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1730" tabRatio="503" activeTab="3"/>
  </bookViews>
  <sheets>
    <sheet name="Ն.Ավագյան" sheetId="23" r:id="rId1"/>
    <sheet name="Ռ.Ավագյան" sheetId="24" r:id="rId2"/>
    <sheet name="Կ.Բադալյան" sheetId="26" r:id="rId3"/>
    <sheet name="Լ.Դրմեյան" sheetId="25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9" i="25" l="1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AJ49" i="25"/>
  <c r="C49" i="25"/>
  <c r="D49" i="26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Z49" i="26"/>
  <c r="AA49" i="26"/>
  <c r="AB49" i="26"/>
  <c r="AC49" i="26"/>
  <c r="AD49" i="26"/>
  <c r="AE49" i="26"/>
  <c r="AF49" i="26"/>
  <c r="AG49" i="26"/>
  <c r="AH49" i="26"/>
  <c r="AI49" i="26"/>
  <c r="AJ49" i="26"/>
  <c r="C49" i="26"/>
  <c r="D49" i="24"/>
  <c r="D56" i="24" s="1"/>
  <c r="E49" i="24"/>
  <c r="E56" i="24" s="1"/>
  <c r="F49" i="24"/>
  <c r="F56" i="24" s="1"/>
  <c r="G49" i="24"/>
  <c r="G56" i="24" s="1"/>
  <c r="H49" i="24"/>
  <c r="H56" i="24" s="1"/>
  <c r="I49" i="24"/>
  <c r="I56" i="24" s="1"/>
  <c r="J49" i="24"/>
  <c r="J56" i="24" s="1"/>
  <c r="K49" i="24"/>
  <c r="K56" i="24" s="1"/>
  <c r="L49" i="24"/>
  <c r="L56" i="24" s="1"/>
  <c r="M49" i="24"/>
  <c r="M56" i="24" s="1"/>
  <c r="N49" i="24"/>
  <c r="N56" i="24" s="1"/>
  <c r="O49" i="24"/>
  <c r="O56" i="24" s="1"/>
  <c r="P49" i="24"/>
  <c r="P56" i="24" s="1"/>
  <c r="Q49" i="24"/>
  <c r="Q56" i="24" s="1"/>
  <c r="R49" i="24"/>
  <c r="R56" i="24" s="1"/>
  <c r="S49" i="24"/>
  <c r="S56" i="24" s="1"/>
  <c r="T49" i="24"/>
  <c r="T56" i="24" s="1"/>
  <c r="U49" i="24"/>
  <c r="U56" i="24" s="1"/>
  <c r="V49" i="24"/>
  <c r="V56" i="24" s="1"/>
  <c r="W49" i="24"/>
  <c r="W56" i="24" s="1"/>
  <c r="X49" i="24"/>
  <c r="X56" i="24" s="1"/>
  <c r="Y49" i="24"/>
  <c r="Y56" i="24" s="1"/>
  <c r="Z49" i="24"/>
  <c r="Z56" i="24" s="1"/>
  <c r="AA49" i="24"/>
  <c r="AA56" i="24" s="1"/>
  <c r="AB49" i="24"/>
  <c r="AB56" i="24" s="1"/>
  <c r="AC49" i="24"/>
  <c r="AC56" i="24" s="1"/>
  <c r="AD49" i="24"/>
  <c r="AD56" i="24" s="1"/>
  <c r="AE49" i="24"/>
  <c r="AE56" i="24" s="1"/>
  <c r="AF49" i="24"/>
  <c r="AF56" i="24" s="1"/>
  <c r="AG49" i="24"/>
  <c r="AG56" i="24" s="1"/>
  <c r="AH49" i="24"/>
  <c r="AH56" i="24" s="1"/>
  <c r="AI49" i="24"/>
  <c r="AI56" i="24" s="1"/>
  <c r="AJ49" i="24"/>
  <c r="AJ56" i="24" s="1"/>
  <c r="C49" i="24"/>
  <c r="C49" i="23"/>
  <c r="C56" i="23" s="1"/>
  <c r="C56" i="25" l="1"/>
  <c r="H56" i="26" l="1"/>
  <c r="J56" i="26" l="1"/>
  <c r="C56" i="24" l="1"/>
  <c r="D56" i="26"/>
  <c r="E56" i="26"/>
  <c r="F56" i="26"/>
  <c r="G56" i="26"/>
  <c r="I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X56" i="26"/>
  <c r="Y56" i="26"/>
  <c r="Z56" i="26"/>
  <c r="AA56" i="26"/>
  <c r="AB56" i="26"/>
  <c r="AC56" i="26"/>
  <c r="AD56" i="26"/>
  <c r="AE56" i="26"/>
  <c r="AF56" i="26"/>
  <c r="AG56" i="26"/>
  <c r="AH56" i="26"/>
  <c r="AI56" i="26"/>
  <c r="AJ56" i="26"/>
  <c r="C56" i="26"/>
  <c r="D56" i="25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T56" i="25"/>
  <c r="U56" i="25"/>
  <c r="V56" i="25"/>
  <c r="W56" i="25"/>
  <c r="X56" i="25"/>
  <c r="Y56" i="25"/>
  <c r="Z56" i="25"/>
  <c r="AA56" i="25"/>
  <c r="AB56" i="25"/>
  <c r="AC56" i="25"/>
  <c r="AD56" i="25"/>
  <c r="AE56" i="25"/>
  <c r="AF56" i="25"/>
  <c r="AG56" i="25"/>
  <c r="AH56" i="25"/>
  <c r="AI56" i="25"/>
  <c r="AJ56" i="25"/>
  <c r="D49" i="23" l="1"/>
  <c r="E49" i="23"/>
  <c r="F49" i="23"/>
  <c r="G49" i="23"/>
  <c r="H49" i="23"/>
  <c r="H56" i="23" s="1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Y49" i="23"/>
  <c r="Z49" i="23"/>
  <c r="AA49" i="23"/>
  <c r="AB49" i="23"/>
  <c r="AC49" i="23"/>
  <c r="AD49" i="23"/>
  <c r="AE49" i="23"/>
  <c r="AF49" i="23"/>
  <c r="AG49" i="23"/>
  <c r="AH49" i="23"/>
  <c r="AI49" i="23"/>
  <c r="AJ49" i="23"/>
  <c r="AF56" i="23" l="1"/>
  <c r="AE56" i="23"/>
  <c r="G56" i="23"/>
  <c r="N56" i="23"/>
  <c r="F56" i="23"/>
  <c r="M56" i="23"/>
  <c r="AD56" i="23"/>
  <c r="AB56" i="23"/>
  <c r="P56" i="23"/>
  <c r="W56" i="23"/>
  <c r="U56" i="23"/>
  <c r="AJ56" i="23"/>
  <c r="D56" i="23"/>
  <c r="S56" i="23"/>
  <c r="X56" i="23"/>
  <c r="V56" i="23"/>
  <c r="AC56" i="23"/>
  <c r="T56" i="23"/>
  <c r="AA56" i="23"/>
  <c r="Z56" i="23"/>
  <c r="O56" i="23"/>
  <c r="E56" i="23"/>
  <c r="L56" i="23"/>
  <c r="AI56" i="23"/>
  <c r="K56" i="23"/>
  <c r="AH56" i="23"/>
  <c r="R56" i="23"/>
  <c r="J56" i="23"/>
  <c r="AG56" i="23"/>
  <c r="Y56" i="23"/>
  <c r="Q56" i="23"/>
  <c r="I56" i="23"/>
</calcChain>
</file>

<file path=xl/sharedStrings.xml><?xml version="1.0" encoding="utf-8"?>
<sst xmlns="http://schemas.openxmlformats.org/spreadsheetml/2006/main" count="474" uniqueCount="113">
  <si>
    <t>Գույքի նկատմամբ սեփականության իրավունքը ճանաչելու վերաբերյալ</t>
  </si>
  <si>
    <t>Սեփականության իրավունքի դադարեցման վերաբերյալ</t>
  </si>
  <si>
    <t>Գույքի նկատմամբ  օգտագործման իրավունքը դադարեցնելու վերաբերյալ</t>
  </si>
  <si>
    <t>Գույքն ուրիշի ապօրինի տիրապետումից ետ վերադարձնելու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</si>
  <si>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</si>
  <si>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</si>
  <si>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Այլ վեճեր</t>
  </si>
  <si>
    <t>Պայմանագիրն անվավեր ճանաչելու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</si>
  <si>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</si>
  <si>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</si>
  <si>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</si>
  <si>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</si>
  <si>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</si>
  <si>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Ընդամենը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</si>
  <si>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</si>
  <si>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Ð²ÞìºîìàôÂÚàôÜ                                                                                                                                                   </t>
  </si>
  <si>
    <t>ÐÐ հակակոռուպցիոն ¹³ï³ñ³ÝáõÙ ù³Õ³ù³óÇ³Ï³Ý գործերով Ù³ëÝ³·Çï³óáõÙ áõÝ»óáÕ ¹³ï³íáñÝ»ñÇ Ñ³ëïÇùÝ»ñÇ ù³Ý³ÏÁ` 5</t>
  </si>
  <si>
    <t>Ստուգիչ հավասարումներ՝ 1=2+3+4+5, 6=7+8+9+10, 2+3+7=11+22+23+25, 12=13+14+15+16+17, 17=18+19+20,   22=12+21, 31=29+30, 34=32+33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</si>
  <si>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</si>
  <si>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</si>
  <si>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</si>
  <si>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</si>
  <si>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</si>
  <si>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</si>
  <si>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</si>
  <si>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</si>
  <si>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</si>
  <si>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</si>
  <si>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</si>
  <si>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</si>
  <si>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</si>
  <si>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</si>
  <si>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</si>
  <si>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Փոխանցվել է այլ դատավորի (կազմի փոփոխություն) 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</si>
  <si>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</si>
  <si>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</si>
  <si>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</si>
  <si>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</si>
  <si>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</si>
  <si>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</si>
  <si>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</si>
  <si>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</si>
  <si>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</si>
  <si>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</si>
  <si>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</si>
  <si>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</si>
  <si>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</si>
  <si>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</si>
  <si>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</si>
  <si>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</si>
  <si>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</si>
  <si>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</si>
  <si>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</si>
  <si>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17.1.2</t>
  </si>
  <si>
    <t>17.1.3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</si>
  <si>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</si>
  <si>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</si>
  <si>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</si>
  <si>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</si>
  <si>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</si>
  <si>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17.1.7</t>
  </si>
  <si>
    <t>17.1.8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</si>
  <si>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</si>
  <si>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</si>
  <si>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</si>
  <si>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</si>
  <si>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</si>
  <si>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</si>
  <si>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</si>
  <si>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17.1.13</t>
  </si>
  <si>
    <t>17.1.14</t>
  </si>
  <si>
    <t>17.1.15</t>
  </si>
  <si>
    <t>17.1.16</t>
  </si>
  <si>
    <t>17.1.17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</si>
  <si>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</si>
  <si>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</si>
  <si>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</si>
  <si>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</si>
  <si>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</si>
  <si>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</si>
  <si>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</si>
  <si>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</si>
  <si>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</si>
  <si>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</si>
  <si>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</si>
  <si>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</si>
  <si>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</si>
  <si>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</si>
  <si>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</si>
  <si>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</si>
  <si>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</si>
  <si>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</si>
  <si>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</si>
  <si>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</si>
  <si>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</si>
  <si>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</si>
  <si>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</si>
  <si>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</si>
  <si>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</si>
  <si>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</si>
  <si>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</si>
  <si>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</si>
  <si>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</si>
  <si>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</si>
  <si>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</si>
  <si>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ՀՀ ՀԱԿԱԿՈՌՈՒՊՑԻՈՆ ԴԱՏԱՐԱՆԻ ԴԱՏԱՎՈՐ Լ.ԴՐՄԵՅԱՆԻ ԳՈՐԾՈՒՆԵՈՒԹՅԱՆ ՎԵՐԱԲԵՐՅԱԼ</t>
  </si>
  <si>
    <t>ՀՀ ՀԱԿԱԿՈՌՈՒՊՑԻՈՆ ԴԱՏԱՐԱՆԻ ԴԱՏԱՎՈՐ Կ.ԲԱԴԱԼՅԱՆԻ ԳՈՐԾՈՒՆԵՈՒԹՅԱՆ ՎԵՐԱԲԵՐՅԱԼ</t>
  </si>
  <si>
    <t>ՀՀ ՀԱԿԱԿՈՌՈՒՊՑԻՈՆ ԴԱՏԱՐԱՆԻ ԴԱՏԱՎՈՐ Ռ.ԱՎԱԳՅԱՆԻ ԳՈՐԾՈՒՆԵՈՒԹՅԱՆ ՎԵՐԱԲԵՐՅԱԼ</t>
  </si>
  <si>
    <t>ՀՀ ՀԱԿԱԿՈՌՈՒՊՑԻՈՆ ԴԱՏԱՐԱՆԻ ԴԱՏԱՎՈՐ Ն.ԱՎԱԳՅԱՆԻ ԳՈՐԾՈՒՆԵՈՒԹՅԱՆ ՎԵՐԱԲԵՐՅԱԼ</t>
  </si>
  <si>
    <t xml:space="preserve">                </t>
  </si>
  <si>
    <t xml:space="preserve">   </t>
  </si>
  <si>
    <t>Ծանոթություն՝  1  գործ միացվել է։</t>
  </si>
  <si>
    <t>2024թ.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</si>
</sst>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4"/>
      <name val="Arial Armenian"/>
      <family val="2"/>
    </font>
    <font>
      <b/>
      <i/>
      <sz val="10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0"/>
      <color rgb="FF000000"/>
      <name val="GHEA Grapalat"/>
      <family val="3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6" fillId="2" borderId="8" xfId="0" applyFont="1" applyFill="1" applyBorder="1" applyAlignment="1">
      <alignment horizontal="center" vertical="center" wrapText="1"/>
    </xf>
    <xf numFmtId="0" fontId="3" fillId="2" borderId="0" xfId="0" applyFont="1" applyFill="1" applyProtection="1">
      <protection locked="0"/>
    </xf>
    <xf numFmtId="0" fontId="12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/>
    <xf numFmtId="0" fontId="1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9" fontId="7" fillId="3" borderId="0" xfId="0" applyNumberFormat="1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2" borderId="0" xfId="0" applyFill="1"/>
    <xf numFmtId="0" fontId="0" fillId="4" borderId="0" xfId="0" applyFill="1"/>
    <xf numFmtId="0" fontId="0" fillId="5" borderId="0" xfId="0" applyFill="1"/>
    <xf numFmtId="0" fontId="12" fillId="2" borderId="0" xfId="0" applyFont="1" applyFill="1" applyAlignment="1">
      <alignment vertical="center"/>
    </xf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13" fillId="2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3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5" fillId="2" borderId="0" xfId="0" applyFont="1" applyFill="1"/>
    <xf numFmtId="0" fontId="25" fillId="0" borderId="0" xfId="0" applyFont="1"/>
    <xf numFmtId="0" fontId="2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5" fillId="0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6" fillId="0" borderId="1" xfId="0" applyFont="1" applyFill="1" applyBorder="1" applyAlignment="1">
      <alignment horizontal="center" vertical="center"/>
    </xf>
    <xf numFmtId="1" fontId="26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26" fillId="2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textRotation="90" wrapText="1"/>
    </xf>
    <xf numFmtId="0" fontId="11" fillId="2" borderId="12" xfId="0" applyFont="1" applyFill="1" applyBorder="1" applyAlignment="1">
      <alignment horizontal="center" vertical="center" textRotation="90" wrapText="1"/>
    </xf>
    <xf numFmtId="0" fontId="11" fillId="2" borderId="13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textRotation="90" wrapText="1"/>
    </xf>
    <xf numFmtId="0" fontId="11" fillId="0" borderId="12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3" xfId="0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8"/>
  <sheetViews>
    <sheetView zoomScale="93" zoomScaleNormal="93" workbookViewId="0">
      <selection activeCell="H4" sqref="H4:L6"/>
    </sheetView>
  </sheetViews>
  <sheetFormatPr defaultRowHeight="15" x14ac:dyDescent="0.25"/>
  <cols>
    <col min="1" max="1" width="9.140625" style="5" customWidth="1"/>
    <col min="2" max="2" width="49.7109375" style="18" customWidth="1"/>
    <col min="3" max="11" width="9.140625" customWidth="1"/>
    <col min="12" max="12" width="10" customWidth="1"/>
    <col min="13" max="13" width="11.42578125" customWidth="1"/>
    <col min="14" max="14" width="9.140625" customWidth="1"/>
    <col min="22" max="23" width="9.140625" customWidth="1"/>
    <col min="30" max="30" width="11" customWidth="1"/>
  </cols>
  <sheetData>
    <row r="1" spans="1:61" s="2" customFormat="1" ht="73.5" customHeight="1" x14ac:dyDescent="0.2">
      <c r="A1" s="114" t="s">
        <v>112</v>
      </c>
      <c r="B1" s="115"/>
      <c r="C1" s="115"/>
      <c r="D1" s="115"/>
      <c r="E1" s="116" t="s">
        <v>15</v>
      </c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"/>
      <c r="AD1" s="86" t="s">
        <v>14</v>
      </c>
      <c r="AE1" s="86"/>
      <c r="AF1" s="86"/>
      <c r="AG1" s="86"/>
      <c r="AH1" s="86"/>
      <c r="AI1" s="87"/>
    </row>
    <row r="2" spans="1:61" s="2" customFormat="1" ht="28.5" customHeight="1" x14ac:dyDescent="0.2">
      <c r="A2" s="88" t="s">
        <v>108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90"/>
    </row>
    <row r="3" spans="1:61" s="2" customFormat="1" ht="38.25" customHeight="1" x14ac:dyDescent="0.2">
      <c r="A3" s="91" t="s">
        <v>16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3"/>
    </row>
    <row r="4" spans="1:61" s="3" customFormat="1" ht="87" customHeight="1" x14ac:dyDescent="0.25">
      <c r="A4" s="94" t="s">
        <v>17</v>
      </c>
      <c r="B4" s="95"/>
      <c r="C4" s="98" t="s">
        <v>18</v>
      </c>
      <c r="D4" s="99"/>
      <c r="E4" s="99"/>
      <c r="F4" s="99"/>
      <c r="G4" s="100"/>
      <c r="H4" s="98" t="s">
        <v>19</v>
      </c>
      <c r="I4" s="99"/>
      <c r="J4" s="99"/>
      <c r="K4" s="99"/>
      <c r="L4" s="100"/>
      <c r="M4" s="107"/>
      <c r="N4" s="98" t="s">
        <v>20</v>
      </c>
      <c r="O4" s="99"/>
      <c r="P4" s="99"/>
      <c r="Q4" s="99"/>
      <c r="R4" s="99"/>
      <c r="S4" s="99"/>
      <c r="T4" s="99"/>
      <c r="U4" s="99"/>
      <c r="V4" s="99"/>
      <c r="W4" s="99"/>
      <c r="X4" s="99"/>
      <c r="Y4" s="110" t="s">
        <v>21</v>
      </c>
      <c r="Z4" s="110" t="s">
        <v>22</v>
      </c>
      <c r="AA4" s="110" t="s">
        <v>23</v>
      </c>
      <c r="AB4" s="110" t="s">
        <v>24</v>
      </c>
      <c r="AC4" s="113" t="s">
        <v>25</v>
      </c>
      <c r="AD4" s="113"/>
      <c r="AE4" s="98" t="s">
        <v>26</v>
      </c>
      <c r="AF4" s="99"/>
      <c r="AG4" s="100"/>
      <c r="AH4" s="113" t="s">
        <v>27</v>
      </c>
      <c r="AI4" s="113"/>
      <c r="AJ4" s="11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</row>
    <row r="5" spans="1:61" s="4" customFormat="1" ht="21" customHeight="1" x14ac:dyDescent="0.2">
      <c r="A5" s="96"/>
      <c r="B5" s="97"/>
      <c r="C5" s="101"/>
      <c r="D5" s="102"/>
      <c r="E5" s="102"/>
      <c r="F5" s="102"/>
      <c r="G5" s="103"/>
      <c r="H5" s="101"/>
      <c r="I5" s="102"/>
      <c r="J5" s="102"/>
      <c r="K5" s="102"/>
      <c r="L5" s="103"/>
      <c r="M5" s="108"/>
      <c r="N5" s="101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11"/>
      <c r="Z5" s="111"/>
      <c r="AA5" s="111"/>
      <c r="AB5" s="111"/>
      <c r="AC5" s="113"/>
      <c r="AD5" s="113"/>
      <c r="AE5" s="101"/>
      <c r="AF5" s="102"/>
      <c r="AG5" s="103"/>
      <c r="AH5" s="113"/>
      <c r="AI5" s="113"/>
      <c r="AJ5" s="113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</row>
    <row r="6" spans="1:61" s="4" customFormat="1" ht="17.25" customHeight="1" x14ac:dyDescent="0.2">
      <c r="A6" s="96"/>
      <c r="B6" s="97"/>
      <c r="C6" s="104"/>
      <c r="D6" s="105"/>
      <c r="E6" s="105"/>
      <c r="F6" s="105"/>
      <c r="G6" s="106"/>
      <c r="H6" s="104"/>
      <c r="I6" s="105"/>
      <c r="J6" s="105"/>
      <c r="K6" s="105"/>
      <c r="L6" s="106"/>
      <c r="M6" s="109"/>
      <c r="N6" s="104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11"/>
      <c r="Z6" s="111"/>
      <c r="AA6" s="111"/>
      <c r="AB6" s="111"/>
      <c r="AC6" s="113"/>
      <c r="AD6" s="113"/>
      <c r="AE6" s="104"/>
      <c r="AF6" s="105"/>
      <c r="AG6" s="106"/>
      <c r="AH6" s="113"/>
      <c r="AI6" s="113"/>
      <c r="AJ6" s="113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</row>
    <row r="7" spans="1:61" s="4" customFormat="1" ht="21" customHeight="1" x14ac:dyDescent="0.2">
      <c r="A7" s="96"/>
      <c r="B7" s="97"/>
      <c r="C7" s="110" t="s">
        <v>13</v>
      </c>
      <c r="D7" s="110" t="s">
        <v>28</v>
      </c>
      <c r="E7" s="110" t="s">
        <v>29</v>
      </c>
      <c r="F7" s="110" t="s">
        <v>30</v>
      </c>
      <c r="G7" s="110" t="s">
        <v>31</v>
      </c>
      <c r="H7" s="110" t="s">
        <v>13</v>
      </c>
      <c r="I7" s="110" t="s">
        <v>29</v>
      </c>
      <c r="J7" s="110" t="s">
        <v>30</v>
      </c>
      <c r="K7" s="110" t="s">
        <v>31</v>
      </c>
      <c r="L7" s="110" t="s">
        <v>32</v>
      </c>
      <c r="M7" s="110" t="s">
        <v>33</v>
      </c>
      <c r="N7" s="110" t="s">
        <v>34</v>
      </c>
      <c r="O7" s="110" t="s">
        <v>35</v>
      </c>
      <c r="P7" s="110" t="s">
        <v>36</v>
      </c>
      <c r="Q7" s="110" t="s">
        <v>37</v>
      </c>
      <c r="R7" s="110" t="s">
        <v>38</v>
      </c>
      <c r="S7" s="98" t="s">
        <v>39</v>
      </c>
      <c r="T7" s="99"/>
      <c r="U7" s="99"/>
      <c r="V7" s="100"/>
      <c r="W7" s="110" t="s">
        <v>40</v>
      </c>
      <c r="X7" s="110" t="s">
        <v>41</v>
      </c>
      <c r="Y7" s="111"/>
      <c r="Z7" s="111"/>
      <c r="AA7" s="111"/>
      <c r="AB7" s="111"/>
      <c r="AC7" s="110" t="s">
        <v>42</v>
      </c>
      <c r="AD7" s="110" t="s">
        <v>43</v>
      </c>
      <c r="AE7" s="110" t="s">
        <v>44</v>
      </c>
      <c r="AF7" s="110" t="s">
        <v>45</v>
      </c>
      <c r="AG7" s="110" t="s">
        <v>109</v>
      </c>
      <c r="AH7" s="110" t="s">
        <v>44</v>
      </c>
      <c r="AI7" s="119" t="s">
        <v>45</v>
      </c>
      <c r="AJ7" s="122" t="s">
        <v>13</v>
      </c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</row>
    <row r="8" spans="1:61" s="4" customFormat="1" ht="21" customHeight="1" x14ac:dyDescent="0.2">
      <c r="A8" s="96"/>
      <c r="B8" s="97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01"/>
      <c r="T8" s="102"/>
      <c r="U8" s="102"/>
      <c r="V8" s="103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20"/>
      <c r="AJ8" s="122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</row>
    <row r="9" spans="1:61" s="4" customFormat="1" ht="21" customHeight="1" x14ac:dyDescent="0.2">
      <c r="A9" s="96"/>
      <c r="B9" s="97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04"/>
      <c r="T9" s="105"/>
      <c r="U9" s="105"/>
      <c r="V9" s="106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120"/>
      <c r="AJ9" s="122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</row>
    <row r="10" spans="1:61" s="4" customFormat="1" ht="21" customHeight="1" x14ac:dyDescent="0.2">
      <c r="A10" s="96"/>
      <c r="B10" s="97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0" t="s">
        <v>46</v>
      </c>
      <c r="T10" s="110" t="s">
        <v>47</v>
      </c>
      <c r="U10" s="110" t="s">
        <v>48</v>
      </c>
      <c r="V10" s="110" t="s">
        <v>49</v>
      </c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20"/>
      <c r="AJ10" s="122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</row>
    <row r="11" spans="1:61" s="4" customFormat="1" ht="21" customHeight="1" x14ac:dyDescent="0.2">
      <c r="A11" s="96"/>
      <c r="B11" s="97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120"/>
      <c r="AJ11" s="122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</row>
    <row r="12" spans="1:61" s="4" customFormat="1" ht="21" customHeight="1" x14ac:dyDescent="0.2">
      <c r="A12" s="96"/>
      <c r="B12" s="97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120"/>
      <c r="AJ12" s="122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</row>
    <row r="13" spans="1:61" s="4" customFormat="1" ht="21" customHeight="1" x14ac:dyDescent="0.2">
      <c r="A13" s="96"/>
      <c r="B13" s="97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20"/>
      <c r="AJ13" s="122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</row>
    <row r="14" spans="1:61" s="4" customFormat="1" ht="21" customHeight="1" x14ac:dyDescent="0.2">
      <c r="A14" s="96"/>
      <c r="B14" s="97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20"/>
      <c r="AJ14" s="122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</row>
    <row r="15" spans="1:61" s="4" customFormat="1" ht="12" hidden="1" customHeight="1" x14ac:dyDescent="0.2">
      <c r="A15" s="25"/>
      <c r="B15" s="26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7"/>
      <c r="AD15" s="117"/>
      <c r="AE15" s="111"/>
      <c r="AF15" s="111"/>
      <c r="AG15" s="111"/>
      <c r="AH15" s="111"/>
      <c r="AI15" s="120"/>
      <c r="AJ15" s="122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</row>
    <row r="16" spans="1:61" s="4" customFormat="1" ht="12" hidden="1" customHeight="1" x14ac:dyDescent="0.2">
      <c r="A16" s="25"/>
      <c r="B16" s="26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7"/>
      <c r="AD16" s="117"/>
      <c r="AE16" s="111"/>
      <c r="AF16" s="111"/>
      <c r="AG16" s="111"/>
      <c r="AH16" s="111"/>
      <c r="AI16" s="120"/>
      <c r="AJ16" s="122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</row>
    <row r="17" spans="1:61" s="4" customFormat="1" ht="38.25" customHeight="1" x14ac:dyDescent="0.2">
      <c r="A17" s="27"/>
      <c r="B17" s="28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8"/>
      <c r="AD17" s="118"/>
      <c r="AE17" s="112"/>
      <c r="AF17" s="112"/>
      <c r="AG17" s="112"/>
      <c r="AH17" s="112"/>
      <c r="AI17" s="121"/>
      <c r="AJ17" s="122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</row>
    <row r="18" spans="1:61" s="9" customFormat="1" ht="38.25" customHeight="1" x14ac:dyDescent="0.2">
      <c r="A18" s="29"/>
      <c r="B18" s="30"/>
      <c r="C18" s="31">
        <v>1</v>
      </c>
      <c r="D18" s="31">
        <v>2</v>
      </c>
      <c r="E18" s="31">
        <v>3</v>
      </c>
      <c r="F18" s="31">
        <v>4</v>
      </c>
      <c r="G18" s="31">
        <v>5</v>
      </c>
      <c r="H18" s="31">
        <v>6</v>
      </c>
      <c r="I18" s="31">
        <v>7</v>
      </c>
      <c r="J18" s="31">
        <v>8</v>
      </c>
      <c r="K18" s="31">
        <v>9</v>
      </c>
      <c r="L18" s="31">
        <v>10</v>
      </c>
      <c r="M18" s="31">
        <v>11</v>
      </c>
      <c r="N18" s="31">
        <v>12</v>
      </c>
      <c r="O18" s="31">
        <v>13</v>
      </c>
      <c r="P18" s="31">
        <v>14</v>
      </c>
      <c r="Q18" s="31">
        <v>15</v>
      </c>
      <c r="R18" s="31">
        <v>16</v>
      </c>
      <c r="S18" s="31">
        <v>17</v>
      </c>
      <c r="T18" s="31">
        <v>18</v>
      </c>
      <c r="U18" s="31">
        <v>19</v>
      </c>
      <c r="V18" s="31">
        <v>20</v>
      </c>
      <c r="W18" s="31">
        <v>21</v>
      </c>
      <c r="X18" s="31">
        <v>22</v>
      </c>
      <c r="Y18" s="31">
        <v>23</v>
      </c>
      <c r="Z18" s="31">
        <v>24</v>
      </c>
      <c r="AA18" s="31">
        <v>25</v>
      </c>
      <c r="AB18" s="31">
        <v>26</v>
      </c>
      <c r="AC18" s="31">
        <v>27</v>
      </c>
      <c r="AD18" s="31">
        <v>28</v>
      </c>
      <c r="AE18" s="31">
        <v>29</v>
      </c>
      <c r="AF18" s="31">
        <v>30</v>
      </c>
      <c r="AG18" s="31">
        <v>31</v>
      </c>
      <c r="AH18" s="31">
        <v>32</v>
      </c>
      <c r="AI18" s="31">
        <v>33</v>
      </c>
      <c r="AJ18" s="31">
        <v>34</v>
      </c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</row>
    <row r="19" spans="1:61" s="46" customFormat="1" ht="28.5" x14ac:dyDescent="0.25">
      <c r="A19" s="44">
        <v>17</v>
      </c>
      <c r="B19" s="45" t="s">
        <v>50</v>
      </c>
      <c r="C19" s="71"/>
      <c r="D19" s="71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61" s="46" customFormat="1" ht="28.5" x14ac:dyDescent="0.25">
      <c r="A20" s="44">
        <v>17.100000000000001</v>
      </c>
      <c r="B20" s="47" t="s">
        <v>51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</row>
    <row r="21" spans="1:61" s="46" customFormat="1" ht="27" x14ac:dyDescent="0.25">
      <c r="A21" s="48" t="s">
        <v>52</v>
      </c>
      <c r="B21" s="49" t="s">
        <v>0</v>
      </c>
      <c r="C21" s="66"/>
      <c r="D21" s="66"/>
      <c r="E21" s="80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</row>
    <row r="22" spans="1:61" s="46" customFormat="1" ht="27" x14ac:dyDescent="0.25">
      <c r="A22" s="48" t="s">
        <v>53</v>
      </c>
      <c r="B22" s="49" t="s">
        <v>1</v>
      </c>
      <c r="C22" s="66"/>
      <c r="D22" s="66"/>
      <c r="E22" s="80"/>
      <c r="F22" s="79"/>
      <c r="G22" s="79"/>
      <c r="H22" s="79">
        <v>1</v>
      </c>
      <c r="I22" s="79">
        <v>1</v>
      </c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>
        <v>1</v>
      </c>
      <c r="AB22" s="79"/>
      <c r="AC22" s="79"/>
      <c r="AD22" s="79"/>
      <c r="AE22" s="79"/>
      <c r="AF22" s="79"/>
      <c r="AG22" s="79"/>
      <c r="AH22" s="79"/>
      <c r="AI22" s="79"/>
      <c r="AJ22" s="79"/>
    </row>
    <row r="23" spans="1:61" s="46" customFormat="1" ht="27" x14ac:dyDescent="0.25">
      <c r="A23" s="48" t="s">
        <v>54</v>
      </c>
      <c r="B23" s="49" t="s">
        <v>2</v>
      </c>
      <c r="C23" s="66"/>
      <c r="D23" s="66"/>
      <c r="E23" s="80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</row>
    <row r="24" spans="1:61" s="46" customFormat="1" ht="27" x14ac:dyDescent="0.25">
      <c r="A24" s="48" t="s">
        <v>55</v>
      </c>
      <c r="B24" s="50" t="s">
        <v>56</v>
      </c>
      <c r="C24" s="66"/>
      <c r="D24" s="66"/>
      <c r="E24" s="80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</row>
    <row r="25" spans="1:61" s="46" customFormat="1" ht="15.75" x14ac:dyDescent="0.25">
      <c r="A25" s="48" t="s">
        <v>57</v>
      </c>
      <c r="B25" s="50" t="s">
        <v>58</v>
      </c>
      <c r="C25" s="66"/>
      <c r="D25" s="66"/>
      <c r="E25" s="80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</row>
    <row r="26" spans="1:61" s="46" customFormat="1" ht="27" x14ac:dyDescent="0.25">
      <c r="A26" s="48" t="s">
        <v>59</v>
      </c>
      <c r="B26" s="50" t="s">
        <v>3</v>
      </c>
      <c r="C26" s="66"/>
      <c r="D26" s="66"/>
      <c r="E26" s="80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</row>
    <row r="27" spans="1:61" s="46" customFormat="1" ht="27" x14ac:dyDescent="0.25">
      <c r="A27" s="48" t="s">
        <v>60</v>
      </c>
      <c r="B27" s="49" t="s">
        <v>4</v>
      </c>
      <c r="C27" s="66">
        <v>1</v>
      </c>
      <c r="D27" s="66"/>
      <c r="E27" s="80">
        <v>1</v>
      </c>
      <c r="F27" s="79"/>
      <c r="G27" s="79"/>
      <c r="H27" s="79"/>
      <c r="I27" s="79"/>
      <c r="J27" s="79"/>
      <c r="K27" s="79"/>
      <c r="L27" s="79"/>
      <c r="M27" s="79"/>
      <c r="N27" s="79">
        <v>1</v>
      </c>
      <c r="O27" s="79"/>
      <c r="P27" s="79"/>
      <c r="Q27" s="79"/>
      <c r="R27" s="79"/>
      <c r="S27" s="79">
        <v>1</v>
      </c>
      <c r="T27" s="79"/>
      <c r="U27" s="79"/>
      <c r="V27" s="79">
        <v>1</v>
      </c>
      <c r="W27" s="79"/>
      <c r="X27" s="79">
        <v>1</v>
      </c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</row>
    <row r="28" spans="1:61" s="46" customFormat="1" ht="40.5" x14ac:dyDescent="0.25">
      <c r="A28" s="48" t="s">
        <v>61</v>
      </c>
      <c r="B28" s="51" t="s">
        <v>5</v>
      </c>
      <c r="C28" s="66"/>
      <c r="D28" s="66"/>
      <c r="E28" s="80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</row>
    <row r="29" spans="1:61" s="46" customFormat="1" ht="15.75" x14ac:dyDescent="0.25">
      <c r="A29" s="48" t="s">
        <v>62</v>
      </c>
      <c r="B29" s="50" t="s">
        <v>63</v>
      </c>
      <c r="C29" s="66">
        <v>5</v>
      </c>
      <c r="D29" s="66">
        <v>3</v>
      </c>
      <c r="E29" s="80">
        <v>2</v>
      </c>
      <c r="F29" s="79"/>
      <c r="G29" s="79"/>
      <c r="H29" s="79"/>
      <c r="I29" s="79"/>
      <c r="J29" s="79"/>
      <c r="K29" s="79"/>
      <c r="L29" s="79"/>
      <c r="M29" s="79"/>
      <c r="N29" s="79">
        <v>1</v>
      </c>
      <c r="O29" s="79"/>
      <c r="P29" s="79"/>
      <c r="Q29" s="79"/>
      <c r="R29" s="79"/>
      <c r="S29" s="79">
        <v>1</v>
      </c>
      <c r="T29" s="79"/>
      <c r="U29" s="79"/>
      <c r="V29" s="79">
        <v>1</v>
      </c>
      <c r="W29" s="79"/>
      <c r="X29" s="79">
        <v>1</v>
      </c>
      <c r="Y29" s="79"/>
      <c r="Z29" s="79">
        <v>3</v>
      </c>
      <c r="AA29" s="79">
        <v>4</v>
      </c>
      <c r="AB29" s="79"/>
      <c r="AC29" s="79"/>
      <c r="AD29" s="79"/>
      <c r="AE29" s="79"/>
      <c r="AF29" s="79"/>
      <c r="AG29" s="79"/>
      <c r="AH29" s="79"/>
      <c r="AI29" s="79"/>
      <c r="AJ29" s="79"/>
    </row>
    <row r="30" spans="1:61" s="46" customFormat="1" ht="27" x14ac:dyDescent="0.25">
      <c r="A30" s="48" t="s">
        <v>64</v>
      </c>
      <c r="B30" s="49" t="s">
        <v>65</v>
      </c>
      <c r="C30" s="66"/>
      <c r="D30" s="66"/>
      <c r="E30" s="80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</row>
    <row r="31" spans="1:61" s="46" customFormat="1" ht="27" x14ac:dyDescent="0.25">
      <c r="A31" s="48" t="s">
        <v>66</v>
      </c>
      <c r="B31" s="50" t="s">
        <v>67</v>
      </c>
      <c r="C31" s="66"/>
      <c r="D31" s="66"/>
      <c r="E31" s="80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</row>
    <row r="32" spans="1:61" s="46" customFormat="1" ht="15.75" x14ac:dyDescent="0.25">
      <c r="A32" s="48" t="s">
        <v>68</v>
      </c>
      <c r="B32" s="50" t="s">
        <v>7</v>
      </c>
      <c r="C32" s="66">
        <v>1</v>
      </c>
      <c r="D32" s="66"/>
      <c r="E32" s="80">
        <v>1</v>
      </c>
      <c r="F32" s="79"/>
      <c r="G32" s="79"/>
      <c r="H32" s="79">
        <v>2</v>
      </c>
      <c r="I32" s="79">
        <v>2</v>
      </c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>
        <v>3</v>
      </c>
      <c r="AB32" s="79"/>
      <c r="AC32" s="79"/>
      <c r="AD32" s="79"/>
      <c r="AE32" s="79"/>
      <c r="AF32" s="79"/>
      <c r="AG32" s="79"/>
      <c r="AH32" s="79"/>
      <c r="AI32" s="79"/>
      <c r="AJ32" s="79"/>
    </row>
    <row r="33" spans="1:61" s="46" customFormat="1" ht="15.75" x14ac:dyDescent="0.25">
      <c r="A33" s="48" t="s">
        <v>69</v>
      </c>
      <c r="B33" s="50" t="s">
        <v>8</v>
      </c>
      <c r="C33" s="66"/>
      <c r="D33" s="66"/>
      <c r="E33" s="80"/>
      <c r="F33" s="79"/>
      <c r="G33" s="79"/>
      <c r="H33" s="79">
        <v>1</v>
      </c>
      <c r="I33" s="79">
        <v>1</v>
      </c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>
        <v>1</v>
      </c>
      <c r="AB33" s="79"/>
      <c r="AC33" s="79"/>
      <c r="AD33" s="79"/>
      <c r="AE33" s="79"/>
      <c r="AF33" s="79"/>
      <c r="AG33" s="79"/>
      <c r="AH33" s="79"/>
      <c r="AI33" s="79"/>
      <c r="AJ33" s="79"/>
    </row>
    <row r="34" spans="1:61" s="46" customFormat="1" ht="15.75" x14ac:dyDescent="0.25">
      <c r="A34" s="48" t="s">
        <v>70</v>
      </c>
      <c r="B34" s="50" t="s">
        <v>9</v>
      </c>
      <c r="C34" s="66"/>
      <c r="D34" s="66"/>
      <c r="E34" s="80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</row>
    <row r="35" spans="1:61" s="46" customFormat="1" ht="15.75" x14ac:dyDescent="0.25">
      <c r="A35" s="48" t="s">
        <v>71</v>
      </c>
      <c r="B35" s="50" t="s">
        <v>10</v>
      </c>
      <c r="C35" s="66">
        <v>3</v>
      </c>
      <c r="D35" s="66"/>
      <c r="E35" s="80">
        <v>3</v>
      </c>
      <c r="F35" s="79"/>
      <c r="G35" s="79"/>
      <c r="H35" s="79"/>
      <c r="I35" s="79"/>
      <c r="J35" s="79"/>
      <c r="K35" s="79"/>
      <c r="L35" s="79"/>
      <c r="M35" s="79"/>
      <c r="N35" s="79">
        <v>2</v>
      </c>
      <c r="O35" s="79"/>
      <c r="P35" s="79"/>
      <c r="Q35" s="79">
        <v>2</v>
      </c>
      <c r="R35" s="79"/>
      <c r="S35" s="79"/>
      <c r="T35" s="79"/>
      <c r="U35" s="79"/>
      <c r="V35" s="79"/>
      <c r="W35" s="79"/>
      <c r="X35" s="79">
        <v>2</v>
      </c>
      <c r="Y35" s="79"/>
      <c r="Z35" s="79"/>
      <c r="AA35" s="79">
        <v>1</v>
      </c>
      <c r="AB35" s="79"/>
      <c r="AC35" s="79"/>
      <c r="AD35" s="79"/>
      <c r="AE35" s="79">
        <v>2</v>
      </c>
      <c r="AF35" s="79">
        <v>2</v>
      </c>
      <c r="AG35" s="79">
        <v>4</v>
      </c>
      <c r="AH35" s="79"/>
      <c r="AI35" s="79"/>
      <c r="AJ35" s="79"/>
    </row>
    <row r="36" spans="1:61" s="46" customFormat="1" ht="27" x14ac:dyDescent="0.25">
      <c r="A36" s="48" t="s">
        <v>72</v>
      </c>
      <c r="B36" s="50" t="s">
        <v>11</v>
      </c>
      <c r="C36" s="66"/>
      <c r="D36" s="66"/>
      <c r="E36" s="80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</row>
    <row r="37" spans="1:61" s="46" customFormat="1" ht="27" x14ac:dyDescent="0.25">
      <c r="A37" s="48" t="s">
        <v>73</v>
      </c>
      <c r="B37" s="50" t="s">
        <v>12</v>
      </c>
      <c r="C37" s="66">
        <v>7</v>
      </c>
      <c r="D37" s="66"/>
      <c r="E37" s="80">
        <v>7</v>
      </c>
      <c r="F37" s="79"/>
      <c r="G37" s="79"/>
      <c r="H37" s="79">
        <v>6</v>
      </c>
      <c r="I37" s="79">
        <v>5</v>
      </c>
      <c r="J37" s="79"/>
      <c r="K37" s="79"/>
      <c r="L37" s="79"/>
      <c r="M37" s="79">
        <v>1</v>
      </c>
      <c r="N37" s="79">
        <v>7</v>
      </c>
      <c r="O37" s="79">
        <v>1</v>
      </c>
      <c r="P37" s="79"/>
      <c r="Q37" s="79">
        <v>6</v>
      </c>
      <c r="R37" s="79"/>
      <c r="S37" s="79"/>
      <c r="T37" s="79"/>
      <c r="U37" s="79"/>
      <c r="V37" s="79"/>
      <c r="W37" s="79"/>
      <c r="X37" s="79">
        <v>7</v>
      </c>
      <c r="Y37" s="79"/>
      <c r="Z37" s="79"/>
      <c r="AA37" s="79">
        <v>5</v>
      </c>
      <c r="AB37" s="79"/>
      <c r="AC37" s="79"/>
      <c r="AD37" s="79"/>
      <c r="AE37" s="79">
        <v>7</v>
      </c>
      <c r="AF37" s="79"/>
      <c r="AG37" s="79">
        <v>7</v>
      </c>
      <c r="AH37" s="79"/>
      <c r="AI37" s="79"/>
      <c r="AJ37" s="79"/>
    </row>
    <row r="38" spans="1:61" s="46" customFormat="1" ht="27" x14ac:dyDescent="0.25">
      <c r="A38" s="48" t="s">
        <v>74</v>
      </c>
      <c r="B38" s="50" t="s">
        <v>75</v>
      </c>
      <c r="C38" s="64"/>
      <c r="D38" s="66"/>
      <c r="E38" s="80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</row>
    <row r="39" spans="1:61" s="46" customFormat="1" ht="15.75" x14ac:dyDescent="0.25">
      <c r="A39" s="48" t="s">
        <v>76</v>
      </c>
      <c r="B39" s="52" t="s">
        <v>77</v>
      </c>
      <c r="C39" s="66"/>
      <c r="D39" s="66"/>
      <c r="E39" s="80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</row>
    <row r="40" spans="1:61" s="46" customFormat="1" ht="15.75" x14ac:dyDescent="0.25">
      <c r="A40" s="48" t="s">
        <v>78</v>
      </c>
      <c r="B40" s="52" t="s">
        <v>79</v>
      </c>
      <c r="C40" s="66"/>
      <c r="D40" s="66"/>
      <c r="E40" s="80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</row>
    <row r="41" spans="1:61" s="46" customFormat="1" ht="40.5" x14ac:dyDescent="0.25">
      <c r="A41" s="48" t="s">
        <v>80</v>
      </c>
      <c r="B41" s="50" t="s">
        <v>81</v>
      </c>
      <c r="C41" s="66"/>
      <c r="D41" s="66"/>
      <c r="E41" s="80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</row>
    <row r="42" spans="1:61" s="46" customFormat="1" ht="15.75" x14ac:dyDescent="0.25">
      <c r="A42" s="48" t="s">
        <v>82</v>
      </c>
      <c r="B42" s="50" t="s">
        <v>6</v>
      </c>
      <c r="C42" s="66">
        <v>4</v>
      </c>
      <c r="D42" s="66"/>
      <c r="E42" s="80">
        <v>4</v>
      </c>
      <c r="F42" s="79"/>
      <c r="G42" s="79"/>
      <c r="H42" s="79">
        <v>1</v>
      </c>
      <c r="I42" s="79">
        <v>1</v>
      </c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>
        <v>5</v>
      </c>
      <c r="AB42" s="79"/>
      <c r="AC42" s="79"/>
      <c r="AD42" s="79"/>
      <c r="AE42" s="79"/>
      <c r="AF42" s="79"/>
      <c r="AG42" s="79"/>
      <c r="AH42" s="79"/>
      <c r="AI42" s="79"/>
      <c r="AJ42" s="79"/>
    </row>
    <row r="43" spans="1:61" s="46" customFormat="1" ht="28.5" x14ac:dyDescent="0.25">
      <c r="A43" s="44">
        <v>17.2</v>
      </c>
      <c r="B43" s="47" t="s">
        <v>83</v>
      </c>
      <c r="C43" s="66"/>
      <c r="D43" s="66"/>
      <c r="E43" s="80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</row>
    <row r="44" spans="1:61" s="46" customFormat="1" ht="28.5" x14ac:dyDescent="0.25">
      <c r="A44" s="53" t="s">
        <v>84</v>
      </c>
      <c r="B44" s="54" t="s">
        <v>85</v>
      </c>
      <c r="C44" s="66">
        <v>20</v>
      </c>
      <c r="D44" s="66"/>
      <c r="E44" s="81">
        <v>20</v>
      </c>
      <c r="F44" s="66"/>
      <c r="G44" s="66"/>
      <c r="H44" s="66">
        <v>5</v>
      </c>
      <c r="I44" s="66">
        <v>5</v>
      </c>
      <c r="J44" s="66"/>
      <c r="K44" s="66"/>
      <c r="L44" s="66"/>
      <c r="M44" s="66"/>
      <c r="N44" s="66">
        <v>2</v>
      </c>
      <c r="O44" s="66"/>
      <c r="P44" s="66"/>
      <c r="Q44" s="66"/>
      <c r="R44" s="66"/>
      <c r="S44" s="66">
        <v>2</v>
      </c>
      <c r="T44" s="66"/>
      <c r="U44" s="66">
        <v>2</v>
      </c>
      <c r="V44" s="66"/>
      <c r="W44" s="66"/>
      <c r="X44" s="68">
        <v>2</v>
      </c>
      <c r="Y44" s="66"/>
      <c r="Z44" s="66"/>
      <c r="AA44" s="66">
        <v>23</v>
      </c>
      <c r="AB44" s="66"/>
      <c r="AC44" s="66"/>
      <c r="AD44" s="66"/>
      <c r="AE44" s="66"/>
      <c r="AF44" s="66">
        <v>2</v>
      </c>
      <c r="AG44" s="66">
        <v>2</v>
      </c>
      <c r="AH44" s="66"/>
      <c r="AI44" s="66"/>
      <c r="AJ44" s="66"/>
    </row>
    <row r="45" spans="1:61" s="46" customFormat="1" ht="27" x14ac:dyDescent="0.25">
      <c r="A45" s="55" t="s">
        <v>86</v>
      </c>
      <c r="B45" s="49" t="s">
        <v>87</v>
      </c>
      <c r="C45" s="66"/>
      <c r="D45" s="66"/>
      <c r="E45" s="80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</row>
    <row r="46" spans="1:61" ht="40.5" x14ac:dyDescent="0.25">
      <c r="A46" s="35" t="s">
        <v>88</v>
      </c>
      <c r="B46" s="34" t="s">
        <v>89</v>
      </c>
      <c r="C46" s="68"/>
      <c r="D46" s="68"/>
      <c r="E46" s="82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</row>
    <row r="47" spans="1:61" ht="40.5" x14ac:dyDescent="0.25">
      <c r="A47" s="35" t="s">
        <v>90</v>
      </c>
      <c r="B47" s="36" t="s">
        <v>91</v>
      </c>
      <c r="C47" s="68"/>
      <c r="D47" s="68"/>
      <c r="E47" s="82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</row>
    <row r="48" spans="1:61" ht="15.75" x14ac:dyDescent="0.25">
      <c r="A48" s="35" t="s">
        <v>92</v>
      </c>
      <c r="B48" s="37" t="s">
        <v>6</v>
      </c>
      <c r="C48" s="66"/>
      <c r="D48" s="66"/>
      <c r="E48" s="80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</row>
    <row r="49" spans="1:61" s="73" customFormat="1" x14ac:dyDescent="0.25">
      <c r="A49" s="33">
        <v>17.399999999999999</v>
      </c>
      <c r="B49" s="38" t="s">
        <v>93</v>
      </c>
      <c r="C49" s="67">
        <f>SUM(C50:C54)</f>
        <v>1</v>
      </c>
      <c r="D49" s="67">
        <f t="shared" ref="D49:AJ49" si="0">SUM(D50:D54)</f>
        <v>0</v>
      </c>
      <c r="E49" s="67">
        <f t="shared" si="0"/>
        <v>1</v>
      </c>
      <c r="F49" s="67">
        <f t="shared" si="0"/>
        <v>0</v>
      </c>
      <c r="G49" s="67">
        <f t="shared" si="0"/>
        <v>0</v>
      </c>
      <c r="H49" s="67">
        <f t="shared" si="0"/>
        <v>11</v>
      </c>
      <c r="I49" s="67">
        <f t="shared" si="0"/>
        <v>11</v>
      </c>
      <c r="J49" s="67">
        <f t="shared" si="0"/>
        <v>0</v>
      </c>
      <c r="K49" s="67">
        <f t="shared" si="0"/>
        <v>0</v>
      </c>
      <c r="L49" s="67">
        <f t="shared" si="0"/>
        <v>0</v>
      </c>
      <c r="M49" s="67">
        <f t="shared" si="0"/>
        <v>0</v>
      </c>
      <c r="N49" s="67">
        <f t="shared" si="0"/>
        <v>12</v>
      </c>
      <c r="O49" s="67">
        <f t="shared" si="0"/>
        <v>7</v>
      </c>
      <c r="P49" s="67">
        <f t="shared" si="0"/>
        <v>2</v>
      </c>
      <c r="Q49" s="67">
        <f t="shared" si="0"/>
        <v>3</v>
      </c>
      <c r="R49" s="67">
        <f t="shared" si="0"/>
        <v>0</v>
      </c>
      <c r="S49" s="67">
        <f t="shared" si="0"/>
        <v>0</v>
      </c>
      <c r="T49" s="67">
        <f t="shared" si="0"/>
        <v>0</v>
      </c>
      <c r="U49" s="67">
        <f t="shared" si="0"/>
        <v>0</v>
      </c>
      <c r="V49" s="67">
        <f t="shared" si="0"/>
        <v>0</v>
      </c>
      <c r="W49" s="67">
        <f t="shared" si="0"/>
        <v>0</v>
      </c>
      <c r="X49" s="67">
        <f t="shared" si="0"/>
        <v>12</v>
      </c>
      <c r="Y49" s="67">
        <f t="shared" si="0"/>
        <v>0</v>
      </c>
      <c r="Z49" s="67">
        <f t="shared" si="0"/>
        <v>0</v>
      </c>
      <c r="AA49" s="67">
        <f t="shared" si="0"/>
        <v>0</v>
      </c>
      <c r="AB49" s="67">
        <f t="shared" si="0"/>
        <v>0</v>
      </c>
      <c r="AC49" s="67">
        <f t="shared" si="0"/>
        <v>0</v>
      </c>
      <c r="AD49" s="67">
        <f t="shared" si="0"/>
        <v>0</v>
      </c>
      <c r="AE49" s="67">
        <f t="shared" si="0"/>
        <v>1</v>
      </c>
      <c r="AF49" s="67">
        <f t="shared" si="0"/>
        <v>0</v>
      </c>
      <c r="AG49" s="67">
        <f t="shared" si="0"/>
        <v>1</v>
      </c>
      <c r="AH49" s="67">
        <f t="shared" si="0"/>
        <v>0</v>
      </c>
      <c r="AI49" s="67">
        <f t="shared" si="0"/>
        <v>0</v>
      </c>
      <c r="AJ49" s="67">
        <f t="shared" si="0"/>
        <v>0</v>
      </c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</row>
    <row r="50" spans="1:61" ht="54" x14ac:dyDescent="0.25">
      <c r="A50" s="39" t="s">
        <v>94</v>
      </c>
      <c r="B50" s="36" t="s">
        <v>95</v>
      </c>
      <c r="C50" s="68"/>
      <c r="D50" s="68"/>
      <c r="E50" s="82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 t="s">
        <v>110</v>
      </c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</row>
    <row r="51" spans="1:61" s="21" customFormat="1" ht="96" customHeight="1" x14ac:dyDescent="0.25">
      <c r="A51" s="39" t="s">
        <v>96</v>
      </c>
      <c r="B51" s="40" t="s">
        <v>97</v>
      </c>
      <c r="C51" s="66">
        <v>1</v>
      </c>
      <c r="D51" s="66"/>
      <c r="E51" s="80">
        <v>1</v>
      </c>
      <c r="F51" s="79"/>
      <c r="G51" s="79"/>
      <c r="H51" s="79">
        <v>7</v>
      </c>
      <c r="I51" s="79">
        <v>7</v>
      </c>
      <c r="J51" s="79"/>
      <c r="K51" s="79"/>
      <c r="L51" s="79"/>
      <c r="M51" s="79"/>
      <c r="N51" s="79">
        <v>8</v>
      </c>
      <c r="O51" s="79">
        <v>6</v>
      </c>
      <c r="P51" s="79"/>
      <c r="Q51" s="79">
        <v>2</v>
      </c>
      <c r="R51" s="79"/>
      <c r="S51" s="79"/>
      <c r="T51" s="79"/>
      <c r="U51" s="79"/>
      <c r="V51" s="79"/>
      <c r="W51" s="79"/>
      <c r="X51" s="79">
        <v>8</v>
      </c>
      <c r="Y51" s="79"/>
      <c r="Z51" s="79"/>
      <c r="AA51" s="79"/>
      <c r="AB51" s="79"/>
      <c r="AC51" s="79"/>
      <c r="AD51" s="79"/>
      <c r="AE51" s="79">
        <v>1</v>
      </c>
      <c r="AF51" s="79"/>
      <c r="AG51" s="79">
        <v>1</v>
      </c>
      <c r="AH51" s="79"/>
      <c r="AI51" s="79"/>
      <c r="AJ51" s="79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</row>
    <row r="52" spans="1:61" s="22" customFormat="1" ht="54" customHeight="1" x14ac:dyDescent="0.25">
      <c r="A52" s="39" t="s">
        <v>98</v>
      </c>
      <c r="B52" s="41" t="s">
        <v>99</v>
      </c>
      <c r="C52" s="66"/>
      <c r="D52" s="66"/>
      <c r="E52" s="80"/>
      <c r="F52" s="79"/>
      <c r="G52" s="79"/>
      <c r="H52" s="79">
        <v>4</v>
      </c>
      <c r="I52" s="79">
        <v>4</v>
      </c>
      <c r="J52" s="79"/>
      <c r="K52" s="79"/>
      <c r="L52" s="79"/>
      <c r="M52" s="79"/>
      <c r="N52" s="79">
        <v>4</v>
      </c>
      <c r="O52" s="79">
        <v>1</v>
      </c>
      <c r="P52" s="79">
        <v>2</v>
      </c>
      <c r="Q52" s="79">
        <v>1</v>
      </c>
      <c r="R52" s="79"/>
      <c r="S52" s="79"/>
      <c r="T52" s="79"/>
      <c r="U52" s="79"/>
      <c r="V52" s="79"/>
      <c r="W52" s="79"/>
      <c r="X52" s="79">
        <v>4</v>
      </c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</row>
    <row r="53" spans="1:61" ht="48" customHeight="1" x14ac:dyDescent="0.25">
      <c r="A53" s="39" t="s">
        <v>100</v>
      </c>
      <c r="B53" s="40" t="s">
        <v>101</v>
      </c>
      <c r="C53" s="68"/>
      <c r="D53" s="68"/>
      <c r="E53" s="82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</row>
    <row r="54" spans="1:61" ht="38.25" x14ac:dyDescent="0.25">
      <c r="A54" s="39" t="s">
        <v>102</v>
      </c>
      <c r="B54" s="41" t="s">
        <v>103</v>
      </c>
      <c r="C54" s="68"/>
      <c r="D54" s="68"/>
      <c r="E54" s="82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</row>
    <row r="55" spans="1:61" ht="15.75" x14ac:dyDescent="0.25">
      <c r="A55" s="42" t="s">
        <v>104</v>
      </c>
      <c r="B55" s="43" t="s">
        <v>6</v>
      </c>
      <c r="C55" s="68"/>
      <c r="D55" s="68"/>
      <c r="E55" s="82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</row>
    <row r="56" spans="1:61" s="73" customFormat="1" x14ac:dyDescent="0.25">
      <c r="A56" s="42"/>
      <c r="B56" s="43" t="s">
        <v>13</v>
      </c>
      <c r="C56" s="67">
        <f>SUM(C20+C21+C22+C23+C24+C25+C26+C27+C28+C29+C30+C31+C32+C33+C34+C35+C36+C37+C38+C39+C40+C41+C42+C43+C44+C45+C46+C47+C48+C49+C55)</f>
        <v>42</v>
      </c>
      <c r="D56" s="67">
        <f t="shared" ref="D56:AJ56" si="1">SUM(D20+D21+D22+D23+D24+D25+D26+D27+D28+D29+D30+D31+D32+D33+D34+D35+D36+D37+D38+D39+D40+D41+D42+D43+D44+D45+D46+D47+D48+D49+D55)</f>
        <v>3</v>
      </c>
      <c r="E56" s="67">
        <f t="shared" si="1"/>
        <v>39</v>
      </c>
      <c r="F56" s="67">
        <f t="shared" si="1"/>
        <v>0</v>
      </c>
      <c r="G56" s="67">
        <f t="shared" si="1"/>
        <v>0</v>
      </c>
      <c r="H56" s="67">
        <f>SUM(H20+H21+H22+H23+H24+H25+H26+H27+H28+H29+H30+H31+H32+H33+H34+H35+H36+H37+H38+H39+H40+H41+H42+H43+H44+H45+H46+H47+H48+H49+H55)</f>
        <v>27</v>
      </c>
      <c r="I56" s="67">
        <f t="shared" si="1"/>
        <v>26</v>
      </c>
      <c r="J56" s="67">
        <f t="shared" si="1"/>
        <v>0</v>
      </c>
      <c r="K56" s="67">
        <f t="shared" si="1"/>
        <v>0</v>
      </c>
      <c r="L56" s="67">
        <f t="shared" si="1"/>
        <v>0</v>
      </c>
      <c r="M56" s="67">
        <f t="shared" si="1"/>
        <v>1</v>
      </c>
      <c r="N56" s="67">
        <f t="shared" si="1"/>
        <v>25</v>
      </c>
      <c r="O56" s="67">
        <f t="shared" si="1"/>
        <v>8</v>
      </c>
      <c r="P56" s="67">
        <f t="shared" si="1"/>
        <v>2</v>
      </c>
      <c r="Q56" s="67">
        <f t="shared" si="1"/>
        <v>11</v>
      </c>
      <c r="R56" s="67">
        <f t="shared" si="1"/>
        <v>0</v>
      </c>
      <c r="S56" s="67">
        <f t="shared" si="1"/>
        <v>4</v>
      </c>
      <c r="T56" s="67">
        <f t="shared" si="1"/>
        <v>0</v>
      </c>
      <c r="U56" s="67">
        <f t="shared" si="1"/>
        <v>2</v>
      </c>
      <c r="V56" s="67">
        <f t="shared" si="1"/>
        <v>2</v>
      </c>
      <c r="W56" s="67">
        <f t="shared" si="1"/>
        <v>0</v>
      </c>
      <c r="X56" s="67">
        <f t="shared" si="1"/>
        <v>25</v>
      </c>
      <c r="Y56" s="67">
        <f t="shared" si="1"/>
        <v>0</v>
      </c>
      <c r="Z56" s="67">
        <f t="shared" si="1"/>
        <v>3</v>
      </c>
      <c r="AA56" s="67">
        <f t="shared" si="1"/>
        <v>43</v>
      </c>
      <c r="AB56" s="67">
        <f t="shared" si="1"/>
        <v>0</v>
      </c>
      <c r="AC56" s="67">
        <f t="shared" si="1"/>
        <v>0</v>
      </c>
      <c r="AD56" s="67">
        <f t="shared" si="1"/>
        <v>0</v>
      </c>
      <c r="AE56" s="67">
        <f t="shared" si="1"/>
        <v>10</v>
      </c>
      <c r="AF56" s="67">
        <f t="shared" si="1"/>
        <v>4</v>
      </c>
      <c r="AG56" s="67">
        <f t="shared" si="1"/>
        <v>14</v>
      </c>
      <c r="AH56" s="67">
        <f t="shared" si="1"/>
        <v>0</v>
      </c>
      <c r="AI56" s="67">
        <f t="shared" si="1"/>
        <v>0</v>
      </c>
      <c r="AJ56" s="67">
        <f t="shared" si="1"/>
        <v>0</v>
      </c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</row>
    <row r="57" spans="1:61" ht="18" x14ac:dyDescent="0.25">
      <c r="A57" s="15"/>
      <c r="B57" s="16"/>
      <c r="C57" s="17"/>
      <c r="D57" s="17"/>
    </row>
    <row r="58" spans="1:61" x14ac:dyDescent="0.25">
      <c r="C58" s="19"/>
      <c r="D58" s="19"/>
    </row>
  </sheetData>
  <sheetProtection sheet="1" objects="1" scenarios="1"/>
  <mergeCells count="48">
    <mergeCell ref="AF7:AF17"/>
    <mergeCell ref="AG7:AG17"/>
    <mergeCell ref="AH7:AH17"/>
    <mergeCell ref="AI7:AI17"/>
    <mergeCell ref="AJ7:AJ17"/>
    <mergeCell ref="AD7:AD17"/>
    <mergeCell ref="AE7:AE17"/>
    <mergeCell ref="S10:S17"/>
    <mergeCell ref="T10:T17"/>
    <mergeCell ref="U10:U17"/>
    <mergeCell ref="V10:V17"/>
    <mergeCell ref="P7:P17"/>
    <mergeCell ref="Q7:Q17"/>
    <mergeCell ref="R7:R17"/>
    <mergeCell ref="S7:V9"/>
    <mergeCell ref="AC7:AC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zoomScale="70" zoomScaleNormal="70" workbookViewId="0">
      <selection sqref="A1:D1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28515625" customWidth="1"/>
    <col min="35" max="35" width="12.42578125" customWidth="1"/>
  </cols>
  <sheetData>
    <row r="1" spans="1:36" s="2" customFormat="1" ht="73.5" customHeight="1" x14ac:dyDescent="0.2">
      <c r="A1" s="114" t="s">
        <v>112</v>
      </c>
      <c r="B1" s="115"/>
      <c r="C1" s="115"/>
      <c r="D1" s="115"/>
      <c r="E1" s="116" t="s">
        <v>15</v>
      </c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"/>
      <c r="AD1" s="86" t="s">
        <v>14</v>
      </c>
      <c r="AE1" s="86"/>
      <c r="AF1" s="86"/>
      <c r="AG1" s="86"/>
      <c r="AH1" s="86"/>
      <c r="AI1" s="87"/>
    </row>
    <row r="2" spans="1:36" s="2" customFormat="1" ht="28.5" customHeight="1" x14ac:dyDescent="0.2">
      <c r="A2" s="88" t="s">
        <v>107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90"/>
    </row>
    <row r="3" spans="1:36" s="2" customFormat="1" ht="38.25" customHeight="1" x14ac:dyDescent="0.2">
      <c r="A3" s="91" t="s">
        <v>16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3"/>
    </row>
    <row r="4" spans="1:36" s="3" customFormat="1" ht="87" customHeight="1" x14ac:dyDescent="0.25">
      <c r="A4" s="123" t="s">
        <v>17</v>
      </c>
      <c r="B4" s="124"/>
      <c r="C4" s="127" t="s">
        <v>18</v>
      </c>
      <c r="D4" s="128"/>
      <c r="E4" s="128"/>
      <c r="F4" s="128"/>
      <c r="G4" s="129"/>
      <c r="H4" s="127" t="s">
        <v>19</v>
      </c>
      <c r="I4" s="128"/>
      <c r="J4" s="128"/>
      <c r="K4" s="128"/>
      <c r="L4" s="129"/>
      <c r="M4" s="136"/>
      <c r="N4" s="127" t="s">
        <v>20</v>
      </c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39" t="s">
        <v>21</v>
      </c>
      <c r="Z4" s="139" t="s">
        <v>22</v>
      </c>
      <c r="AA4" s="139" t="s">
        <v>23</v>
      </c>
      <c r="AB4" s="139" t="s">
        <v>24</v>
      </c>
      <c r="AC4" s="142" t="s">
        <v>25</v>
      </c>
      <c r="AD4" s="142"/>
      <c r="AE4" s="127" t="s">
        <v>26</v>
      </c>
      <c r="AF4" s="128"/>
      <c r="AG4" s="129"/>
      <c r="AH4" s="142" t="s">
        <v>27</v>
      </c>
      <c r="AI4" s="142"/>
      <c r="AJ4" s="142"/>
    </row>
    <row r="5" spans="1:36" s="4" customFormat="1" ht="21" customHeight="1" x14ac:dyDescent="0.2">
      <c r="A5" s="125"/>
      <c r="B5" s="126"/>
      <c r="C5" s="130"/>
      <c r="D5" s="131"/>
      <c r="E5" s="131"/>
      <c r="F5" s="131"/>
      <c r="G5" s="132"/>
      <c r="H5" s="130"/>
      <c r="I5" s="131"/>
      <c r="J5" s="131"/>
      <c r="K5" s="131"/>
      <c r="L5" s="132"/>
      <c r="M5" s="137"/>
      <c r="N5" s="130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40"/>
      <c r="Z5" s="140"/>
      <c r="AA5" s="140"/>
      <c r="AB5" s="140"/>
      <c r="AC5" s="142"/>
      <c r="AD5" s="142"/>
      <c r="AE5" s="130"/>
      <c r="AF5" s="131"/>
      <c r="AG5" s="132"/>
      <c r="AH5" s="142"/>
      <c r="AI5" s="142"/>
      <c r="AJ5" s="142"/>
    </row>
    <row r="6" spans="1:36" s="4" customFormat="1" ht="17.25" customHeight="1" x14ac:dyDescent="0.2">
      <c r="A6" s="125"/>
      <c r="B6" s="126"/>
      <c r="C6" s="133"/>
      <c r="D6" s="134"/>
      <c r="E6" s="134"/>
      <c r="F6" s="134"/>
      <c r="G6" s="135"/>
      <c r="H6" s="133"/>
      <c r="I6" s="134"/>
      <c r="J6" s="134"/>
      <c r="K6" s="134"/>
      <c r="L6" s="135"/>
      <c r="M6" s="138"/>
      <c r="N6" s="133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40"/>
      <c r="Z6" s="140"/>
      <c r="AA6" s="140"/>
      <c r="AB6" s="140"/>
      <c r="AC6" s="142"/>
      <c r="AD6" s="142"/>
      <c r="AE6" s="133"/>
      <c r="AF6" s="134"/>
      <c r="AG6" s="135"/>
      <c r="AH6" s="142"/>
      <c r="AI6" s="142"/>
      <c r="AJ6" s="142"/>
    </row>
    <row r="7" spans="1:36" s="4" customFormat="1" ht="21" customHeight="1" x14ac:dyDescent="0.2">
      <c r="A7" s="125"/>
      <c r="B7" s="126"/>
      <c r="C7" s="139" t="s">
        <v>13</v>
      </c>
      <c r="D7" s="139" t="s">
        <v>28</v>
      </c>
      <c r="E7" s="139" t="s">
        <v>29</v>
      </c>
      <c r="F7" s="139" t="s">
        <v>30</v>
      </c>
      <c r="G7" s="139" t="s">
        <v>31</v>
      </c>
      <c r="H7" s="139" t="s">
        <v>13</v>
      </c>
      <c r="I7" s="139" t="s">
        <v>29</v>
      </c>
      <c r="J7" s="139" t="s">
        <v>30</v>
      </c>
      <c r="K7" s="139" t="s">
        <v>31</v>
      </c>
      <c r="L7" s="139" t="s">
        <v>32</v>
      </c>
      <c r="M7" s="139" t="s">
        <v>33</v>
      </c>
      <c r="N7" s="139" t="s">
        <v>34</v>
      </c>
      <c r="O7" s="139" t="s">
        <v>35</v>
      </c>
      <c r="P7" s="139" t="s">
        <v>36</v>
      </c>
      <c r="Q7" s="139" t="s">
        <v>37</v>
      </c>
      <c r="R7" s="139" t="s">
        <v>38</v>
      </c>
      <c r="S7" s="127" t="s">
        <v>39</v>
      </c>
      <c r="T7" s="128"/>
      <c r="U7" s="128"/>
      <c r="V7" s="129"/>
      <c r="W7" s="139" t="s">
        <v>40</v>
      </c>
      <c r="X7" s="139" t="s">
        <v>41</v>
      </c>
      <c r="Y7" s="140"/>
      <c r="Z7" s="140"/>
      <c r="AA7" s="140"/>
      <c r="AB7" s="140"/>
      <c r="AC7" s="139" t="s">
        <v>42</v>
      </c>
      <c r="AD7" s="139" t="s">
        <v>43</v>
      </c>
      <c r="AE7" s="139" t="s">
        <v>44</v>
      </c>
      <c r="AF7" s="139" t="s">
        <v>45</v>
      </c>
      <c r="AG7" s="139" t="s">
        <v>13</v>
      </c>
      <c r="AH7" s="139" t="s">
        <v>44</v>
      </c>
      <c r="AI7" s="143" t="s">
        <v>45</v>
      </c>
      <c r="AJ7" s="146" t="s">
        <v>13</v>
      </c>
    </row>
    <row r="8" spans="1:36" s="4" customFormat="1" ht="21" customHeight="1" x14ac:dyDescent="0.2">
      <c r="A8" s="125"/>
      <c r="B8" s="126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30"/>
      <c r="T8" s="131"/>
      <c r="U8" s="131"/>
      <c r="V8" s="132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4"/>
      <c r="AJ8" s="146"/>
    </row>
    <row r="9" spans="1:36" s="4" customFormat="1" ht="21" customHeight="1" x14ac:dyDescent="0.2">
      <c r="A9" s="125"/>
      <c r="B9" s="126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33"/>
      <c r="T9" s="134"/>
      <c r="U9" s="134"/>
      <c r="V9" s="135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4"/>
      <c r="AJ9" s="146"/>
    </row>
    <row r="10" spans="1:36" s="4" customFormat="1" ht="21" customHeight="1" x14ac:dyDescent="0.2">
      <c r="A10" s="125"/>
      <c r="B10" s="126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39" t="s">
        <v>46</v>
      </c>
      <c r="T10" s="139" t="s">
        <v>47</v>
      </c>
      <c r="U10" s="139" t="s">
        <v>48</v>
      </c>
      <c r="V10" s="139" t="s">
        <v>49</v>
      </c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4"/>
      <c r="AJ10" s="146"/>
    </row>
    <row r="11" spans="1:36" s="4" customFormat="1" ht="21" customHeight="1" x14ac:dyDescent="0.2">
      <c r="A11" s="125"/>
      <c r="B11" s="126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4"/>
      <c r="AJ11" s="146"/>
    </row>
    <row r="12" spans="1:36" s="4" customFormat="1" ht="21" customHeight="1" x14ac:dyDescent="0.2">
      <c r="A12" s="125"/>
      <c r="B12" s="126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4"/>
      <c r="AJ12" s="146"/>
    </row>
    <row r="13" spans="1:36" s="4" customFormat="1" ht="21" customHeight="1" x14ac:dyDescent="0.2">
      <c r="A13" s="125"/>
      <c r="B13" s="126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4"/>
      <c r="AJ13" s="146"/>
    </row>
    <row r="14" spans="1:36" s="4" customFormat="1" ht="21" customHeight="1" x14ac:dyDescent="0.2">
      <c r="A14" s="125"/>
      <c r="B14" s="126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4"/>
      <c r="AJ14" s="146"/>
    </row>
    <row r="15" spans="1:36" s="4" customFormat="1" ht="12" hidden="1" customHeight="1" x14ac:dyDescent="0.2">
      <c r="A15" s="5"/>
      <c r="B15" s="6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7"/>
      <c r="AD15" s="147"/>
      <c r="AE15" s="140"/>
      <c r="AF15" s="140"/>
      <c r="AG15" s="140"/>
      <c r="AH15" s="140"/>
      <c r="AI15" s="144"/>
      <c r="AJ15" s="146"/>
    </row>
    <row r="16" spans="1:36" s="4" customFormat="1" ht="12" hidden="1" customHeight="1" x14ac:dyDescent="0.2">
      <c r="A16" s="5"/>
      <c r="B16" s="6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7"/>
      <c r="AD16" s="147"/>
      <c r="AE16" s="140"/>
      <c r="AF16" s="140"/>
      <c r="AG16" s="140"/>
      <c r="AH16" s="140"/>
      <c r="AI16" s="144"/>
      <c r="AJ16" s="146"/>
    </row>
    <row r="17" spans="1:36" s="4" customFormat="1" ht="38.25" customHeight="1" x14ac:dyDescent="0.2">
      <c r="A17" s="7"/>
      <c r="B17" s="8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8"/>
      <c r="AD17" s="148"/>
      <c r="AE17" s="141"/>
      <c r="AF17" s="141"/>
      <c r="AG17" s="141"/>
      <c r="AH17" s="141"/>
      <c r="AI17" s="145"/>
      <c r="AJ17" s="14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54.75" customHeight="1" x14ac:dyDescent="0.25">
      <c r="A19" s="44">
        <v>17</v>
      </c>
      <c r="B19" s="45" t="s">
        <v>50</v>
      </c>
      <c r="C19" s="71"/>
      <c r="D19" s="71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54.75" customHeight="1" x14ac:dyDescent="0.25">
      <c r="A20" s="44">
        <v>17.100000000000001</v>
      </c>
      <c r="B20" s="47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54.75" customHeight="1" x14ac:dyDescent="0.25">
      <c r="A21" s="48" t="s">
        <v>52</v>
      </c>
      <c r="B21" s="49" t="s">
        <v>0</v>
      </c>
      <c r="C21" s="66"/>
      <c r="D21" s="66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</row>
    <row r="22" spans="1:36" s="46" customFormat="1" ht="54.75" customHeight="1" x14ac:dyDescent="0.25">
      <c r="A22" s="48" t="s">
        <v>53</v>
      </c>
      <c r="B22" s="49" t="s">
        <v>1</v>
      </c>
      <c r="C22" s="66">
        <v>2</v>
      </c>
      <c r="D22" s="66"/>
      <c r="E22" s="79">
        <v>2</v>
      </c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>
        <v>2</v>
      </c>
      <c r="AB22" s="79"/>
      <c r="AC22" s="79"/>
      <c r="AD22" s="79"/>
      <c r="AE22" s="79"/>
      <c r="AF22" s="79"/>
      <c r="AG22" s="79"/>
      <c r="AH22" s="79"/>
      <c r="AI22" s="79"/>
      <c r="AJ22" s="79"/>
    </row>
    <row r="23" spans="1:36" s="46" customFormat="1" ht="54.75" customHeight="1" x14ac:dyDescent="0.25">
      <c r="A23" s="48" t="s">
        <v>54</v>
      </c>
      <c r="B23" s="49" t="s">
        <v>2</v>
      </c>
      <c r="C23" s="66"/>
      <c r="D23" s="66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</row>
    <row r="24" spans="1:36" s="46" customFormat="1" ht="54.75" customHeight="1" x14ac:dyDescent="0.25">
      <c r="A24" s="48" t="s">
        <v>55</v>
      </c>
      <c r="B24" s="50" t="s">
        <v>56</v>
      </c>
      <c r="C24" s="66"/>
      <c r="D24" s="66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</row>
    <row r="25" spans="1:36" s="46" customFormat="1" ht="54.75" customHeight="1" x14ac:dyDescent="0.25">
      <c r="A25" s="48" t="s">
        <v>57</v>
      </c>
      <c r="B25" s="50" t="s">
        <v>58</v>
      </c>
      <c r="C25" s="66"/>
      <c r="D25" s="66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</row>
    <row r="26" spans="1:36" s="46" customFormat="1" ht="54.75" customHeight="1" x14ac:dyDescent="0.25">
      <c r="A26" s="48" t="s">
        <v>59</v>
      </c>
      <c r="B26" s="50" t="s">
        <v>3</v>
      </c>
      <c r="C26" s="66"/>
      <c r="D26" s="66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</row>
    <row r="27" spans="1:36" s="46" customFormat="1" ht="54.75" customHeight="1" x14ac:dyDescent="0.25">
      <c r="A27" s="48" t="s">
        <v>60</v>
      </c>
      <c r="B27" s="49" t="s">
        <v>4</v>
      </c>
      <c r="C27" s="66"/>
      <c r="D27" s="66"/>
      <c r="E27" s="79"/>
      <c r="F27" s="79"/>
      <c r="G27" s="79"/>
      <c r="H27" s="79">
        <v>3</v>
      </c>
      <c r="I27" s="79">
        <v>3</v>
      </c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>
        <v>3</v>
      </c>
      <c r="AB27" s="79"/>
      <c r="AC27" s="79"/>
      <c r="AD27" s="79"/>
      <c r="AE27" s="79"/>
      <c r="AF27" s="79"/>
      <c r="AG27" s="79"/>
      <c r="AH27" s="79"/>
      <c r="AI27" s="79"/>
      <c r="AJ27" s="79"/>
    </row>
    <row r="28" spans="1:36" s="46" customFormat="1" ht="54.75" customHeight="1" x14ac:dyDescent="0.25">
      <c r="A28" s="48" t="s">
        <v>61</v>
      </c>
      <c r="B28" s="51" t="s">
        <v>5</v>
      </c>
      <c r="C28" s="66"/>
      <c r="D28" s="66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</row>
    <row r="29" spans="1:36" s="46" customFormat="1" ht="54.75" customHeight="1" x14ac:dyDescent="0.25">
      <c r="A29" s="48" t="s">
        <v>62</v>
      </c>
      <c r="B29" s="50" t="s">
        <v>63</v>
      </c>
      <c r="C29" s="66">
        <v>2</v>
      </c>
      <c r="D29" s="66">
        <v>1</v>
      </c>
      <c r="E29" s="79">
        <v>1</v>
      </c>
      <c r="F29" s="79"/>
      <c r="G29" s="79"/>
      <c r="H29" s="79">
        <v>1</v>
      </c>
      <c r="I29" s="79">
        <v>1</v>
      </c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>
        <v>2</v>
      </c>
      <c r="AA29" s="79">
        <v>3</v>
      </c>
      <c r="AB29" s="79"/>
      <c r="AC29" s="79"/>
      <c r="AD29" s="79"/>
      <c r="AE29" s="79"/>
      <c r="AF29" s="79"/>
      <c r="AG29" s="79"/>
      <c r="AH29" s="79"/>
      <c r="AI29" s="79"/>
      <c r="AJ29" s="79"/>
    </row>
    <row r="30" spans="1:36" s="46" customFormat="1" ht="54.75" customHeight="1" x14ac:dyDescent="0.25">
      <c r="A30" s="48" t="s">
        <v>64</v>
      </c>
      <c r="B30" s="49" t="s">
        <v>65</v>
      </c>
      <c r="C30" s="66"/>
      <c r="D30" s="66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</row>
    <row r="31" spans="1:36" s="46" customFormat="1" ht="54.75" customHeight="1" x14ac:dyDescent="0.25">
      <c r="A31" s="48" t="s">
        <v>66</v>
      </c>
      <c r="B31" s="50" t="s">
        <v>67</v>
      </c>
      <c r="C31" s="66"/>
      <c r="D31" s="66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</row>
    <row r="32" spans="1:36" s="46" customFormat="1" ht="54.75" customHeight="1" x14ac:dyDescent="0.25">
      <c r="A32" s="48" t="s">
        <v>68</v>
      </c>
      <c r="B32" s="50" t="s">
        <v>7</v>
      </c>
      <c r="C32" s="66">
        <v>4</v>
      </c>
      <c r="D32" s="66"/>
      <c r="E32" s="79">
        <v>4</v>
      </c>
      <c r="F32" s="79"/>
      <c r="G32" s="79"/>
      <c r="H32" s="79">
        <v>4</v>
      </c>
      <c r="I32" s="79">
        <v>3</v>
      </c>
      <c r="J32" s="79">
        <v>1</v>
      </c>
      <c r="K32" s="79"/>
      <c r="L32" s="79"/>
      <c r="M32" s="79"/>
      <c r="N32" s="79">
        <v>2</v>
      </c>
      <c r="O32" s="79"/>
      <c r="P32" s="79"/>
      <c r="Q32" s="79">
        <v>1</v>
      </c>
      <c r="R32" s="79"/>
      <c r="S32" s="79">
        <v>1</v>
      </c>
      <c r="T32" s="79"/>
      <c r="U32" s="79"/>
      <c r="V32" s="79">
        <v>1</v>
      </c>
      <c r="W32" s="79"/>
      <c r="X32" s="79">
        <v>2</v>
      </c>
      <c r="Y32" s="79"/>
      <c r="Z32" s="79"/>
      <c r="AA32" s="79">
        <v>5</v>
      </c>
      <c r="AB32" s="79"/>
      <c r="AC32" s="79"/>
      <c r="AD32" s="79"/>
      <c r="AE32" s="79">
        <v>1</v>
      </c>
      <c r="AF32" s="79"/>
      <c r="AG32" s="79">
        <v>1</v>
      </c>
      <c r="AH32" s="79"/>
      <c r="AI32" s="79"/>
      <c r="AJ32" s="79"/>
    </row>
    <row r="33" spans="1:36" s="46" customFormat="1" ht="54.75" customHeight="1" x14ac:dyDescent="0.25">
      <c r="A33" s="48" t="s">
        <v>69</v>
      </c>
      <c r="B33" s="50" t="s">
        <v>8</v>
      </c>
      <c r="C33" s="66"/>
      <c r="D33" s="66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</row>
    <row r="34" spans="1:36" s="46" customFormat="1" ht="54.75" customHeight="1" x14ac:dyDescent="0.25">
      <c r="A34" s="48" t="s">
        <v>70</v>
      </c>
      <c r="B34" s="50" t="s">
        <v>9</v>
      </c>
      <c r="C34" s="66"/>
      <c r="D34" s="66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</row>
    <row r="35" spans="1:36" s="46" customFormat="1" ht="54.75" customHeight="1" x14ac:dyDescent="0.25">
      <c r="A35" s="48" t="s">
        <v>71</v>
      </c>
      <c r="B35" s="50" t="s">
        <v>10</v>
      </c>
      <c r="C35" s="66">
        <v>2</v>
      </c>
      <c r="D35" s="66"/>
      <c r="E35" s="79">
        <v>2</v>
      </c>
      <c r="F35" s="79"/>
      <c r="G35" s="79"/>
      <c r="H35" s="79">
        <v>2</v>
      </c>
      <c r="I35" s="79">
        <v>2</v>
      </c>
      <c r="J35" s="79"/>
      <c r="K35" s="79"/>
      <c r="L35" s="79"/>
      <c r="M35" s="79"/>
      <c r="N35" s="79">
        <v>4</v>
      </c>
      <c r="O35" s="79">
        <v>1</v>
      </c>
      <c r="P35" s="79"/>
      <c r="Q35" s="79">
        <v>1</v>
      </c>
      <c r="R35" s="79"/>
      <c r="S35" s="79">
        <v>2</v>
      </c>
      <c r="T35" s="79"/>
      <c r="U35" s="79"/>
      <c r="V35" s="79">
        <v>2</v>
      </c>
      <c r="W35" s="79"/>
      <c r="X35" s="79">
        <v>4</v>
      </c>
      <c r="Y35" s="79"/>
      <c r="Z35" s="79"/>
      <c r="AA35" s="79"/>
      <c r="AB35" s="79"/>
      <c r="AC35" s="79"/>
      <c r="AD35" s="79"/>
      <c r="AE35" s="79">
        <v>1</v>
      </c>
      <c r="AF35" s="79"/>
      <c r="AG35" s="79">
        <v>1</v>
      </c>
      <c r="AH35" s="79"/>
      <c r="AI35" s="79"/>
      <c r="AJ35" s="79"/>
    </row>
    <row r="36" spans="1:36" s="46" customFormat="1" ht="54.75" customHeight="1" x14ac:dyDescent="0.25">
      <c r="A36" s="48" t="s">
        <v>72</v>
      </c>
      <c r="B36" s="50" t="s">
        <v>11</v>
      </c>
      <c r="C36" s="66"/>
      <c r="D36" s="66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</row>
    <row r="37" spans="1:36" s="46" customFormat="1" ht="54.75" customHeight="1" x14ac:dyDescent="0.25">
      <c r="A37" s="48" t="s">
        <v>73</v>
      </c>
      <c r="B37" s="50" t="s">
        <v>12</v>
      </c>
      <c r="C37" s="66">
        <v>7</v>
      </c>
      <c r="D37" s="66"/>
      <c r="E37" s="79">
        <v>7</v>
      </c>
      <c r="F37" s="79"/>
      <c r="G37" s="79"/>
      <c r="H37" s="79">
        <v>5</v>
      </c>
      <c r="I37" s="79">
        <v>5</v>
      </c>
      <c r="J37" s="79"/>
      <c r="K37" s="79"/>
      <c r="L37" s="79"/>
      <c r="M37" s="79"/>
      <c r="N37" s="79">
        <v>8</v>
      </c>
      <c r="O37" s="79">
        <v>6</v>
      </c>
      <c r="P37" s="79"/>
      <c r="Q37" s="79">
        <v>2</v>
      </c>
      <c r="R37" s="79"/>
      <c r="S37" s="79"/>
      <c r="T37" s="79"/>
      <c r="U37" s="79"/>
      <c r="V37" s="79"/>
      <c r="W37" s="79"/>
      <c r="X37" s="79">
        <v>8</v>
      </c>
      <c r="Y37" s="79"/>
      <c r="Z37" s="79"/>
      <c r="AA37" s="79">
        <v>4</v>
      </c>
      <c r="AB37" s="79"/>
      <c r="AC37" s="79"/>
      <c r="AD37" s="79"/>
      <c r="AE37" s="79">
        <v>2</v>
      </c>
      <c r="AF37" s="79"/>
      <c r="AG37" s="79">
        <v>2</v>
      </c>
      <c r="AH37" s="79"/>
      <c r="AI37" s="79"/>
      <c r="AJ37" s="79"/>
    </row>
    <row r="38" spans="1:36" s="46" customFormat="1" ht="54.75" customHeight="1" x14ac:dyDescent="0.25">
      <c r="A38" s="48" t="s">
        <v>74</v>
      </c>
      <c r="B38" s="50" t="s">
        <v>75</v>
      </c>
      <c r="C38" s="66"/>
      <c r="D38" s="66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</row>
    <row r="39" spans="1:36" s="46" customFormat="1" ht="54.75" customHeight="1" x14ac:dyDescent="0.25">
      <c r="A39" s="48" t="s">
        <v>76</v>
      </c>
      <c r="B39" s="52" t="s">
        <v>77</v>
      </c>
      <c r="C39" s="66"/>
      <c r="D39" s="66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</row>
    <row r="40" spans="1:36" s="46" customFormat="1" ht="54.75" customHeight="1" x14ac:dyDescent="0.25">
      <c r="A40" s="48" t="s">
        <v>78</v>
      </c>
      <c r="B40" s="52" t="s">
        <v>79</v>
      </c>
      <c r="C40" s="66"/>
      <c r="D40" s="66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83"/>
      <c r="U40" s="83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</row>
    <row r="41" spans="1:36" s="46" customFormat="1" ht="54.75" customHeight="1" x14ac:dyDescent="0.25">
      <c r="A41" s="48" t="s">
        <v>80</v>
      </c>
      <c r="B41" s="50" t="s">
        <v>81</v>
      </c>
      <c r="C41" s="66"/>
      <c r="D41" s="66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</row>
    <row r="42" spans="1:36" s="46" customFormat="1" ht="54.75" customHeight="1" x14ac:dyDescent="0.25">
      <c r="A42" s="48" t="s">
        <v>82</v>
      </c>
      <c r="B42" s="50" t="s">
        <v>6</v>
      </c>
      <c r="C42" s="66">
        <v>7</v>
      </c>
      <c r="D42" s="66"/>
      <c r="E42" s="79">
        <v>7</v>
      </c>
      <c r="F42" s="79"/>
      <c r="G42" s="79"/>
      <c r="H42" s="79">
        <v>5</v>
      </c>
      <c r="I42" s="79">
        <v>5</v>
      </c>
      <c r="J42" s="79"/>
      <c r="K42" s="79"/>
      <c r="L42" s="79"/>
      <c r="M42" s="79"/>
      <c r="N42" s="79">
        <v>1</v>
      </c>
      <c r="O42" s="79">
        <v>1</v>
      </c>
      <c r="P42" s="79"/>
      <c r="Q42" s="79"/>
      <c r="R42" s="79"/>
      <c r="S42" s="79"/>
      <c r="T42" s="79"/>
      <c r="U42" s="79"/>
      <c r="V42" s="79"/>
      <c r="W42" s="79"/>
      <c r="X42" s="79">
        <v>1</v>
      </c>
      <c r="Y42" s="79"/>
      <c r="Z42" s="79"/>
      <c r="AA42" s="79">
        <v>11</v>
      </c>
      <c r="AB42" s="79"/>
      <c r="AC42" s="79"/>
      <c r="AD42" s="79"/>
      <c r="AE42" s="79"/>
      <c r="AF42" s="79"/>
      <c r="AG42" s="79"/>
      <c r="AH42" s="79"/>
      <c r="AI42" s="79"/>
      <c r="AJ42" s="79"/>
    </row>
    <row r="43" spans="1:36" s="46" customFormat="1" ht="54.75" customHeight="1" x14ac:dyDescent="0.25">
      <c r="A43" s="44">
        <v>17.2</v>
      </c>
      <c r="B43" s="47" t="s">
        <v>83</v>
      </c>
      <c r="C43" s="66"/>
      <c r="D43" s="66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</row>
    <row r="44" spans="1:36" s="46" customFormat="1" ht="54.75" customHeight="1" x14ac:dyDescent="0.25">
      <c r="A44" s="53" t="s">
        <v>84</v>
      </c>
      <c r="B44" s="54" t="s">
        <v>85</v>
      </c>
      <c r="C44" s="66">
        <v>11</v>
      </c>
      <c r="D44" s="66"/>
      <c r="E44" s="79">
        <v>11</v>
      </c>
      <c r="F44" s="79"/>
      <c r="G44" s="79"/>
      <c r="H44" s="79">
        <v>5</v>
      </c>
      <c r="I44" s="79">
        <v>5</v>
      </c>
      <c r="J44" s="79"/>
      <c r="K44" s="79"/>
      <c r="L44" s="79"/>
      <c r="M44" s="79"/>
      <c r="N44" s="79">
        <v>1</v>
      </c>
      <c r="O44" s="79"/>
      <c r="P44" s="79"/>
      <c r="Q44" s="79"/>
      <c r="R44" s="79"/>
      <c r="S44" s="79">
        <v>1</v>
      </c>
      <c r="T44" s="79"/>
      <c r="U44" s="79">
        <v>1</v>
      </c>
      <c r="V44" s="79"/>
      <c r="W44" s="79"/>
      <c r="X44" s="79">
        <v>1</v>
      </c>
      <c r="Y44" s="79"/>
      <c r="Z44" s="79"/>
      <c r="AA44" s="79">
        <v>15</v>
      </c>
      <c r="AB44" s="79"/>
      <c r="AC44" s="79"/>
      <c r="AD44" s="79"/>
      <c r="AE44" s="79"/>
      <c r="AF44" s="79"/>
      <c r="AG44" s="79"/>
      <c r="AH44" s="79"/>
      <c r="AI44" s="79"/>
      <c r="AJ44" s="79"/>
    </row>
    <row r="45" spans="1:36" s="46" customFormat="1" ht="54.75" customHeight="1" x14ac:dyDescent="0.25">
      <c r="A45" s="55" t="s">
        <v>86</v>
      </c>
      <c r="B45" s="49" t="s">
        <v>87</v>
      </c>
      <c r="C45" s="66"/>
      <c r="D45" s="66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</row>
    <row r="46" spans="1:36" s="46" customFormat="1" ht="54.75" customHeight="1" x14ac:dyDescent="0.25">
      <c r="A46" s="55" t="s">
        <v>88</v>
      </c>
      <c r="B46" s="49" t="s">
        <v>89</v>
      </c>
      <c r="C46" s="66"/>
      <c r="D46" s="66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</row>
    <row r="47" spans="1:36" s="46" customFormat="1" ht="54.75" customHeight="1" x14ac:dyDescent="0.25">
      <c r="A47" s="55" t="s">
        <v>90</v>
      </c>
      <c r="B47" s="60" t="s">
        <v>91</v>
      </c>
      <c r="C47" s="66"/>
      <c r="D47" s="66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</row>
    <row r="48" spans="1:36" s="46" customFormat="1" ht="54.75" customHeight="1" x14ac:dyDescent="0.25">
      <c r="A48" s="55" t="s">
        <v>92</v>
      </c>
      <c r="B48" s="61" t="s">
        <v>6</v>
      </c>
      <c r="C48" s="66"/>
      <c r="D48" s="66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</row>
    <row r="49" spans="1:36" s="76" customFormat="1" ht="54.75" customHeight="1" x14ac:dyDescent="0.25">
      <c r="A49" s="44">
        <v>17.399999999999999</v>
      </c>
      <c r="B49" s="62" t="s">
        <v>93</v>
      </c>
      <c r="C49" s="65">
        <f>SUM(C50:C54)</f>
        <v>1</v>
      </c>
      <c r="D49" s="65">
        <f t="shared" ref="D49:AJ49" si="0">SUM(D50:D54)</f>
        <v>0</v>
      </c>
      <c r="E49" s="65">
        <f t="shared" si="0"/>
        <v>1</v>
      </c>
      <c r="F49" s="65">
        <f t="shared" si="0"/>
        <v>0</v>
      </c>
      <c r="G49" s="65">
        <f t="shared" si="0"/>
        <v>0</v>
      </c>
      <c r="H49" s="65">
        <f t="shared" si="0"/>
        <v>13</v>
      </c>
      <c r="I49" s="65">
        <f t="shared" si="0"/>
        <v>13</v>
      </c>
      <c r="J49" s="65">
        <f t="shared" si="0"/>
        <v>0</v>
      </c>
      <c r="K49" s="65">
        <f t="shared" si="0"/>
        <v>0</v>
      </c>
      <c r="L49" s="65">
        <f t="shared" si="0"/>
        <v>0</v>
      </c>
      <c r="M49" s="65">
        <f t="shared" si="0"/>
        <v>0</v>
      </c>
      <c r="N49" s="65">
        <f t="shared" si="0"/>
        <v>14</v>
      </c>
      <c r="O49" s="65">
        <f t="shared" si="0"/>
        <v>11</v>
      </c>
      <c r="P49" s="65">
        <f t="shared" si="0"/>
        <v>2</v>
      </c>
      <c r="Q49" s="65">
        <f t="shared" si="0"/>
        <v>1</v>
      </c>
      <c r="R49" s="65">
        <f t="shared" si="0"/>
        <v>0</v>
      </c>
      <c r="S49" s="65">
        <f t="shared" si="0"/>
        <v>0</v>
      </c>
      <c r="T49" s="65">
        <f t="shared" si="0"/>
        <v>0</v>
      </c>
      <c r="U49" s="65">
        <f t="shared" si="0"/>
        <v>0</v>
      </c>
      <c r="V49" s="65">
        <f t="shared" si="0"/>
        <v>0</v>
      </c>
      <c r="W49" s="65">
        <f t="shared" si="0"/>
        <v>0</v>
      </c>
      <c r="X49" s="65">
        <f t="shared" si="0"/>
        <v>14</v>
      </c>
      <c r="Y49" s="65">
        <f t="shared" si="0"/>
        <v>0</v>
      </c>
      <c r="Z49" s="65">
        <f t="shared" si="0"/>
        <v>0</v>
      </c>
      <c r="AA49" s="65">
        <f t="shared" si="0"/>
        <v>0</v>
      </c>
      <c r="AB49" s="65">
        <f t="shared" si="0"/>
        <v>0</v>
      </c>
      <c r="AC49" s="65">
        <f t="shared" si="0"/>
        <v>0</v>
      </c>
      <c r="AD49" s="65">
        <f t="shared" si="0"/>
        <v>0</v>
      </c>
      <c r="AE49" s="65">
        <f t="shared" si="0"/>
        <v>1</v>
      </c>
      <c r="AF49" s="65">
        <f t="shared" si="0"/>
        <v>0</v>
      </c>
      <c r="AG49" s="65">
        <f t="shared" si="0"/>
        <v>1</v>
      </c>
      <c r="AH49" s="65">
        <f t="shared" si="0"/>
        <v>0</v>
      </c>
      <c r="AI49" s="65">
        <f t="shared" si="0"/>
        <v>0</v>
      </c>
      <c r="AJ49" s="65">
        <f t="shared" si="0"/>
        <v>0</v>
      </c>
    </row>
    <row r="50" spans="1:36" s="46" customFormat="1" ht="54.75" customHeight="1" x14ac:dyDescent="0.25">
      <c r="A50" s="63" t="s">
        <v>94</v>
      </c>
      <c r="B50" s="60" t="s">
        <v>95</v>
      </c>
      <c r="C50" s="66"/>
      <c r="D50" s="66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</row>
    <row r="51" spans="1:36" ht="94.5" customHeight="1" x14ac:dyDescent="0.25">
      <c r="A51" s="10" t="s">
        <v>96</v>
      </c>
      <c r="B51" s="40" t="s">
        <v>97</v>
      </c>
      <c r="C51" s="74">
        <v>1</v>
      </c>
      <c r="D51" s="74"/>
      <c r="E51" s="84">
        <v>1</v>
      </c>
      <c r="F51" s="84"/>
      <c r="G51" s="84"/>
      <c r="H51" s="79">
        <v>7</v>
      </c>
      <c r="I51" s="84">
        <v>7</v>
      </c>
      <c r="J51" s="84"/>
      <c r="K51" s="84"/>
      <c r="L51" s="84"/>
      <c r="M51" s="84"/>
      <c r="N51" s="84">
        <v>8</v>
      </c>
      <c r="O51" s="84">
        <v>8</v>
      </c>
      <c r="P51" s="84"/>
      <c r="Q51" s="84"/>
      <c r="R51" s="84"/>
      <c r="S51" s="84"/>
      <c r="T51" s="84"/>
      <c r="U51" s="84"/>
      <c r="V51" s="84"/>
      <c r="W51" s="84"/>
      <c r="X51" s="84">
        <v>8</v>
      </c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</row>
    <row r="52" spans="1:36" s="20" customFormat="1" ht="54.75" customHeight="1" x14ac:dyDescent="0.25">
      <c r="A52" s="39" t="s">
        <v>98</v>
      </c>
      <c r="B52" s="41" t="s">
        <v>99</v>
      </c>
      <c r="C52" s="68"/>
      <c r="D52" s="68"/>
      <c r="E52" s="83"/>
      <c r="F52" s="83"/>
      <c r="G52" s="83"/>
      <c r="H52" s="79">
        <v>6</v>
      </c>
      <c r="I52" s="83">
        <v>6</v>
      </c>
      <c r="J52" s="83"/>
      <c r="K52" s="83"/>
      <c r="L52" s="83"/>
      <c r="M52" s="83"/>
      <c r="N52" s="83">
        <v>6</v>
      </c>
      <c r="O52" s="85">
        <v>3</v>
      </c>
      <c r="P52" s="83">
        <v>2</v>
      </c>
      <c r="Q52" s="83">
        <v>1</v>
      </c>
      <c r="R52" s="83"/>
      <c r="S52" s="83"/>
      <c r="T52" s="83"/>
      <c r="U52" s="83"/>
      <c r="V52" s="83"/>
      <c r="W52" s="83"/>
      <c r="X52" s="83">
        <v>6</v>
      </c>
      <c r="Y52" s="83"/>
      <c r="Z52" s="83"/>
      <c r="AA52" s="83"/>
      <c r="AB52" s="83"/>
      <c r="AC52" s="83"/>
      <c r="AD52" s="83"/>
      <c r="AE52" s="83">
        <v>1</v>
      </c>
      <c r="AF52" s="83"/>
      <c r="AG52" s="83">
        <v>1</v>
      </c>
      <c r="AH52" s="83"/>
      <c r="AI52" s="83"/>
      <c r="AJ52" s="83"/>
    </row>
    <row r="53" spans="1:36" ht="54.75" customHeight="1" x14ac:dyDescent="0.25">
      <c r="A53" s="10" t="s">
        <v>100</v>
      </c>
      <c r="B53" s="40" t="s">
        <v>101</v>
      </c>
      <c r="C53" s="74"/>
      <c r="D53" s="74"/>
      <c r="E53" s="84"/>
      <c r="F53" s="84"/>
      <c r="G53" s="84"/>
      <c r="H53" s="79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</row>
    <row r="54" spans="1:36" ht="54.75" customHeight="1" x14ac:dyDescent="0.25">
      <c r="A54" s="10" t="s">
        <v>102</v>
      </c>
      <c r="B54" s="41" t="s">
        <v>103</v>
      </c>
      <c r="C54" s="74"/>
      <c r="D54" s="74"/>
      <c r="E54" s="84"/>
      <c r="F54" s="84"/>
      <c r="G54" s="84"/>
      <c r="H54" s="79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</row>
    <row r="55" spans="1:36" ht="54.75" customHeight="1" x14ac:dyDescent="0.25">
      <c r="A55" s="13" t="s">
        <v>104</v>
      </c>
      <c r="B55" s="43" t="s">
        <v>6</v>
      </c>
      <c r="C55" s="74"/>
      <c r="D55" s="74"/>
      <c r="E55" s="84"/>
      <c r="F55" s="84"/>
      <c r="G55" s="84"/>
      <c r="H55" s="79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  <c r="AF55" s="84"/>
      <c r="AG55" s="84"/>
      <c r="AH55" s="84"/>
      <c r="AI55" s="84"/>
      <c r="AJ55" s="84"/>
    </row>
    <row r="56" spans="1:36" s="73" customFormat="1" ht="54.75" customHeight="1" x14ac:dyDescent="0.25">
      <c r="A56" s="13"/>
      <c r="B56" s="43" t="s">
        <v>13</v>
      </c>
      <c r="C56" s="77">
        <f>SUM(C20+C21+C22+C23+C24+C25+C26+C27+C28+C29+C30+C31+C32+C33+C34+C35+C36+C37+C38+C39+C40+C41+C42+C43+C44+C45+C46+C47+C48+C49+C55)</f>
        <v>36</v>
      </c>
      <c r="D56" s="77">
        <f t="shared" ref="D56:AJ56" si="1">SUM(D20+D21+D22+D23+D24+D25+D26+D27+D28+D29+D30+D31+D32+D33+D34+D35+D36+D37+D38+D39+D40+D41+D42+D43+D44+D45+D46+D47+D48+D49+D55)</f>
        <v>1</v>
      </c>
      <c r="E56" s="77">
        <f t="shared" si="1"/>
        <v>35</v>
      </c>
      <c r="F56" s="77">
        <f t="shared" si="1"/>
        <v>0</v>
      </c>
      <c r="G56" s="77">
        <f t="shared" si="1"/>
        <v>0</v>
      </c>
      <c r="H56" s="77">
        <f t="shared" si="1"/>
        <v>38</v>
      </c>
      <c r="I56" s="77">
        <f t="shared" si="1"/>
        <v>37</v>
      </c>
      <c r="J56" s="77">
        <f t="shared" si="1"/>
        <v>1</v>
      </c>
      <c r="K56" s="77">
        <f t="shared" si="1"/>
        <v>0</v>
      </c>
      <c r="L56" s="77">
        <f t="shared" si="1"/>
        <v>0</v>
      </c>
      <c r="M56" s="77">
        <f t="shared" si="1"/>
        <v>0</v>
      </c>
      <c r="N56" s="77">
        <f t="shared" si="1"/>
        <v>30</v>
      </c>
      <c r="O56" s="77">
        <f t="shared" si="1"/>
        <v>19</v>
      </c>
      <c r="P56" s="77">
        <f t="shared" si="1"/>
        <v>2</v>
      </c>
      <c r="Q56" s="77">
        <f t="shared" si="1"/>
        <v>5</v>
      </c>
      <c r="R56" s="77">
        <f t="shared" si="1"/>
        <v>0</v>
      </c>
      <c r="S56" s="77">
        <f t="shared" si="1"/>
        <v>4</v>
      </c>
      <c r="T56" s="77">
        <f t="shared" si="1"/>
        <v>0</v>
      </c>
      <c r="U56" s="77">
        <f t="shared" si="1"/>
        <v>1</v>
      </c>
      <c r="V56" s="77">
        <f t="shared" si="1"/>
        <v>3</v>
      </c>
      <c r="W56" s="77">
        <f t="shared" si="1"/>
        <v>0</v>
      </c>
      <c r="X56" s="77">
        <f t="shared" si="1"/>
        <v>30</v>
      </c>
      <c r="Y56" s="77">
        <f t="shared" si="1"/>
        <v>0</v>
      </c>
      <c r="Z56" s="77">
        <f t="shared" si="1"/>
        <v>2</v>
      </c>
      <c r="AA56" s="77">
        <f t="shared" si="1"/>
        <v>43</v>
      </c>
      <c r="AB56" s="77">
        <f t="shared" si="1"/>
        <v>0</v>
      </c>
      <c r="AC56" s="77">
        <f t="shared" si="1"/>
        <v>0</v>
      </c>
      <c r="AD56" s="77">
        <f t="shared" si="1"/>
        <v>0</v>
      </c>
      <c r="AE56" s="77">
        <f t="shared" si="1"/>
        <v>5</v>
      </c>
      <c r="AF56" s="77">
        <f t="shared" si="1"/>
        <v>0</v>
      </c>
      <c r="AG56" s="77">
        <f t="shared" si="1"/>
        <v>5</v>
      </c>
      <c r="AH56" s="77">
        <f t="shared" si="1"/>
        <v>0</v>
      </c>
      <c r="AI56" s="77">
        <f t="shared" si="1"/>
        <v>0</v>
      </c>
      <c r="AJ56" s="77">
        <f t="shared" si="1"/>
        <v>0</v>
      </c>
    </row>
  </sheetData>
  <sheetProtection sheet="1" objects="1" scenarios="1"/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6"/>
  <sheetViews>
    <sheetView topLeftCell="J56" workbookViewId="0">
      <selection activeCell="U76" sqref="U76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21.42578125" customWidth="1"/>
  </cols>
  <sheetData>
    <row r="1" spans="1:36" s="2" customFormat="1" ht="73.5" customHeight="1" x14ac:dyDescent="0.2">
      <c r="A1" s="114" t="s">
        <v>112</v>
      </c>
      <c r="B1" s="115"/>
      <c r="C1" s="115"/>
      <c r="D1" s="115"/>
      <c r="E1" s="116" t="s">
        <v>15</v>
      </c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"/>
      <c r="AD1" s="86" t="s">
        <v>14</v>
      </c>
      <c r="AE1" s="86"/>
      <c r="AF1" s="86"/>
      <c r="AG1" s="86"/>
      <c r="AH1" s="86"/>
      <c r="AI1" s="87"/>
    </row>
    <row r="2" spans="1:36" s="2" customFormat="1" ht="28.5" customHeight="1" x14ac:dyDescent="0.2">
      <c r="A2" s="88" t="s">
        <v>106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90"/>
    </row>
    <row r="3" spans="1:36" s="2" customFormat="1" ht="38.25" customHeight="1" x14ac:dyDescent="0.2">
      <c r="A3" s="91" t="s">
        <v>16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3"/>
    </row>
    <row r="4" spans="1:36" s="3" customFormat="1" ht="87" customHeight="1" x14ac:dyDescent="0.25">
      <c r="A4" s="123" t="s">
        <v>17</v>
      </c>
      <c r="B4" s="124"/>
      <c r="C4" s="127" t="s">
        <v>18</v>
      </c>
      <c r="D4" s="128"/>
      <c r="E4" s="128"/>
      <c r="F4" s="128"/>
      <c r="G4" s="129"/>
      <c r="H4" s="127" t="s">
        <v>19</v>
      </c>
      <c r="I4" s="128"/>
      <c r="J4" s="128"/>
      <c r="K4" s="128"/>
      <c r="L4" s="129"/>
      <c r="M4" s="136"/>
      <c r="N4" s="127" t="s">
        <v>20</v>
      </c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39" t="s">
        <v>21</v>
      </c>
      <c r="Z4" s="139" t="s">
        <v>22</v>
      </c>
      <c r="AA4" s="139" t="s">
        <v>23</v>
      </c>
      <c r="AB4" s="139" t="s">
        <v>24</v>
      </c>
      <c r="AC4" s="142" t="s">
        <v>25</v>
      </c>
      <c r="AD4" s="142"/>
      <c r="AE4" s="127" t="s">
        <v>26</v>
      </c>
      <c r="AF4" s="128"/>
      <c r="AG4" s="129"/>
      <c r="AH4" s="142" t="s">
        <v>27</v>
      </c>
      <c r="AI4" s="142"/>
      <c r="AJ4" s="142"/>
    </row>
    <row r="5" spans="1:36" s="4" customFormat="1" ht="21" customHeight="1" x14ac:dyDescent="0.2">
      <c r="A5" s="125"/>
      <c r="B5" s="126"/>
      <c r="C5" s="130"/>
      <c r="D5" s="131"/>
      <c r="E5" s="131"/>
      <c r="F5" s="131"/>
      <c r="G5" s="132"/>
      <c r="H5" s="130"/>
      <c r="I5" s="131"/>
      <c r="J5" s="131"/>
      <c r="K5" s="131"/>
      <c r="L5" s="132"/>
      <c r="M5" s="137"/>
      <c r="N5" s="130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40"/>
      <c r="Z5" s="140"/>
      <c r="AA5" s="140"/>
      <c r="AB5" s="140"/>
      <c r="AC5" s="142"/>
      <c r="AD5" s="142"/>
      <c r="AE5" s="130"/>
      <c r="AF5" s="131"/>
      <c r="AG5" s="132"/>
      <c r="AH5" s="142"/>
      <c r="AI5" s="142"/>
      <c r="AJ5" s="142"/>
    </row>
    <row r="6" spans="1:36" s="4" customFormat="1" ht="17.25" customHeight="1" x14ac:dyDescent="0.2">
      <c r="A6" s="125"/>
      <c r="B6" s="126"/>
      <c r="C6" s="133"/>
      <c r="D6" s="134"/>
      <c r="E6" s="134"/>
      <c r="F6" s="134"/>
      <c r="G6" s="135"/>
      <c r="H6" s="133"/>
      <c r="I6" s="134"/>
      <c r="J6" s="134"/>
      <c r="K6" s="134"/>
      <c r="L6" s="135"/>
      <c r="M6" s="138"/>
      <c r="N6" s="133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40"/>
      <c r="Z6" s="140"/>
      <c r="AA6" s="140"/>
      <c r="AB6" s="140"/>
      <c r="AC6" s="142"/>
      <c r="AD6" s="142"/>
      <c r="AE6" s="133"/>
      <c r="AF6" s="134"/>
      <c r="AG6" s="135"/>
      <c r="AH6" s="142"/>
      <c r="AI6" s="142"/>
      <c r="AJ6" s="142"/>
    </row>
    <row r="7" spans="1:36" s="4" customFormat="1" ht="21" customHeight="1" x14ac:dyDescent="0.2">
      <c r="A7" s="125"/>
      <c r="B7" s="126"/>
      <c r="C7" s="139" t="s">
        <v>13</v>
      </c>
      <c r="D7" s="139" t="s">
        <v>28</v>
      </c>
      <c r="E7" s="139" t="s">
        <v>29</v>
      </c>
      <c r="F7" s="139" t="s">
        <v>30</v>
      </c>
      <c r="G7" s="139" t="s">
        <v>31</v>
      </c>
      <c r="H7" s="139" t="s">
        <v>13</v>
      </c>
      <c r="I7" s="139" t="s">
        <v>29</v>
      </c>
      <c r="J7" s="139" t="s">
        <v>30</v>
      </c>
      <c r="K7" s="139" t="s">
        <v>31</v>
      </c>
      <c r="L7" s="139" t="s">
        <v>32</v>
      </c>
      <c r="M7" s="139" t="s">
        <v>33</v>
      </c>
      <c r="N7" s="139" t="s">
        <v>34</v>
      </c>
      <c r="O7" s="139" t="s">
        <v>35</v>
      </c>
      <c r="P7" s="139" t="s">
        <v>36</v>
      </c>
      <c r="Q7" s="139" t="s">
        <v>37</v>
      </c>
      <c r="R7" s="139" t="s">
        <v>38</v>
      </c>
      <c r="S7" s="127" t="s">
        <v>39</v>
      </c>
      <c r="T7" s="128"/>
      <c r="U7" s="128"/>
      <c r="V7" s="129"/>
      <c r="W7" s="139" t="s">
        <v>40</v>
      </c>
      <c r="X7" s="139" t="s">
        <v>41</v>
      </c>
      <c r="Y7" s="140"/>
      <c r="Z7" s="140"/>
      <c r="AA7" s="140"/>
      <c r="AB7" s="140"/>
      <c r="AC7" s="139" t="s">
        <v>42</v>
      </c>
      <c r="AD7" s="139" t="s">
        <v>43</v>
      </c>
      <c r="AE7" s="139" t="s">
        <v>44</v>
      </c>
      <c r="AF7" s="139" t="s">
        <v>45</v>
      </c>
      <c r="AG7" s="139" t="s">
        <v>13</v>
      </c>
      <c r="AH7" s="139" t="s">
        <v>44</v>
      </c>
      <c r="AI7" s="143" t="s">
        <v>45</v>
      </c>
      <c r="AJ7" s="146" t="s">
        <v>13</v>
      </c>
    </row>
    <row r="8" spans="1:36" s="4" customFormat="1" ht="21" customHeight="1" x14ac:dyDescent="0.2">
      <c r="A8" s="125"/>
      <c r="B8" s="126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30"/>
      <c r="T8" s="131"/>
      <c r="U8" s="131"/>
      <c r="V8" s="132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4"/>
      <c r="AJ8" s="146"/>
    </row>
    <row r="9" spans="1:36" s="4" customFormat="1" ht="21" customHeight="1" x14ac:dyDescent="0.2">
      <c r="A9" s="125"/>
      <c r="B9" s="126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33"/>
      <c r="T9" s="134"/>
      <c r="U9" s="134"/>
      <c r="V9" s="135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4"/>
      <c r="AJ9" s="146"/>
    </row>
    <row r="10" spans="1:36" s="4" customFormat="1" ht="21" customHeight="1" x14ac:dyDescent="0.2">
      <c r="A10" s="125"/>
      <c r="B10" s="126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39" t="s">
        <v>46</v>
      </c>
      <c r="T10" s="139" t="s">
        <v>47</v>
      </c>
      <c r="U10" s="139" t="s">
        <v>48</v>
      </c>
      <c r="V10" s="139" t="s">
        <v>49</v>
      </c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4"/>
      <c r="AJ10" s="146"/>
    </row>
    <row r="11" spans="1:36" s="4" customFormat="1" ht="21" customHeight="1" x14ac:dyDescent="0.2">
      <c r="A11" s="125"/>
      <c r="B11" s="126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4"/>
      <c r="AJ11" s="146"/>
    </row>
    <row r="12" spans="1:36" s="4" customFormat="1" ht="21" customHeight="1" x14ac:dyDescent="0.2">
      <c r="A12" s="125"/>
      <c r="B12" s="126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4"/>
      <c r="AJ12" s="146"/>
    </row>
    <row r="13" spans="1:36" s="4" customFormat="1" ht="21" customHeight="1" x14ac:dyDescent="0.2">
      <c r="A13" s="125"/>
      <c r="B13" s="126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4"/>
      <c r="AJ13" s="146"/>
    </row>
    <row r="14" spans="1:36" s="4" customFormat="1" ht="21" customHeight="1" x14ac:dyDescent="0.2">
      <c r="A14" s="125"/>
      <c r="B14" s="126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4"/>
      <c r="AJ14" s="146"/>
    </row>
    <row r="15" spans="1:36" s="4" customFormat="1" ht="12" hidden="1" customHeight="1" x14ac:dyDescent="0.2">
      <c r="A15" s="5"/>
      <c r="B15" s="6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7"/>
      <c r="AD15" s="147"/>
      <c r="AE15" s="140"/>
      <c r="AF15" s="140"/>
      <c r="AG15" s="140"/>
      <c r="AH15" s="140"/>
      <c r="AI15" s="144"/>
      <c r="AJ15" s="146"/>
    </row>
    <row r="16" spans="1:36" s="4" customFormat="1" ht="12" hidden="1" customHeight="1" x14ac:dyDescent="0.2">
      <c r="A16" s="5"/>
      <c r="B16" s="6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7"/>
      <c r="AD16" s="147"/>
      <c r="AE16" s="140"/>
      <c r="AF16" s="140"/>
      <c r="AG16" s="140"/>
      <c r="AH16" s="140"/>
      <c r="AI16" s="144"/>
      <c r="AJ16" s="146"/>
    </row>
    <row r="17" spans="1:36" s="4" customFormat="1" ht="38.25" customHeight="1" x14ac:dyDescent="0.2">
      <c r="A17" s="7"/>
      <c r="B17" s="8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8"/>
      <c r="AD17" s="148"/>
      <c r="AE17" s="141"/>
      <c r="AF17" s="141"/>
      <c r="AG17" s="141"/>
      <c r="AH17" s="141"/>
      <c r="AI17" s="145"/>
      <c r="AJ17" s="14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0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28.5" x14ac:dyDescent="0.25">
      <c r="A19" s="44">
        <v>17</v>
      </c>
      <c r="B19" s="45" t="s">
        <v>50</v>
      </c>
      <c r="C19" s="71"/>
      <c r="D19" s="71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37.5" customHeight="1" x14ac:dyDescent="0.25">
      <c r="A20" s="44">
        <v>17.100000000000001</v>
      </c>
      <c r="B20" s="47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37.5" customHeight="1" x14ac:dyDescent="0.25">
      <c r="A21" s="48" t="s">
        <v>52</v>
      </c>
      <c r="B21" s="49" t="s">
        <v>0</v>
      </c>
      <c r="C21" s="66"/>
      <c r="D21" s="66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</row>
    <row r="22" spans="1:36" s="46" customFormat="1" ht="37.5" customHeight="1" x14ac:dyDescent="0.25">
      <c r="A22" s="48" t="s">
        <v>53</v>
      </c>
      <c r="B22" s="49" t="s">
        <v>1</v>
      </c>
      <c r="C22" s="66"/>
      <c r="D22" s="66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</row>
    <row r="23" spans="1:36" s="46" customFormat="1" ht="37.5" customHeight="1" x14ac:dyDescent="0.25">
      <c r="A23" s="48" t="s">
        <v>54</v>
      </c>
      <c r="B23" s="49" t="s">
        <v>2</v>
      </c>
      <c r="C23" s="66"/>
      <c r="D23" s="66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</row>
    <row r="24" spans="1:36" s="46" customFormat="1" ht="37.5" customHeight="1" x14ac:dyDescent="0.25">
      <c r="A24" s="48" t="s">
        <v>55</v>
      </c>
      <c r="B24" s="50" t="s">
        <v>56</v>
      </c>
      <c r="C24" s="66"/>
      <c r="D24" s="66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</row>
    <row r="25" spans="1:36" s="46" customFormat="1" ht="37.5" customHeight="1" x14ac:dyDescent="0.25">
      <c r="A25" s="48" t="s">
        <v>57</v>
      </c>
      <c r="B25" s="50" t="s">
        <v>58</v>
      </c>
      <c r="C25" s="66"/>
      <c r="D25" s="66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</row>
    <row r="26" spans="1:36" s="46" customFormat="1" ht="37.5" customHeight="1" x14ac:dyDescent="0.25">
      <c r="A26" s="48" t="s">
        <v>59</v>
      </c>
      <c r="B26" s="50" t="s">
        <v>3</v>
      </c>
      <c r="C26" s="66"/>
      <c r="D26" s="66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</row>
    <row r="27" spans="1:36" s="46" customFormat="1" ht="37.5" customHeight="1" x14ac:dyDescent="0.25">
      <c r="A27" s="48" t="s">
        <v>60</v>
      </c>
      <c r="B27" s="49" t="s">
        <v>4</v>
      </c>
      <c r="C27" s="68"/>
      <c r="D27" s="68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</row>
    <row r="28" spans="1:36" s="46" customFormat="1" ht="37.5" customHeight="1" x14ac:dyDescent="0.25">
      <c r="A28" s="48" t="s">
        <v>61</v>
      </c>
      <c r="B28" s="51" t="s">
        <v>5</v>
      </c>
      <c r="C28" s="68"/>
      <c r="D28" s="68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</row>
    <row r="29" spans="1:36" s="46" customFormat="1" ht="37.5" customHeight="1" x14ac:dyDescent="0.25">
      <c r="A29" s="48" t="s">
        <v>62</v>
      </c>
      <c r="B29" s="50" t="s">
        <v>63</v>
      </c>
      <c r="C29" s="68">
        <v>2</v>
      </c>
      <c r="D29" s="68">
        <v>1</v>
      </c>
      <c r="E29" s="83">
        <v>1</v>
      </c>
      <c r="F29" s="83"/>
      <c r="G29" s="83"/>
      <c r="H29" s="83"/>
      <c r="I29" s="83"/>
      <c r="J29" s="83"/>
      <c r="K29" s="83"/>
      <c r="L29" s="83"/>
      <c r="M29" s="83"/>
      <c r="N29" s="83">
        <v>1</v>
      </c>
      <c r="O29" s="83"/>
      <c r="P29" s="83"/>
      <c r="Q29" s="83"/>
      <c r="R29" s="83"/>
      <c r="S29" s="83">
        <v>1</v>
      </c>
      <c r="T29" s="83"/>
      <c r="U29" s="83"/>
      <c r="V29" s="83">
        <v>1</v>
      </c>
      <c r="W29" s="83"/>
      <c r="X29" s="83">
        <v>1</v>
      </c>
      <c r="Y29" s="83"/>
      <c r="Z29" s="83">
        <v>1</v>
      </c>
      <c r="AA29" s="83">
        <v>1</v>
      </c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6" s="46" customFormat="1" ht="37.5" customHeight="1" x14ac:dyDescent="0.25">
      <c r="A30" s="48" t="s">
        <v>64</v>
      </c>
      <c r="B30" s="49" t="s">
        <v>65</v>
      </c>
      <c r="C30" s="66"/>
      <c r="D30" s="66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</row>
    <row r="31" spans="1:36" s="46" customFormat="1" ht="37.5" customHeight="1" x14ac:dyDescent="0.25">
      <c r="A31" s="48" t="s">
        <v>66</v>
      </c>
      <c r="B31" s="50" t="s">
        <v>67</v>
      </c>
      <c r="C31" s="66"/>
      <c r="D31" s="66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</row>
    <row r="32" spans="1:36" s="46" customFormat="1" ht="37.5" customHeight="1" x14ac:dyDescent="0.25">
      <c r="A32" s="48" t="s">
        <v>68</v>
      </c>
      <c r="B32" s="50" t="s">
        <v>7</v>
      </c>
      <c r="C32" s="68"/>
      <c r="D32" s="68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</row>
    <row r="33" spans="1:36" s="46" customFormat="1" ht="37.5" customHeight="1" x14ac:dyDescent="0.25">
      <c r="A33" s="48" t="s">
        <v>69</v>
      </c>
      <c r="B33" s="50" t="s">
        <v>8</v>
      </c>
      <c r="C33" s="68">
        <v>1</v>
      </c>
      <c r="D33" s="68"/>
      <c r="E33" s="83">
        <v>1</v>
      </c>
      <c r="F33" s="83"/>
      <c r="G33" s="83"/>
      <c r="H33" s="83">
        <v>1</v>
      </c>
      <c r="I33" s="83">
        <v>1</v>
      </c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>
        <v>1</v>
      </c>
      <c r="X33" s="83">
        <v>1</v>
      </c>
      <c r="Y33" s="83"/>
      <c r="Z33" s="83"/>
      <c r="AA33" s="83">
        <v>1</v>
      </c>
      <c r="AB33" s="83"/>
      <c r="AC33" s="83"/>
      <c r="AD33" s="83"/>
      <c r="AE33" s="83">
        <v>1</v>
      </c>
      <c r="AF33" s="83">
        <v>2</v>
      </c>
      <c r="AG33" s="83">
        <v>3</v>
      </c>
      <c r="AH33" s="83"/>
      <c r="AI33" s="83">
        <v>2</v>
      </c>
      <c r="AJ33" s="83">
        <v>2</v>
      </c>
    </row>
    <row r="34" spans="1:36" s="46" customFormat="1" ht="37.5" customHeight="1" x14ac:dyDescent="0.25">
      <c r="A34" s="48" t="s">
        <v>70</v>
      </c>
      <c r="B34" s="50" t="s">
        <v>9</v>
      </c>
      <c r="C34" s="66"/>
      <c r="D34" s="66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</row>
    <row r="35" spans="1:36" s="46" customFormat="1" ht="37.5" customHeight="1" x14ac:dyDescent="0.25">
      <c r="A35" s="48" t="s">
        <v>71</v>
      </c>
      <c r="B35" s="50" t="s">
        <v>10</v>
      </c>
      <c r="C35" s="68">
        <v>2</v>
      </c>
      <c r="D35" s="68"/>
      <c r="E35" s="83">
        <v>2</v>
      </c>
      <c r="F35" s="83"/>
      <c r="G35" s="83"/>
      <c r="H35" s="83">
        <v>2</v>
      </c>
      <c r="I35" s="83">
        <v>2</v>
      </c>
      <c r="J35" s="83"/>
      <c r="K35" s="83"/>
      <c r="L35" s="83"/>
      <c r="M35" s="83"/>
      <c r="N35" s="83">
        <v>2</v>
      </c>
      <c r="O35" s="83">
        <v>2</v>
      </c>
      <c r="P35" s="83"/>
      <c r="Q35" s="83"/>
      <c r="R35" s="83"/>
      <c r="S35" s="83"/>
      <c r="T35" s="83"/>
      <c r="U35" s="83"/>
      <c r="V35" s="83"/>
      <c r="W35" s="83"/>
      <c r="X35" s="83">
        <v>2</v>
      </c>
      <c r="Y35" s="83"/>
      <c r="Z35" s="83"/>
      <c r="AA35" s="83">
        <v>2</v>
      </c>
      <c r="AB35" s="83"/>
      <c r="AC35" s="83"/>
      <c r="AD35" s="83"/>
      <c r="AE35" s="83"/>
      <c r="AF35" s="83"/>
      <c r="AG35" s="83"/>
      <c r="AH35" s="83"/>
      <c r="AI35" s="83"/>
      <c r="AJ35" s="83"/>
    </row>
    <row r="36" spans="1:36" s="46" customFormat="1" ht="37.5" customHeight="1" x14ac:dyDescent="0.25">
      <c r="A36" s="48" t="s">
        <v>72</v>
      </c>
      <c r="B36" s="50" t="s">
        <v>11</v>
      </c>
      <c r="C36" s="66"/>
      <c r="D36" s="66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</row>
    <row r="37" spans="1:36" s="46" customFormat="1" ht="37.5" customHeight="1" x14ac:dyDescent="0.25">
      <c r="A37" s="48" t="s">
        <v>73</v>
      </c>
      <c r="B37" s="50" t="s">
        <v>12</v>
      </c>
      <c r="C37" s="68">
        <v>4</v>
      </c>
      <c r="D37" s="68">
        <v>1</v>
      </c>
      <c r="E37" s="83">
        <v>3</v>
      </c>
      <c r="F37" s="83"/>
      <c r="G37" s="83"/>
      <c r="H37" s="83">
        <v>5</v>
      </c>
      <c r="I37" s="83">
        <v>5</v>
      </c>
      <c r="J37" s="83"/>
      <c r="K37" s="83"/>
      <c r="L37" s="83"/>
      <c r="M37" s="83"/>
      <c r="N37" s="83">
        <v>7</v>
      </c>
      <c r="O37" s="83">
        <v>6</v>
      </c>
      <c r="P37" s="83">
        <v>1</v>
      </c>
      <c r="Q37" s="83"/>
      <c r="R37" s="83"/>
      <c r="S37" s="83"/>
      <c r="T37" s="83"/>
      <c r="U37" s="83"/>
      <c r="V37" s="83"/>
      <c r="W37" s="83"/>
      <c r="X37" s="83">
        <v>7</v>
      </c>
      <c r="Y37" s="83"/>
      <c r="Z37" s="83">
        <v>1</v>
      </c>
      <c r="AA37" s="83">
        <v>2</v>
      </c>
      <c r="AB37" s="83"/>
      <c r="AC37" s="83"/>
      <c r="AD37" s="83"/>
      <c r="AE37" s="83">
        <v>1</v>
      </c>
      <c r="AF37" s="83"/>
      <c r="AG37" s="83">
        <v>1</v>
      </c>
      <c r="AH37" s="83"/>
      <c r="AI37" s="83"/>
      <c r="AJ37" s="83"/>
    </row>
    <row r="38" spans="1:36" s="46" customFormat="1" ht="37.5" customHeight="1" x14ac:dyDescent="0.25">
      <c r="A38" s="48" t="s">
        <v>74</v>
      </c>
      <c r="B38" s="50" t="s">
        <v>75</v>
      </c>
      <c r="C38" s="66"/>
      <c r="D38" s="66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</row>
    <row r="39" spans="1:36" s="46" customFormat="1" ht="37.5" customHeight="1" x14ac:dyDescent="0.25">
      <c r="A39" s="48" t="s">
        <v>76</v>
      </c>
      <c r="B39" s="52" t="s">
        <v>77</v>
      </c>
      <c r="C39" s="66"/>
      <c r="D39" s="66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</row>
    <row r="40" spans="1:36" s="46" customFormat="1" ht="37.5" customHeight="1" x14ac:dyDescent="0.25">
      <c r="A40" s="48" t="s">
        <v>78</v>
      </c>
      <c r="B40" s="52" t="s">
        <v>79</v>
      </c>
      <c r="C40" s="66"/>
      <c r="D40" s="66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  <c r="AI40" s="79"/>
      <c r="AJ40" s="79"/>
    </row>
    <row r="41" spans="1:36" s="46" customFormat="1" ht="53.25" customHeight="1" x14ac:dyDescent="0.25">
      <c r="A41" s="48" t="s">
        <v>80</v>
      </c>
      <c r="B41" s="50" t="s">
        <v>81</v>
      </c>
      <c r="C41" s="66"/>
      <c r="D41" s="66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</row>
    <row r="42" spans="1:36" s="46" customFormat="1" ht="37.5" customHeight="1" x14ac:dyDescent="0.25">
      <c r="A42" s="48" t="s">
        <v>82</v>
      </c>
      <c r="B42" s="50" t="s">
        <v>6</v>
      </c>
      <c r="C42" s="66">
        <v>6</v>
      </c>
      <c r="D42" s="66"/>
      <c r="E42" s="79">
        <v>6</v>
      </c>
      <c r="F42" s="79"/>
      <c r="G42" s="79"/>
      <c r="H42" s="79">
        <v>6</v>
      </c>
      <c r="I42" s="79">
        <v>6</v>
      </c>
      <c r="J42" s="79"/>
      <c r="K42" s="79"/>
      <c r="L42" s="79"/>
      <c r="M42" s="79"/>
      <c r="N42" s="79">
        <v>3</v>
      </c>
      <c r="O42" s="79">
        <v>3</v>
      </c>
      <c r="P42" s="79"/>
      <c r="Q42" s="79"/>
      <c r="R42" s="79"/>
      <c r="S42" s="79"/>
      <c r="T42" s="79"/>
      <c r="U42" s="79"/>
      <c r="V42" s="79"/>
      <c r="W42" s="79"/>
      <c r="X42" s="79">
        <v>3</v>
      </c>
      <c r="Y42" s="79">
        <v>1</v>
      </c>
      <c r="Z42" s="79"/>
      <c r="AA42" s="79">
        <v>8</v>
      </c>
      <c r="AB42" s="79"/>
      <c r="AC42" s="79"/>
      <c r="AD42" s="79"/>
      <c r="AE42" s="79">
        <v>3</v>
      </c>
      <c r="AF42" s="79"/>
      <c r="AG42" s="79">
        <v>3</v>
      </c>
      <c r="AH42" s="79"/>
      <c r="AI42" s="79"/>
      <c r="AJ42" s="79"/>
    </row>
    <row r="43" spans="1:36" s="46" customFormat="1" ht="37.5" customHeight="1" x14ac:dyDescent="0.25">
      <c r="A43" s="44">
        <v>17.2</v>
      </c>
      <c r="B43" s="47" t="s">
        <v>83</v>
      </c>
      <c r="C43" s="66"/>
      <c r="D43" s="66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</row>
    <row r="44" spans="1:36" s="46" customFormat="1" ht="37.5" customHeight="1" x14ac:dyDescent="0.25">
      <c r="A44" s="53" t="s">
        <v>84</v>
      </c>
      <c r="B44" s="54" t="s">
        <v>85</v>
      </c>
      <c r="C44" s="66">
        <v>38</v>
      </c>
      <c r="D44" s="66"/>
      <c r="E44" s="79">
        <v>38</v>
      </c>
      <c r="F44" s="79"/>
      <c r="G44" s="79"/>
      <c r="H44" s="79">
        <v>6</v>
      </c>
      <c r="I44" s="79">
        <v>6</v>
      </c>
      <c r="J44" s="79"/>
      <c r="K44" s="79"/>
      <c r="L44" s="79"/>
      <c r="M44" s="79"/>
      <c r="N44" s="79">
        <v>5</v>
      </c>
      <c r="O44" s="79"/>
      <c r="P44" s="79">
        <v>1</v>
      </c>
      <c r="Q44" s="79"/>
      <c r="R44" s="79"/>
      <c r="S44" s="79">
        <v>4</v>
      </c>
      <c r="T44" s="79">
        <v>2</v>
      </c>
      <c r="U44" s="79">
        <v>1</v>
      </c>
      <c r="V44" s="79">
        <v>1</v>
      </c>
      <c r="W44" s="79"/>
      <c r="X44" s="79">
        <v>5</v>
      </c>
      <c r="Y44" s="79"/>
      <c r="Z44" s="79"/>
      <c r="AA44" s="79">
        <v>39</v>
      </c>
      <c r="AB44" s="79"/>
      <c r="AC44" s="79"/>
      <c r="AD44" s="79"/>
      <c r="AE44" s="79"/>
      <c r="AF44" s="79">
        <v>2</v>
      </c>
      <c r="AG44" s="79">
        <v>2</v>
      </c>
      <c r="AH44" s="79"/>
      <c r="AI44" s="79"/>
      <c r="AJ44" s="79"/>
    </row>
    <row r="45" spans="1:36" s="46" customFormat="1" ht="37.5" customHeight="1" x14ac:dyDescent="0.25">
      <c r="A45" s="55" t="s">
        <v>86</v>
      </c>
      <c r="B45" s="49" t="s">
        <v>87</v>
      </c>
      <c r="C45" s="66"/>
      <c r="D45" s="66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</row>
    <row r="46" spans="1:36" s="46" customFormat="1" ht="37.5" customHeight="1" x14ac:dyDescent="0.25">
      <c r="A46" s="55" t="s">
        <v>88</v>
      </c>
      <c r="B46" s="49" t="s">
        <v>89</v>
      </c>
      <c r="C46" s="66"/>
      <c r="D46" s="66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</row>
    <row r="47" spans="1:36" s="46" customFormat="1" ht="37.5" customHeight="1" x14ac:dyDescent="0.25">
      <c r="A47" s="55" t="s">
        <v>90</v>
      </c>
      <c r="B47" s="60" t="s">
        <v>91</v>
      </c>
      <c r="C47" s="66"/>
      <c r="D47" s="66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</row>
    <row r="48" spans="1:36" s="46" customFormat="1" ht="37.5" customHeight="1" x14ac:dyDescent="0.25">
      <c r="A48" s="55" t="s">
        <v>92</v>
      </c>
      <c r="B48" s="61" t="s">
        <v>6</v>
      </c>
      <c r="C48" s="68"/>
      <c r="D48" s="68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</row>
    <row r="49" spans="1:36" s="76" customFormat="1" ht="37.5" customHeight="1" x14ac:dyDescent="0.25">
      <c r="A49" s="44">
        <v>17.399999999999999</v>
      </c>
      <c r="B49" s="62" t="s">
        <v>93</v>
      </c>
      <c r="C49" s="65">
        <f>SUM(C50:C54)</f>
        <v>0</v>
      </c>
      <c r="D49" s="65">
        <f t="shared" ref="D49:AJ49" si="0">SUM(D50:D54)</f>
        <v>0</v>
      </c>
      <c r="E49" s="65">
        <f t="shared" si="0"/>
        <v>0</v>
      </c>
      <c r="F49" s="65">
        <f t="shared" si="0"/>
        <v>0</v>
      </c>
      <c r="G49" s="65">
        <f t="shared" si="0"/>
        <v>0</v>
      </c>
      <c r="H49" s="65">
        <f t="shared" si="0"/>
        <v>11</v>
      </c>
      <c r="I49" s="65">
        <f t="shared" si="0"/>
        <v>11</v>
      </c>
      <c r="J49" s="65">
        <f t="shared" si="0"/>
        <v>0</v>
      </c>
      <c r="K49" s="65">
        <f t="shared" si="0"/>
        <v>0</v>
      </c>
      <c r="L49" s="65">
        <f t="shared" si="0"/>
        <v>0</v>
      </c>
      <c r="M49" s="65">
        <f t="shared" si="0"/>
        <v>0</v>
      </c>
      <c r="N49" s="65">
        <f t="shared" si="0"/>
        <v>11</v>
      </c>
      <c r="O49" s="65">
        <f t="shared" si="0"/>
        <v>11</v>
      </c>
      <c r="P49" s="65">
        <f t="shared" si="0"/>
        <v>0</v>
      </c>
      <c r="Q49" s="65">
        <f t="shared" si="0"/>
        <v>0</v>
      </c>
      <c r="R49" s="65">
        <f t="shared" si="0"/>
        <v>0</v>
      </c>
      <c r="S49" s="65">
        <f t="shared" si="0"/>
        <v>0</v>
      </c>
      <c r="T49" s="65">
        <f t="shared" si="0"/>
        <v>0</v>
      </c>
      <c r="U49" s="65">
        <f t="shared" si="0"/>
        <v>0</v>
      </c>
      <c r="V49" s="65">
        <f t="shared" si="0"/>
        <v>0</v>
      </c>
      <c r="W49" s="65">
        <f t="shared" si="0"/>
        <v>0</v>
      </c>
      <c r="X49" s="65">
        <f t="shared" si="0"/>
        <v>11</v>
      </c>
      <c r="Y49" s="65">
        <f t="shared" si="0"/>
        <v>0</v>
      </c>
      <c r="Z49" s="65">
        <f t="shared" si="0"/>
        <v>0</v>
      </c>
      <c r="AA49" s="65">
        <f t="shared" si="0"/>
        <v>0</v>
      </c>
      <c r="AB49" s="65">
        <f t="shared" si="0"/>
        <v>0</v>
      </c>
      <c r="AC49" s="65">
        <f t="shared" si="0"/>
        <v>0</v>
      </c>
      <c r="AD49" s="65">
        <f t="shared" si="0"/>
        <v>0</v>
      </c>
      <c r="AE49" s="65">
        <f t="shared" si="0"/>
        <v>0</v>
      </c>
      <c r="AF49" s="65">
        <f t="shared" si="0"/>
        <v>0</v>
      </c>
      <c r="AG49" s="65">
        <f t="shared" si="0"/>
        <v>0</v>
      </c>
      <c r="AH49" s="65">
        <f t="shared" si="0"/>
        <v>0</v>
      </c>
      <c r="AI49" s="65">
        <f t="shared" si="0"/>
        <v>0</v>
      </c>
      <c r="AJ49" s="65">
        <f t="shared" si="0"/>
        <v>0</v>
      </c>
    </row>
    <row r="50" spans="1:36" s="46" customFormat="1" ht="54" customHeight="1" x14ac:dyDescent="0.25">
      <c r="A50" s="63" t="s">
        <v>94</v>
      </c>
      <c r="B50" s="60" t="s">
        <v>95</v>
      </c>
      <c r="C50" s="66"/>
      <c r="D50" s="66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</row>
    <row r="51" spans="1:36" ht="89.25" customHeight="1" x14ac:dyDescent="0.25">
      <c r="A51" s="10" t="s">
        <v>96</v>
      </c>
      <c r="B51" s="11" t="s">
        <v>97</v>
      </c>
      <c r="C51" s="68"/>
      <c r="D51" s="68"/>
      <c r="E51" s="83"/>
      <c r="F51" s="83"/>
      <c r="G51" s="83"/>
      <c r="H51" s="83">
        <v>7</v>
      </c>
      <c r="I51" s="83">
        <v>7</v>
      </c>
      <c r="J51" s="83"/>
      <c r="K51" s="83"/>
      <c r="L51" s="83"/>
      <c r="M51" s="83"/>
      <c r="N51" s="83">
        <v>7</v>
      </c>
      <c r="O51" s="83">
        <v>7</v>
      </c>
      <c r="P51" s="83"/>
      <c r="Q51" s="83"/>
      <c r="R51" s="83"/>
      <c r="S51" s="83"/>
      <c r="T51" s="83"/>
      <c r="U51" s="83"/>
      <c r="V51" s="83"/>
      <c r="W51" s="83"/>
      <c r="X51" s="83">
        <v>7</v>
      </c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</row>
    <row r="52" spans="1:36" s="20" customFormat="1" ht="37.5" customHeight="1" x14ac:dyDescent="0.25">
      <c r="A52" s="39" t="s">
        <v>98</v>
      </c>
      <c r="B52" s="41" t="s">
        <v>99</v>
      </c>
      <c r="C52" s="68"/>
      <c r="D52" s="68"/>
      <c r="E52" s="83"/>
      <c r="F52" s="83"/>
      <c r="G52" s="83"/>
      <c r="H52" s="83">
        <v>4</v>
      </c>
      <c r="I52" s="83">
        <v>4</v>
      </c>
      <c r="J52" s="83"/>
      <c r="K52" s="83"/>
      <c r="L52" s="83"/>
      <c r="M52" s="83"/>
      <c r="N52" s="83">
        <v>4</v>
      </c>
      <c r="O52" s="83">
        <v>4</v>
      </c>
      <c r="P52" s="83"/>
      <c r="Q52" s="83"/>
      <c r="R52" s="83"/>
      <c r="S52" s="83"/>
      <c r="T52" s="83"/>
      <c r="U52" s="83"/>
      <c r="V52" s="83"/>
      <c r="W52" s="83"/>
      <c r="X52" s="83">
        <v>4</v>
      </c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37.5" customHeight="1" x14ac:dyDescent="0.25">
      <c r="A53" s="10" t="s">
        <v>100</v>
      </c>
      <c r="B53" s="11" t="s">
        <v>101</v>
      </c>
      <c r="C53" s="74"/>
      <c r="D53" s="7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</row>
    <row r="54" spans="1:36" ht="48" customHeight="1" x14ac:dyDescent="0.25">
      <c r="A54" s="10" t="s">
        <v>102</v>
      </c>
      <c r="B54" s="12" t="s">
        <v>103</v>
      </c>
      <c r="C54" s="68"/>
      <c r="D54" s="68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</row>
    <row r="55" spans="1:36" ht="37.5" customHeight="1" x14ac:dyDescent="0.25">
      <c r="A55" s="13" t="s">
        <v>104</v>
      </c>
      <c r="B55" s="14" t="s">
        <v>6</v>
      </c>
      <c r="C55" s="74"/>
      <c r="D55" s="7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  <c r="AF55" s="84"/>
      <c r="AG55" s="84"/>
      <c r="AH55" s="84"/>
      <c r="AI55" s="84"/>
      <c r="AJ55" s="84"/>
    </row>
    <row r="56" spans="1:36" s="73" customFormat="1" ht="37.5" customHeight="1" x14ac:dyDescent="0.25">
      <c r="A56" s="13"/>
      <c r="B56" s="14" t="s">
        <v>13</v>
      </c>
      <c r="C56" s="77">
        <f>SUM(C20+C21+C22+C23+C24+C25+C26+C27+C28+C29+C30+C31+C32+C33+C34+C35+C36+C37+C38+C39+C40+C41+C42+C43+C44+C45+C46+C47+C48+C49+C55)</f>
        <v>53</v>
      </c>
      <c r="D56" s="77">
        <f t="shared" ref="D56:AJ56" si="1">SUM(D20+D21+D22+D23+D24+D25+D26+D27+D28+D29+D30+D31+D32+D33+D34+D35+D36+D37+D38+D39+D40+D41+D42+D43+D44+D45+D46+D47+D48+D49+D55)</f>
        <v>2</v>
      </c>
      <c r="E56" s="77">
        <f t="shared" si="1"/>
        <v>51</v>
      </c>
      <c r="F56" s="77">
        <f t="shared" si="1"/>
        <v>0</v>
      </c>
      <c r="G56" s="77">
        <f t="shared" si="1"/>
        <v>0</v>
      </c>
      <c r="H56" s="77">
        <f t="shared" si="1"/>
        <v>31</v>
      </c>
      <c r="I56" s="77">
        <f t="shared" si="1"/>
        <v>31</v>
      </c>
      <c r="J56" s="77">
        <f t="shared" si="1"/>
        <v>0</v>
      </c>
      <c r="K56" s="77">
        <f t="shared" si="1"/>
        <v>0</v>
      </c>
      <c r="L56" s="77">
        <f t="shared" si="1"/>
        <v>0</v>
      </c>
      <c r="M56" s="77">
        <f t="shared" si="1"/>
        <v>0</v>
      </c>
      <c r="N56" s="77">
        <f t="shared" si="1"/>
        <v>29</v>
      </c>
      <c r="O56" s="77">
        <f t="shared" si="1"/>
        <v>22</v>
      </c>
      <c r="P56" s="77">
        <f t="shared" si="1"/>
        <v>2</v>
      </c>
      <c r="Q56" s="77">
        <f t="shared" si="1"/>
        <v>0</v>
      </c>
      <c r="R56" s="77">
        <f t="shared" si="1"/>
        <v>0</v>
      </c>
      <c r="S56" s="77">
        <f t="shared" si="1"/>
        <v>5</v>
      </c>
      <c r="T56" s="77">
        <f t="shared" si="1"/>
        <v>2</v>
      </c>
      <c r="U56" s="77">
        <f t="shared" si="1"/>
        <v>1</v>
      </c>
      <c r="V56" s="77">
        <f t="shared" si="1"/>
        <v>2</v>
      </c>
      <c r="W56" s="77">
        <f t="shared" si="1"/>
        <v>1</v>
      </c>
      <c r="X56" s="77">
        <f t="shared" si="1"/>
        <v>30</v>
      </c>
      <c r="Y56" s="77">
        <f t="shared" si="1"/>
        <v>1</v>
      </c>
      <c r="Z56" s="77">
        <f t="shared" si="1"/>
        <v>2</v>
      </c>
      <c r="AA56" s="77">
        <f t="shared" si="1"/>
        <v>53</v>
      </c>
      <c r="AB56" s="77">
        <f t="shared" si="1"/>
        <v>0</v>
      </c>
      <c r="AC56" s="77">
        <f t="shared" si="1"/>
        <v>0</v>
      </c>
      <c r="AD56" s="77">
        <f t="shared" si="1"/>
        <v>0</v>
      </c>
      <c r="AE56" s="77">
        <f t="shared" si="1"/>
        <v>5</v>
      </c>
      <c r="AF56" s="77">
        <f t="shared" si="1"/>
        <v>4</v>
      </c>
      <c r="AG56" s="77">
        <f t="shared" si="1"/>
        <v>9</v>
      </c>
      <c r="AH56" s="77">
        <f t="shared" si="1"/>
        <v>0</v>
      </c>
      <c r="AI56" s="77">
        <f t="shared" si="1"/>
        <v>2</v>
      </c>
      <c r="AJ56" s="77">
        <f t="shared" si="1"/>
        <v>2</v>
      </c>
    </row>
  </sheetData>
  <sheetProtection sheet="1" objects="1" scenarios="1"/>
  <mergeCells count="48">
    <mergeCell ref="AF7:AF17"/>
    <mergeCell ref="AG7:AG17"/>
    <mergeCell ref="AH7:AH17"/>
    <mergeCell ref="AI7:AI17"/>
    <mergeCell ref="AJ7:AJ17"/>
    <mergeCell ref="S10:S17"/>
    <mergeCell ref="T10:T17"/>
    <mergeCell ref="U10:U17"/>
    <mergeCell ref="V10:V17"/>
    <mergeCell ref="S7:V9"/>
    <mergeCell ref="W7:W17"/>
    <mergeCell ref="X7:X17"/>
    <mergeCell ref="AC7:AC17"/>
    <mergeCell ref="AA4:AA17"/>
    <mergeCell ref="AB4:AB17"/>
    <mergeCell ref="AC4:AD6"/>
    <mergeCell ref="AE4:AG6"/>
    <mergeCell ref="AH4:AJ6"/>
    <mergeCell ref="AD7:AD17"/>
    <mergeCell ref="AE7:AE17"/>
    <mergeCell ref="A4:B14"/>
    <mergeCell ref="C4:G6"/>
    <mergeCell ref="C7:C17"/>
    <mergeCell ref="D7:D17"/>
    <mergeCell ref="E7:E17"/>
    <mergeCell ref="F7:F17"/>
    <mergeCell ref="G7:G17"/>
    <mergeCell ref="H4:L6"/>
    <mergeCell ref="M4:M6"/>
    <mergeCell ref="N4:X6"/>
    <mergeCell ref="Y4:Y17"/>
    <mergeCell ref="Z4:Z17"/>
    <mergeCell ref="R7:R17"/>
    <mergeCell ref="A1:D1"/>
    <mergeCell ref="E1:AB1"/>
    <mergeCell ref="AD1:AI1"/>
    <mergeCell ref="A2:AI2"/>
    <mergeCell ref="A3:AI3"/>
    <mergeCell ref="M7:M17"/>
    <mergeCell ref="N7:N17"/>
    <mergeCell ref="O7:O17"/>
    <mergeCell ref="P7:P17"/>
    <mergeCell ref="Q7:Q17"/>
    <mergeCell ref="H7:H17"/>
    <mergeCell ref="I7:I17"/>
    <mergeCell ref="J7:J17"/>
    <mergeCell ref="K7:K17"/>
    <mergeCell ref="L7:L17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"/>
  <sheetViews>
    <sheetView tabSelected="1" zoomScale="85" zoomScaleNormal="85" workbookViewId="0">
      <selection activeCell="O7" sqref="O7:O17"/>
    </sheetView>
  </sheetViews>
  <sheetFormatPr defaultRowHeight="15" x14ac:dyDescent="0.25"/>
  <cols>
    <col min="1" max="1" width="9.140625" style="5" customWidth="1"/>
    <col min="2" max="2" width="49.7109375" style="18" bestFit="1" customWidth="1"/>
    <col min="12" max="12" width="10" customWidth="1"/>
    <col min="13" max="13" width="11.42578125" customWidth="1"/>
    <col min="30" max="30" width="13.42578125" customWidth="1"/>
  </cols>
  <sheetData>
    <row r="1" spans="1:36" s="2" customFormat="1" ht="73.5" customHeight="1" x14ac:dyDescent="0.2">
      <c r="A1" s="114" t="s">
        <v>112</v>
      </c>
      <c r="B1" s="115"/>
      <c r="C1" s="115"/>
      <c r="D1" s="115"/>
      <c r="E1" s="116" t="s">
        <v>15</v>
      </c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"/>
      <c r="AD1" s="86" t="s">
        <v>14</v>
      </c>
      <c r="AE1" s="86"/>
      <c r="AF1" s="86"/>
      <c r="AG1" s="86"/>
      <c r="AH1" s="86"/>
      <c r="AI1" s="87"/>
    </row>
    <row r="2" spans="1:36" s="2" customFormat="1" ht="28.5" customHeight="1" x14ac:dyDescent="0.2">
      <c r="A2" s="88" t="s">
        <v>105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90"/>
    </row>
    <row r="3" spans="1:36" s="2" customFormat="1" ht="38.25" customHeight="1" x14ac:dyDescent="0.2">
      <c r="A3" s="91" t="s">
        <v>16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3"/>
    </row>
    <row r="4" spans="1:36" s="3" customFormat="1" ht="87" customHeight="1" x14ac:dyDescent="0.25">
      <c r="A4" s="123" t="s">
        <v>17</v>
      </c>
      <c r="B4" s="124"/>
      <c r="C4" s="127" t="s">
        <v>18</v>
      </c>
      <c r="D4" s="128"/>
      <c r="E4" s="128"/>
      <c r="F4" s="128"/>
      <c r="G4" s="129"/>
      <c r="H4" s="127" t="s">
        <v>19</v>
      </c>
      <c r="I4" s="128"/>
      <c r="J4" s="128"/>
      <c r="K4" s="128"/>
      <c r="L4" s="129"/>
      <c r="M4" s="136"/>
      <c r="N4" s="127" t="s">
        <v>20</v>
      </c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39" t="s">
        <v>21</v>
      </c>
      <c r="Z4" s="139" t="s">
        <v>22</v>
      </c>
      <c r="AA4" s="139" t="s">
        <v>23</v>
      </c>
      <c r="AB4" s="139" t="s">
        <v>24</v>
      </c>
      <c r="AC4" s="142" t="s">
        <v>25</v>
      </c>
      <c r="AD4" s="142"/>
      <c r="AE4" s="127" t="s">
        <v>26</v>
      </c>
      <c r="AF4" s="128"/>
      <c r="AG4" s="129"/>
      <c r="AH4" s="142" t="s">
        <v>27</v>
      </c>
      <c r="AI4" s="142"/>
      <c r="AJ4" s="142"/>
    </row>
    <row r="5" spans="1:36" s="4" customFormat="1" ht="21" customHeight="1" x14ac:dyDescent="0.2">
      <c r="A5" s="125"/>
      <c r="B5" s="126"/>
      <c r="C5" s="130"/>
      <c r="D5" s="131"/>
      <c r="E5" s="131"/>
      <c r="F5" s="131"/>
      <c r="G5" s="132"/>
      <c r="H5" s="130"/>
      <c r="I5" s="131"/>
      <c r="J5" s="131"/>
      <c r="K5" s="131"/>
      <c r="L5" s="132"/>
      <c r="M5" s="137"/>
      <c r="N5" s="130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40"/>
      <c r="Z5" s="140"/>
      <c r="AA5" s="140"/>
      <c r="AB5" s="140"/>
      <c r="AC5" s="142"/>
      <c r="AD5" s="142"/>
      <c r="AE5" s="130"/>
      <c r="AF5" s="131"/>
      <c r="AG5" s="132"/>
      <c r="AH5" s="142"/>
      <c r="AI5" s="142"/>
      <c r="AJ5" s="142"/>
    </row>
    <row r="6" spans="1:36" s="4" customFormat="1" ht="17.25" customHeight="1" x14ac:dyDescent="0.2">
      <c r="A6" s="125"/>
      <c r="B6" s="126"/>
      <c r="C6" s="133"/>
      <c r="D6" s="134"/>
      <c r="E6" s="134"/>
      <c r="F6" s="134"/>
      <c r="G6" s="135"/>
      <c r="H6" s="133"/>
      <c r="I6" s="134"/>
      <c r="J6" s="134"/>
      <c r="K6" s="134"/>
      <c r="L6" s="135"/>
      <c r="M6" s="138"/>
      <c r="N6" s="133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40"/>
      <c r="Z6" s="140"/>
      <c r="AA6" s="140"/>
      <c r="AB6" s="140"/>
      <c r="AC6" s="142"/>
      <c r="AD6" s="142"/>
      <c r="AE6" s="133"/>
      <c r="AF6" s="134"/>
      <c r="AG6" s="135"/>
      <c r="AH6" s="142"/>
      <c r="AI6" s="142"/>
      <c r="AJ6" s="142"/>
    </row>
    <row r="7" spans="1:36" s="4" customFormat="1" ht="21" customHeight="1" x14ac:dyDescent="0.2">
      <c r="A7" s="125"/>
      <c r="B7" s="126"/>
      <c r="C7" s="139" t="s">
        <v>13</v>
      </c>
      <c r="D7" s="139" t="s">
        <v>28</v>
      </c>
      <c r="E7" s="139" t="s">
        <v>29</v>
      </c>
      <c r="F7" s="139" t="s">
        <v>30</v>
      </c>
      <c r="G7" s="139" t="s">
        <v>31</v>
      </c>
      <c r="H7" s="139" t="s">
        <v>13</v>
      </c>
      <c r="I7" s="139" t="s">
        <v>29</v>
      </c>
      <c r="J7" s="139" t="s">
        <v>30</v>
      </c>
      <c r="K7" s="139" t="s">
        <v>31</v>
      </c>
      <c r="L7" s="139" t="s">
        <v>32</v>
      </c>
      <c r="M7" s="139" t="s">
        <v>33</v>
      </c>
      <c r="N7" s="139" t="s">
        <v>34</v>
      </c>
      <c r="O7" s="139" t="s">
        <v>35</v>
      </c>
      <c r="P7" s="139" t="s">
        <v>36</v>
      </c>
      <c r="Q7" s="139" t="s">
        <v>37</v>
      </c>
      <c r="R7" s="139" t="s">
        <v>38</v>
      </c>
      <c r="S7" s="127" t="s">
        <v>39</v>
      </c>
      <c r="T7" s="128"/>
      <c r="U7" s="128"/>
      <c r="V7" s="129"/>
      <c r="W7" s="139" t="s">
        <v>40</v>
      </c>
      <c r="X7" s="139" t="s">
        <v>41</v>
      </c>
      <c r="Y7" s="140"/>
      <c r="Z7" s="140"/>
      <c r="AA7" s="140"/>
      <c r="AB7" s="140"/>
      <c r="AC7" s="139" t="s">
        <v>42</v>
      </c>
      <c r="AD7" s="139" t="s">
        <v>43</v>
      </c>
      <c r="AE7" s="139" t="s">
        <v>44</v>
      </c>
      <c r="AF7" s="139" t="s">
        <v>45</v>
      </c>
      <c r="AG7" s="139" t="s">
        <v>13</v>
      </c>
      <c r="AH7" s="139" t="s">
        <v>44</v>
      </c>
      <c r="AI7" s="143" t="s">
        <v>45</v>
      </c>
      <c r="AJ7" s="146" t="s">
        <v>13</v>
      </c>
    </row>
    <row r="8" spans="1:36" s="4" customFormat="1" ht="21" customHeight="1" x14ac:dyDescent="0.2">
      <c r="A8" s="125"/>
      <c r="B8" s="126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N8" s="140"/>
      <c r="O8" s="140"/>
      <c r="P8" s="140"/>
      <c r="Q8" s="140"/>
      <c r="R8" s="140"/>
      <c r="S8" s="130"/>
      <c r="T8" s="131"/>
      <c r="U8" s="131"/>
      <c r="V8" s="132"/>
      <c r="W8" s="140"/>
      <c r="X8" s="140"/>
      <c r="Y8" s="140"/>
      <c r="Z8" s="140"/>
      <c r="AA8" s="140"/>
      <c r="AB8" s="140"/>
      <c r="AC8" s="140"/>
      <c r="AD8" s="140"/>
      <c r="AE8" s="140"/>
      <c r="AF8" s="140"/>
      <c r="AG8" s="140"/>
      <c r="AH8" s="140"/>
      <c r="AI8" s="144"/>
      <c r="AJ8" s="146"/>
    </row>
    <row r="9" spans="1:36" s="4" customFormat="1" ht="21" customHeight="1" x14ac:dyDescent="0.2">
      <c r="A9" s="125"/>
      <c r="B9" s="126"/>
      <c r="C9" s="140"/>
      <c r="D9" s="140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0"/>
      <c r="P9" s="140"/>
      <c r="Q9" s="140"/>
      <c r="R9" s="140"/>
      <c r="S9" s="133"/>
      <c r="T9" s="134"/>
      <c r="U9" s="134"/>
      <c r="V9" s="135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4"/>
      <c r="AJ9" s="146"/>
    </row>
    <row r="10" spans="1:36" s="4" customFormat="1" ht="21" customHeight="1" x14ac:dyDescent="0.2">
      <c r="A10" s="125"/>
      <c r="B10" s="126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39" t="s">
        <v>46</v>
      </c>
      <c r="T10" s="139" t="s">
        <v>47</v>
      </c>
      <c r="U10" s="139" t="s">
        <v>48</v>
      </c>
      <c r="V10" s="139" t="s">
        <v>49</v>
      </c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4"/>
      <c r="AJ10" s="146"/>
    </row>
    <row r="11" spans="1:36" s="4" customFormat="1" ht="21" customHeight="1" x14ac:dyDescent="0.2">
      <c r="A11" s="125"/>
      <c r="B11" s="126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4"/>
      <c r="AJ11" s="146"/>
    </row>
    <row r="12" spans="1:36" s="4" customFormat="1" ht="21" customHeight="1" x14ac:dyDescent="0.2">
      <c r="A12" s="125"/>
      <c r="B12" s="126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4"/>
      <c r="AJ12" s="146"/>
    </row>
    <row r="13" spans="1:36" s="4" customFormat="1" ht="21" customHeight="1" x14ac:dyDescent="0.2">
      <c r="A13" s="125"/>
      <c r="B13" s="126"/>
      <c r="C13" s="140"/>
      <c r="D13" s="140"/>
      <c r="E13" s="140"/>
      <c r="F13" s="140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4"/>
      <c r="AJ13" s="146"/>
    </row>
    <row r="14" spans="1:36" s="4" customFormat="1" ht="21" customHeight="1" x14ac:dyDescent="0.2">
      <c r="A14" s="125"/>
      <c r="B14" s="126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4"/>
      <c r="AJ14" s="146"/>
    </row>
    <row r="15" spans="1:36" s="4" customFormat="1" ht="12" hidden="1" customHeight="1" x14ac:dyDescent="0.2">
      <c r="A15" s="5"/>
      <c r="B15" s="6"/>
      <c r="C15" s="140"/>
      <c r="D15" s="140"/>
      <c r="E15" s="140"/>
      <c r="F15" s="140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7"/>
      <c r="AD15" s="147"/>
      <c r="AE15" s="140"/>
      <c r="AF15" s="140"/>
      <c r="AG15" s="140"/>
      <c r="AH15" s="140"/>
      <c r="AI15" s="144"/>
      <c r="AJ15" s="146"/>
    </row>
    <row r="16" spans="1:36" s="4" customFormat="1" ht="12" hidden="1" customHeight="1" x14ac:dyDescent="0.2">
      <c r="A16" s="5"/>
      <c r="B16" s="6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7"/>
      <c r="AD16" s="147"/>
      <c r="AE16" s="140"/>
      <c r="AF16" s="140"/>
      <c r="AG16" s="140"/>
      <c r="AH16" s="140"/>
      <c r="AI16" s="144"/>
      <c r="AJ16" s="146"/>
    </row>
    <row r="17" spans="1:36" s="4" customFormat="1" ht="38.25" customHeight="1" x14ac:dyDescent="0.2">
      <c r="A17" s="7"/>
      <c r="B17" s="8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8"/>
      <c r="AD17" s="148"/>
      <c r="AE17" s="141"/>
      <c r="AF17" s="141"/>
      <c r="AG17" s="141"/>
      <c r="AH17" s="141"/>
      <c r="AI17" s="145"/>
      <c r="AJ17" s="146"/>
    </row>
    <row r="18" spans="1:36" s="59" customFormat="1" ht="38.25" customHeight="1" x14ac:dyDescent="0.2">
      <c r="A18" s="56"/>
      <c r="B18" s="57"/>
      <c r="C18" s="58">
        <v>1</v>
      </c>
      <c r="D18" s="58">
        <v>2</v>
      </c>
      <c r="E18" s="58">
        <v>3</v>
      </c>
      <c r="F18" s="58">
        <v>4</v>
      </c>
      <c r="G18" s="58">
        <v>5</v>
      </c>
      <c r="H18" s="58">
        <v>6</v>
      </c>
      <c r="I18" s="58">
        <v>7</v>
      </c>
      <c r="J18" s="58">
        <v>8</v>
      </c>
      <c r="K18" s="58">
        <v>9</v>
      </c>
      <c r="L18" s="58">
        <v>10</v>
      </c>
      <c r="M18" s="58">
        <v>11</v>
      </c>
      <c r="N18" s="58">
        <v>12</v>
      </c>
      <c r="O18" s="58">
        <v>13</v>
      </c>
      <c r="P18" s="58">
        <v>14</v>
      </c>
      <c r="Q18" s="58">
        <v>15</v>
      </c>
      <c r="R18" s="58">
        <v>16</v>
      </c>
      <c r="S18" s="58">
        <v>17</v>
      </c>
      <c r="T18" s="58">
        <v>18</v>
      </c>
      <c r="U18" s="58">
        <v>19</v>
      </c>
      <c r="V18" s="58">
        <v>20</v>
      </c>
      <c r="W18" s="58">
        <v>21</v>
      </c>
      <c r="X18" s="58">
        <v>22</v>
      </c>
      <c r="Y18" s="58">
        <v>23</v>
      </c>
      <c r="Z18" s="58">
        <v>24</v>
      </c>
      <c r="AA18" s="58">
        <v>25</v>
      </c>
      <c r="AB18" s="58">
        <v>26</v>
      </c>
      <c r="AC18" s="58">
        <v>27</v>
      </c>
      <c r="AD18" s="58">
        <v>28</v>
      </c>
      <c r="AE18" s="58">
        <v>29</v>
      </c>
      <c r="AF18" s="58">
        <v>30</v>
      </c>
      <c r="AG18" s="58">
        <v>31</v>
      </c>
      <c r="AH18" s="58">
        <v>32</v>
      </c>
      <c r="AI18" s="58">
        <v>33</v>
      </c>
      <c r="AJ18" s="58">
        <v>34</v>
      </c>
    </row>
    <row r="19" spans="1:36" s="46" customFormat="1" ht="69.75" customHeight="1" x14ac:dyDescent="0.25">
      <c r="A19" s="44">
        <v>17</v>
      </c>
      <c r="B19" s="45" t="s">
        <v>50</v>
      </c>
      <c r="C19" s="71"/>
      <c r="D19" s="71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</row>
    <row r="20" spans="1:36" s="46" customFormat="1" ht="69.75" customHeight="1" x14ac:dyDescent="0.25">
      <c r="A20" s="44">
        <v>17.100000000000001</v>
      </c>
      <c r="B20" s="47" t="s">
        <v>51</v>
      </c>
      <c r="C20" s="66"/>
      <c r="D20" s="66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</row>
    <row r="21" spans="1:36" s="46" customFormat="1" ht="69.75" customHeight="1" x14ac:dyDescent="0.25">
      <c r="A21" s="48" t="s">
        <v>52</v>
      </c>
      <c r="B21" s="49" t="s">
        <v>0</v>
      </c>
      <c r="C21" s="66"/>
      <c r="D21" s="66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</row>
    <row r="22" spans="1:36" s="46" customFormat="1" ht="69.75" customHeight="1" x14ac:dyDescent="0.25">
      <c r="A22" s="48" t="s">
        <v>53</v>
      </c>
      <c r="B22" s="49" t="s">
        <v>1</v>
      </c>
      <c r="C22" s="66"/>
      <c r="D22" s="66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</row>
    <row r="23" spans="1:36" s="46" customFormat="1" ht="69.75" customHeight="1" x14ac:dyDescent="0.25">
      <c r="A23" s="48" t="s">
        <v>54</v>
      </c>
      <c r="B23" s="49" t="s">
        <v>2</v>
      </c>
      <c r="C23" s="66"/>
      <c r="D23" s="66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</row>
    <row r="24" spans="1:36" s="46" customFormat="1" ht="69.75" customHeight="1" x14ac:dyDescent="0.25">
      <c r="A24" s="48" t="s">
        <v>55</v>
      </c>
      <c r="B24" s="50" t="s">
        <v>56</v>
      </c>
      <c r="C24" s="66"/>
      <c r="D24" s="66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</row>
    <row r="25" spans="1:36" s="46" customFormat="1" ht="69.75" customHeight="1" x14ac:dyDescent="0.25">
      <c r="A25" s="48" t="s">
        <v>57</v>
      </c>
      <c r="B25" s="50" t="s">
        <v>58</v>
      </c>
      <c r="C25" s="66"/>
      <c r="D25" s="66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</row>
    <row r="26" spans="1:36" s="46" customFormat="1" ht="69.75" customHeight="1" x14ac:dyDescent="0.25">
      <c r="A26" s="48" t="s">
        <v>59</v>
      </c>
      <c r="B26" s="50" t="s">
        <v>3</v>
      </c>
      <c r="C26" s="66"/>
      <c r="D26" s="66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</row>
    <row r="27" spans="1:36" s="64" customFormat="1" ht="69.75" customHeight="1" x14ac:dyDescent="0.25">
      <c r="A27" s="48" t="s">
        <v>60</v>
      </c>
      <c r="B27" s="49" t="s">
        <v>4</v>
      </c>
      <c r="C27" s="66">
        <v>4</v>
      </c>
      <c r="D27" s="66">
        <v>3</v>
      </c>
      <c r="E27" s="79">
        <v>1</v>
      </c>
      <c r="F27" s="79"/>
      <c r="G27" s="79"/>
      <c r="H27" s="79">
        <v>1</v>
      </c>
      <c r="I27" s="79">
        <v>1</v>
      </c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>
        <v>3</v>
      </c>
      <c r="AA27" s="79">
        <v>5</v>
      </c>
      <c r="AB27" s="79"/>
      <c r="AC27" s="79"/>
      <c r="AD27" s="79"/>
      <c r="AE27" s="79"/>
      <c r="AF27" s="79"/>
      <c r="AG27" s="79"/>
      <c r="AH27" s="79"/>
      <c r="AI27" s="79"/>
      <c r="AJ27" s="79"/>
    </row>
    <row r="28" spans="1:36" s="46" customFormat="1" ht="69.75" customHeight="1" x14ac:dyDescent="0.25">
      <c r="A28" s="48" t="s">
        <v>61</v>
      </c>
      <c r="B28" s="51" t="s">
        <v>5</v>
      </c>
      <c r="C28" s="66"/>
      <c r="D28" s="66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</row>
    <row r="29" spans="1:36" s="46" customFormat="1" ht="69.75" customHeight="1" x14ac:dyDescent="0.25">
      <c r="A29" s="48" t="s">
        <v>62</v>
      </c>
      <c r="B29" s="50" t="s">
        <v>63</v>
      </c>
      <c r="C29" s="66">
        <v>2</v>
      </c>
      <c r="D29" s="66">
        <v>1</v>
      </c>
      <c r="E29" s="69">
        <v>1</v>
      </c>
      <c r="F29" s="69"/>
      <c r="G29" s="69"/>
      <c r="H29" s="69">
        <v>0</v>
      </c>
      <c r="I29" s="69">
        <v>0</v>
      </c>
      <c r="J29" s="69"/>
      <c r="K29" s="69"/>
      <c r="L29" s="69"/>
      <c r="M29" s="69"/>
      <c r="N29" s="69">
        <v>1</v>
      </c>
      <c r="O29" s="69">
        <v>1</v>
      </c>
      <c r="P29" s="69"/>
      <c r="Q29" s="69"/>
      <c r="R29" s="69"/>
      <c r="S29" s="69"/>
      <c r="T29" s="69"/>
      <c r="U29" s="69"/>
      <c r="V29" s="69"/>
      <c r="W29" s="69"/>
      <c r="X29" s="69">
        <v>1</v>
      </c>
      <c r="Y29" s="69"/>
      <c r="Z29" s="69">
        <v>1</v>
      </c>
      <c r="AA29" s="69">
        <v>1</v>
      </c>
      <c r="AB29" s="69"/>
      <c r="AC29" s="69"/>
      <c r="AD29" s="69"/>
      <c r="AE29" s="69"/>
      <c r="AF29" s="69"/>
      <c r="AG29" s="69"/>
      <c r="AH29" s="69"/>
      <c r="AI29" s="69"/>
      <c r="AJ29" s="69"/>
    </row>
    <row r="30" spans="1:36" s="46" customFormat="1" ht="69.75" customHeight="1" x14ac:dyDescent="0.25">
      <c r="A30" s="48" t="s">
        <v>64</v>
      </c>
      <c r="B30" s="49" t="s">
        <v>65</v>
      </c>
      <c r="C30" s="66"/>
      <c r="D30" s="66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</row>
    <row r="31" spans="1:36" s="46" customFormat="1" ht="69.75" customHeight="1" x14ac:dyDescent="0.25">
      <c r="A31" s="48" t="s">
        <v>66</v>
      </c>
      <c r="B31" s="50" t="s">
        <v>67</v>
      </c>
      <c r="C31" s="66"/>
      <c r="D31" s="66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</row>
    <row r="32" spans="1:36" s="46" customFormat="1" ht="69.75" customHeight="1" x14ac:dyDescent="0.25">
      <c r="A32" s="48" t="s">
        <v>68</v>
      </c>
      <c r="B32" s="50" t="s">
        <v>7</v>
      </c>
      <c r="C32" s="66">
        <v>2</v>
      </c>
      <c r="D32" s="66"/>
      <c r="E32" s="69">
        <v>2</v>
      </c>
      <c r="F32" s="69"/>
      <c r="G32" s="69"/>
      <c r="H32" s="69">
        <v>7</v>
      </c>
      <c r="I32" s="69">
        <v>6</v>
      </c>
      <c r="J32" s="69"/>
      <c r="K32" s="69"/>
      <c r="L32" s="69"/>
      <c r="M32" s="69">
        <v>1</v>
      </c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>
        <v>8</v>
      </c>
      <c r="AB32" s="69"/>
      <c r="AC32" s="69"/>
      <c r="AD32" s="69"/>
      <c r="AE32" s="69"/>
      <c r="AF32" s="69"/>
      <c r="AG32" s="69"/>
      <c r="AH32" s="69"/>
      <c r="AI32" s="69"/>
      <c r="AJ32" s="69"/>
    </row>
    <row r="33" spans="1:36" s="46" customFormat="1" ht="69.75" customHeight="1" x14ac:dyDescent="0.25">
      <c r="A33" s="48" t="s">
        <v>69</v>
      </c>
      <c r="B33" s="50" t="s">
        <v>8</v>
      </c>
      <c r="C33" s="66"/>
      <c r="D33" s="66"/>
      <c r="E33" s="69"/>
      <c r="F33" s="69"/>
      <c r="G33" s="69"/>
      <c r="H33" s="69">
        <v>1</v>
      </c>
      <c r="I33" s="69">
        <v>1</v>
      </c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>
        <v>1</v>
      </c>
      <c r="AB33" s="69"/>
      <c r="AC33" s="69"/>
      <c r="AD33" s="69"/>
      <c r="AE33" s="69"/>
      <c r="AF33" s="69"/>
      <c r="AG33" s="69"/>
      <c r="AH33" s="69"/>
      <c r="AI33" s="69"/>
      <c r="AJ33" s="69"/>
    </row>
    <row r="34" spans="1:36" s="46" customFormat="1" ht="69.75" customHeight="1" x14ac:dyDescent="0.25">
      <c r="A34" s="48" t="s">
        <v>70</v>
      </c>
      <c r="B34" s="50" t="s">
        <v>9</v>
      </c>
      <c r="C34" s="66"/>
      <c r="D34" s="66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</row>
    <row r="35" spans="1:36" s="46" customFormat="1" ht="69.75" customHeight="1" x14ac:dyDescent="0.25">
      <c r="A35" s="48" t="s">
        <v>71</v>
      </c>
      <c r="B35" s="50" t="s">
        <v>10</v>
      </c>
      <c r="C35" s="66">
        <v>8</v>
      </c>
      <c r="D35" s="66">
        <v>1</v>
      </c>
      <c r="E35" s="69">
        <v>7</v>
      </c>
      <c r="F35" s="69"/>
      <c r="G35" s="69"/>
      <c r="H35" s="69">
        <v>1</v>
      </c>
      <c r="I35" s="69">
        <v>1</v>
      </c>
      <c r="J35" s="69"/>
      <c r="K35" s="69"/>
      <c r="L35" s="69"/>
      <c r="M35" s="69"/>
      <c r="N35" s="69">
        <v>3</v>
      </c>
      <c r="O35" s="69"/>
      <c r="P35" s="69">
        <v>2</v>
      </c>
      <c r="Q35" s="69">
        <v>1</v>
      </c>
      <c r="R35" s="69"/>
      <c r="S35" s="69"/>
      <c r="T35" s="69"/>
      <c r="U35" s="69"/>
      <c r="V35" s="69"/>
      <c r="W35" s="69">
        <v>1</v>
      </c>
      <c r="X35" s="69">
        <v>4</v>
      </c>
      <c r="Y35" s="69"/>
      <c r="Z35" s="69">
        <v>1</v>
      </c>
      <c r="AA35" s="69">
        <v>5</v>
      </c>
      <c r="AB35" s="69"/>
      <c r="AC35" s="69"/>
      <c r="AD35" s="69"/>
      <c r="AE35" s="69"/>
      <c r="AF35" s="69"/>
      <c r="AG35" s="69"/>
      <c r="AH35" s="69"/>
      <c r="AI35" s="69"/>
      <c r="AJ35" s="69"/>
    </row>
    <row r="36" spans="1:36" s="46" customFormat="1" ht="69.75" customHeight="1" x14ac:dyDescent="0.25">
      <c r="A36" s="48" t="s">
        <v>72</v>
      </c>
      <c r="B36" s="50" t="s">
        <v>11</v>
      </c>
      <c r="C36" s="66"/>
      <c r="D36" s="66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</row>
    <row r="37" spans="1:36" s="46" customFormat="1" ht="69.75" customHeight="1" x14ac:dyDescent="0.25">
      <c r="A37" s="48" t="s">
        <v>73</v>
      </c>
      <c r="B37" s="50" t="s">
        <v>12</v>
      </c>
      <c r="C37" s="66">
        <v>5</v>
      </c>
      <c r="D37" s="66">
        <v>1</v>
      </c>
      <c r="E37" s="69">
        <v>4</v>
      </c>
      <c r="F37" s="69"/>
      <c r="G37" s="69"/>
      <c r="H37" s="69">
        <v>4</v>
      </c>
      <c r="I37" s="69">
        <v>4</v>
      </c>
      <c r="J37" s="69"/>
      <c r="K37" s="69"/>
      <c r="L37" s="69"/>
      <c r="M37" s="69"/>
      <c r="N37" s="69">
        <v>1</v>
      </c>
      <c r="O37" s="69">
        <v>1</v>
      </c>
      <c r="P37" s="69"/>
      <c r="Q37" s="69"/>
      <c r="R37" s="69"/>
      <c r="S37" s="69"/>
      <c r="T37" s="69"/>
      <c r="U37" s="69"/>
      <c r="V37" s="69"/>
      <c r="W37" s="69"/>
      <c r="X37" s="69">
        <v>1</v>
      </c>
      <c r="Y37" s="69"/>
      <c r="Z37" s="69">
        <v>4</v>
      </c>
      <c r="AA37" s="69">
        <v>8</v>
      </c>
      <c r="AB37" s="69"/>
      <c r="AC37" s="69"/>
      <c r="AD37" s="69"/>
      <c r="AE37" s="69">
        <v>2</v>
      </c>
      <c r="AF37" s="69"/>
      <c r="AG37" s="69">
        <v>2</v>
      </c>
      <c r="AH37" s="69"/>
      <c r="AI37" s="69"/>
      <c r="AJ37" s="69"/>
    </row>
    <row r="38" spans="1:36" s="46" customFormat="1" ht="69.75" customHeight="1" x14ac:dyDescent="0.25">
      <c r="A38" s="48" t="s">
        <v>74</v>
      </c>
      <c r="B38" s="50" t="s">
        <v>75</v>
      </c>
      <c r="C38" s="66"/>
      <c r="D38" s="66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</row>
    <row r="39" spans="1:36" s="46" customFormat="1" ht="69.75" customHeight="1" x14ac:dyDescent="0.25">
      <c r="A39" s="48" t="s">
        <v>76</v>
      </c>
      <c r="B39" s="52" t="s">
        <v>77</v>
      </c>
      <c r="C39" s="66"/>
      <c r="D39" s="66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</row>
    <row r="40" spans="1:36" s="46" customFormat="1" ht="69.75" customHeight="1" x14ac:dyDescent="0.25">
      <c r="A40" s="48" t="s">
        <v>78</v>
      </c>
      <c r="B40" s="52" t="s">
        <v>79</v>
      </c>
      <c r="C40" s="66"/>
      <c r="D40" s="66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</row>
    <row r="41" spans="1:36" s="46" customFormat="1" ht="69.75" customHeight="1" x14ac:dyDescent="0.25">
      <c r="A41" s="48" t="s">
        <v>80</v>
      </c>
      <c r="B41" s="50" t="s">
        <v>81</v>
      </c>
      <c r="C41" s="66"/>
      <c r="D41" s="66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</row>
    <row r="42" spans="1:36" s="46" customFormat="1" ht="69.75" customHeight="1" x14ac:dyDescent="0.25">
      <c r="A42" s="48" t="s">
        <v>82</v>
      </c>
      <c r="B42" s="50" t="s">
        <v>6</v>
      </c>
      <c r="C42" s="66">
        <v>13</v>
      </c>
      <c r="D42" s="66"/>
      <c r="E42" s="69">
        <v>13</v>
      </c>
      <c r="F42" s="69"/>
      <c r="G42" s="69"/>
      <c r="H42" s="69">
        <v>5</v>
      </c>
      <c r="I42" s="69">
        <v>5</v>
      </c>
      <c r="J42" s="69"/>
      <c r="K42" s="69"/>
      <c r="L42" s="69"/>
      <c r="M42" s="69"/>
      <c r="N42" s="69">
        <v>5</v>
      </c>
      <c r="O42" s="69">
        <v>3</v>
      </c>
      <c r="P42" s="69"/>
      <c r="Q42" s="69"/>
      <c r="R42" s="69"/>
      <c r="S42" s="69">
        <v>2</v>
      </c>
      <c r="T42" s="69"/>
      <c r="U42" s="69"/>
      <c r="V42" s="69">
        <v>2</v>
      </c>
      <c r="W42" s="69"/>
      <c r="X42" s="69">
        <v>5</v>
      </c>
      <c r="Y42" s="69"/>
      <c r="Z42" s="69"/>
      <c r="AA42" s="69">
        <v>11</v>
      </c>
      <c r="AB42" s="69"/>
      <c r="AC42" s="69"/>
      <c r="AD42" s="69"/>
      <c r="AE42" s="69">
        <v>1</v>
      </c>
      <c r="AF42" s="69"/>
      <c r="AG42" s="69">
        <v>1</v>
      </c>
      <c r="AH42" s="69"/>
      <c r="AI42" s="69"/>
      <c r="AJ42" s="69"/>
    </row>
    <row r="43" spans="1:36" s="46" customFormat="1" ht="69.75" customHeight="1" x14ac:dyDescent="0.25">
      <c r="A43" s="44">
        <v>17.2</v>
      </c>
      <c r="B43" s="47" t="s">
        <v>83</v>
      </c>
      <c r="C43" s="66"/>
      <c r="D43" s="66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</row>
    <row r="44" spans="1:36" s="46" customFormat="1" ht="69.75" customHeight="1" x14ac:dyDescent="0.25">
      <c r="A44" s="53" t="s">
        <v>84</v>
      </c>
      <c r="B44" s="54" t="s">
        <v>85</v>
      </c>
      <c r="C44" s="66">
        <v>24</v>
      </c>
      <c r="D44" s="66"/>
      <c r="E44" s="69">
        <v>24</v>
      </c>
      <c r="F44" s="69"/>
      <c r="G44" s="69"/>
      <c r="H44" s="69">
        <v>5</v>
      </c>
      <c r="I44" s="69">
        <v>5</v>
      </c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>
        <v>29</v>
      </c>
      <c r="AB44" s="69"/>
      <c r="AC44" s="69"/>
      <c r="AD44" s="69"/>
      <c r="AE44" s="69"/>
      <c r="AF44" s="69"/>
      <c r="AG44" s="69"/>
      <c r="AH44" s="69"/>
      <c r="AI44" s="69"/>
      <c r="AJ44" s="69"/>
    </row>
    <row r="45" spans="1:36" s="46" customFormat="1" ht="69.75" customHeight="1" x14ac:dyDescent="0.25">
      <c r="A45" s="55" t="s">
        <v>86</v>
      </c>
      <c r="B45" s="49" t="s">
        <v>87</v>
      </c>
      <c r="C45" s="66"/>
      <c r="D45" s="66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</row>
    <row r="46" spans="1:36" s="46" customFormat="1" ht="69.75" customHeight="1" x14ac:dyDescent="0.25">
      <c r="A46" s="55" t="s">
        <v>88</v>
      </c>
      <c r="B46" s="49" t="s">
        <v>89</v>
      </c>
      <c r="C46" s="66"/>
      <c r="D46" s="66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</row>
    <row r="47" spans="1:36" s="46" customFormat="1" ht="69.75" customHeight="1" x14ac:dyDescent="0.25">
      <c r="A47" s="55" t="s">
        <v>90</v>
      </c>
      <c r="B47" s="60" t="s">
        <v>91</v>
      </c>
      <c r="C47" s="66"/>
      <c r="D47" s="66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</row>
    <row r="48" spans="1:36" s="46" customFormat="1" ht="69.75" customHeight="1" x14ac:dyDescent="0.25">
      <c r="A48" s="55" t="s">
        <v>92</v>
      </c>
      <c r="B48" s="61" t="s">
        <v>6</v>
      </c>
      <c r="C48" s="66">
        <v>1</v>
      </c>
      <c r="D48" s="66"/>
      <c r="E48" s="69">
        <v>1</v>
      </c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>
        <v>1</v>
      </c>
      <c r="AB48" s="69"/>
      <c r="AC48" s="69"/>
      <c r="AD48" s="69"/>
      <c r="AE48" s="69"/>
      <c r="AF48" s="69"/>
      <c r="AG48" s="69"/>
      <c r="AH48" s="69"/>
      <c r="AI48" s="69"/>
      <c r="AJ48" s="69"/>
    </row>
    <row r="49" spans="1:36" s="46" customFormat="1" ht="69.75" customHeight="1" x14ac:dyDescent="0.25">
      <c r="A49" s="44">
        <v>17.399999999999999</v>
      </c>
      <c r="B49" s="62" t="s">
        <v>93</v>
      </c>
      <c r="C49" s="66">
        <f>SUM(C50:C54)</f>
        <v>2</v>
      </c>
      <c r="D49" s="66">
        <f t="shared" ref="D49:AJ49" si="0">SUM(D50:D54)</f>
        <v>0</v>
      </c>
      <c r="E49" s="66">
        <f t="shared" si="0"/>
        <v>2</v>
      </c>
      <c r="F49" s="66">
        <f t="shared" si="0"/>
        <v>0</v>
      </c>
      <c r="G49" s="66">
        <f t="shared" si="0"/>
        <v>0</v>
      </c>
      <c r="H49" s="66">
        <f t="shared" si="0"/>
        <v>13</v>
      </c>
      <c r="I49" s="66">
        <f t="shared" si="0"/>
        <v>13</v>
      </c>
      <c r="J49" s="66">
        <f t="shared" si="0"/>
        <v>0</v>
      </c>
      <c r="K49" s="66">
        <f t="shared" si="0"/>
        <v>0</v>
      </c>
      <c r="L49" s="66">
        <f t="shared" si="0"/>
        <v>0</v>
      </c>
      <c r="M49" s="66">
        <f t="shared" si="0"/>
        <v>0</v>
      </c>
      <c r="N49" s="66">
        <f t="shared" si="0"/>
        <v>15</v>
      </c>
      <c r="O49" s="66">
        <f t="shared" si="0"/>
        <v>6</v>
      </c>
      <c r="P49" s="66">
        <f t="shared" si="0"/>
        <v>8</v>
      </c>
      <c r="Q49" s="66">
        <f t="shared" si="0"/>
        <v>1</v>
      </c>
      <c r="R49" s="66">
        <f t="shared" si="0"/>
        <v>0</v>
      </c>
      <c r="S49" s="66">
        <f t="shared" si="0"/>
        <v>0</v>
      </c>
      <c r="T49" s="66">
        <f t="shared" si="0"/>
        <v>0</v>
      </c>
      <c r="U49" s="66">
        <f t="shared" si="0"/>
        <v>0</v>
      </c>
      <c r="V49" s="66">
        <f t="shared" si="0"/>
        <v>0</v>
      </c>
      <c r="W49" s="66">
        <f t="shared" si="0"/>
        <v>0</v>
      </c>
      <c r="X49" s="66">
        <f t="shared" si="0"/>
        <v>15</v>
      </c>
      <c r="Y49" s="66">
        <f t="shared" si="0"/>
        <v>0</v>
      </c>
      <c r="Z49" s="66">
        <f t="shared" si="0"/>
        <v>0</v>
      </c>
      <c r="AA49" s="66">
        <f t="shared" si="0"/>
        <v>0</v>
      </c>
      <c r="AB49" s="66">
        <f t="shared" si="0"/>
        <v>0</v>
      </c>
      <c r="AC49" s="66">
        <f t="shared" si="0"/>
        <v>0</v>
      </c>
      <c r="AD49" s="66">
        <f t="shared" si="0"/>
        <v>0</v>
      </c>
      <c r="AE49" s="66">
        <f t="shared" si="0"/>
        <v>2</v>
      </c>
      <c r="AF49" s="66">
        <f t="shared" si="0"/>
        <v>0</v>
      </c>
      <c r="AG49" s="66">
        <f t="shared" si="0"/>
        <v>2</v>
      </c>
      <c r="AH49" s="66">
        <f t="shared" si="0"/>
        <v>0</v>
      </c>
      <c r="AI49" s="66">
        <f t="shared" si="0"/>
        <v>0</v>
      </c>
      <c r="AJ49" s="66">
        <f t="shared" si="0"/>
        <v>0</v>
      </c>
    </row>
    <row r="50" spans="1:36" s="46" customFormat="1" ht="69.75" customHeight="1" x14ac:dyDescent="0.25">
      <c r="A50" s="63" t="s">
        <v>94</v>
      </c>
      <c r="B50" s="60" t="s">
        <v>95</v>
      </c>
      <c r="C50" s="66"/>
      <c r="D50" s="66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</row>
    <row r="51" spans="1:36" s="20" customFormat="1" ht="90.75" customHeight="1" x14ac:dyDescent="0.25">
      <c r="A51" s="39" t="s">
        <v>96</v>
      </c>
      <c r="B51" s="40" t="s">
        <v>97</v>
      </c>
      <c r="C51" s="68">
        <v>1</v>
      </c>
      <c r="D51" s="68"/>
      <c r="E51" s="70">
        <v>1</v>
      </c>
      <c r="F51" s="70"/>
      <c r="G51" s="70"/>
      <c r="H51" s="70">
        <v>8</v>
      </c>
      <c r="I51" s="70">
        <v>8</v>
      </c>
      <c r="J51" s="70"/>
      <c r="K51" s="70"/>
      <c r="L51" s="70"/>
      <c r="M51" s="70"/>
      <c r="N51" s="70">
        <v>9</v>
      </c>
      <c r="O51" s="70">
        <v>3</v>
      </c>
      <c r="P51" s="70">
        <v>5</v>
      </c>
      <c r="Q51" s="70">
        <v>1</v>
      </c>
      <c r="R51" s="70"/>
      <c r="S51" s="70"/>
      <c r="T51" s="70"/>
      <c r="U51" s="70"/>
      <c r="V51" s="70"/>
      <c r="W51" s="70"/>
      <c r="X51" s="70">
        <v>9</v>
      </c>
      <c r="Y51" s="70"/>
      <c r="Z51" s="70"/>
      <c r="AA51" s="70"/>
      <c r="AB51" s="70"/>
      <c r="AC51" s="70"/>
      <c r="AD51" s="70"/>
      <c r="AE51" s="70">
        <v>2</v>
      </c>
      <c r="AF51" s="70"/>
      <c r="AG51" s="70">
        <v>2</v>
      </c>
      <c r="AH51" s="70"/>
      <c r="AI51" s="70"/>
      <c r="AJ51" s="70"/>
    </row>
    <row r="52" spans="1:36" ht="69.75" customHeight="1" x14ac:dyDescent="0.25">
      <c r="A52" s="10" t="s">
        <v>98</v>
      </c>
      <c r="B52" s="12" t="s">
        <v>99</v>
      </c>
      <c r="C52" s="74">
        <v>1</v>
      </c>
      <c r="D52" s="74"/>
      <c r="E52" s="75">
        <v>1</v>
      </c>
      <c r="F52" s="75"/>
      <c r="G52" s="75"/>
      <c r="H52" s="75">
        <v>5</v>
      </c>
      <c r="I52" s="75">
        <v>5</v>
      </c>
      <c r="J52" s="75"/>
      <c r="K52" s="75"/>
      <c r="L52" s="75"/>
      <c r="M52" s="75"/>
      <c r="N52" s="75">
        <v>6</v>
      </c>
      <c r="O52" s="75">
        <v>3</v>
      </c>
      <c r="P52" s="75">
        <v>3</v>
      </c>
      <c r="Q52" s="75"/>
      <c r="R52" s="75"/>
      <c r="S52" s="75"/>
      <c r="T52" s="75"/>
      <c r="U52" s="75"/>
      <c r="V52" s="75"/>
      <c r="W52" s="75"/>
      <c r="X52" s="75">
        <v>6</v>
      </c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</row>
    <row r="53" spans="1:36" ht="69.75" customHeight="1" x14ac:dyDescent="0.25">
      <c r="A53" s="10" t="s">
        <v>100</v>
      </c>
      <c r="B53" s="11" t="s">
        <v>101</v>
      </c>
      <c r="C53" s="74"/>
      <c r="D53" s="74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</row>
    <row r="54" spans="1:36" ht="69.75" customHeight="1" x14ac:dyDescent="0.25">
      <c r="A54" s="10" t="s">
        <v>102</v>
      </c>
      <c r="B54" s="12" t="s">
        <v>103</v>
      </c>
      <c r="C54" s="74"/>
      <c r="D54" s="74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</row>
    <row r="55" spans="1:36" ht="69.75" customHeight="1" x14ac:dyDescent="0.25">
      <c r="A55" s="13" t="s">
        <v>104</v>
      </c>
      <c r="B55" s="14" t="s">
        <v>6</v>
      </c>
      <c r="C55" s="74"/>
      <c r="D55" s="74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</row>
    <row r="56" spans="1:36" ht="69.75" customHeight="1" x14ac:dyDescent="0.25">
      <c r="A56" s="13"/>
      <c r="B56" s="14" t="s">
        <v>13</v>
      </c>
      <c r="C56" s="74">
        <f>SUM(C20+C21+C22+C23+C24+C25+C26+C27+C28+C29+C30+C31+C32+C33+C34+C35+C36+C37+C38+C39+C40+C41+C42+C43+C44+C45+C46+C47+C48+C49+C55)</f>
        <v>61</v>
      </c>
      <c r="D56" s="74">
        <f t="shared" ref="D56:AJ56" si="1">SUM(D20+D21+D22+D23+D24+D25+D26+D27+D28+D29+D30+D31+D32+D33+D34+D35+D36+D37+D38+D39+D40+D41+D42+D43+D44+D45+D46+D47+D48+D49+D55)</f>
        <v>6</v>
      </c>
      <c r="E56" s="74">
        <f t="shared" si="1"/>
        <v>55</v>
      </c>
      <c r="F56" s="74">
        <f t="shared" si="1"/>
        <v>0</v>
      </c>
      <c r="G56" s="74">
        <f t="shared" si="1"/>
        <v>0</v>
      </c>
      <c r="H56" s="74">
        <f t="shared" si="1"/>
        <v>37</v>
      </c>
      <c r="I56" s="74">
        <f t="shared" si="1"/>
        <v>36</v>
      </c>
      <c r="J56" s="74">
        <f t="shared" si="1"/>
        <v>0</v>
      </c>
      <c r="K56" s="74">
        <f t="shared" si="1"/>
        <v>0</v>
      </c>
      <c r="L56" s="74">
        <f t="shared" si="1"/>
        <v>0</v>
      </c>
      <c r="M56" s="74">
        <f t="shared" si="1"/>
        <v>1</v>
      </c>
      <c r="N56" s="74">
        <f t="shared" si="1"/>
        <v>25</v>
      </c>
      <c r="O56" s="74">
        <f t="shared" si="1"/>
        <v>11</v>
      </c>
      <c r="P56" s="74">
        <f t="shared" si="1"/>
        <v>10</v>
      </c>
      <c r="Q56" s="74">
        <f t="shared" si="1"/>
        <v>2</v>
      </c>
      <c r="R56" s="74">
        <f t="shared" si="1"/>
        <v>0</v>
      </c>
      <c r="S56" s="74">
        <f t="shared" si="1"/>
        <v>2</v>
      </c>
      <c r="T56" s="74">
        <f t="shared" si="1"/>
        <v>0</v>
      </c>
      <c r="U56" s="74">
        <f t="shared" si="1"/>
        <v>0</v>
      </c>
      <c r="V56" s="74">
        <f t="shared" si="1"/>
        <v>2</v>
      </c>
      <c r="W56" s="74">
        <f t="shared" si="1"/>
        <v>1</v>
      </c>
      <c r="X56" s="74">
        <f t="shared" si="1"/>
        <v>26</v>
      </c>
      <c r="Y56" s="74">
        <f t="shared" si="1"/>
        <v>0</v>
      </c>
      <c r="Z56" s="74">
        <f t="shared" si="1"/>
        <v>9</v>
      </c>
      <c r="AA56" s="74">
        <f t="shared" si="1"/>
        <v>69</v>
      </c>
      <c r="AB56" s="74">
        <f t="shared" si="1"/>
        <v>0</v>
      </c>
      <c r="AC56" s="74">
        <f t="shared" si="1"/>
        <v>0</v>
      </c>
      <c r="AD56" s="74">
        <f t="shared" si="1"/>
        <v>0</v>
      </c>
      <c r="AE56" s="74">
        <f t="shared" si="1"/>
        <v>5</v>
      </c>
      <c r="AF56" s="74">
        <f t="shared" si="1"/>
        <v>0</v>
      </c>
      <c r="AG56" s="74">
        <f t="shared" si="1"/>
        <v>5</v>
      </c>
      <c r="AH56" s="74">
        <f t="shared" si="1"/>
        <v>0</v>
      </c>
      <c r="AI56" s="74">
        <f t="shared" si="1"/>
        <v>0</v>
      </c>
      <c r="AJ56" s="74">
        <f t="shared" si="1"/>
        <v>0</v>
      </c>
    </row>
    <row r="58" spans="1:36" x14ac:dyDescent="0.25">
      <c r="B58" s="78" t="s">
        <v>111</v>
      </c>
    </row>
  </sheetData>
  <sheetProtection sheet="1" objects="1" scenarios="1"/>
  <mergeCells count="48">
    <mergeCell ref="AG7:AG17"/>
    <mergeCell ref="AH7:AH17"/>
    <mergeCell ref="AI7:AI17"/>
    <mergeCell ref="AJ7:AJ17"/>
    <mergeCell ref="P7:P17"/>
    <mergeCell ref="Q7:Q17"/>
    <mergeCell ref="R7:R17"/>
    <mergeCell ref="S7:V9"/>
    <mergeCell ref="AF7:AF17"/>
    <mergeCell ref="AC7:AC17"/>
    <mergeCell ref="AD7:AD17"/>
    <mergeCell ref="AE7:AE17"/>
    <mergeCell ref="S10:S17"/>
    <mergeCell ref="T10:T17"/>
    <mergeCell ref="U10:U17"/>
    <mergeCell ref="V10:V17"/>
    <mergeCell ref="L7:L17"/>
    <mergeCell ref="M7:M17"/>
    <mergeCell ref="N7:N17"/>
    <mergeCell ref="O7:O17"/>
    <mergeCell ref="A1:D1"/>
    <mergeCell ref="E1:AB1"/>
    <mergeCell ref="C7:C17"/>
    <mergeCell ref="D7:D17"/>
    <mergeCell ref="F7:F17"/>
    <mergeCell ref="G7:G17"/>
    <mergeCell ref="H7:H17"/>
    <mergeCell ref="I7:I17"/>
    <mergeCell ref="J7:J17"/>
    <mergeCell ref="K7:K17"/>
    <mergeCell ref="W7:W17"/>
    <mergeCell ref="X7:X17"/>
    <mergeCell ref="AD1:AI1"/>
    <mergeCell ref="A2:AI2"/>
    <mergeCell ref="A3:AI3"/>
    <mergeCell ref="A4:B14"/>
    <mergeCell ref="C4:G6"/>
    <mergeCell ref="H4:L6"/>
    <mergeCell ref="M4:M6"/>
    <mergeCell ref="N4:X6"/>
    <mergeCell ref="Y4:Y17"/>
    <mergeCell ref="Z4:Z17"/>
    <mergeCell ref="AA4:AA17"/>
    <mergeCell ref="AB4:AB17"/>
    <mergeCell ref="AC4:AD6"/>
    <mergeCell ref="AE4:AG6"/>
    <mergeCell ref="AH4:AJ6"/>
    <mergeCell ref="E7:E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Ն.Ավագյան</vt:lpstr>
      <vt:lpstr>Ռ.Ավագյան</vt:lpstr>
      <vt:lpstr>Կ.Բադալյան</vt:lpstr>
      <vt:lpstr>Լ.Դրմեյան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2024-07-29T14:06:42Z</dcterms:modified>
</cp:coreProperties>
</file>