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210"/>
  </bookViews>
  <sheets>
    <sheet name="ՀՀ ՎԱՐՉԱԿԱՆ ԴԱՏԱՐԱՆ" sheetId="2" r:id="rId1"/>
  </sheets>
  <calcPr calcId="162913"/>
</workbook>
</file>

<file path=xl/calcChain.xml><?xml version="1.0" encoding="utf-8"?>
<calcChain xmlns="http://schemas.openxmlformats.org/spreadsheetml/2006/main">
  <c r="E34" i="2" l="1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W58" i="2"/>
  <c r="E19" i="2"/>
  <c r="F19" i="2"/>
  <c r="G19" i="2"/>
  <c r="H19" i="2"/>
  <c r="I19" i="2"/>
  <c r="J19" i="2"/>
  <c r="J58" i="2" s="1"/>
  <c r="K19" i="2"/>
  <c r="K58" i="2" s="1"/>
  <c r="L19" i="2"/>
  <c r="M19" i="2"/>
  <c r="N19" i="2"/>
  <c r="O19" i="2"/>
  <c r="P19" i="2"/>
  <c r="Q19" i="2"/>
  <c r="R19" i="2"/>
  <c r="S19" i="2"/>
  <c r="T19" i="2"/>
  <c r="U19" i="2"/>
  <c r="V19" i="2"/>
  <c r="W19" i="2"/>
  <c r="X19" i="2"/>
  <c r="Y19" i="2"/>
  <c r="Z19" i="2"/>
  <c r="AA19" i="2"/>
  <c r="AB19" i="2"/>
  <c r="AC19" i="2"/>
  <c r="AD19" i="2"/>
  <c r="AE19" i="2"/>
  <c r="AF19" i="2"/>
  <c r="AG19" i="2"/>
  <c r="AH19" i="2"/>
  <c r="AI19" i="2"/>
  <c r="AH58" i="2" l="1"/>
  <c r="Z58" i="2"/>
  <c r="R58" i="2"/>
  <c r="AA58" i="2"/>
  <c r="S58" i="2"/>
  <c r="AI58" i="2"/>
  <c r="AE58" i="2"/>
  <c r="O58" i="2"/>
  <c r="G58" i="2"/>
  <c r="AG58" i="2"/>
  <c r="Q58" i="2"/>
  <c r="AF58" i="2"/>
  <c r="X58" i="2"/>
  <c r="H58" i="2"/>
  <c r="AD58" i="2"/>
  <c r="N58" i="2"/>
  <c r="AC58" i="2"/>
  <c r="U58" i="2"/>
  <c r="E58" i="2"/>
  <c r="AB58" i="2"/>
  <c r="T58" i="2"/>
  <c r="L58" i="2"/>
  <c r="Y58" i="2"/>
  <c r="I58" i="2"/>
  <c r="P58" i="2"/>
  <c r="V58" i="2"/>
  <c r="F58" i="2"/>
  <c r="M58" i="2"/>
  <c r="D19" i="2" l="1"/>
  <c r="D26" i="2"/>
  <c r="D34" i="2"/>
  <c r="D22" i="2" l="1"/>
  <c r="D58" i="2" l="1"/>
</calcChain>
</file>

<file path=xl/sharedStrings.xml><?xml version="1.0" encoding="utf-8"?>
<sst xmlns="http://schemas.openxmlformats.org/spreadsheetml/2006/main" count="119" uniqueCount="108">
  <si>
    <t xml:space="preserve">                                                           Ð²ÞìºîìàôÂÚàôÜ </t>
  </si>
  <si>
    <t>ÐÐ ì²ðâ²Î²Ü ¸²î²ð²ÜàôØ ¶àðÌºðÆ øÜÜàôÂÚ²Ü ìºð²´ºðÚ²È</t>
  </si>
  <si>
    <t xml:space="preserve"> Ð³ßí»ïáõ Å³Ù³Ý³Ï³Ñ³ïí³ÍáõÙ Ý³Ëáñ¹ Ñ³ßí»ïáõ Å³Ù³Ý³Ï³Ñ³ïí³ÍÇó ÷áË³Ýóí³Í ·áñÍ»ñÇ ÁÝ¹Ñ³Ýáõñ ÃÇíÁ     
    </t>
  </si>
  <si>
    <t xml:space="preserve"> Ð³ßí»ïáõ Å³Ù³Ý³Ï³Ñ³ïí³ÍáõÙ ëï³óí³Í ·áñÍ»ñÇ (³Û¹ ÃíáõÙ` Ñ³Ûó³¹ÇÙáõÙÝ»ñÇ, ¹ÇÙáõÙÝ»ñÇ) ÁÝ¹Ñ³Ýáõñ ÃÇíÁ</t>
  </si>
  <si>
    <t>Ð³ßí»ïáõ Å³Ù³Ý³Ï³Ñ³ïí³ÍáõÙ ³í³ñïí³Í ·áñÍ»ñÇ ÁÝ¹Ñ³Ýáõñ ÃÇíÁ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</si>
  <si>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</si>
  <si>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</si>
  <si>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Ð³ßí»ïáõ Å³Ù³Ý³Ï³Ñ³ïí³ÍáõÙ ³Ý³í³ñï ·áñÍ»ñÇ ÁÝ¹Ñ³Ýáõñ ÃÇíÁ</t>
  </si>
  <si>
    <t>²Û¹ ÃíáõÙª Ï³ë»óí³Í</t>
  </si>
  <si>
    <t>´áÕáù³ñÏí³Í ¹³ï³Ï³Ý ³Ïï»ñÇ ÃÇíÁ` Áëï ï»ë³ÏÝ»ñÇ</t>
  </si>
  <si>
    <t>´»Ï³Ýí³Í ¹³ï³Ï³Ý ³Ïï»ñÇ ÃÇíÁ` Áëï ï»ë³ÏÝ»ñÇ</t>
  </si>
  <si>
    <t>ÀÝ¹³Ù»ÝÁ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</si>
  <si>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</si>
  <si>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</si>
  <si>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</si>
  <si>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</si>
  <si>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ÀÝ¹³Ù»ÝÁ ³í³ñïí»É »Ý ·áñÍ»ñ ·áñÍÝ Áëï ¿áõÃÛ³Ý ÉáõÍáÕ ¹³ï³Ï³Ý ³Ïï»ñÇ (í×ÇéÝ»ñÇ) Ï³Û³óÙ³Ùµ </t>
  </si>
  <si>
    <t>²Û¹ ÃíáõÙª Ñ³ÛóÇ µ³í³ñ³ñÙ³Ùµ</t>
  </si>
  <si>
    <t>²Û¹ ÃíáõÙª Ñ³ÛóÇ Ù³ëÝ³ÏÇ µ³í³ñ³ñÙ³Ùµ</t>
  </si>
  <si>
    <t>²Û¹ ÃíáõÙª Ñ³ÛóÇ Ù»ñÅÙ³Ùµ</t>
  </si>
  <si>
    <t>²Û¹ ÃíáõÙ` Ù³ëáí Ï³ñ×í»É ¿, Ù³ëáí Ù»ñÅí»É</t>
  </si>
  <si>
    <t>²Û¹ ÃíáõÙª Ï³ñ×í»É »Ý</t>
  </si>
  <si>
    <t>ÀÝ¹³Ù»ÝÝ ³í³ñïí»É »Ý ·áñÍ»ñ</t>
  </si>
  <si>
    <t>²Û¹ ÃíáõÙ` ·áñÍÝ Áëï ¿áõÃÛ³Ý ÉáõÍáÕ ¹³ï³Ï³Ý ³Ïï»ñ</t>
  </si>
  <si>
    <t>²Û¹ ÃíáõÙ` ·áñÍÇ í³ñáõÛÃÁ Ï³ñ×»Éáõ Ù³ëÇÝ</t>
  </si>
  <si>
    <t>²Û¹ ÃíáõÙ` ÙÇç³ÝÏÛ³É ¹³ï³Ï³Ý ³Ïï»ñ</t>
  </si>
  <si>
    <t xml:space="preserve">ÀÝ¹³Ù»ÝÁ Ï³ñ×í»É »Ý </t>
  </si>
  <si>
    <t>²Û¹ ÃíáõÙª Ñ³ëï³ïí»É ¿ ÏÝùí³Í Ñ³ßïáõÃÛ³Ý Ñ³Ù³Ó³ÛÝáõÃÛáõÝÁ</t>
  </si>
  <si>
    <t>²Û¹ ÃíáõÙª Ñ³ÛóÇó, ¹ÇÙáõÙÇó Ññ³Å³ñí»Éáõ ÑÇÙùáí</t>
  </si>
  <si>
    <t>²Û¹ ÃíáõÙª ³ÛÉ ÑÇÙùáí</t>
  </si>
  <si>
    <t>ì³ñã³Ï³Ý ·áñÍ»ñÇ ¹³ë³Ï³ñ·áõÙÁ</t>
  </si>
  <si>
    <t xml:space="preserve">ä»ï³Ï³Ý Ù³ñÙÇÝÝ»ñÇ, ï»Õ³Ï³Ý ÇÝùÝ³Ï³é³í³ñÙ³Ý Ù³ñÙÇÝÝ»ñÇ áõ ¹ñ³Ýó å³ßïáÝ³ï³ñ ³ÝÓ³Ýó ³Ïï»ñÝ ³Ýí³í»ñ ×³Ý³ã»Éáõ Ñ»ï Ï³åí³Í Çñ³í³ñ³Ñ³µ»ñáõÃÛáõÝÝ»ñÇ í»ñ³µ»ñÛ³É ¹³ï³Ï³Ý ·áñÍ»ñ  </t>
  </si>
  <si>
    <t>1.1</t>
  </si>
  <si>
    <t xml:space="preserve"> ä»ï³Ï³Ý Ù³ñÙÇÝÝ»ñÇ áõ ¹ñ³Ýó å³ßïáÝ³ï³ñ ³ÝÓ³Ýó ³Ïï»ñÝ ³Ýí³í»ñ ×³Ý³ã»Éáõ Ñ»ï Ï³åí³Í Çñ³í³Ñ³ñ³µ»ñáõÃÛáõÝÝ»ñÇ í»ñ³µ»ñÛ³É ¹³ï³Ï³Ý ·áñÍ»ñ</t>
  </si>
  <si>
    <t>1.2</t>
  </si>
  <si>
    <t xml:space="preserve"> î»Õ³Ï³Ý ÇÝùÝ³Ï³é³í³ñÙ³Ý Ù³ñÙÇÝÝ»ñÇ áõ ¹ñ³Ýó å³ßïáÝ³ï³ñ ³ÝÓ³Ýó ³Ïï»ñÝ ³Ýí³í»ñ ×³Ý³ã»Éáõ Ñ»ï Ï³åí³Í Çñ³í³Ñ³ñ³µ»ñáõÃÛáõÝÝ»ñÇ í»ñ³µ»ñÛ³É ¹³ï³Ï³Ý ·áñÍ»ñ</t>
  </si>
  <si>
    <t>ä»ï³Ï³Ý Ù³ñÙÇÝÝ»ñÇ, ï»Õ³Ï³Ý ÇÝùÝ³Ï³é³í³ñÙ³Ý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</si>
  <si>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2.1</t>
  </si>
  <si>
    <t xml:space="preserve"> ä»ï³Ï³Ý Ù³ñÙÇÝÝ»ñÇ ¨ ¹ñ³Ýó å³ßïáÝ³ï³ñ ³ÝÓ³Ýó ·áñÍáÕáõÃÛáõÝÝ»ñÁ /³Ý·áñÍáõÃÛáõÝÁ/ íÇ×³ñÏ»Éáõ Ñ»ï Ï³åí³Í Çñ³í³Ñ³ñ³µ»ñáõÃÛáõÝÝ»ñÇ í»ñ³µ»ñÛ³É  ¹³ï³Ï³Ý ·áñÍ»ñ</t>
  </si>
  <si>
    <t>2.2</t>
  </si>
  <si>
    <t>î»Õ³Ï³Ý ÇÝùÝ³Ï³é³í³ñÙ³Ý Ù³ñÙÇÝÝ»ñÇ áõ ¹ñ³Ýó å³ßïáÝ³ï³ñ ³ÝÓ³Ýó ·áñÍáÕáõÃÛáõÝÝ»ñÁ /³Ý·áñÍáõÃÛáõÝÁ/ íÇ×³ñÏ»Éáõ Ñ»ï Ï³åí³Í Çñ³í³Ñ³ñ³µ»ñáõÃÛáõÝÝ»ñÇ í»ñ³µ»ñÛ³É  ¹³ï³Ï³Ý ·áñÍ»ñ</t>
  </si>
  <si>
    <t>Üáï³ñ³Ï³Ý ·áñÍáÕáõÃÛáõÝÝ»ñÁ Ï³Ù Ýáï³ñÇ ³Ý·áñÍáõÃÛáõÝÁ íÇ×³ñÏ»Éáõ Ñ»ï Ï³åí³Í Çñ³í³Ñ³ñ³µ»ñáõÃÛáõÝÝ»ñÇ í»ñ³µ»ñÛ³É ¹³ï³Ï³Ý ·áñÍ»ñ</t>
  </si>
  <si>
    <t>ÜáñÙ³ïÇí Çñ³í³Ï³Ý ³Ïï»ñÇ Çñ³í³ã³÷áõÃÛáõÝÁ íÇ×³ñÏ»Éáõ Ñ»ï Ï³åí³Í Çñ³í³Ñ³ñ³µ»ñáõÃÛáõÝÝ»ñÇ í»ñ³µ»ñÛ³É ¹³ï³Ï³Ý ·áñÍ»ñ</t>
  </si>
  <si>
    <t>6.1</t>
  </si>
  <si>
    <t xml:space="preserve">¶»ñ³ï»ëã³Ï³Ý ÝáñÙ³ïÇí Çñ³í³Ï³Ý ³Ïï»ñÇª ÐÐ ê³ÑÙ³Ý³¹ñáõÃÛ³ÝÁ Ñ³Ù³å³ï³ëË³ÝáõÃÛáõÝÁ íÇ×³ñÏ»Éáõ í»ñ³µ»ñÛ³É </t>
  </si>
  <si>
    <t>6.2</t>
  </si>
  <si>
    <t>Ü³Ë³·³ÑÇ ÝáñÙ³ïÇí µÝáõÛÃ áõÝ»óáÕ ³Ïï»ñÇ` ³í»ÉÇ µ³ñÓñ Çñ³í³µ³Ý³Ï³Ý áõÅ áõÝ»óáÕ ÝáñÙ³ïÇí ³Ïï»ñÇÝ Ñ³Ù³å³ï³ëË³ÝáõÃÛáõÝÁ íÇ×³ñÏ»Éáõ í»ñ³µ»ñÛ³É</t>
  </si>
  <si>
    <t>6.3</t>
  </si>
  <si>
    <t>Î³é³í³ñáõÃÛ³Ý ÝáñÙ³ïÇí áñáßáõÙÝ»ñÇ`³í»ÉÇ µ³ñÓñ Çñ³í³µ³Ý³Ï³Ý áõÅ áõÝ»óáÕ ÝáñÙ³ïÇí ³Ïï»ñÇÝ Ñ³Ù³å³ï³ëË³ÝáõÃÛáõÝÁ  íÇ×³ñÏ»Éáõ í»ñ³µ»ñÛ³É</t>
  </si>
  <si>
    <t>6.4</t>
  </si>
  <si>
    <t>ì³ñã³å»ïÇ ÝáñÙ³ïÇí áñáßáõÙÝ»ñÇ` ³í»ÉÇ µ³ñÓñ Çñ³í³µ³Ý³Ï³Ý áõÅ áõÝ»óáÕ ÝáñÙ³ïÇí ³Ïï»ñÇÝ Ñ³Ù³å³ï³ëË³ÝáõÃÛáõÝÁ  íÇ×³ñÏ»Éáõ í»ñ³µ»ñÛ³É</t>
  </si>
  <si>
    <t>6.5</t>
  </si>
  <si>
    <t xml:space="preserve">¶»ñ³ï»ëã³Ï³Ý ÝáñÙ³ïÇí Çñ³í³Ï³Ý ³Ïï»ñÇ` ³í»ÉÇ µ³ñÓñ Çñ³í³µ³Ý³Ï³Ý áõÅ áõÝ»óáÕ ÝáñÙ³ïÇí ³Ïï»ñÇÝ Ñ³Ù³å³ï³ëË³ÝáõÃÛáõÝÁ  íÇ×³ñÏ»Éáõ í»ñ³µ»ñÛ³É </t>
  </si>
  <si>
    <t>6.6</t>
  </si>
  <si>
    <t>Ð³Ù³ÛÝùÇ ³í³·³Ýáõ áñáßáõÙÝ»ñÇ` ³í»ÉÇ µ³ñÓñ Çñ³í³µ³Ý³Ï³Ý áõÅ áõÝ»óáÕ ÝáñÙ³ïÇí ³Ïï»ñÇÝ Ñ³Ù³å³ï³ëË³ÝáõÃÛáõÝÁ íÇ×³ñÏ»Éáõ í»ñ³µ»ñÛ³É</t>
  </si>
  <si>
    <t>6.7</t>
  </si>
  <si>
    <t>Ð³Ù³ÛÝùÇ Õ»Ï³í³ñÇ áñáßáõÙÝ»ñÇ` ³í»ÉÇ µ³ñÓñ Çñ³í³µ³Ý³Ï³Ý áõÅ áõÝ»óáÕ ÝáñÙ³ïÇí ³Ïï»ñÇÝ Ñ³Ù³å³ï³ëË³ÝáõÃÛáõÝÁ íÇ×³ñÏ»Éáõ í»ñ³µ»ñÛ³É</t>
  </si>
  <si>
    <t>ÀÝïñ³Ï³Ý Çñ³íáõÝùÇ å³ßïå³ÝáõÃÛ³Ý Ñ»ï Ï³åí³Í Çñ³í³Ñ³ñ³µ»ñáõÃÛáõÝÝ»ñÇ í»ñ³µ»ñÛ³É ¹³ï³Ï³Ý ·áñÍ»ñ</t>
  </si>
  <si>
    <t>7.1</t>
  </si>
  <si>
    <t>Ü³Ë³·³ÑÇ ÁÝïñáõÃÛáõÝÝ»ñÇ Ñ»ï Ï³åí³Í</t>
  </si>
  <si>
    <t>7.2</t>
  </si>
  <si>
    <t>²½·³ÛÇÝ ÅáÕáíÇ ÁÝïñáõÃÛáõÝÝ»ñÇ Ñ»ï Ï³åí³Í</t>
  </si>
  <si>
    <t>7.3</t>
  </si>
  <si>
    <t>î»Õ³Ï³Ý ÇÝùÝ³Ï³é³í³ñÙ³Ý Ù³ñÙÇÝÝ»ñÇ ÁÝïñáõÃÛáõÝÝ»ñÇ Ñ»ï Ï³åí³Í</t>
  </si>
  <si>
    <t>7.4</t>
  </si>
  <si>
    <t>Ð³Ýñ³ùí»Ç Ï³½Ù³Ï»ñåÙ³Ý ¨ ³ÝóÏ³óÙ³Ý Ñ»ï Ï³åí³Í</t>
  </si>
  <si>
    <t>7.5</t>
  </si>
  <si>
    <t>²ÛÉ í»×»ñ</t>
  </si>
  <si>
    <t>9</t>
  </si>
  <si>
    <t>Ð³í³ùÇ ³ÝóÏ³óÙ³Ý Ù³ëÇÝ Ñ³Ù³ÛÝùÇ Õ»Ï³í³ñÇ áñáßáõÙÝ»ñÇ ¨ ·áñÍáÕáõÃÛáõÝÝ»ñÇ Çñ³í³ã³÷áõÃÛáõÝÁ íÇ×³ñÏ»Éáõ Ñ»ï Ï³åí³Í Çñ³í³Ñ³ñ³µ»ñáõÃÛáõÝÝ»ñÇ í»ñ³µ»ñÛ³É ¹³ï³Ï³Ý ·áñÍ»ñ</t>
  </si>
  <si>
    <t>10</t>
  </si>
  <si>
    <t>ä»ï³Ï³Ý, Ñ³Ù³ÛÝù³ÛÇÝ Ï³Ù ³ÛÉÁÝïñ³Ýù³ÛÇÝ Í³é³ÛáõÃÛ³Ý ³ÝóÝ»Éáõ Ï³Ù Çñ³Ï³Ý³óÝ»Éáõ Ñ»ï Ï³åí³Í Çñ³í³Ñ³ñ³µ»ñáõÃÛáõÝÝ»ñÇ í»ñ³µ»ñÛ³É ¹³ï³Ï³Ý ·áñÍ»ñ</t>
  </si>
  <si>
    <t>11</t>
  </si>
  <si>
    <t>ì³ñã³Ï³Ý Ù³ñÙÇÝÝ»ñÇ ÙÇç¨ Çñ³í³ëáõÃÛ³Ý Ñ³ñó»ñÇ í»ñ³µ»ñÛ³É í»×»ñÇ Ñ»ï Ï³åí³Í Çñ³í³Ñ³ñ³µ»ñáõÃÛáõÝÝ»ñÇ í»ñ³µ»ñÛ³É ¹³ï³Ï³Ý ·áñÍ»ñ</t>
  </si>
  <si>
    <t>12</t>
  </si>
  <si>
    <t>Ð³ë³ñ³Ï³Ï³Ý Ï³½Ù³Ï»ñåáõÃÛáõÝÝ»ñÇ ¨ ³ÛÉ ÙÇ³íáñáõÙÝ»ñÇ ·áñÍáõÝ»áõÃÛ³Ý Ï³ë»óÙ³Ý Ï³Ù ¹³¹³ñ»óÙ³Ý Ñ»ï Ï³åí³Í Çñ³í³Ñ³ñ³µ»ñáõÃÛáõÝÝ»ñÇ í»ñ³µ»ñÛ³É ¹³ï³Ï³Ý ·áñÍ»ñ</t>
  </si>
  <si>
    <t>13</t>
  </si>
  <si>
    <t>ì³ñã³ñ³ñáõÃÛ³Ùµ å³ï×³éí³Í íÝ³ëÇ å³ï³ëË³Ý³ïíáõÃÛ³Ý Ñ»ï Ï³åí³Í Çñ³í³Ñ³ñ³µ»ñáõÃÛáõÝÝ»ñÇ í»ñ³µ»ñÛ³É ¹³ï³Ï³Ý ·áñÍ»ñ</t>
  </si>
  <si>
    <t>14</t>
  </si>
  <si>
    <t xml:space="preserve"> Ընտրական հանձնաժողովի գործավար մատյանը չլրացնելը կամ ոչ պատշաճ լրացնելը</t>
  </si>
  <si>
    <t>Ժողովներ, հանրահավաքներ, երթեր և ցույցեր անցկացնելու կարգը խախտելը</t>
  </si>
  <si>
    <t>Զինծառայողների կամ ոստիկ. ծառայողի օրին. պահանջը չկատարելը</t>
  </si>
  <si>
    <t>9.18</t>
  </si>
  <si>
    <t xml:space="preserve">Հայաստանի Հանրապետության ուսումնական հաստատություններում առարկաների հայերեն դասավանդումը կամ միջնակարգ-մասնագիտական, մասնագիտական տեխնիկական և բարձրագույն ուսումնական հաստատություններում հայոց լեզվի ուսուցումը կամ հայոց լեզվի ընդունելության քննությունը չապահովելը
</t>
  </si>
  <si>
    <t>ՀՀ պետ. մարմ., ձեռնարկ-ի, հիմն-ի և կազմ-ի (անկախ սեփ. ձևից) գործավ-ը ոչ հայերեն վարելը, ցուցանակները, ձևաթղթերը, դրոշմանիշները, նամականիշները, կնիքները, միջ. փոստ. ծրարները և գովազդները ոչ հայերեն ձևավորելը</t>
  </si>
  <si>
    <t>Տեղեկություն տալու պարտականությունը չկատարելը</t>
  </si>
  <si>
    <t>Տեղեկություն (տվյալ) չտրամադրելը կամ կեղծ տեղեկություն (տվյալ) ներկայացնելը</t>
  </si>
  <si>
    <t>Հարկադիր կատարողի որոշումը դիտավորյալ չկատարելը կամ կատարմանը խոչընդոտելը</t>
  </si>
  <si>
    <t>Այլ իրավախախտումներ</t>
  </si>
  <si>
    <t>Գույքի մանր հափշտակում</t>
  </si>
  <si>
    <t>8</t>
  </si>
  <si>
    <t>Դատավորի հավակնորդի հայտի ընդունումը մերժելու որոշման µáÕáù³ñÏ³ÙաÝ í»ñ³µ»ñÛ³É ¹³ï³Ï³Ý ·áñÍ»ñ</t>
  </si>
  <si>
    <t>Անհետաձգելի միջամտության որոշման բողոքարկման վերաբերյալ դատական գործեր</t>
  </si>
  <si>
    <t>9.5</t>
  </si>
  <si>
    <t>9.14</t>
  </si>
  <si>
    <t>9.15</t>
  </si>
  <si>
    <t>9.19</t>
  </si>
  <si>
    <t>9.23</t>
  </si>
  <si>
    <t>9.26</t>
  </si>
  <si>
    <t>9.31</t>
  </si>
  <si>
    <t>9.33</t>
  </si>
  <si>
    <t>9.7</t>
  </si>
  <si>
    <t>16</t>
  </si>
  <si>
    <t>Այդ թվում անորոշ</t>
  </si>
  <si>
    <t xml:space="preserve">               Հավելված 2                                                                                                                       Բարձրագույն դատական խորհրդի                                                                                                                                                                                   2022թվականի դեկտեմբերի 26-ի թիվ                                                                                               ԲԴԽ-122-Ո-408 որոշման</t>
  </si>
  <si>
    <t>ÐÐ í³ñã³Ï³Ý ¹³ï³ñ³ÝáõÙ ¹³ï³íáñÝ»ñÇ Ñ³ëïÇùÝ»ñÇ ÃÇíÁ` 24</t>
  </si>
  <si>
    <t>2023թ․ տարեկան</t>
  </si>
  <si>
    <t>Ծանոթություն. 11 գործ միացվել է: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</si>
</sst>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b/>
      <sz val="10"/>
      <name val="Arial LatArm"/>
      <family val="2"/>
    </font>
    <font>
      <b/>
      <sz val="18"/>
      <name val="Arial LatArm"/>
      <family val="2"/>
    </font>
    <font>
      <b/>
      <sz val="9"/>
      <name val="Arial LatArm"/>
      <family val="2"/>
    </font>
    <font>
      <sz val="14"/>
      <name val="Arial LatArm"/>
      <family val="2"/>
    </font>
    <font>
      <sz val="10"/>
      <name val="Times Armenian"/>
      <family val="1"/>
    </font>
    <font>
      <b/>
      <sz val="12"/>
      <name val="Arial LatArm"/>
      <family val="2"/>
    </font>
    <font>
      <sz val="10"/>
      <name val="Arial LatArm"/>
      <family val="2"/>
    </font>
    <font>
      <sz val="10"/>
      <color theme="1"/>
      <name val="Arial LatArm"/>
      <family val="2"/>
    </font>
    <font>
      <b/>
      <i/>
      <sz val="11"/>
      <name val="Arial LatArm"/>
      <family val="2"/>
    </font>
    <font>
      <b/>
      <i/>
      <sz val="11"/>
      <name val="Times Armenian"/>
      <family val="1"/>
    </font>
    <font>
      <b/>
      <i/>
      <sz val="12"/>
      <name val="Arial LatArm"/>
      <family val="2"/>
    </font>
    <font>
      <b/>
      <sz val="12"/>
      <color theme="1"/>
      <name val="Arial LatArm"/>
      <family val="2"/>
    </font>
    <font>
      <b/>
      <sz val="10"/>
      <name val="Times Armenian"/>
      <family val="1"/>
    </font>
    <font>
      <sz val="12"/>
      <color theme="1"/>
      <name val="Arial LatArm"/>
      <family val="2"/>
    </font>
    <font>
      <sz val="11"/>
      <color indexed="8"/>
      <name val="Calibri"/>
      <family val="2"/>
    </font>
    <font>
      <b/>
      <i/>
      <sz val="10"/>
      <name val="Arial LatArm"/>
      <family val="2"/>
    </font>
    <font>
      <sz val="10"/>
      <name val="Arial"/>
      <family val="2"/>
      <charset val="204"/>
    </font>
    <font>
      <b/>
      <sz val="10"/>
      <color theme="1"/>
      <name val="Arial LatArm"/>
      <family val="2"/>
    </font>
    <font>
      <b/>
      <i/>
      <sz val="12"/>
      <name val="Times Armenian"/>
      <family val="1"/>
    </font>
    <font>
      <b/>
      <i/>
      <sz val="10"/>
      <name val="Times Armenian"/>
      <family val="1"/>
    </font>
    <font>
      <sz val="14"/>
      <name val="Arial"/>
      <family val="2"/>
      <charset val="204"/>
    </font>
    <font>
      <sz val="10"/>
      <name val="Arial Armenian"/>
      <family val="2"/>
    </font>
    <font>
      <sz val="10"/>
      <color theme="1"/>
      <name val="Arial Armenian"/>
      <family val="2"/>
    </font>
    <font>
      <sz val="11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0" fontId="15" fillId="0" borderId="0"/>
  </cellStyleXfs>
  <cellXfs count="101">
    <xf numFmtId="0" fontId="0" fillId="0" borderId="0" xfId="0"/>
    <xf numFmtId="0" fontId="5" fillId="2" borderId="0" xfId="0" applyFont="1" applyFill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locked="0"/>
    </xf>
    <xf numFmtId="0" fontId="13" fillId="2" borderId="0" xfId="0" applyFont="1" applyFill="1" applyAlignment="1" applyProtection="1">
      <alignment horizontal="center" vertical="center"/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 applyProtection="1">
      <alignment horizontal="center" vertical="center"/>
      <protection locked="0"/>
    </xf>
    <xf numFmtId="0" fontId="14" fillId="2" borderId="1" xfId="2" applyFont="1" applyFill="1" applyBorder="1" applyAlignment="1" applyProtection="1">
      <alignment horizontal="center" vertical="center"/>
      <protection locked="0"/>
    </xf>
    <xf numFmtId="0" fontId="12" fillId="2" borderId="1" xfId="2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Alignment="1" applyProtection="1">
      <alignment horizontal="center" vertic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 wrapText="1"/>
    </xf>
    <xf numFmtId="0" fontId="6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wrapText="1"/>
    </xf>
    <xf numFmtId="0" fontId="8" fillId="2" borderId="0" xfId="0" applyFont="1" applyFill="1" applyBorder="1" applyAlignment="1" applyProtection="1">
      <alignment horizontal="center" vertical="center" textRotation="90" wrapText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7" fillId="2" borderId="1" xfId="0" applyFont="1" applyFill="1" applyBorder="1" applyAlignment="1" applyProtection="1">
      <alignment horizontal="center" vertical="center"/>
    </xf>
    <xf numFmtId="0" fontId="10" fillId="2" borderId="1" xfId="0" applyNumberFormat="1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/>
      <protection locked="0"/>
    </xf>
    <xf numFmtId="49" fontId="10" fillId="2" borderId="1" xfId="0" applyNumberFormat="1" applyFont="1" applyFill="1" applyBorder="1" applyAlignment="1" applyProtection="1">
      <alignment horizontal="center" vertical="center" wrapText="1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49" fontId="10" fillId="2" borderId="1" xfId="0" applyNumberFormat="1" applyFont="1" applyFill="1" applyBorder="1" applyAlignment="1" applyProtection="1">
      <alignment horizontal="center" vertical="center"/>
    </xf>
    <xf numFmtId="49" fontId="7" fillId="2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0" xfId="0" applyFont="1" applyFill="1" applyBorder="1" applyAlignment="1" applyProtection="1">
      <alignment horizontal="center" vertical="center"/>
      <protection locked="0"/>
    </xf>
    <xf numFmtId="0" fontId="18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49" fontId="17" fillId="2" borderId="0" xfId="0" applyNumberFormat="1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19" fillId="2" borderId="0" xfId="0" applyFont="1" applyFill="1" applyBorder="1" applyAlignment="1" applyProtection="1">
      <alignment horizontal="center" vertical="center" wrapText="1"/>
      <protection locked="0"/>
    </xf>
    <xf numFmtId="0" fontId="16" fillId="2" borderId="0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21" fillId="2" borderId="0" xfId="0" applyFont="1" applyFill="1" applyBorder="1" applyAlignment="1" applyProtection="1">
      <alignment horizontal="center" vertical="center" wrapText="1"/>
      <protection locked="0"/>
    </xf>
    <xf numFmtId="0" fontId="17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14" fillId="2" borderId="1" xfId="2" applyFont="1" applyFill="1" applyBorder="1" applyAlignment="1" applyProtection="1">
      <alignment horizontal="center" vertical="center" wrapText="1"/>
      <protection locked="0"/>
    </xf>
    <xf numFmtId="0" fontId="12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1" xfId="0" applyFont="1" applyFill="1" applyBorder="1" applyAlignment="1" applyProtection="1">
      <alignment horizontal="center" vertical="center" wrapText="1"/>
      <protection hidden="1"/>
    </xf>
    <xf numFmtId="0" fontId="12" fillId="2" borderId="1" xfId="0" applyFont="1" applyFill="1" applyBorder="1" applyAlignment="1" applyProtection="1">
      <alignment horizontal="center" vertical="center"/>
      <protection hidden="1"/>
    </xf>
    <xf numFmtId="0" fontId="14" fillId="2" borderId="1" xfId="1" applyFont="1" applyFill="1" applyBorder="1" applyAlignment="1" applyProtection="1">
      <alignment horizontal="center" vertical="center" wrapText="1"/>
      <protection locked="0"/>
    </xf>
    <xf numFmtId="0" fontId="12" fillId="2" borderId="1" xfId="2" applyFont="1" applyFill="1" applyBorder="1" applyAlignment="1" applyProtection="1">
      <alignment horizontal="center" vertical="center" wrapText="1"/>
      <protection locked="0"/>
    </xf>
    <xf numFmtId="49" fontId="24" fillId="3" borderId="0" xfId="0" applyNumberFormat="1" applyFont="1" applyFill="1" applyBorder="1" applyAlignment="1" applyProtection="1">
      <alignment vertical="center" wrapText="1"/>
      <protection locked="0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23" fillId="2" borderId="8" xfId="0" applyFont="1" applyFill="1" applyBorder="1" applyAlignment="1" applyProtection="1">
      <alignment horizontal="center" vertical="center" textRotation="90" wrapText="1"/>
    </xf>
    <xf numFmtId="0" fontId="23" fillId="2" borderId="11" xfId="0" applyFont="1" applyFill="1" applyBorder="1" applyAlignment="1" applyProtection="1">
      <alignment horizontal="center" vertical="center" textRotation="90" wrapText="1"/>
    </xf>
    <xf numFmtId="0" fontId="23" fillId="2" borderId="15" xfId="0" applyFont="1" applyFill="1" applyBorder="1" applyAlignment="1" applyProtection="1">
      <alignment horizontal="center" vertical="center" textRotation="90" wrapText="1"/>
    </xf>
    <xf numFmtId="0" fontId="6" fillId="2" borderId="1" xfId="0" applyFont="1" applyFill="1" applyBorder="1" applyAlignment="1" applyProtection="1">
      <alignment horizontal="center" vertical="center" wrapText="1"/>
    </xf>
    <xf numFmtId="0" fontId="22" fillId="2" borderId="5" xfId="0" applyFont="1" applyFill="1" applyBorder="1" applyAlignment="1" applyProtection="1">
      <alignment horizontal="center" vertical="center" wrapText="1"/>
    </xf>
    <xf numFmtId="0" fontId="22" fillId="2" borderId="6" xfId="0" applyFont="1" applyFill="1" applyBorder="1" applyAlignment="1" applyProtection="1">
      <alignment horizontal="center" vertical="center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2" fillId="2" borderId="0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wrapText="1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3" fillId="2" borderId="9" xfId="0" applyFont="1" applyFill="1" applyBorder="1" applyAlignment="1" applyProtection="1">
      <alignment horizontal="center" vertical="center" wrapText="1"/>
    </xf>
    <xf numFmtId="0" fontId="23" fillId="2" borderId="0" xfId="0" applyFont="1" applyFill="1" applyBorder="1" applyAlignment="1" applyProtection="1">
      <alignment horizontal="center" vertical="center" wrapText="1"/>
    </xf>
    <xf numFmtId="0" fontId="23" fillId="2" borderId="12" xfId="0" applyFont="1" applyFill="1" applyBorder="1" applyAlignment="1" applyProtection="1">
      <alignment horizontal="center" vertical="center" wrapText="1"/>
    </xf>
    <xf numFmtId="0" fontId="23" fillId="2" borderId="1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textRotation="90" wrapText="1"/>
    </xf>
    <xf numFmtId="0" fontId="22" fillId="2" borderId="11" xfId="0" applyFont="1" applyFill="1" applyBorder="1" applyAlignment="1" applyProtection="1">
      <alignment horizontal="center" vertical="center" textRotation="90" wrapText="1"/>
    </xf>
    <xf numFmtId="0" fontId="22" fillId="2" borderId="15" xfId="0" applyFont="1" applyFill="1" applyBorder="1" applyAlignment="1" applyProtection="1">
      <alignment horizontal="center" vertical="center" textRotation="90" wrapText="1"/>
    </xf>
    <xf numFmtId="0" fontId="1" fillId="2" borderId="1" xfId="0" applyFont="1" applyFill="1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23" fillId="2" borderId="7" xfId="0" applyFont="1" applyFill="1" applyBorder="1" applyAlignment="1" applyProtection="1">
      <alignment horizontal="center" vertical="center" wrapText="1"/>
    </xf>
    <xf numFmtId="0" fontId="23" fillId="2" borderId="10" xfId="0" applyFont="1" applyFill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23" fillId="2" borderId="1" xfId="0" applyFont="1" applyFill="1" applyBorder="1" applyAlignment="1" applyProtection="1">
      <alignment horizontal="center" vertical="center" textRotation="90" wrapText="1"/>
    </xf>
    <xf numFmtId="0" fontId="23" fillId="2" borderId="5" xfId="0" applyFont="1" applyFill="1" applyBorder="1" applyAlignment="1" applyProtection="1">
      <alignment horizontal="center" vertical="center" textRotation="90" wrapText="1"/>
    </xf>
    <xf numFmtId="0" fontId="23" fillId="2" borderId="9" xfId="0" applyFont="1" applyFill="1" applyBorder="1" applyAlignment="1" applyProtection="1">
      <alignment horizontal="center" vertical="center" textRotation="90" wrapText="1"/>
    </xf>
    <xf numFmtId="0" fontId="23" fillId="2" borderId="12" xfId="0" applyFont="1" applyFill="1" applyBorder="1" applyAlignment="1" applyProtection="1">
      <alignment horizontal="center" vertical="center" textRotation="90" wrapText="1"/>
    </xf>
    <xf numFmtId="0" fontId="23" fillId="2" borderId="1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9" fillId="2" borderId="3" xfId="0" applyFont="1" applyFill="1" applyBorder="1" applyAlignment="1" applyProtection="1">
      <alignment horizontal="center" vertical="center" wrapText="1"/>
    </xf>
    <xf numFmtId="0" fontId="0" fillId="0" borderId="11" xfId="0" applyBorder="1" applyAlignment="1">
      <alignment horizontal="center" vertical="center" textRotation="90" wrapText="1"/>
    </xf>
    <xf numFmtId="0" fontId="0" fillId="0" borderId="15" xfId="0" applyBorder="1" applyAlignment="1">
      <alignment horizontal="center" vertical="center" textRotation="90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 applyProtection="1">
      <alignment horizontal="center" vertical="center"/>
      <protection locked="0"/>
    </xf>
    <xf numFmtId="0" fontId="16" fillId="2" borderId="4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</cellXfs>
  <cellStyles count="3">
    <cellStyle name="Normal" xfId="0" builtinId="0"/>
    <cellStyle name="Normal 2 6" xfId="1"/>
    <cellStyle name="Normal 4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742"/>
  <sheetViews>
    <sheetView tabSelected="1" zoomScale="70" zoomScaleNormal="70" workbookViewId="0">
      <selection activeCell="A4" sqref="A4:C17"/>
    </sheetView>
  </sheetViews>
  <sheetFormatPr defaultRowHeight="12.75" x14ac:dyDescent="0.25"/>
  <cols>
    <col min="1" max="1" width="9.140625" style="1"/>
    <col min="2" max="2" width="15.42578125" style="9" customWidth="1"/>
    <col min="3" max="3" width="58.85546875" style="9" customWidth="1"/>
    <col min="4" max="8" width="9.140625" style="1"/>
    <col min="9" max="9" width="12.7109375" style="1" customWidth="1"/>
    <col min="10" max="10" width="12.28515625" style="1" customWidth="1"/>
    <col min="11" max="13" width="9.140625" style="1"/>
    <col min="14" max="14" width="11.140625" style="1" customWidth="1"/>
    <col min="15" max="34" width="9.140625" style="1"/>
    <col min="35" max="35" width="9.140625" style="10"/>
    <col min="36" max="36" width="9.140625" style="16"/>
    <col min="37" max="16384" width="9.140625" style="1"/>
  </cols>
  <sheetData>
    <row r="1" spans="1:36" ht="70.5" customHeight="1" x14ac:dyDescent="0.25">
      <c r="A1" s="70" t="s">
        <v>106</v>
      </c>
      <c r="B1" s="70"/>
      <c r="C1" s="71" t="s">
        <v>0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2" t="s">
        <v>104</v>
      </c>
      <c r="AB1" s="72"/>
      <c r="AC1" s="72"/>
      <c r="AD1" s="72"/>
      <c r="AE1" s="72"/>
      <c r="AF1" s="72"/>
      <c r="AG1" s="72"/>
      <c r="AH1" s="72"/>
      <c r="AI1" s="73"/>
      <c r="AJ1" s="11"/>
    </row>
    <row r="2" spans="1:36" ht="15.75" x14ac:dyDescent="0.25">
      <c r="A2" s="74" t="s">
        <v>1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6"/>
      <c r="AJ2" s="12"/>
    </row>
    <row r="3" spans="1:36" ht="18" x14ac:dyDescent="0.25">
      <c r="A3" s="77" t="s">
        <v>105</v>
      </c>
      <c r="B3" s="78"/>
      <c r="C3" s="78"/>
      <c r="D3" s="78"/>
      <c r="E3" s="78"/>
      <c r="F3" s="78"/>
      <c r="G3" s="78"/>
      <c r="H3" s="78"/>
      <c r="I3" s="78"/>
      <c r="J3" s="78"/>
      <c r="K3" s="78"/>
      <c r="L3" s="78"/>
      <c r="M3" s="78"/>
      <c r="N3" s="78"/>
      <c r="O3" s="78"/>
      <c r="P3" s="78"/>
      <c r="Q3" s="78"/>
      <c r="R3" s="78"/>
      <c r="S3" s="78"/>
      <c r="T3" s="78"/>
      <c r="U3" s="78"/>
      <c r="V3" s="78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9"/>
      <c r="AJ3" s="13"/>
    </row>
    <row r="4" spans="1:36" x14ac:dyDescent="0.25">
      <c r="A4" s="47"/>
      <c r="B4" s="47"/>
      <c r="C4" s="47"/>
      <c r="D4" s="48" t="s">
        <v>2</v>
      </c>
      <c r="E4" s="49"/>
      <c r="F4" s="49"/>
      <c r="G4" s="49"/>
      <c r="H4" s="50"/>
      <c r="I4" s="57" t="s">
        <v>3</v>
      </c>
      <c r="J4" s="58"/>
      <c r="K4" s="58"/>
      <c r="L4" s="58"/>
      <c r="M4" s="65"/>
      <c r="N4" s="57" t="s">
        <v>4</v>
      </c>
      <c r="O4" s="58"/>
      <c r="P4" s="58"/>
      <c r="Q4" s="58"/>
      <c r="R4" s="58"/>
      <c r="S4" s="58"/>
      <c r="T4" s="58"/>
      <c r="U4" s="58"/>
      <c r="V4" s="58"/>
      <c r="W4" s="58"/>
      <c r="X4" s="44" t="s">
        <v>5</v>
      </c>
      <c r="Y4" s="44" t="s">
        <v>6</v>
      </c>
      <c r="Z4" s="44" t="s">
        <v>7</v>
      </c>
      <c r="AA4" s="44" t="s">
        <v>8</v>
      </c>
      <c r="AB4" s="57" t="s">
        <v>9</v>
      </c>
      <c r="AC4" s="58"/>
      <c r="AD4" s="58"/>
      <c r="AE4" s="80"/>
      <c r="AF4" s="87" t="s">
        <v>10</v>
      </c>
      <c r="AG4" s="87"/>
      <c r="AH4" s="87"/>
      <c r="AI4" s="87"/>
      <c r="AJ4" s="14"/>
    </row>
    <row r="5" spans="1:36" ht="15.75" customHeight="1" x14ac:dyDescent="0.25">
      <c r="A5" s="47"/>
      <c r="B5" s="47"/>
      <c r="C5" s="47"/>
      <c r="D5" s="51"/>
      <c r="E5" s="52"/>
      <c r="F5" s="52"/>
      <c r="G5" s="52"/>
      <c r="H5" s="53"/>
      <c r="I5" s="59"/>
      <c r="J5" s="60"/>
      <c r="K5" s="60"/>
      <c r="L5" s="60"/>
      <c r="M5" s="66"/>
      <c r="N5" s="59"/>
      <c r="O5" s="60"/>
      <c r="P5" s="60"/>
      <c r="Q5" s="60"/>
      <c r="R5" s="60"/>
      <c r="S5" s="60"/>
      <c r="T5" s="60"/>
      <c r="U5" s="60"/>
      <c r="V5" s="60"/>
      <c r="W5" s="60"/>
      <c r="X5" s="45"/>
      <c r="Y5" s="45"/>
      <c r="Z5" s="45"/>
      <c r="AA5" s="45"/>
      <c r="AB5" s="59"/>
      <c r="AC5" s="60"/>
      <c r="AD5" s="60"/>
      <c r="AE5" s="81"/>
      <c r="AF5" s="87"/>
      <c r="AG5" s="87"/>
      <c r="AH5" s="87"/>
      <c r="AI5" s="87"/>
      <c r="AJ5" s="14"/>
    </row>
    <row r="6" spans="1:36" x14ac:dyDescent="0.25">
      <c r="A6" s="47"/>
      <c r="B6" s="47"/>
      <c r="C6" s="47"/>
      <c r="D6" s="54"/>
      <c r="E6" s="55"/>
      <c r="F6" s="55"/>
      <c r="G6" s="55"/>
      <c r="H6" s="56"/>
      <c r="I6" s="59"/>
      <c r="J6" s="60"/>
      <c r="K6" s="60"/>
      <c r="L6" s="60"/>
      <c r="M6" s="66"/>
      <c r="N6" s="61"/>
      <c r="O6" s="62"/>
      <c r="P6" s="62"/>
      <c r="Q6" s="62"/>
      <c r="R6" s="62"/>
      <c r="S6" s="62"/>
      <c r="T6" s="62"/>
      <c r="U6" s="62"/>
      <c r="V6" s="62"/>
      <c r="W6" s="62"/>
      <c r="X6" s="45"/>
      <c r="Y6" s="45"/>
      <c r="Z6" s="45"/>
      <c r="AA6" s="45"/>
      <c r="AB6" s="61"/>
      <c r="AC6" s="62"/>
      <c r="AD6" s="62"/>
      <c r="AE6" s="82"/>
      <c r="AF6" s="87"/>
      <c r="AG6" s="87"/>
      <c r="AH6" s="87"/>
      <c r="AI6" s="87"/>
      <c r="AJ6" s="14"/>
    </row>
    <row r="7" spans="1:36" ht="15.75" customHeight="1" x14ac:dyDescent="0.25">
      <c r="A7" s="47"/>
      <c r="B7" s="47"/>
      <c r="C7" s="47"/>
      <c r="D7" s="67" t="s">
        <v>11</v>
      </c>
      <c r="E7" s="67" t="s">
        <v>12</v>
      </c>
      <c r="F7" s="67" t="s">
        <v>13</v>
      </c>
      <c r="G7" s="67" t="s">
        <v>14</v>
      </c>
      <c r="H7" s="67" t="s">
        <v>15</v>
      </c>
      <c r="I7" s="44" t="s">
        <v>11</v>
      </c>
      <c r="J7" s="44" t="s">
        <v>13</v>
      </c>
      <c r="K7" s="44" t="s">
        <v>14</v>
      </c>
      <c r="L7" s="44" t="s">
        <v>15</v>
      </c>
      <c r="M7" s="91" t="s">
        <v>103</v>
      </c>
      <c r="N7" s="44" t="s">
        <v>16</v>
      </c>
      <c r="O7" s="44" t="s">
        <v>17</v>
      </c>
      <c r="P7" s="44" t="s">
        <v>18</v>
      </c>
      <c r="Q7" s="44" t="s">
        <v>19</v>
      </c>
      <c r="R7" s="44" t="s">
        <v>20</v>
      </c>
      <c r="S7" s="57" t="s">
        <v>21</v>
      </c>
      <c r="T7" s="58"/>
      <c r="U7" s="58"/>
      <c r="V7" s="80"/>
      <c r="W7" s="44" t="s">
        <v>22</v>
      </c>
      <c r="X7" s="45"/>
      <c r="Y7" s="45"/>
      <c r="Z7" s="45"/>
      <c r="AA7" s="45"/>
      <c r="AB7" s="44" t="s">
        <v>23</v>
      </c>
      <c r="AC7" s="44" t="s">
        <v>24</v>
      </c>
      <c r="AD7" s="44" t="s">
        <v>25</v>
      </c>
      <c r="AE7" s="44" t="s">
        <v>11</v>
      </c>
      <c r="AF7" s="44" t="s">
        <v>23</v>
      </c>
      <c r="AG7" s="44" t="s">
        <v>24</v>
      </c>
      <c r="AH7" s="84" t="s">
        <v>25</v>
      </c>
      <c r="AI7" s="83" t="s">
        <v>11</v>
      </c>
      <c r="AJ7" s="15"/>
    </row>
    <row r="8" spans="1:36" x14ac:dyDescent="0.25">
      <c r="A8" s="47"/>
      <c r="B8" s="47"/>
      <c r="C8" s="47"/>
      <c r="D8" s="68"/>
      <c r="E8" s="68"/>
      <c r="F8" s="68"/>
      <c r="G8" s="68"/>
      <c r="H8" s="68"/>
      <c r="I8" s="45"/>
      <c r="J8" s="45"/>
      <c r="K8" s="45"/>
      <c r="L8" s="45"/>
      <c r="M8" s="91"/>
      <c r="N8" s="45"/>
      <c r="O8" s="45"/>
      <c r="P8" s="45"/>
      <c r="Q8" s="45"/>
      <c r="R8" s="45"/>
      <c r="S8" s="59"/>
      <c r="T8" s="60"/>
      <c r="U8" s="60"/>
      <c r="V8" s="81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85"/>
      <c r="AI8" s="83"/>
      <c r="AJ8" s="15"/>
    </row>
    <row r="9" spans="1:36" x14ac:dyDescent="0.25">
      <c r="A9" s="47"/>
      <c r="B9" s="47"/>
      <c r="C9" s="47"/>
      <c r="D9" s="68"/>
      <c r="E9" s="68"/>
      <c r="F9" s="68"/>
      <c r="G9" s="68"/>
      <c r="H9" s="68"/>
      <c r="I9" s="45"/>
      <c r="J9" s="45"/>
      <c r="K9" s="45"/>
      <c r="L9" s="45"/>
      <c r="M9" s="91"/>
      <c r="N9" s="45"/>
      <c r="O9" s="45"/>
      <c r="P9" s="45"/>
      <c r="Q9" s="45"/>
      <c r="R9" s="45"/>
      <c r="S9" s="61"/>
      <c r="T9" s="62"/>
      <c r="U9" s="62"/>
      <c r="V9" s="82"/>
      <c r="W9" s="45"/>
      <c r="X9" s="45"/>
      <c r="Y9" s="45"/>
      <c r="Z9" s="45"/>
      <c r="AA9" s="45"/>
      <c r="AB9" s="45"/>
      <c r="AC9" s="45"/>
      <c r="AD9" s="45"/>
      <c r="AE9" s="45"/>
      <c r="AF9" s="45"/>
      <c r="AG9" s="45"/>
      <c r="AH9" s="85"/>
      <c r="AI9" s="83"/>
      <c r="AJ9" s="15"/>
    </row>
    <row r="10" spans="1:36" ht="15.75" customHeight="1" x14ac:dyDescent="0.25">
      <c r="A10" s="47"/>
      <c r="B10" s="47"/>
      <c r="C10" s="47"/>
      <c r="D10" s="68"/>
      <c r="E10" s="68"/>
      <c r="F10" s="68"/>
      <c r="G10" s="68"/>
      <c r="H10" s="68"/>
      <c r="I10" s="45"/>
      <c r="J10" s="45"/>
      <c r="K10" s="45"/>
      <c r="L10" s="45"/>
      <c r="M10" s="91"/>
      <c r="N10" s="45"/>
      <c r="O10" s="45"/>
      <c r="P10" s="45"/>
      <c r="Q10" s="45"/>
      <c r="R10" s="45"/>
      <c r="S10" s="44" t="s">
        <v>26</v>
      </c>
      <c r="T10" s="44" t="s">
        <v>27</v>
      </c>
      <c r="U10" s="44" t="s">
        <v>28</v>
      </c>
      <c r="V10" s="44" t="s">
        <v>29</v>
      </c>
      <c r="W10" s="45"/>
      <c r="X10" s="45"/>
      <c r="Y10" s="45"/>
      <c r="Z10" s="45"/>
      <c r="AA10" s="45"/>
      <c r="AB10" s="45"/>
      <c r="AC10" s="45"/>
      <c r="AD10" s="45"/>
      <c r="AE10" s="45"/>
      <c r="AF10" s="45"/>
      <c r="AG10" s="45"/>
      <c r="AH10" s="85"/>
      <c r="AI10" s="83"/>
      <c r="AJ10" s="15"/>
    </row>
    <row r="11" spans="1:36" x14ac:dyDescent="0.25">
      <c r="A11" s="47"/>
      <c r="B11" s="47"/>
      <c r="C11" s="47"/>
      <c r="D11" s="68"/>
      <c r="E11" s="68"/>
      <c r="F11" s="68"/>
      <c r="G11" s="68"/>
      <c r="H11" s="68"/>
      <c r="I11" s="45"/>
      <c r="J11" s="45"/>
      <c r="K11" s="45"/>
      <c r="L11" s="45"/>
      <c r="M11" s="91"/>
      <c r="N11" s="45"/>
      <c r="O11" s="45"/>
      <c r="P11" s="45"/>
      <c r="Q11" s="45"/>
      <c r="R11" s="45"/>
      <c r="S11" s="45"/>
      <c r="T11" s="45"/>
      <c r="U11" s="45"/>
      <c r="V11" s="45"/>
      <c r="W11" s="45"/>
      <c r="X11" s="45"/>
      <c r="Y11" s="45"/>
      <c r="Z11" s="45"/>
      <c r="AA11" s="45"/>
      <c r="AB11" s="45"/>
      <c r="AC11" s="45"/>
      <c r="AD11" s="45"/>
      <c r="AE11" s="45"/>
      <c r="AF11" s="45"/>
      <c r="AG11" s="45"/>
      <c r="AH11" s="85"/>
      <c r="AI11" s="83"/>
      <c r="AJ11" s="15"/>
    </row>
    <row r="12" spans="1:36" ht="15.75" customHeight="1" x14ac:dyDescent="0.25">
      <c r="A12" s="47"/>
      <c r="B12" s="47"/>
      <c r="C12" s="47"/>
      <c r="D12" s="68"/>
      <c r="E12" s="68"/>
      <c r="F12" s="68"/>
      <c r="G12" s="68"/>
      <c r="H12" s="68"/>
      <c r="I12" s="45"/>
      <c r="J12" s="45"/>
      <c r="K12" s="45"/>
      <c r="L12" s="45"/>
      <c r="M12" s="91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  <c r="AB12" s="45"/>
      <c r="AC12" s="45"/>
      <c r="AD12" s="45"/>
      <c r="AE12" s="45"/>
      <c r="AF12" s="45"/>
      <c r="AG12" s="45"/>
      <c r="AH12" s="85"/>
      <c r="AI12" s="83"/>
      <c r="AJ12" s="15"/>
    </row>
    <row r="13" spans="1:36" x14ac:dyDescent="0.25">
      <c r="A13" s="47"/>
      <c r="B13" s="47"/>
      <c r="C13" s="47"/>
      <c r="D13" s="68"/>
      <c r="E13" s="68"/>
      <c r="F13" s="68"/>
      <c r="G13" s="68"/>
      <c r="H13" s="68"/>
      <c r="I13" s="45"/>
      <c r="J13" s="45"/>
      <c r="K13" s="45"/>
      <c r="L13" s="45"/>
      <c r="M13" s="91"/>
      <c r="N13" s="45"/>
      <c r="O13" s="45"/>
      <c r="P13" s="45"/>
      <c r="Q13" s="45"/>
      <c r="R13" s="45"/>
      <c r="S13" s="45"/>
      <c r="T13" s="45"/>
      <c r="U13" s="45"/>
      <c r="V13" s="45"/>
      <c r="W13" s="45"/>
      <c r="X13" s="45"/>
      <c r="Y13" s="45"/>
      <c r="Z13" s="45"/>
      <c r="AA13" s="45"/>
      <c r="AB13" s="45"/>
      <c r="AC13" s="45"/>
      <c r="AD13" s="45"/>
      <c r="AE13" s="45"/>
      <c r="AF13" s="45"/>
      <c r="AG13" s="45"/>
      <c r="AH13" s="85"/>
      <c r="AI13" s="83"/>
      <c r="AJ13" s="15"/>
    </row>
    <row r="14" spans="1:36" x14ac:dyDescent="0.25">
      <c r="A14" s="47"/>
      <c r="B14" s="47"/>
      <c r="C14" s="47"/>
      <c r="D14" s="68"/>
      <c r="E14" s="68"/>
      <c r="F14" s="68"/>
      <c r="G14" s="68"/>
      <c r="H14" s="68"/>
      <c r="I14" s="45"/>
      <c r="J14" s="45"/>
      <c r="K14" s="45"/>
      <c r="L14" s="45"/>
      <c r="M14" s="91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85"/>
      <c r="AI14" s="83"/>
      <c r="AJ14" s="15"/>
    </row>
    <row r="15" spans="1:36" x14ac:dyDescent="0.25">
      <c r="A15" s="47"/>
      <c r="B15" s="47"/>
      <c r="C15" s="47"/>
      <c r="D15" s="68"/>
      <c r="E15" s="68"/>
      <c r="F15" s="68"/>
      <c r="G15" s="68"/>
      <c r="H15" s="68"/>
      <c r="I15" s="45"/>
      <c r="J15" s="45"/>
      <c r="K15" s="45"/>
      <c r="L15" s="45"/>
      <c r="M15" s="91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  <c r="AC15" s="45"/>
      <c r="AD15" s="45"/>
      <c r="AE15" s="45"/>
      <c r="AF15" s="45"/>
      <c r="AG15" s="45"/>
      <c r="AH15" s="85"/>
      <c r="AI15" s="83"/>
      <c r="AJ15" s="15"/>
    </row>
    <row r="16" spans="1:36" x14ac:dyDescent="0.25">
      <c r="A16" s="47"/>
      <c r="B16" s="47"/>
      <c r="C16" s="47"/>
      <c r="D16" s="68"/>
      <c r="E16" s="68"/>
      <c r="F16" s="68"/>
      <c r="G16" s="68"/>
      <c r="H16" s="68"/>
      <c r="I16" s="45"/>
      <c r="J16" s="45"/>
      <c r="K16" s="45"/>
      <c r="L16" s="45"/>
      <c r="M16" s="91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85"/>
      <c r="AI16" s="83"/>
      <c r="AJ16" s="15"/>
    </row>
    <row r="17" spans="1:36" ht="12.75" customHeight="1" x14ac:dyDescent="0.25">
      <c r="A17" s="47"/>
      <c r="B17" s="47"/>
      <c r="C17" s="47"/>
      <c r="D17" s="69"/>
      <c r="E17" s="69"/>
      <c r="F17" s="69"/>
      <c r="G17" s="69"/>
      <c r="H17" s="69"/>
      <c r="I17" s="46"/>
      <c r="J17" s="46"/>
      <c r="K17" s="46"/>
      <c r="L17" s="46"/>
      <c r="M17" s="92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86"/>
      <c r="AI17" s="83"/>
    </row>
    <row r="18" spans="1:36" ht="15.75" customHeight="1" x14ac:dyDescent="0.25">
      <c r="A18" s="88" t="s">
        <v>30</v>
      </c>
      <c r="B18" s="89"/>
      <c r="C18" s="90"/>
      <c r="D18" s="17">
        <v>1</v>
      </c>
      <c r="E18" s="17">
        <v>2</v>
      </c>
      <c r="F18" s="17">
        <v>3</v>
      </c>
      <c r="G18" s="17">
        <v>4</v>
      </c>
      <c r="H18" s="17">
        <v>5</v>
      </c>
      <c r="I18" s="17">
        <v>6</v>
      </c>
      <c r="J18" s="17">
        <v>7</v>
      </c>
      <c r="K18" s="17">
        <v>8</v>
      </c>
      <c r="L18" s="17">
        <v>9</v>
      </c>
      <c r="M18" s="17">
        <v>10</v>
      </c>
      <c r="N18" s="17">
        <v>11</v>
      </c>
      <c r="O18" s="17">
        <v>12</v>
      </c>
      <c r="P18" s="17">
        <v>13</v>
      </c>
      <c r="Q18" s="17">
        <v>14</v>
      </c>
      <c r="R18" s="17">
        <v>15</v>
      </c>
      <c r="S18" s="17">
        <v>16</v>
      </c>
      <c r="T18" s="17">
        <v>17</v>
      </c>
      <c r="U18" s="17">
        <v>18</v>
      </c>
      <c r="V18" s="17">
        <v>19</v>
      </c>
      <c r="W18" s="17">
        <v>20</v>
      </c>
      <c r="X18" s="17">
        <v>21</v>
      </c>
      <c r="Y18" s="17">
        <v>22</v>
      </c>
      <c r="Z18" s="17">
        <v>23</v>
      </c>
      <c r="AA18" s="17">
        <v>24</v>
      </c>
      <c r="AB18" s="17">
        <v>25</v>
      </c>
      <c r="AC18" s="17">
        <v>26</v>
      </c>
      <c r="AD18" s="17">
        <v>27</v>
      </c>
      <c r="AE18" s="17">
        <v>28</v>
      </c>
      <c r="AF18" s="17">
        <v>29</v>
      </c>
      <c r="AG18" s="17">
        <v>30</v>
      </c>
      <c r="AH18" s="17">
        <v>31</v>
      </c>
      <c r="AI18" s="17">
        <v>32</v>
      </c>
    </row>
    <row r="19" spans="1:36" s="3" customFormat="1" ht="93" customHeight="1" x14ac:dyDescent="0.25">
      <c r="A19" s="18">
        <v>1</v>
      </c>
      <c r="B19" s="42" t="s">
        <v>31</v>
      </c>
      <c r="C19" s="43"/>
      <c r="D19" s="37">
        <f>D20+D21</f>
        <v>5808</v>
      </c>
      <c r="E19" s="37">
        <f t="shared" ref="E19:AI19" si="0">E20+E21</f>
        <v>621</v>
      </c>
      <c r="F19" s="37">
        <f t="shared" si="0"/>
        <v>5148</v>
      </c>
      <c r="G19" s="37">
        <f t="shared" si="0"/>
        <v>22</v>
      </c>
      <c r="H19" s="37">
        <f t="shared" si="0"/>
        <v>17</v>
      </c>
      <c r="I19" s="37">
        <f t="shared" si="0"/>
        <v>9815</v>
      </c>
      <c r="J19" s="37">
        <f t="shared" si="0"/>
        <v>8434</v>
      </c>
      <c r="K19" s="37">
        <f t="shared" si="0"/>
        <v>578</v>
      </c>
      <c r="L19" s="37">
        <f t="shared" si="0"/>
        <v>520</v>
      </c>
      <c r="M19" s="37">
        <f t="shared" si="0"/>
        <v>283</v>
      </c>
      <c r="N19" s="37">
        <f t="shared" si="0"/>
        <v>6749</v>
      </c>
      <c r="O19" s="37">
        <f t="shared" si="0"/>
        <v>5058</v>
      </c>
      <c r="P19" s="37">
        <f t="shared" si="0"/>
        <v>127</v>
      </c>
      <c r="Q19" s="37">
        <f t="shared" si="0"/>
        <v>1564</v>
      </c>
      <c r="R19" s="37">
        <f t="shared" si="0"/>
        <v>0</v>
      </c>
      <c r="S19" s="37">
        <f t="shared" si="0"/>
        <v>445</v>
      </c>
      <c r="T19" s="37">
        <f t="shared" si="0"/>
        <v>1</v>
      </c>
      <c r="U19" s="37">
        <f t="shared" si="0"/>
        <v>107</v>
      </c>
      <c r="V19" s="37">
        <f t="shared" si="0"/>
        <v>337</v>
      </c>
      <c r="W19" s="37">
        <f t="shared" si="0"/>
        <v>7194</v>
      </c>
      <c r="X19" s="37">
        <f t="shared" si="0"/>
        <v>42</v>
      </c>
      <c r="Y19" s="37">
        <f t="shared" si="0"/>
        <v>403</v>
      </c>
      <c r="Z19" s="37">
        <f t="shared" si="0"/>
        <v>6956</v>
      </c>
      <c r="AA19" s="37">
        <f t="shared" si="0"/>
        <v>538</v>
      </c>
      <c r="AB19" s="37">
        <f t="shared" si="0"/>
        <v>3070</v>
      </c>
      <c r="AC19" s="37">
        <f t="shared" si="0"/>
        <v>66</v>
      </c>
      <c r="AD19" s="37">
        <f t="shared" si="0"/>
        <v>501</v>
      </c>
      <c r="AE19" s="37">
        <f t="shared" si="0"/>
        <v>3637</v>
      </c>
      <c r="AF19" s="37">
        <f t="shared" si="0"/>
        <v>169</v>
      </c>
      <c r="AG19" s="37">
        <f t="shared" si="0"/>
        <v>30</v>
      </c>
      <c r="AH19" s="37">
        <f t="shared" si="0"/>
        <v>90</v>
      </c>
      <c r="AI19" s="37">
        <f t="shared" si="0"/>
        <v>289</v>
      </c>
      <c r="AJ19" s="19"/>
    </row>
    <row r="20" spans="1:36" ht="93" customHeight="1" x14ac:dyDescent="0.25">
      <c r="A20" s="20" t="s">
        <v>32</v>
      </c>
      <c r="B20" s="63" t="s">
        <v>33</v>
      </c>
      <c r="C20" s="64"/>
      <c r="D20" s="4">
        <v>4742</v>
      </c>
      <c r="E20" s="4">
        <v>559</v>
      </c>
      <c r="F20" s="4">
        <v>4156</v>
      </c>
      <c r="G20" s="4">
        <v>16</v>
      </c>
      <c r="H20" s="4">
        <v>11</v>
      </c>
      <c r="I20" s="39">
        <v>7869</v>
      </c>
      <c r="J20" s="35">
        <v>6834</v>
      </c>
      <c r="K20" s="35">
        <v>496</v>
      </c>
      <c r="L20" s="35">
        <v>308</v>
      </c>
      <c r="M20" s="35">
        <v>231</v>
      </c>
      <c r="N20" s="5">
        <v>5412</v>
      </c>
      <c r="O20" s="5">
        <v>3958</v>
      </c>
      <c r="P20" s="5">
        <v>103</v>
      </c>
      <c r="Q20" s="5">
        <v>1351</v>
      </c>
      <c r="R20" s="5">
        <v>0</v>
      </c>
      <c r="S20" s="5">
        <v>376</v>
      </c>
      <c r="T20" s="5">
        <v>1</v>
      </c>
      <c r="U20" s="5">
        <v>83</v>
      </c>
      <c r="V20" s="5">
        <v>292</v>
      </c>
      <c r="W20" s="5">
        <v>5788</v>
      </c>
      <c r="X20" s="5">
        <v>23</v>
      </c>
      <c r="Y20" s="4">
        <v>368</v>
      </c>
      <c r="Z20" s="5">
        <v>5727</v>
      </c>
      <c r="AA20" s="4">
        <v>468</v>
      </c>
      <c r="AB20" s="5">
        <v>2579</v>
      </c>
      <c r="AC20" s="5">
        <v>52</v>
      </c>
      <c r="AD20" s="5">
        <v>279</v>
      </c>
      <c r="AE20" s="5">
        <v>2910</v>
      </c>
      <c r="AF20" s="5">
        <v>124</v>
      </c>
      <c r="AG20" s="5">
        <v>23</v>
      </c>
      <c r="AH20" s="5">
        <v>63</v>
      </c>
      <c r="AI20" s="5">
        <v>210</v>
      </c>
    </row>
    <row r="21" spans="1:36" ht="93" customHeight="1" x14ac:dyDescent="0.25">
      <c r="A21" s="20" t="s">
        <v>34</v>
      </c>
      <c r="B21" s="63" t="s">
        <v>35</v>
      </c>
      <c r="C21" s="64"/>
      <c r="D21" s="4">
        <v>1066</v>
      </c>
      <c r="E21" s="4">
        <v>62</v>
      </c>
      <c r="F21" s="4">
        <v>992</v>
      </c>
      <c r="G21" s="4">
        <v>6</v>
      </c>
      <c r="H21" s="4">
        <v>6</v>
      </c>
      <c r="I21" s="39">
        <v>1946</v>
      </c>
      <c r="J21" s="35">
        <v>1600</v>
      </c>
      <c r="K21" s="35">
        <v>82</v>
      </c>
      <c r="L21" s="35">
        <v>212</v>
      </c>
      <c r="M21" s="35">
        <v>52</v>
      </c>
      <c r="N21" s="5">
        <v>1337</v>
      </c>
      <c r="O21" s="5">
        <v>1100</v>
      </c>
      <c r="P21" s="5">
        <v>24</v>
      </c>
      <c r="Q21" s="5">
        <v>213</v>
      </c>
      <c r="R21" s="5">
        <v>0</v>
      </c>
      <c r="S21" s="5">
        <v>69</v>
      </c>
      <c r="T21" s="5">
        <v>0</v>
      </c>
      <c r="U21" s="5">
        <v>24</v>
      </c>
      <c r="V21" s="5">
        <v>45</v>
      </c>
      <c r="W21" s="5">
        <v>1406</v>
      </c>
      <c r="X21" s="5">
        <v>19</v>
      </c>
      <c r="Y21" s="5">
        <v>35</v>
      </c>
      <c r="Z21" s="5">
        <v>1229</v>
      </c>
      <c r="AA21" s="5">
        <v>70</v>
      </c>
      <c r="AB21" s="5">
        <v>491</v>
      </c>
      <c r="AC21" s="5">
        <v>14</v>
      </c>
      <c r="AD21" s="5">
        <v>222</v>
      </c>
      <c r="AE21" s="5">
        <v>727</v>
      </c>
      <c r="AF21" s="5">
        <v>45</v>
      </c>
      <c r="AG21" s="5">
        <v>7</v>
      </c>
      <c r="AH21" s="5">
        <v>27</v>
      </c>
      <c r="AI21" s="5">
        <v>79</v>
      </c>
    </row>
    <row r="22" spans="1:36" s="19" customFormat="1" ht="93" customHeight="1" x14ac:dyDescent="0.25">
      <c r="A22" s="18">
        <v>2</v>
      </c>
      <c r="B22" s="42" t="s">
        <v>36</v>
      </c>
      <c r="C22" s="43"/>
      <c r="D22" s="37">
        <f>D23+D24</f>
        <v>1642</v>
      </c>
      <c r="E22" s="37">
        <f t="shared" ref="E22:AI22" si="1">E23+E24</f>
        <v>117</v>
      </c>
      <c r="F22" s="37">
        <f t="shared" si="1"/>
        <v>1489</v>
      </c>
      <c r="G22" s="37">
        <f t="shared" si="1"/>
        <v>19</v>
      </c>
      <c r="H22" s="37">
        <f t="shared" si="1"/>
        <v>17</v>
      </c>
      <c r="I22" s="37">
        <f t="shared" si="1"/>
        <v>2105</v>
      </c>
      <c r="J22" s="37">
        <f t="shared" si="1"/>
        <v>1641</v>
      </c>
      <c r="K22" s="37">
        <f t="shared" si="1"/>
        <v>245</v>
      </c>
      <c r="L22" s="37">
        <f t="shared" si="1"/>
        <v>165</v>
      </c>
      <c r="M22" s="37">
        <f t="shared" si="1"/>
        <v>54</v>
      </c>
      <c r="N22" s="37">
        <f t="shared" si="1"/>
        <v>996</v>
      </c>
      <c r="O22" s="37">
        <f t="shared" si="1"/>
        <v>533</v>
      </c>
      <c r="P22" s="37">
        <f t="shared" si="1"/>
        <v>76</v>
      </c>
      <c r="Q22" s="37">
        <f t="shared" si="1"/>
        <v>387</v>
      </c>
      <c r="R22" s="37">
        <f t="shared" si="1"/>
        <v>0</v>
      </c>
      <c r="S22" s="37">
        <f t="shared" si="1"/>
        <v>228</v>
      </c>
      <c r="T22" s="37">
        <f t="shared" si="1"/>
        <v>1</v>
      </c>
      <c r="U22" s="37">
        <f t="shared" si="1"/>
        <v>107</v>
      </c>
      <c r="V22" s="37">
        <f t="shared" si="1"/>
        <v>120</v>
      </c>
      <c r="W22" s="37">
        <f t="shared" si="1"/>
        <v>1224</v>
      </c>
      <c r="X22" s="37">
        <f t="shared" si="1"/>
        <v>32</v>
      </c>
      <c r="Y22" s="37">
        <f t="shared" si="1"/>
        <v>76</v>
      </c>
      <c r="Z22" s="37">
        <f t="shared" si="1"/>
        <v>1991</v>
      </c>
      <c r="AA22" s="37">
        <f t="shared" si="1"/>
        <v>132</v>
      </c>
      <c r="AB22" s="37">
        <f t="shared" si="1"/>
        <v>662</v>
      </c>
      <c r="AC22" s="37">
        <f t="shared" si="1"/>
        <v>28</v>
      </c>
      <c r="AD22" s="37">
        <f t="shared" si="1"/>
        <v>185</v>
      </c>
      <c r="AE22" s="37">
        <f t="shared" si="1"/>
        <v>875</v>
      </c>
      <c r="AF22" s="37">
        <f t="shared" si="1"/>
        <v>61</v>
      </c>
      <c r="AG22" s="37">
        <f t="shared" si="1"/>
        <v>14</v>
      </c>
      <c r="AH22" s="37">
        <f t="shared" si="1"/>
        <v>51</v>
      </c>
      <c r="AI22" s="37">
        <f t="shared" si="1"/>
        <v>126</v>
      </c>
    </row>
    <row r="23" spans="1:36" s="16" customFormat="1" ht="93" customHeight="1" x14ac:dyDescent="0.25">
      <c r="A23" s="20" t="s">
        <v>37</v>
      </c>
      <c r="B23" s="42" t="s">
        <v>38</v>
      </c>
      <c r="C23" s="43"/>
      <c r="D23" s="4">
        <v>1002</v>
      </c>
      <c r="E23" s="4">
        <v>83</v>
      </c>
      <c r="F23" s="4">
        <v>892</v>
      </c>
      <c r="G23" s="4">
        <v>13</v>
      </c>
      <c r="H23" s="4">
        <v>14</v>
      </c>
      <c r="I23" s="39">
        <v>1364</v>
      </c>
      <c r="J23" s="35">
        <v>1060</v>
      </c>
      <c r="K23" s="35">
        <v>151</v>
      </c>
      <c r="L23" s="35">
        <v>120</v>
      </c>
      <c r="M23" s="35">
        <v>33</v>
      </c>
      <c r="N23" s="5">
        <v>647</v>
      </c>
      <c r="O23" s="5">
        <v>299</v>
      </c>
      <c r="P23" s="5">
        <v>58</v>
      </c>
      <c r="Q23" s="5">
        <v>290</v>
      </c>
      <c r="R23" s="5">
        <v>0</v>
      </c>
      <c r="S23" s="5">
        <v>142</v>
      </c>
      <c r="T23" s="5">
        <v>1</v>
      </c>
      <c r="U23" s="5">
        <v>60</v>
      </c>
      <c r="V23" s="5">
        <v>81</v>
      </c>
      <c r="W23" s="5">
        <v>789</v>
      </c>
      <c r="X23" s="5">
        <v>23</v>
      </c>
      <c r="Y23" s="5">
        <v>50</v>
      </c>
      <c r="Z23" s="5">
        <v>1223</v>
      </c>
      <c r="AA23" s="5">
        <v>90</v>
      </c>
      <c r="AB23" s="5">
        <v>395</v>
      </c>
      <c r="AC23" s="5">
        <v>17</v>
      </c>
      <c r="AD23" s="5">
        <v>118</v>
      </c>
      <c r="AE23" s="5">
        <v>530</v>
      </c>
      <c r="AF23" s="5">
        <v>46</v>
      </c>
      <c r="AG23" s="5">
        <v>11</v>
      </c>
      <c r="AH23" s="5">
        <v>35</v>
      </c>
      <c r="AI23" s="5">
        <v>92</v>
      </c>
    </row>
    <row r="24" spans="1:36" s="16" customFormat="1" ht="93" customHeight="1" x14ac:dyDescent="0.25">
      <c r="A24" s="20" t="s">
        <v>39</v>
      </c>
      <c r="B24" s="42" t="s">
        <v>40</v>
      </c>
      <c r="C24" s="43"/>
      <c r="D24" s="4">
        <v>640</v>
      </c>
      <c r="E24" s="4">
        <v>34</v>
      </c>
      <c r="F24" s="4">
        <v>597</v>
      </c>
      <c r="G24" s="4">
        <v>6</v>
      </c>
      <c r="H24" s="4">
        <v>3</v>
      </c>
      <c r="I24" s="39">
        <v>741</v>
      </c>
      <c r="J24" s="35">
        <v>581</v>
      </c>
      <c r="K24" s="35">
        <v>94</v>
      </c>
      <c r="L24" s="35">
        <v>45</v>
      </c>
      <c r="M24" s="35">
        <v>21</v>
      </c>
      <c r="N24" s="5">
        <v>349</v>
      </c>
      <c r="O24" s="5">
        <v>234</v>
      </c>
      <c r="P24" s="5">
        <v>18</v>
      </c>
      <c r="Q24" s="5">
        <v>97</v>
      </c>
      <c r="R24" s="5">
        <v>0</v>
      </c>
      <c r="S24" s="5">
        <v>86</v>
      </c>
      <c r="T24" s="5">
        <v>0</v>
      </c>
      <c r="U24" s="5">
        <v>47</v>
      </c>
      <c r="V24" s="5">
        <v>39</v>
      </c>
      <c r="W24" s="5">
        <v>435</v>
      </c>
      <c r="X24" s="5">
        <v>9</v>
      </c>
      <c r="Y24" s="5">
        <v>26</v>
      </c>
      <c r="Z24" s="5">
        <v>768</v>
      </c>
      <c r="AA24" s="5">
        <v>42</v>
      </c>
      <c r="AB24" s="5">
        <v>267</v>
      </c>
      <c r="AC24" s="5">
        <v>11</v>
      </c>
      <c r="AD24" s="5">
        <v>67</v>
      </c>
      <c r="AE24" s="5">
        <v>345</v>
      </c>
      <c r="AF24" s="5">
        <v>15</v>
      </c>
      <c r="AG24" s="5">
        <v>3</v>
      </c>
      <c r="AH24" s="5">
        <v>16</v>
      </c>
      <c r="AI24" s="5">
        <v>34</v>
      </c>
    </row>
    <row r="25" spans="1:36" s="19" customFormat="1" ht="93" customHeight="1" x14ac:dyDescent="0.25">
      <c r="A25" s="20">
        <v>5</v>
      </c>
      <c r="B25" s="42" t="s">
        <v>41</v>
      </c>
      <c r="C25" s="43"/>
      <c r="D25" s="2">
        <v>57</v>
      </c>
      <c r="E25" s="2">
        <v>5</v>
      </c>
      <c r="F25" s="4">
        <v>52</v>
      </c>
      <c r="G25" s="2">
        <v>0</v>
      </c>
      <c r="H25" s="2">
        <v>0</v>
      </c>
      <c r="I25" s="36">
        <v>66</v>
      </c>
      <c r="J25" s="35">
        <v>50</v>
      </c>
      <c r="K25" s="40">
        <v>10</v>
      </c>
      <c r="L25" s="40">
        <v>6</v>
      </c>
      <c r="M25" s="40">
        <v>0</v>
      </c>
      <c r="N25" s="5">
        <v>14</v>
      </c>
      <c r="O25" s="6">
        <v>5</v>
      </c>
      <c r="P25" s="6">
        <v>1</v>
      </c>
      <c r="Q25" s="6">
        <v>8</v>
      </c>
      <c r="R25" s="6">
        <v>0</v>
      </c>
      <c r="S25" s="5">
        <v>5</v>
      </c>
      <c r="T25" s="6">
        <v>0</v>
      </c>
      <c r="U25" s="6">
        <v>3</v>
      </c>
      <c r="V25" s="6">
        <v>2</v>
      </c>
      <c r="W25" s="5">
        <v>19</v>
      </c>
      <c r="X25" s="6">
        <v>3</v>
      </c>
      <c r="Y25" s="6">
        <v>4</v>
      </c>
      <c r="Z25" s="5">
        <v>85</v>
      </c>
      <c r="AA25" s="6">
        <v>6</v>
      </c>
      <c r="AB25" s="6">
        <v>8</v>
      </c>
      <c r="AC25" s="6">
        <v>1</v>
      </c>
      <c r="AD25" s="6">
        <v>5</v>
      </c>
      <c r="AE25" s="5">
        <v>14</v>
      </c>
      <c r="AF25" s="6">
        <v>0</v>
      </c>
      <c r="AG25" s="6">
        <v>2</v>
      </c>
      <c r="AH25" s="6">
        <v>1</v>
      </c>
      <c r="AI25" s="5">
        <v>3</v>
      </c>
    </row>
    <row r="26" spans="1:36" s="19" customFormat="1" ht="93" customHeight="1" x14ac:dyDescent="0.25">
      <c r="A26" s="20">
        <v>6</v>
      </c>
      <c r="B26" s="42" t="s">
        <v>42</v>
      </c>
      <c r="C26" s="43"/>
      <c r="D26" s="37">
        <f>D27+D28+D29+D30+D31+D32+D33</f>
        <v>46</v>
      </c>
      <c r="E26" s="37">
        <f t="shared" ref="E26:AI26" si="2">E27+E28+E29+E30+E31+E32+E33</f>
        <v>0</v>
      </c>
      <c r="F26" s="37">
        <f t="shared" si="2"/>
        <v>46</v>
      </c>
      <c r="G26" s="37">
        <f t="shared" si="2"/>
        <v>0</v>
      </c>
      <c r="H26" s="37">
        <f t="shared" si="2"/>
        <v>0</v>
      </c>
      <c r="I26" s="37">
        <f t="shared" si="2"/>
        <v>24</v>
      </c>
      <c r="J26" s="37">
        <f t="shared" si="2"/>
        <v>17</v>
      </c>
      <c r="K26" s="37">
        <f t="shared" si="2"/>
        <v>4</v>
      </c>
      <c r="L26" s="37">
        <f t="shared" si="2"/>
        <v>3</v>
      </c>
      <c r="M26" s="37">
        <f t="shared" si="2"/>
        <v>0</v>
      </c>
      <c r="N26" s="37">
        <f t="shared" si="2"/>
        <v>7</v>
      </c>
      <c r="O26" s="37">
        <f t="shared" si="2"/>
        <v>3</v>
      </c>
      <c r="P26" s="37">
        <f t="shared" si="2"/>
        <v>0</v>
      </c>
      <c r="Q26" s="37">
        <f t="shared" si="2"/>
        <v>4</v>
      </c>
      <c r="R26" s="37">
        <f t="shared" si="2"/>
        <v>0</v>
      </c>
      <c r="S26" s="37">
        <f t="shared" si="2"/>
        <v>6</v>
      </c>
      <c r="T26" s="37">
        <f t="shared" si="2"/>
        <v>0</v>
      </c>
      <c r="U26" s="37">
        <f t="shared" si="2"/>
        <v>2</v>
      </c>
      <c r="V26" s="37">
        <f t="shared" si="2"/>
        <v>4</v>
      </c>
      <c r="W26" s="37">
        <f t="shared" si="2"/>
        <v>13</v>
      </c>
      <c r="X26" s="37">
        <f t="shared" si="2"/>
        <v>0</v>
      </c>
      <c r="Y26" s="37">
        <f t="shared" si="2"/>
        <v>0</v>
      </c>
      <c r="Z26" s="37">
        <f t="shared" si="2"/>
        <v>50</v>
      </c>
      <c r="AA26" s="37">
        <f t="shared" si="2"/>
        <v>0</v>
      </c>
      <c r="AB26" s="37">
        <f t="shared" si="2"/>
        <v>3</v>
      </c>
      <c r="AC26" s="37">
        <f t="shared" si="2"/>
        <v>1</v>
      </c>
      <c r="AD26" s="37">
        <f t="shared" si="2"/>
        <v>3</v>
      </c>
      <c r="AE26" s="37">
        <f t="shared" si="2"/>
        <v>7</v>
      </c>
      <c r="AF26" s="37">
        <f t="shared" si="2"/>
        <v>3</v>
      </c>
      <c r="AG26" s="37">
        <f t="shared" si="2"/>
        <v>0</v>
      </c>
      <c r="AH26" s="37">
        <f t="shared" si="2"/>
        <v>0</v>
      </c>
      <c r="AI26" s="37">
        <f t="shared" si="2"/>
        <v>3</v>
      </c>
    </row>
    <row r="27" spans="1:36" s="16" customFormat="1" ht="93" customHeight="1" x14ac:dyDescent="0.25">
      <c r="A27" s="20" t="s">
        <v>43</v>
      </c>
      <c r="B27" s="42" t="s">
        <v>44</v>
      </c>
      <c r="C27" s="43"/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39">
        <v>0</v>
      </c>
      <c r="J27" s="35">
        <v>0</v>
      </c>
      <c r="K27" s="35"/>
      <c r="L27" s="35"/>
      <c r="M27" s="35">
        <v>0</v>
      </c>
      <c r="N27" s="5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4">
        <v>0</v>
      </c>
      <c r="U27" s="4">
        <v>0</v>
      </c>
      <c r="V27" s="4">
        <v>0</v>
      </c>
      <c r="W27" s="5">
        <v>0</v>
      </c>
      <c r="X27" s="4">
        <v>0</v>
      </c>
      <c r="Y27" s="4">
        <v>0</v>
      </c>
      <c r="Z27" s="5">
        <v>0</v>
      </c>
      <c r="AA27" s="4">
        <v>0</v>
      </c>
      <c r="AB27" s="4"/>
      <c r="AC27" s="4"/>
      <c r="AD27" s="4"/>
      <c r="AE27" s="5"/>
      <c r="AF27" s="5"/>
      <c r="AG27" s="5"/>
      <c r="AH27" s="5"/>
      <c r="AI27" s="5"/>
    </row>
    <row r="28" spans="1:36" s="16" customFormat="1" ht="93" customHeight="1" x14ac:dyDescent="0.25">
      <c r="A28" s="20" t="s">
        <v>45</v>
      </c>
      <c r="B28" s="42" t="s">
        <v>46</v>
      </c>
      <c r="C28" s="43"/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39"/>
      <c r="J28" s="35">
        <v>0</v>
      </c>
      <c r="K28" s="35"/>
      <c r="L28" s="35">
        <v>0</v>
      </c>
      <c r="M28" s="35">
        <v>0</v>
      </c>
      <c r="N28" s="5">
        <v>0</v>
      </c>
      <c r="O28" s="4">
        <v>0</v>
      </c>
      <c r="P28" s="4">
        <v>0</v>
      </c>
      <c r="Q28" s="4">
        <v>0</v>
      </c>
      <c r="R28" s="4">
        <v>0</v>
      </c>
      <c r="S28" s="5">
        <v>0</v>
      </c>
      <c r="T28" s="4">
        <v>0</v>
      </c>
      <c r="U28" s="4">
        <v>0</v>
      </c>
      <c r="V28" s="4">
        <v>0</v>
      </c>
      <c r="W28" s="5">
        <v>0</v>
      </c>
      <c r="X28" s="4">
        <v>0</v>
      </c>
      <c r="Y28" s="4">
        <v>0</v>
      </c>
      <c r="Z28" s="5">
        <v>0</v>
      </c>
      <c r="AA28" s="4">
        <v>0</v>
      </c>
      <c r="AB28" s="4"/>
      <c r="AC28" s="4"/>
      <c r="AD28" s="4"/>
      <c r="AE28" s="5"/>
      <c r="AF28" s="5"/>
      <c r="AG28" s="5"/>
      <c r="AH28" s="5"/>
      <c r="AI28" s="5"/>
    </row>
    <row r="29" spans="1:36" s="16" customFormat="1" ht="93" customHeight="1" x14ac:dyDescent="0.25">
      <c r="A29" s="20" t="s">
        <v>47</v>
      </c>
      <c r="B29" s="42" t="s">
        <v>48</v>
      </c>
      <c r="C29" s="43"/>
      <c r="D29" s="4">
        <v>28</v>
      </c>
      <c r="E29" s="4">
        <v>0</v>
      </c>
      <c r="F29" s="4">
        <v>28</v>
      </c>
      <c r="G29" s="4">
        <v>0</v>
      </c>
      <c r="H29" s="4">
        <v>0</v>
      </c>
      <c r="I29" s="39">
        <v>18</v>
      </c>
      <c r="J29" s="35">
        <v>12</v>
      </c>
      <c r="K29" s="35">
        <v>4</v>
      </c>
      <c r="L29" s="35">
        <v>2</v>
      </c>
      <c r="M29" s="35">
        <v>0</v>
      </c>
      <c r="N29" s="5">
        <v>6</v>
      </c>
      <c r="O29" s="4">
        <v>3</v>
      </c>
      <c r="P29" s="4">
        <v>0</v>
      </c>
      <c r="Q29" s="4">
        <v>3</v>
      </c>
      <c r="R29" s="4">
        <v>0</v>
      </c>
      <c r="S29" s="5">
        <v>3</v>
      </c>
      <c r="T29" s="5">
        <v>0</v>
      </c>
      <c r="U29" s="5">
        <v>1</v>
      </c>
      <c r="V29" s="5">
        <v>2</v>
      </c>
      <c r="W29" s="5">
        <v>9</v>
      </c>
      <c r="X29" s="5">
        <v>0</v>
      </c>
      <c r="Y29" s="5">
        <v>0</v>
      </c>
      <c r="Z29" s="5">
        <v>31</v>
      </c>
      <c r="AA29" s="5">
        <v>0</v>
      </c>
      <c r="AB29" s="5">
        <v>3</v>
      </c>
      <c r="AC29" s="5">
        <v>1</v>
      </c>
      <c r="AD29" s="5">
        <v>3</v>
      </c>
      <c r="AE29" s="5">
        <v>7</v>
      </c>
      <c r="AF29" s="5">
        <v>2</v>
      </c>
      <c r="AG29" s="5"/>
      <c r="AH29" s="5"/>
      <c r="AI29" s="5">
        <v>2</v>
      </c>
    </row>
    <row r="30" spans="1:36" s="16" customFormat="1" ht="93" customHeight="1" x14ac:dyDescent="0.25">
      <c r="A30" s="20" t="s">
        <v>49</v>
      </c>
      <c r="B30" s="42" t="s">
        <v>50</v>
      </c>
      <c r="C30" s="43"/>
      <c r="D30" s="5">
        <v>0</v>
      </c>
      <c r="E30" s="5">
        <v>0</v>
      </c>
      <c r="F30" s="4">
        <v>0</v>
      </c>
      <c r="G30" s="5">
        <v>0</v>
      </c>
      <c r="H30" s="5">
        <v>0</v>
      </c>
      <c r="I30" s="39"/>
      <c r="J30" s="35">
        <v>0</v>
      </c>
      <c r="K30" s="7">
        <v>0</v>
      </c>
      <c r="L30" s="7"/>
      <c r="M30" s="7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/>
      <c r="AC30" s="5"/>
      <c r="AD30" s="5"/>
      <c r="AE30" s="5"/>
      <c r="AF30" s="5"/>
      <c r="AG30" s="5"/>
      <c r="AH30" s="5"/>
      <c r="AI30" s="5"/>
    </row>
    <row r="31" spans="1:36" s="16" customFormat="1" ht="93" customHeight="1" x14ac:dyDescent="0.25">
      <c r="A31" s="20" t="s">
        <v>51</v>
      </c>
      <c r="B31" s="42" t="s">
        <v>52</v>
      </c>
      <c r="C31" s="43"/>
      <c r="D31" s="5">
        <v>14</v>
      </c>
      <c r="E31" s="5">
        <v>0</v>
      </c>
      <c r="F31" s="4">
        <v>14</v>
      </c>
      <c r="G31" s="5">
        <v>0</v>
      </c>
      <c r="H31" s="5">
        <v>0</v>
      </c>
      <c r="I31" s="39">
        <v>2</v>
      </c>
      <c r="J31" s="35">
        <v>2</v>
      </c>
      <c r="K31" s="7"/>
      <c r="L31" s="7"/>
      <c r="M31" s="7">
        <v>0</v>
      </c>
      <c r="N31" s="5">
        <v>1</v>
      </c>
      <c r="O31" s="5">
        <v>0</v>
      </c>
      <c r="P31" s="5">
        <v>0</v>
      </c>
      <c r="Q31" s="5">
        <v>1</v>
      </c>
      <c r="R31" s="5">
        <v>0</v>
      </c>
      <c r="S31" s="5">
        <v>1</v>
      </c>
      <c r="T31" s="5">
        <v>0</v>
      </c>
      <c r="U31" s="5">
        <v>0</v>
      </c>
      <c r="V31" s="5">
        <v>1</v>
      </c>
      <c r="W31" s="5">
        <v>2</v>
      </c>
      <c r="X31" s="5">
        <v>0</v>
      </c>
      <c r="Y31" s="5">
        <v>0</v>
      </c>
      <c r="Z31" s="5">
        <v>14</v>
      </c>
      <c r="AA31" s="5">
        <v>0</v>
      </c>
      <c r="AB31" s="5"/>
      <c r="AC31" s="5"/>
      <c r="AD31" s="5"/>
      <c r="AE31" s="5"/>
      <c r="AF31" s="5">
        <v>1</v>
      </c>
      <c r="AG31" s="5"/>
      <c r="AH31" s="5"/>
      <c r="AI31" s="5">
        <v>1</v>
      </c>
    </row>
    <row r="32" spans="1:36" s="16" customFormat="1" ht="93" customHeight="1" x14ac:dyDescent="0.25">
      <c r="A32" s="20" t="s">
        <v>53</v>
      </c>
      <c r="B32" s="42" t="s">
        <v>54</v>
      </c>
      <c r="C32" s="43"/>
      <c r="D32" s="4">
        <v>4</v>
      </c>
      <c r="E32" s="4">
        <v>0</v>
      </c>
      <c r="F32" s="4">
        <v>4</v>
      </c>
      <c r="G32" s="4">
        <v>0</v>
      </c>
      <c r="H32" s="4">
        <v>0</v>
      </c>
      <c r="I32" s="39">
        <v>4</v>
      </c>
      <c r="J32" s="35">
        <v>3</v>
      </c>
      <c r="K32" s="35"/>
      <c r="L32" s="35">
        <v>1</v>
      </c>
      <c r="M32" s="35">
        <v>0</v>
      </c>
      <c r="N32" s="5">
        <v>0</v>
      </c>
      <c r="O32" s="4">
        <v>0</v>
      </c>
      <c r="P32" s="4">
        <v>0</v>
      </c>
      <c r="Q32" s="4">
        <v>0</v>
      </c>
      <c r="R32" s="4">
        <v>0</v>
      </c>
      <c r="S32" s="5">
        <v>2</v>
      </c>
      <c r="T32" s="5">
        <v>0</v>
      </c>
      <c r="U32" s="5">
        <v>1</v>
      </c>
      <c r="V32" s="5">
        <v>1</v>
      </c>
      <c r="W32" s="5">
        <v>2</v>
      </c>
      <c r="X32" s="5">
        <v>0</v>
      </c>
      <c r="Y32" s="5">
        <v>0</v>
      </c>
      <c r="Z32" s="5">
        <v>5</v>
      </c>
      <c r="AA32" s="5">
        <v>0</v>
      </c>
      <c r="AB32" s="5"/>
      <c r="AC32" s="5"/>
      <c r="AD32" s="5"/>
      <c r="AE32" s="5"/>
      <c r="AF32" s="5"/>
      <c r="AG32" s="5"/>
      <c r="AH32" s="5"/>
      <c r="AI32" s="5"/>
    </row>
    <row r="33" spans="1:35" s="16" customFormat="1" ht="93" customHeight="1" x14ac:dyDescent="0.25">
      <c r="A33" s="20" t="s">
        <v>55</v>
      </c>
      <c r="B33" s="63" t="s">
        <v>56</v>
      </c>
      <c r="C33" s="64"/>
      <c r="D33" s="5">
        <v>0</v>
      </c>
      <c r="E33" s="5">
        <v>0</v>
      </c>
      <c r="F33" s="4">
        <v>0</v>
      </c>
      <c r="G33" s="5">
        <v>0</v>
      </c>
      <c r="H33" s="5">
        <v>0</v>
      </c>
      <c r="I33" s="39"/>
      <c r="J33" s="35">
        <v>0</v>
      </c>
      <c r="K33" s="7"/>
      <c r="L33" s="7"/>
      <c r="M33" s="7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/>
      <c r="AC33" s="5"/>
      <c r="AD33" s="5"/>
      <c r="AE33" s="5"/>
      <c r="AF33" s="5"/>
      <c r="AG33" s="5"/>
      <c r="AH33" s="5"/>
      <c r="AI33" s="5"/>
    </row>
    <row r="34" spans="1:35" s="19" customFormat="1" ht="93" customHeight="1" x14ac:dyDescent="0.25">
      <c r="A34" s="20">
        <v>7</v>
      </c>
      <c r="B34" s="42" t="s">
        <v>57</v>
      </c>
      <c r="C34" s="43"/>
      <c r="D34" s="38">
        <f>D35+D36+D37+D38+D39</f>
        <v>1</v>
      </c>
      <c r="E34" s="38">
        <f t="shared" ref="E34:AI34" si="3">E35+E36+E37+E38+E39</f>
        <v>0</v>
      </c>
      <c r="F34" s="38">
        <f t="shared" si="3"/>
        <v>1</v>
      </c>
      <c r="G34" s="38">
        <f t="shared" si="3"/>
        <v>0</v>
      </c>
      <c r="H34" s="38">
        <f t="shared" si="3"/>
        <v>0</v>
      </c>
      <c r="I34" s="38">
        <f t="shared" si="3"/>
        <v>4</v>
      </c>
      <c r="J34" s="38">
        <f t="shared" si="3"/>
        <v>2</v>
      </c>
      <c r="K34" s="38">
        <f t="shared" si="3"/>
        <v>1</v>
      </c>
      <c r="L34" s="38">
        <f t="shared" si="3"/>
        <v>1</v>
      </c>
      <c r="M34" s="38">
        <f t="shared" si="3"/>
        <v>0</v>
      </c>
      <c r="N34" s="38">
        <f t="shared" si="3"/>
        <v>2</v>
      </c>
      <c r="O34" s="38">
        <f t="shared" si="3"/>
        <v>0</v>
      </c>
      <c r="P34" s="38">
        <f t="shared" si="3"/>
        <v>0</v>
      </c>
      <c r="Q34" s="38">
        <f t="shared" si="3"/>
        <v>2</v>
      </c>
      <c r="R34" s="38">
        <f t="shared" si="3"/>
        <v>0</v>
      </c>
      <c r="S34" s="38">
        <f t="shared" si="3"/>
        <v>0</v>
      </c>
      <c r="T34" s="38">
        <f t="shared" si="3"/>
        <v>0</v>
      </c>
      <c r="U34" s="38">
        <f t="shared" si="3"/>
        <v>0</v>
      </c>
      <c r="V34" s="38">
        <f t="shared" si="3"/>
        <v>0</v>
      </c>
      <c r="W34" s="38">
        <f t="shared" si="3"/>
        <v>2</v>
      </c>
      <c r="X34" s="38">
        <f t="shared" si="3"/>
        <v>0</v>
      </c>
      <c r="Y34" s="38">
        <f t="shared" si="3"/>
        <v>0</v>
      </c>
      <c r="Z34" s="38">
        <f t="shared" si="3"/>
        <v>1</v>
      </c>
      <c r="AA34" s="38">
        <f t="shared" si="3"/>
        <v>0</v>
      </c>
      <c r="AB34" s="38">
        <f t="shared" si="3"/>
        <v>1</v>
      </c>
      <c r="AC34" s="38">
        <f t="shared" si="3"/>
        <v>0</v>
      </c>
      <c r="AD34" s="38">
        <f t="shared" si="3"/>
        <v>0</v>
      </c>
      <c r="AE34" s="38">
        <f t="shared" si="3"/>
        <v>1</v>
      </c>
      <c r="AF34" s="38">
        <f t="shared" si="3"/>
        <v>0</v>
      </c>
      <c r="AG34" s="38">
        <f t="shared" si="3"/>
        <v>0</v>
      </c>
      <c r="AH34" s="38">
        <f t="shared" si="3"/>
        <v>0</v>
      </c>
      <c r="AI34" s="38">
        <f t="shared" si="3"/>
        <v>0</v>
      </c>
    </row>
    <row r="35" spans="1:35" s="16" customFormat="1" ht="93" customHeight="1" x14ac:dyDescent="0.25">
      <c r="A35" s="22" t="s">
        <v>58</v>
      </c>
      <c r="B35" s="63" t="s">
        <v>59</v>
      </c>
      <c r="C35" s="64"/>
      <c r="D35" s="5">
        <v>0</v>
      </c>
      <c r="E35" s="5">
        <v>0</v>
      </c>
      <c r="F35" s="4">
        <v>0</v>
      </c>
      <c r="G35" s="5">
        <v>0</v>
      </c>
      <c r="H35" s="5">
        <v>0</v>
      </c>
      <c r="I35" s="5"/>
      <c r="J35" s="35">
        <v>0</v>
      </c>
      <c r="K35" s="5"/>
      <c r="L35" s="5"/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/>
      <c r="AC35" s="5"/>
      <c r="AD35" s="5"/>
      <c r="AE35" s="5"/>
      <c r="AF35" s="5"/>
      <c r="AG35" s="5"/>
      <c r="AH35" s="5"/>
      <c r="AI35" s="5"/>
    </row>
    <row r="36" spans="1:35" s="16" customFormat="1" ht="93" customHeight="1" x14ac:dyDescent="0.25">
      <c r="A36" s="22" t="s">
        <v>60</v>
      </c>
      <c r="B36" s="63" t="s">
        <v>61</v>
      </c>
      <c r="C36" s="64"/>
      <c r="D36" s="5">
        <v>0</v>
      </c>
      <c r="E36" s="5">
        <v>0</v>
      </c>
      <c r="F36" s="4">
        <v>0</v>
      </c>
      <c r="G36" s="5">
        <v>0</v>
      </c>
      <c r="H36" s="5">
        <v>0</v>
      </c>
      <c r="I36" s="39"/>
      <c r="J36" s="35">
        <v>0</v>
      </c>
      <c r="K36" s="7"/>
      <c r="L36" s="7"/>
      <c r="M36" s="7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/>
      <c r="AC36" s="5"/>
      <c r="AD36" s="5"/>
      <c r="AE36" s="5"/>
      <c r="AF36" s="5"/>
      <c r="AG36" s="5"/>
      <c r="AH36" s="5"/>
      <c r="AI36" s="5"/>
    </row>
    <row r="37" spans="1:35" s="16" customFormat="1" ht="93" customHeight="1" x14ac:dyDescent="0.25">
      <c r="A37" s="22" t="s">
        <v>62</v>
      </c>
      <c r="B37" s="63" t="s">
        <v>63</v>
      </c>
      <c r="C37" s="64"/>
      <c r="D37" s="4">
        <v>1</v>
      </c>
      <c r="E37" s="4">
        <v>0</v>
      </c>
      <c r="F37" s="4">
        <v>1</v>
      </c>
      <c r="G37" s="4">
        <v>0</v>
      </c>
      <c r="H37" s="4">
        <v>0</v>
      </c>
      <c r="I37" s="39">
        <v>4</v>
      </c>
      <c r="J37" s="35">
        <v>2</v>
      </c>
      <c r="K37" s="35">
        <v>1</v>
      </c>
      <c r="L37" s="35">
        <v>1</v>
      </c>
      <c r="M37" s="35">
        <v>0</v>
      </c>
      <c r="N37" s="5">
        <v>2</v>
      </c>
      <c r="O37" s="5">
        <v>0</v>
      </c>
      <c r="P37" s="5">
        <v>0</v>
      </c>
      <c r="Q37" s="5">
        <v>2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2</v>
      </c>
      <c r="X37" s="5">
        <v>0</v>
      </c>
      <c r="Y37" s="5">
        <v>0</v>
      </c>
      <c r="Z37" s="5">
        <v>1</v>
      </c>
      <c r="AA37" s="5">
        <v>0</v>
      </c>
      <c r="AB37" s="5">
        <v>1</v>
      </c>
      <c r="AC37" s="5"/>
      <c r="AD37" s="5"/>
      <c r="AE37" s="5">
        <v>1</v>
      </c>
      <c r="AF37" s="5"/>
      <c r="AG37" s="5"/>
      <c r="AH37" s="5"/>
      <c r="AI37" s="5"/>
    </row>
    <row r="38" spans="1:35" s="16" customFormat="1" ht="93" customHeight="1" x14ac:dyDescent="0.25">
      <c r="A38" s="22" t="s">
        <v>64</v>
      </c>
      <c r="B38" s="63" t="s">
        <v>65</v>
      </c>
      <c r="C38" s="64"/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39"/>
      <c r="J38" s="35">
        <v>0</v>
      </c>
      <c r="K38" s="35"/>
      <c r="L38" s="35"/>
      <c r="M38" s="3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/>
      <c r="AC38" s="5"/>
      <c r="AD38" s="5"/>
      <c r="AE38" s="5"/>
      <c r="AF38" s="5"/>
      <c r="AG38" s="5"/>
      <c r="AH38" s="5"/>
      <c r="AI38" s="5"/>
    </row>
    <row r="39" spans="1:35" s="16" customFormat="1" ht="93" customHeight="1" x14ac:dyDescent="0.25">
      <c r="A39" s="22" t="s">
        <v>66</v>
      </c>
      <c r="B39" s="63" t="s">
        <v>67</v>
      </c>
      <c r="C39" s="64"/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39">
        <v>0</v>
      </c>
      <c r="J39" s="35">
        <v>0</v>
      </c>
      <c r="K39" s="35">
        <v>0</v>
      </c>
      <c r="L39" s="35"/>
      <c r="M39" s="3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/>
      <c r="AC39" s="5"/>
      <c r="AD39" s="5"/>
      <c r="AE39" s="5"/>
      <c r="AF39" s="5"/>
      <c r="AG39" s="5"/>
      <c r="AH39" s="5"/>
      <c r="AI39" s="5"/>
    </row>
    <row r="40" spans="1:35" s="19" customFormat="1" ht="93" customHeight="1" x14ac:dyDescent="0.25">
      <c r="A40" s="22" t="s">
        <v>68</v>
      </c>
      <c r="B40" s="42" t="s">
        <v>69</v>
      </c>
      <c r="C40" s="43"/>
      <c r="D40" s="6">
        <v>0</v>
      </c>
      <c r="E40" s="6">
        <v>0</v>
      </c>
      <c r="F40" s="4">
        <v>0</v>
      </c>
      <c r="G40" s="6">
        <v>0</v>
      </c>
      <c r="H40" s="6">
        <v>0</v>
      </c>
      <c r="I40" s="6">
        <v>3</v>
      </c>
      <c r="J40" s="35">
        <v>2</v>
      </c>
      <c r="K40" s="6">
        <v>1</v>
      </c>
      <c r="L40" s="6"/>
      <c r="M40" s="6">
        <v>0</v>
      </c>
      <c r="N40" s="5">
        <v>2</v>
      </c>
      <c r="O40" s="6">
        <v>2</v>
      </c>
      <c r="P40" s="6">
        <v>0</v>
      </c>
      <c r="Q40" s="6">
        <v>0</v>
      </c>
      <c r="R40" s="6">
        <v>0</v>
      </c>
      <c r="S40" s="5">
        <v>0</v>
      </c>
      <c r="T40" s="6">
        <v>0</v>
      </c>
      <c r="U40" s="6">
        <v>0</v>
      </c>
      <c r="V40" s="6">
        <v>0</v>
      </c>
      <c r="W40" s="5">
        <v>2</v>
      </c>
      <c r="X40" s="6">
        <v>0</v>
      </c>
      <c r="Y40" s="6">
        <v>0</v>
      </c>
      <c r="Z40" s="5">
        <v>0</v>
      </c>
      <c r="AA40" s="6">
        <v>0</v>
      </c>
      <c r="AB40" s="6"/>
      <c r="AC40" s="6"/>
      <c r="AD40" s="6"/>
      <c r="AE40" s="5"/>
      <c r="AF40" s="6"/>
      <c r="AG40" s="5"/>
      <c r="AH40" s="6"/>
      <c r="AI40" s="5"/>
    </row>
    <row r="41" spans="1:35" s="19" customFormat="1" ht="93" customHeight="1" x14ac:dyDescent="0.25">
      <c r="A41" s="22" t="s">
        <v>70</v>
      </c>
      <c r="B41" s="42" t="s">
        <v>71</v>
      </c>
      <c r="C41" s="43"/>
      <c r="D41" s="6">
        <v>0</v>
      </c>
      <c r="E41" s="6">
        <v>0</v>
      </c>
      <c r="F41" s="4">
        <v>0</v>
      </c>
      <c r="G41" s="6">
        <v>0</v>
      </c>
      <c r="H41" s="6">
        <v>0</v>
      </c>
      <c r="I41" s="36">
        <v>57</v>
      </c>
      <c r="J41" s="35">
        <v>49</v>
      </c>
      <c r="K41" s="8">
        <v>2</v>
      </c>
      <c r="L41" s="8">
        <v>3</v>
      </c>
      <c r="M41" s="8">
        <v>3</v>
      </c>
      <c r="N41" s="5">
        <v>4</v>
      </c>
      <c r="O41" s="6">
        <v>1</v>
      </c>
      <c r="P41" s="6">
        <v>0</v>
      </c>
      <c r="Q41" s="6">
        <v>3</v>
      </c>
      <c r="R41" s="6">
        <v>0</v>
      </c>
      <c r="S41" s="5">
        <v>0</v>
      </c>
      <c r="T41" s="6">
        <v>0</v>
      </c>
      <c r="U41" s="6">
        <v>0</v>
      </c>
      <c r="V41" s="6">
        <v>0</v>
      </c>
      <c r="W41" s="5">
        <v>4</v>
      </c>
      <c r="X41" s="6">
        <v>4</v>
      </c>
      <c r="Y41" s="6">
        <v>0</v>
      </c>
      <c r="Z41" s="5">
        <v>41</v>
      </c>
      <c r="AA41" s="6">
        <v>0</v>
      </c>
      <c r="AB41" s="6">
        <v>1</v>
      </c>
      <c r="AC41" s="6"/>
      <c r="AD41" s="6">
        <v>5</v>
      </c>
      <c r="AE41" s="5">
        <v>6</v>
      </c>
      <c r="AF41" s="6"/>
      <c r="AG41" s="5"/>
      <c r="AH41" s="6">
        <v>1</v>
      </c>
      <c r="AI41" s="5">
        <v>1</v>
      </c>
    </row>
    <row r="42" spans="1:35" s="19" customFormat="1" ht="93" customHeight="1" x14ac:dyDescent="0.25">
      <c r="A42" s="22" t="s">
        <v>72</v>
      </c>
      <c r="B42" s="42" t="s">
        <v>73</v>
      </c>
      <c r="C42" s="43"/>
      <c r="D42" s="6">
        <v>0</v>
      </c>
      <c r="E42" s="6">
        <v>0</v>
      </c>
      <c r="F42" s="4">
        <v>0</v>
      </c>
      <c r="G42" s="6">
        <v>0</v>
      </c>
      <c r="H42" s="6">
        <v>0</v>
      </c>
      <c r="I42" s="36"/>
      <c r="J42" s="35">
        <v>0</v>
      </c>
      <c r="K42" s="8"/>
      <c r="L42" s="8"/>
      <c r="M42" s="8">
        <v>0</v>
      </c>
      <c r="N42" s="5">
        <v>0</v>
      </c>
      <c r="O42" s="6">
        <v>0</v>
      </c>
      <c r="P42" s="6">
        <v>0</v>
      </c>
      <c r="Q42" s="6">
        <v>0</v>
      </c>
      <c r="R42" s="6">
        <v>0</v>
      </c>
      <c r="S42" s="5">
        <v>0</v>
      </c>
      <c r="T42" s="6">
        <v>0</v>
      </c>
      <c r="U42" s="6">
        <v>0</v>
      </c>
      <c r="V42" s="6">
        <v>0</v>
      </c>
      <c r="W42" s="5">
        <v>0</v>
      </c>
      <c r="X42" s="6">
        <v>0</v>
      </c>
      <c r="Y42" s="6">
        <v>0</v>
      </c>
      <c r="Z42" s="5">
        <v>0</v>
      </c>
      <c r="AA42" s="6">
        <v>0</v>
      </c>
      <c r="AB42" s="6"/>
      <c r="AC42" s="6"/>
      <c r="AD42" s="6"/>
      <c r="AE42" s="5"/>
      <c r="AF42" s="6"/>
      <c r="AG42" s="6"/>
      <c r="AH42" s="6"/>
      <c r="AI42" s="5"/>
    </row>
    <row r="43" spans="1:35" s="19" customFormat="1" ht="93" customHeight="1" x14ac:dyDescent="0.25">
      <c r="A43" s="22" t="s">
        <v>74</v>
      </c>
      <c r="B43" s="42" t="s">
        <v>75</v>
      </c>
      <c r="C43" s="43"/>
      <c r="D43" s="6">
        <v>1</v>
      </c>
      <c r="E43" s="6">
        <v>0</v>
      </c>
      <c r="F43" s="4">
        <v>1</v>
      </c>
      <c r="G43" s="6">
        <v>0</v>
      </c>
      <c r="H43" s="6">
        <v>0</v>
      </c>
      <c r="I43" s="36">
        <v>4</v>
      </c>
      <c r="J43" s="35">
        <v>4</v>
      </c>
      <c r="K43" s="8"/>
      <c r="L43" s="8"/>
      <c r="M43" s="8">
        <v>0</v>
      </c>
      <c r="N43" s="5">
        <v>1</v>
      </c>
      <c r="O43" s="6">
        <v>0</v>
      </c>
      <c r="P43" s="6">
        <v>1</v>
      </c>
      <c r="Q43" s="6">
        <v>0</v>
      </c>
      <c r="R43" s="6">
        <v>0</v>
      </c>
      <c r="S43" s="5">
        <v>1</v>
      </c>
      <c r="T43" s="6">
        <v>0</v>
      </c>
      <c r="U43" s="6">
        <v>1</v>
      </c>
      <c r="V43" s="6">
        <v>0</v>
      </c>
      <c r="W43" s="5">
        <v>2</v>
      </c>
      <c r="X43" s="6">
        <v>1</v>
      </c>
      <c r="Y43" s="6">
        <v>0</v>
      </c>
      <c r="Z43" s="5">
        <v>2</v>
      </c>
      <c r="AA43" s="6">
        <v>0</v>
      </c>
      <c r="AB43" s="6">
        <v>1</v>
      </c>
      <c r="AC43" s="6"/>
      <c r="AD43" s="6"/>
      <c r="AE43" s="5">
        <v>1</v>
      </c>
      <c r="AF43" s="6"/>
      <c r="AG43" s="6"/>
      <c r="AH43" s="6"/>
      <c r="AI43" s="5"/>
    </row>
    <row r="44" spans="1:35" s="19" customFormat="1" ht="93" customHeight="1" x14ac:dyDescent="0.25">
      <c r="A44" s="22" t="s">
        <v>76</v>
      </c>
      <c r="B44" s="42" t="s">
        <v>77</v>
      </c>
      <c r="C44" s="43"/>
      <c r="D44" s="6">
        <v>14</v>
      </c>
      <c r="E44" s="6">
        <v>0</v>
      </c>
      <c r="F44" s="4">
        <v>14</v>
      </c>
      <c r="G44" s="6">
        <v>0</v>
      </c>
      <c r="H44" s="6">
        <v>0</v>
      </c>
      <c r="I44" s="36">
        <v>7</v>
      </c>
      <c r="J44" s="35">
        <v>6</v>
      </c>
      <c r="K44" s="8">
        <v>1</v>
      </c>
      <c r="L44" s="8"/>
      <c r="M44" s="8">
        <v>0</v>
      </c>
      <c r="N44" s="5">
        <v>9</v>
      </c>
      <c r="O44" s="6">
        <v>3</v>
      </c>
      <c r="P44" s="6">
        <v>3</v>
      </c>
      <c r="Q44" s="6">
        <v>3</v>
      </c>
      <c r="R44" s="6">
        <v>0</v>
      </c>
      <c r="S44" s="5">
        <v>2</v>
      </c>
      <c r="T44" s="6">
        <v>0</v>
      </c>
      <c r="U44" s="6">
        <v>1</v>
      </c>
      <c r="V44" s="6">
        <v>1</v>
      </c>
      <c r="W44" s="5">
        <v>11</v>
      </c>
      <c r="X44" s="6">
        <v>0</v>
      </c>
      <c r="Y44" s="6">
        <v>0</v>
      </c>
      <c r="Z44" s="5">
        <v>9</v>
      </c>
      <c r="AA44" s="6">
        <v>0</v>
      </c>
      <c r="AB44" s="6">
        <v>8</v>
      </c>
      <c r="AC44" s="6"/>
      <c r="AD44" s="6">
        <v>1</v>
      </c>
      <c r="AE44" s="5">
        <v>9</v>
      </c>
      <c r="AF44" s="6">
        <v>1</v>
      </c>
      <c r="AG44" s="6"/>
      <c r="AH44" s="6"/>
      <c r="AI44" s="5">
        <v>1</v>
      </c>
    </row>
    <row r="45" spans="1:35" s="19" customFormat="1" ht="93" customHeight="1" x14ac:dyDescent="0.25">
      <c r="A45" s="22" t="s">
        <v>78</v>
      </c>
      <c r="B45" s="42" t="s">
        <v>92</v>
      </c>
      <c r="C45" s="43"/>
      <c r="D45" s="6">
        <v>4</v>
      </c>
      <c r="E45" s="6">
        <v>0</v>
      </c>
      <c r="F45" s="4">
        <v>4</v>
      </c>
      <c r="G45" s="6">
        <v>0</v>
      </c>
      <c r="H45" s="6">
        <v>0</v>
      </c>
      <c r="I45" s="36">
        <v>30</v>
      </c>
      <c r="J45" s="35">
        <v>26</v>
      </c>
      <c r="K45" s="8">
        <v>3</v>
      </c>
      <c r="L45" s="8">
        <v>1</v>
      </c>
      <c r="M45" s="8">
        <v>0</v>
      </c>
      <c r="N45" s="5">
        <v>29</v>
      </c>
      <c r="O45" s="6">
        <v>25</v>
      </c>
      <c r="P45" s="6">
        <v>1</v>
      </c>
      <c r="Q45" s="6">
        <v>3</v>
      </c>
      <c r="R45" s="6">
        <v>0</v>
      </c>
      <c r="S45" s="5">
        <v>0</v>
      </c>
      <c r="T45" s="6">
        <v>0</v>
      </c>
      <c r="U45" s="6">
        <v>0</v>
      </c>
      <c r="V45" s="6">
        <v>0</v>
      </c>
      <c r="W45" s="5">
        <v>29</v>
      </c>
      <c r="X45" s="6">
        <v>0</v>
      </c>
      <c r="Y45" s="6">
        <v>0</v>
      </c>
      <c r="Z45" s="5">
        <v>1</v>
      </c>
      <c r="AA45" s="6">
        <v>0</v>
      </c>
      <c r="AB45" s="6">
        <v>6</v>
      </c>
      <c r="AC45" s="6"/>
      <c r="AD45" s="6"/>
      <c r="AE45" s="5">
        <v>6</v>
      </c>
      <c r="AF45" s="6"/>
      <c r="AG45" s="6"/>
      <c r="AH45" s="6"/>
      <c r="AI45" s="5"/>
    </row>
    <row r="46" spans="1:35" s="19" customFormat="1" ht="93" customHeight="1" x14ac:dyDescent="0.25">
      <c r="A46" s="22" t="s">
        <v>102</v>
      </c>
      <c r="B46" s="42" t="s">
        <v>91</v>
      </c>
      <c r="C46" s="43"/>
      <c r="D46" s="6">
        <v>0</v>
      </c>
      <c r="E46" s="6">
        <v>0</v>
      </c>
      <c r="F46" s="4">
        <v>0</v>
      </c>
      <c r="G46" s="6">
        <v>0</v>
      </c>
      <c r="H46" s="6">
        <v>0</v>
      </c>
      <c r="I46" s="36"/>
      <c r="J46" s="35">
        <v>0</v>
      </c>
      <c r="K46" s="6"/>
      <c r="L46" s="8"/>
      <c r="M46" s="8">
        <v>0</v>
      </c>
      <c r="N46" s="5">
        <v>0</v>
      </c>
      <c r="O46" s="6">
        <v>0</v>
      </c>
      <c r="P46" s="6">
        <v>0</v>
      </c>
      <c r="Q46" s="6">
        <v>0</v>
      </c>
      <c r="R46" s="6">
        <v>0</v>
      </c>
      <c r="S46" s="5">
        <v>0</v>
      </c>
      <c r="T46" s="6">
        <v>0</v>
      </c>
      <c r="U46" s="6">
        <v>0</v>
      </c>
      <c r="V46" s="6">
        <v>0</v>
      </c>
      <c r="W46" s="5">
        <v>0</v>
      </c>
      <c r="X46" s="6">
        <v>0</v>
      </c>
      <c r="Y46" s="6">
        <v>0</v>
      </c>
      <c r="Z46" s="5">
        <v>0</v>
      </c>
      <c r="AA46" s="6">
        <v>0</v>
      </c>
      <c r="AB46" s="6"/>
      <c r="AC46" s="6"/>
      <c r="AD46" s="6"/>
      <c r="AE46" s="5"/>
      <c r="AF46" s="6"/>
      <c r="AG46" s="6"/>
      <c r="AH46" s="6"/>
      <c r="AI46" s="5"/>
    </row>
    <row r="47" spans="1:35" s="19" customFormat="1" ht="93" customHeight="1" x14ac:dyDescent="0.25">
      <c r="A47" s="22" t="s">
        <v>93</v>
      </c>
      <c r="B47" s="95" t="s">
        <v>79</v>
      </c>
      <c r="C47" s="96"/>
      <c r="D47" s="6">
        <v>0</v>
      </c>
      <c r="E47" s="6">
        <v>0</v>
      </c>
      <c r="F47" s="4">
        <v>0</v>
      </c>
      <c r="G47" s="6">
        <v>0</v>
      </c>
      <c r="H47" s="6">
        <v>0</v>
      </c>
      <c r="I47" s="36"/>
      <c r="J47" s="35">
        <v>0</v>
      </c>
      <c r="K47" s="36"/>
      <c r="L47" s="36"/>
      <c r="M47" s="36">
        <v>0</v>
      </c>
      <c r="N47" s="5">
        <v>0</v>
      </c>
      <c r="O47" s="6">
        <v>0</v>
      </c>
      <c r="P47" s="6">
        <v>0</v>
      </c>
      <c r="Q47" s="6">
        <v>0</v>
      </c>
      <c r="R47" s="6">
        <v>0</v>
      </c>
      <c r="S47" s="5">
        <v>0</v>
      </c>
      <c r="T47" s="6">
        <v>0</v>
      </c>
      <c r="U47" s="6">
        <v>0</v>
      </c>
      <c r="V47" s="6">
        <v>0</v>
      </c>
      <c r="W47" s="5">
        <v>0</v>
      </c>
      <c r="X47" s="6">
        <v>0</v>
      </c>
      <c r="Y47" s="6">
        <v>0</v>
      </c>
      <c r="Z47" s="5">
        <v>0</v>
      </c>
      <c r="AA47" s="6">
        <v>0</v>
      </c>
      <c r="AB47" s="6"/>
      <c r="AC47" s="6"/>
      <c r="AD47" s="6"/>
      <c r="AE47" s="5"/>
      <c r="AF47" s="6"/>
      <c r="AG47" s="6"/>
      <c r="AH47" s="6"/>
      <c r="AI47" s="5"/>
    </row>
    <row r="48" spans="1:35" s="19" customFormat="1" ht="93" customHeight="1" x14ac:dyDescent="0.25">
      <c r="A48" s="22" t="s">
        <v>94</v>
      </c>
      <c r="B48" s="99" t="s">
        <v>80</v>
      </c>
      <c r="C48" s="100"/>
      <c r="D48" s="2">
        <v>7</v>
      </c>
      <c r="E48" s="6">
        <v>1</v>
      </c>
      <c r="F48" s="4">
        <v>6</v>
      </c>
      <c r="G48" s="2">
        <v>0</v>
      </c>
      <c r="H48" s="2">
        <v>0</v>
      </c>
      <c r="I48" s="36">
        <v>9</v>
      </c>
      <c r="J48" s="35">
        <v>8</v>
      </c>
      <c r="K48" s="40">
        <v>1</v>
      </c>
      <c r="L48" s="40"/>
      <c r="M48" s="40">
        <v>0</v>
      </c>
      <c r="N48" s="5">
        <v>11</v>
      </c>
      <c r="O48" s="6">
        <v>1</v>
      </c>
      <c r="P48" s="6">
        <v>0</v>
      </c>
      <c r="Q48" s="6">
        <v>10</v>
      </c>
      <c r="R48" s="6">
        <v>0</v>
      </c>
      <c r="S48" s="5">
        <v>1</v>
      </c>
      <c r="T48" s="6">
        <v>0</v>
      </c>
      <c r="U48" s="6">
        <v>0</v>
      </c>
      <c r="V48" s="6">
        <v>1</v>
      </c>
      <c r="W48" s="5">
        <v>12</v>
      </c>
      <c r="X48" s="6">
        <v>0</v>
      </c>
      <c r="Y48" s="6">
        <v>0</v>
      </c>
      <c r="Z48" s="5">
        <v>3</v>
      </c>
      <c r="AA48" s="6">
        <v>0</v>
      </c>
      <c r="AB48" s="6">
        <v>7</v>
      </c>
      <c r="AC48" s="6">
        <v>1</v>
      </c>
      <c r="AD48" s="6"/>
      <c r="AE48" s="5">
        <v>8</v>
      </c>
      <c r="AF48" s="6"/>
      <c r="AG48" s="6"/>
      <c r="AH48" s="6"/>
      <c r="AI48" s="5"/>
    </row>
    <row r="49" spans="1:35" s="19" customFormat="1" ht="76.5" customHeight="1" x14ac:dyDescent="0.25">
      <c r="A49" s="22" t="s">
        <v>95</v>
      </c>
      <c r="B49" s="99" t="s">
        <v>81</v>
      </c>
      <c r="C49" s="100"/>
      <c r="D49" s="2">
        <v>156</v>
      </c>
      <c r="E49" s="2">
        <v>46</v>
      </c>
      <c r="F49" s="4">
        <v>110</v>
      </c>
      <c r="G49" s="2">
        <v>0</v>
      </c>
      <c r="H49" s="2">
        <v>0</v>
      </c>
      <c r="I49" s="36">
        <v>541</v>
      </c>
      <c r="J49" s="35">
        <v>499</v>
      </c>
      <c r="K49" s="40">
        <v>25</v>
      </c>
      <c r="L49" s="40">
        <v>1</v>
      </c>
      <c r="M49" s="40">
        <v>16</v>
      </c>
      <c r="N49" s="5">
        <v>92</v>
      </c>
      <c r="O49" s="6">
        <v>20</v>
      </c>
      <c r="P49" s="6">
        <v>0</v>
      </c>
      <c r="Q49" s="6">
        <v>72</v>
      </c>
      <c r="R49" s="6">
        <v>0</v>
      </c>
      <c r="S49" s="5">
        <v>0</v>
      </c>
      <c r="T49" s="6">
        <v>0</v>
      </c>
      <c r="U49" s="6">
        <v>0</v>
      </c>
      <c r="V49" s="6">
        <v>0</v>
      </c>
      <c r="W49" s="5">
        <v>92</v>
      </c>
      <c r="X49" s="6">
        <v>0</v>
      </c>
      <c r="Y49" s="6">
        <v>56</v>
      </c>
      <c r="Z49" s="5">
        <v>563</v>
      </c>
      <c r="AA49" s="6">
        <v>56</v>
      </c>
      <c r="AB49" s="6">
        <v>5</v>
      </c>
      <c r="AC49" s="6"/>
      <c r="AD49" s="6"/>
      <c r="AE49" s="5">
        <v>5</v>
      </c>
      <c r="AF49" s="6">
        <v>1</v>
      </c>
      <c r="AG49" s="6"/>
      <c r="AH49" s="6"/>
      <c r="AI49" s="5">
        <v>1</v>
      </c>
    </row>
    <row r="50" spans="1:35" s="19" customFormat="1" ht="183" customHeight="1" x14ac:dyDescent="0.25">
      <c r="A50" s="22" t="s">
        <v>82</v>
      </c>
      <c r="B50" s="93" t="s">
        <v>83</v>
      </c>
      <c r="C50" s="94"/>
      <c r="D50" s="2">
        <v>0</v>
      </c>
      <c r="E50" s="2">
        <v>0</v>
      </c>
      <c r="F50" s="4">
        <v>0</v>
      </c>
      <c r="G50" s="2">
        <v>0</v>
      </c>
      <c r="H50" s="2">
        <v>0</v>
      </c>
      <c r="I50" s="2"/>
      <c r="J50" s="35">
        <v>0</v>
      </c>
      <c r="K50" s="2"/>
      <c r="L50" s="2"/>
      <c r="M50" s="2">
        <v>0</v>
      </c>
      <c r="N50" s="5">
        <v>0</v>
      </c>
      <c r="O50" s="2">
        <v>0</v>
      </c>
      <c r="P50" s="2">
        <v>0</v>
      </c>
      <c r="Q50" s="2">
        <v>0</v>
      </c>
      <c r="R50" s="6">
        <v>0</v>
      </c>
      <c r="S50" s="5">
        <v>0</v>
      </c>
      <c r="T50" s="6">
        <v>0</v>
      </c>
      <c r="U50" s="6">
        <v>0</v>
      </c>
      <c r="V50" s="6">
        <v>0</v>
      </c>
      <c r="W50" s="5">
        <v>0</v>
      </c>
      <c r="X50" s="6">
        <v>0</v>
      </c>
      <c r="Y50" s="6">
        <v>0</v>
      </c>
      <c r="Z50" s="5">
        <v>0</v>
      </c>
      <c r="AA50" s="6">
        <v>0</v>
      </c>
      <c r="AB50" s="6"/>
      <c r="AC50" s="6"/>
      <c r="AD50" s="6"/>
      <c r="AE50" s="5"/>
      <c r="AF50" s="6"/>
      <c r="AG50" s="6"/>
      <c r="AH50" s="6"/>
      <c r="AI50" s="5"/>
    </row>
    <row r="51" spans="1:35" s="19" customFormat="1" ht="93" customHeight="1" x14ac:dyDescent="0.25">
      <c r="A51" s="22" t="s">
        <v>96</v>
      </c>
      <c r="B51" s="93" t="s">
        <v>84</v>
      </c>
      <c r="C51" s="94"/>
      <c r="D51" s="2">
        <v>56</v>
      </c>
      <c r="E51" s="2">
        <v>4</v>
      </c>
      <c r="F51" s="4">
        <v>52</v>
      </c>
      <c r="G51" s="2">
        <v>0</v>
      </c>
      <c r="H51" s="2">
        <v>0</v>
      </c>
      <c r="I51" s="36">
        <v>19</v>
      </c>
      <c r="J51" s="35">
        <v>19</v>
      </c>
      <c r="K51" s="2"/>
      <c r="L51" s="2"/>
      <c r="M51" s="2">
        <v>0</v>
      </c>
      <c r="N51" s="5">
        <v>40</v>
      </c>
      <c r="O51" s="6">
        <v>18</v>
      </c>
      <c r="P51" s="6">
        <v>0</v>
      </c>
      <c r="Q51" s="6">
        <v>22</v>
      </c>
      <c r="R51" s="6">
        <v>0</v>
      </c>
      <c r="S51" s="5">
        <v>0</v>
      </c>
      <c r="T51" s="6">
        <v>0</v>
      </c>
      <c r="U51" s="6">
        <v>0</v>
      </c>
      <c r="V51" s="6">
        <v>0</v>
      </c>
      <c r="W51" s="5">
        <v>40</v>
      </c>
      <c r="X51" s="6">
        <v>0</v>
      </c>
      <c r="Y51" s="6">
        <v>0</v>
      </c>
      <c r="Z51" s="5">
        <v>35</v>
      </c>
      <c r="AA51" s="6">
        <v>0</v>
      </c>
      <c r="AB51" s="6">
        <v>25</v>
      </c>
      <c r="AC51" s="6"/>
      <c r="AD51" s="6"/>
      <c r="AE51" s="5">
        <v>25</v>
      </c>
      <c r="AF51" s="6">
        <v>4</v>
      </c>
      <c r="AG51" s="6"/>
      <c r="AH51" s="6"/>
      <c r="AI51" s="5">
        <v>4</v>
      </c>
    </row>
    <row r="52" spans="1:35" s="19" customFormat="1" ht="93" customHeight="1" x14ac:dyDescent="0.25">
      <c r="A52" s="22" t="s">
        <v>97</v>
      </c>
      <c r="B52" s="93" t="s">
        <v>85</v>
      </c>
      <c r="C52" s="94"/>
      <c r="D52" s="2">
        <v>3</v>
      </c>
      <c r="E52" s="2">
        <v>0</v>
      </c>
      <c r="F52" s="4">
        <v>3</v>
      </c>
      <c r="G52" s="2">
        <v>0</v>
      </c>
      <c r="H52" s="2">
        <v>0</v>
      </c>
      <c r="I52" s="36">
        <v>6</v>
      </c>
      <c r="J52" s="35">
        <v>6</v>
      </c>
      <c r="K52" s="2"/>
      <c r="L52" s="2"/>
      <c r="M52" s="2">
        <v>0</v>
      </c>
      <c r="N52" s="5">
        <v>1</v>
      </c>
      <c r="O52" s="6">
        <v>0</v>
      </c>
      <c r="P52" s="6">
        <v>0</v>
      </c>
      <c r="Q52" s="6">
        <v>1</v>
      </c>
      <c r="R52" s="6">
        <v>0</v>
      </c>
      <c r="S52" s="5">
        <v>0</v>
      </c>
      <c r="T52" s="6">
        <v>0</v>
      </c>
      <c r="U52" s="6">
        <v>0</v>
      </c>
      <c r="V52" s="6">
        <v>0</v>
      </c>
      <c r="W52" s="5">
        <v>1</v>
      </c>
      <c r="X52" s="6">
        <v>0</v>
      </c>
      <c r="Y52" s="6">
        <v>0</v>
      </c>
      <c r="Z52" s="5">
        <v>8</v>
      </c>
      <c r="AA52" s="6">
        <v>0</v>
      </c>
      <c r="AB52" s="6"/>
      <c r="AC52" s="6"/>
      <c r="AD52" s="6"/>
      <c r="AE52" s="5"/>
      <c r="AF52" s="6"/>
      <c r="AG52" s="6"/>
      <c r="AH52" s="6"/>
      <c r="AI52" s="5"/>
    </row>
    <row r="53" spans="1:35" s="19" customFormat="1" ht="93" customHeight="1" x14ac:dyDescent="0.25">
      <c r="A53" s="22" t="s">
        <v>98</v>
      </c>
      <c r="B53" s="93" t="s">
        <v>86</v>
      </c>
      <c r="C53" s="94"/>
      <c r="D53" s="2">
        <v>3</v>
      </c>
      <c r="E53" s="2">
        <v>0</v>
      </c>
      <c r="F53" s="4">
        <v>2</v>
      </c>
      <c r="G53" s="2">
        <v>0</v>
      </c>
      <c r="H53" s="2">
        <v>1</v>
      </c>
      <c r="I53" s="36">
        <v>1</v>
      </c>
      <c r="J53" s="35">
        <v>1</v>
      </c>
      <c r="K53" s="2"/>
      <c r="L53" s="2">
        <v>0</v>
      </c>
      <c r="M53" s="2">
        <v>0</v>
      </c>
      <c r="N53" s="5">
        <v>3</v>
      </c>
      <c r="O53" s="6">
        <v>1</v>
      </c>
      <c r="P53" s="6">
        <v>0</v>
      </c>
      <c r="Q53" s="6">
        <v>2</v>
      </c>
      <c r="R53" s="6">
        <v>0</v>
      </c>
      <c r="S53" s="5">
        <v>0</v>
      </c>
      <c r="T53" s="6">
        <v>0</v>
      </c>
      <c r="U53" s="6">
        <v>0</v>
      </c>
      <c r="V53" s="6">
        <v>0</v>
      </c>
      <c r="W53" s="5">
        <v>3</v>
      </c>
      <c r="X53" s="6">
        <v>0</v>
      </c>
      <c r="Y53" s="6">
        <v>0</v>
      </c>
      <c r="Z53" s="5">
        <v>0</v>
      </c>
      <c r="AA53" s="6">
        <v>0</v>
      </c>
      <c r="AB53" s="6"/>
      <c r="AC53" s="6"/>
      <c r="AD53" s="6"/>
      <c r="AE53" s="5"/>
      <c r="AF53" s="6"/>
      <c r="AG53" s="6"/>
      <c r="AH53" s="6"/>
      <c r="AI53" s="5"/>
    </row>
    <row r="54" spans="1:35" s="19" customFormat="1" ht="93" customHeight="1" x14ac:dyDescent="0.25">
      <c r="A54" s="22" t="s">
        <v>99</v>
      </c>
      <c r="B54" s="93" t="s">
        <v>87</v>
      </c>
      <c r="C54" s="94"/>
      <c r="D54" s="2">
        <v>14</v>
      </c>
      <c r="E54" s="2">
        <v>1</v>
      </c>
      <c r="F54" s="4">
        <v>13</v>
      </c>
      <c r="G54" s="2">
        <v>0</v>
      </c>
      <c r="H54" s="2">
        <v>0</v>
      </c>
      <c r="I54" s="36">
        <v>3</v>
      </c>
      <c r="J54" s="35">
        <v>3</v>
      </c>
      <c r="K54" s="40"/>
      <c r="L54" s="40"/>
      <c r="M54" s="40">
        <v>0</v>
      </c>
      <c r="N54" s="5">
        <v>5</v>
      </c>
      <c r="O54" s="6">
        <v>2</v>
      </c>
      <c r="P54" s="6">
        <v>0</v>
      </c>
      <c r="Q54" s="6">
        <v>3</v>
      </c>
      <c r="R54" s="6">
        <v>0</v>
      </c>
      <c r="S54" s="5">
        <v>9</v>
      </c>
      <c r="T54" s="6">
        <v>0</v>
      </c>
      <c r="U54" s="6">
        <v>3</v>
      </c>
      <c r="V54" s="6">
        <v>6</v>
      </c>
      <c r="W54" s="5">
        <v>14</v>
      </c>
      <c r="X54" s="6">
        <v>0</v>
      </c>
      <c r="Y54" s="6">
        <v>0</v>
      </c>
      <c r="Z54" s="5">
        <v>3</v>
      </c>
      <c r="AA54" s="6">
        <v>0</v>
      </c>
      <c r="AB54" s="6">
        <v>2</v>
      </c>
      <c r="AC54" s="6"/>
      <c r="AD54" s="6"/>
      <c r="AE54" s="5">
        <v>2</v>
      </c>
      <c r="AF54" s="6"/>
      <c r="AG54" s="6"/>
      <c r="AH54" s="6"/>
      <c r="AI54" s="5"/>
    </row>
    <row r="55" spans="1:35" s="19" customFormat="1" ht="93" customHeight="1" x14ac:dyDescent="0.25">
      <c r="A55" s="22" t="s">
        <v>100</v>
      </c>
      <c r="B55" s="95" t="s">
        <v>88</v>
      </c>
      <c r="C55" s="96"/>
      <c r="D55" s="2">
        <v>9</v>
      </c>
      <c r="E55" s="2">
        <v>0</v>
      </c>
      <c r="F55" s="4">
        <v>9</v>
      </c>
      <c r="G55" s="2">
        <v>0</v>
      </c>
      <c r="H55" s="2">
        <v>0</v>
      </c>
      <c r="I55" s="36">
        <v>24</v>
      </c>
      <c r="J55" s="35">
        <v>22</v>
      </c>
      <c r="K55" s="40">
        <v>2</v>
      </c>
      <c r="L55" s="40"/>
      <c r="M55" s="40">
        <v>0</v>
      </c>
      <c r="N55" s="5">
        <v>14</v>
      </c>
      <c r="O55" s="6">
        <v>11</v>
      </c>
      <c r="P55" s="6">
        <v>0</v>
      </c>
      <c r="Q55" s="6">
        <v>3</v>
      </c>
      <c r="R55" s="6">
        <v>0</v>
      </c>
      <c r="S55" s="5">
        <v>1</v>
      </c>
      <c r="T55" s="6">
        <v>0</v>
      </c>
      <c r="U55" s="6">
        <v>0</v>
      </c>
      <c r="V55" s="6">
        <v>1</v>
      </c>
      <c r="W55" s="5">
        <v>15</v>
      </c>
      <c r="X55" s="6">
        <v>0</v>
      </c>
      <c r="Y55" s="6">
        <v>0</v>
      </c>
      <c r="Z55" s="5">
        <v>16</v>
      </c>
      <c r="AA55" s="6">
        <v>0</v>
      </c>
      <c r="AB55" s="6">
        <v>2</v>
      </c>
      <c r="AC55" s="6">
        <v>1</v>
      </c>
      <c r="AD55" s="6"/>
      <c r="AE55" s="5">
        <v>3</v>
      </c>
      <c r="AF55" s="6"/>
      <c r="AG55" s="6"/>
      <c r="AH55" s="6"/>
      <c r="AI55" s="5"/>
    </row>
    <row r="56" spans="1:35" s="19" customFormat="1" ht="93" customHeight="1" x14ac:dyDescent="0.25">
      <c r="A56" s="22" t="s">
        <v>101</v>
      </c>
      <c r="B56" s="97" t="s">
        <v>89</v>
      </c>
      <c r="C56" s="98"/>
      <c r="D56" s="2">
        <v>0</v>
      </c>
      <c r="E56" s="2">
        <v>0</v>
      </c>
      <c r="F56" s="4">
        <v>0</v>
      </c>
      <c r="G56" s="2">
        <v>0</v>
      </c>
      <c r="H56" s="2">
        <v>0</v>
      </c>
      <c r="I56" s="2"/>
      <c r="J56" s="35">
        <v>0</v>
      </c>
      <c r="K56" s="2"/>
      <c r="L56" s="2"/>
      <c r="M56" s="2">
        <v>0</v>
      </c>
      <c r="N56" s="5">
        <v>0</v>
      </c>
      <c r="O56" s="2">
        <v>0</v>
      </c>
      <c r="P56" s="2">
        <v>0</v>
      </c>
      <c r="Q56" s="2">
        <v>0</v>
      </c>
      <c r="R56" s="2">
        <v>0</v>
      </c>
      <c r="S56" s="5">
        <v>0</v>
      </c>
      <c r="T56" s="6">
        <v>0</v>
      </c>
      <c r="U56" s="6">
        <v>0</v>
      </c>
      <c r="V56" s="6">
        <v>0</v>
      </c>
      <c r="W56" s="5">
        <v>0</v>
      </c>
      <c r="X56" s="6">
        <v>0</v>
      </c>
      <c r="Y56" s="6">
        <v>0</v>
      </c>
      <c r="Z56" s="5">
        <v>0</v>
      </c>
      <c r="AA56" s="6">
        <v>0</v>
      </c>
      <c r="AB56" s="6"/>
      <c r="AC56" s="6"/>
      <c r="AD56" s="6"/>
      <c r="AE56" s="5"/>
      <c r="AF56" s="6"/>
      <c r="AG56" s="6"/>
      <c r="AH56" s="6"/>
      <c r="AI56" s="5"/>
    </row>
    <row r="57" spans="1:35" s="19" customFormat="1" ht="93" customHeight="1" x14ac:dyDescent="0.25">
      <c r="A57" s="22" t="s">
        <v>90</v>
      </c>
      <c r="B57" s="42" t="s">
        <v>67</v>
      </c>
      <c r="C57" s="43"/>
      <c r="D57" s="2">
        <v>106</v>
      </c>
      <c r="E57" s="2">
        <v>34</v>
      </c>
      <c r="F57" s="4">
        <v>70</v>
      </c>
      <c r="G57" s="2">
        <v>1</v>
      </c>
      <c r="H57" s="2">
        <v>1</v>
      </c>
      <c r="I57" s="36">
        <v>587</v>
      </c>
      <c r="J57" s="35">
        <v>533</v>
      </c>
      <c r="K57" s="40">
        <v>13</v>
      </c>
      <c r="L57" s="40">
        <v>5</v>
      </c>
      <c r="M57" s="40">
        <v>36</v>
      </c>
      <c r="N57" s="5">
        <v>95</v>
      </c>
      <c r="O57" s="6">
        <v>77</v>
      </c>
      <c r="P57" s="6">
        <v>0</v>
      </c>
      <c r="Q57" s="6">
        <v>18</v>
      </c>
      <c r="R57" s="6">
        <v>0</v>
      </c>
      <c r="S57" s="5">
        <v>438</v>
      </c>
      <c r="T57" s="6">
        <v>0</v>
      </c>
      <c r="U57" s="6">
        <v>19</v>
      </c>
      <c r="V57" s="6">
        <v>419</v>
      </c>
      <c r="W57" s="5">
        <v>533</v>
      </c>
      <c r="X57" s="6">
        <v>5</v>
      </c>
      <c r="Y57" s="6">
        <v>19</v>
      </c>
      <c r="Z57" s="5">
        <v>99</v>
      </c>
      <c r="AA57" s="6">
        <v>28</v>
      </c>
      <c r="AB57" s="6">
        <v>20</v>
      </c>
      <c r="AC57" s="6">
        <v>84</v>
      </c>
      <c r="AD57" s="6">
        <v>4</v>
      </c>
      <c r="AE57" s="5">
        <v>108</v>
      </c>
      <c r="AF57" s="6">
        <v>1</v>
      </c>
      <c r="AG57" s="6"/>
      <c r="AH57" s="6">
        <v>1</v>
      </c>
      <c r="AI57" s="5">
        <v>2</v>
      </c>
    </row>
    <row r="58" spans="1:35" s="16" customFormat="1" ht="93" customHeight="1" x14ac:dyDescent="0.25">
      <c r="A58" s="22"/>
      <c r="B58" s="42" t="s">
        <v>11</v>
      </c>
      <c r="C58" s="43"/>
      <c r="D58" s="37">
        <f>D19+D22+D25+D26+D34+D40+D41+D42+D43+D44+D45+D46+D47+D48+D49+D50+D51+D52+D53+D54+D55+D56+D57</f>
        <v>7927</v>
      </c>
      <c r="E58" s="37">
        <f t="shared" ref="E58:AI58" si="4">E19+E22+E25+E26+E34+E40+E41+E42+E43+E44+E45+E46+E47+E48+E49+E50+E51+E52+E53+E54+E55+E56+E57</f>
        <v>829</v>
      </c>
      <c r="F58" s="37">
        <f t="shared" si="4"/>
        <v>7020</v>
      </c>
      <c r="G58" s="37">
        <f t="shared" si="4"/>
        <v>42</v>
      </c>
      <c r="H58" s="37">
        <f t="shared" si="4"/>
        <v>36</v>
      </c>
      <c r="I58" s="37">
        <f t="shared" si="4"/>
        <v>13305</v>
      </c>
      <c r="J58" s="37">
        <f t="shared" si="4"/>
        <v>11322</v>
      </c>
      <c r="K58" s="37">
        <f t="shared" si="4"/>
        <v>886</v>
      </c>
      <c r="L58" s="37">
        <f t="shared" si="4"/>
        <v>705</v>
      </c>
      <c r="M58" s="37">
        <f t="shared" si="4"/>
        <v>392</v>
      </c>
      <c r="N58" s="37">
        <f t="shared" si="4"/>
        <v>8074</v>
      </c>
      <c r="O58" s="37">
        <f t="shared" si="4"/>
        <v>5760</v>
      </c>
      <c r="P58" s="37">
        <f t="shared" si="4"/>
        <v>209</v>
      </c>
      <c r="Q58" s="37">
        <f t="shared" si="4"/>
        <v>2105</v>
      </c>
      <c r="R58" s="37">
        <f t="shared" si="4"/>
        <v>0</v>
      </c>
      <c r="S58" s="37">
        <f t="shared" si="4"/>
        <v>1136</v>
      </c>
      <c r="T58" s="37">
        <f t="shared" si="4"/>
        <v>2</v>
      </c>
      <c r="U58" s="37">
        <f t="shared" si="4"/>
        <v>243</v>
      </c>
      <c r="V58" s="37">
        <f t="shared" si="4"/>
        <v>891</v>
      </c>
      <c r="W58" s="37">
        <f t="shared" si="4"/>
        <v>9210</v>
      </c>
      <c r="X58" s="37">
        <f t="shared" si="4"/>
        <v>87</v>
      </c>
      <c r="Y58" s="37">
        <f t="shared" si="4"/>
        <v>558</v>
      </c>
      <c r="Z58" s="37">
        <f t="shared" si="4"/>
        <v>9863</v>
      </c>
      <c r="AA58" s="37">
        <f t="shared" si="4"/>
        <v>760</v>
      </c>
      <c r="AB58" s="37">
        <f t="shared" si="4"/>
        <v>3821</v>
      </c>
      <c r="AC58" s="37">
        <f t="shared" si="4"/>
        <v>182</v>
      </c>
      <c r="AD58" s="37">
        <f t="shared" si="4"/>
        <v>704</v>
      </c>
      <c r="AE58" s="37">
        <f t="shared" si="4"/>
        <v>4707</v>
      </c>
      <c r="AF58" s="37">
        <f t="shared" si="4"/>
        <v>240</v>
      </c>
      <c r="AG58" s="37">
        <f t="shared" si="4"/>
        <v>46</v>
      </c>
      <c r="AH58" s="37">
        <f t="shared" si="4"/>
        <v>144</v>
      </c>
      <c r="AI58" s="37">
        <f t="shared" si="4"/>
        <v>430</v>
      </c>
    </row>
    <row r="59" spans="1:35" s="16" customFormat="1" x14ac:dyDescent="0.25">
      <c r="A59" s="23"/>
      <c r="B59" s="24"/>
      <c r="C59" s="24"/>
      <c r="D59" s="21">
        <v>1</v>
      </c>
      <c r="E59" s="21">
        <v>2</v>
      </c>
      <c r="F59" s="25">
        <v>3</v>
      </c>
      <c r="G59" s="25">
        <v>4</v>
      </c>
      <c r="H59" s="25">
        <v>5</v>
      </c>
      <c r="I59" s="25">
        <v>6</v>
      </c>
      <c r="J59" s="25">
        <v>7</v>
      </c>
      <c r="K59" s="26">
        <v>8</v>
      </c>
      <c r="L59" s="26">
        <v>9</v>
      </c>
      <c r="M59" s="26">
        <v>10</v>
      </c>
      <c r="N59" s="25">
        <v>11</v>
      </c>
      <c r="O59" s="26">
        <v>12</v>
      </c>
      <c r="P59" s="26">
        <v>13</v>
      </c>
      <c r="Q59" s="25">
        <v>14</v>
      </c>
      <c r="R59" s="26">
        <v>15</v>
      </c>
      <c r="S59" s="26">
        <v>16</v>
      </c>
      <c r="T59" s="25">
        <v>17</v>
      </c>
      <c r="U59" s="26">
        <v>18</v>
      </c>
      <c r="V59" s="26">
        <v>19</v>
      </c>
      <c r="W59" s="25">
        <v>20</v>
      </c>
      <c r="X59" s="26">
        <v>21</v>
      </c>
      <c r="Y59" s="26">
        <v>22</v>
      </c>
      <c r="Z59" s="25">
        <v>23</v>
      </c>
      <c r="AA59" s="26">
        <v>24</v>
      </c>
      <c r="AB59" s="26">
        <v>25</v>
      </c>
      <c r="AC59" s="25">
        <v>26</v>
      </c>
      <c r="AD59" s="26">
        <v>27</v>
      </c>
      <c r="AE59" s="26">
        <v>28</v>
      </c>
      <c r="AF59" s="25">
        <v>29</v>
      </c>
      <c r="AG59" s="26">
        <v>30</v>
      </c>
      <c r="AH59" s="26">
        <v>31</v>
      </c>
      <c r="AI59" s="25">
        <v>32</v>
      </c>
    </row>
    <row r="60" spans="1:35" s="16" customFormat="1" x14ac:dyDescent="0.25">
      <c r="A60" s="23"/>
      <c r="B60" s="27"/>
      <c r="C60" s="27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8"/>
    </row>
    <row r="61" spans="1:35" s="16" customFormat="1" ht="63" customHeight="1" x14ac:dyDescent="0.25">
      <c r="A61" s="23"/>
      <c r="B61" s="27"/>
      <c r="C61" s="41" t="s">
        <v>107</v>
      </c>
      <c r="D61" s="41"/>
      <c r="E61" s="41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8"/>
    </row>
    <row r="62" spans="1:35" s="16" customFormat="1" x14ac:dyDescent="0.25">
      <c r="A62" s="23"/>
      <c r="B62" s="27"/>
      <c r="C62" s="27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8"/>
    </row>
    <row r="63" spans="1:35" s="16" customFormat="1" x14ac:dyDescent="0.25">
      <c r="A63" s="23"/>
      <c r="B63" s="27"/>
      <c r="C63" s="27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8"/>
    </row>
    <row r="64" spans="1:35" s="16" customFormat="1" x14ac:dyDescent="0.25">
      <c r="A64" s="23"/>
      <c r="B64" s="27"/>
      <c r="C64" s="27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8"/>
    </row>
    <row r="65" spans="1:36" s="16" customFormat="1" x14ac:dyDescent="0.25">
      <c r="A65" s="23"/>
      <c r="B65" s="27"/>
      <c r="C65" s="27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8"/>
    </row>
    <row r="66" spans="1:36" s="16" customFormat="1" ht="15" x14ac:dyDescent="0.25">
      <c r="A66" s="23"/>
      <c r="B66" s="27"/>
      <c r="C66" s="27"/>
      <c r="D66" s="29"/>
      <c r="E66" s="29"/>
      <c r="F66" s="29"/>
      <c r="G66" s="29"/>
      <c r="H66" s="29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8"/>
    </row>
    <row r="67" spans="1:36" s="16" customFormat="1" x14ac:dyDescent="0.25">
      <c r="A67" s="23"/>
      <c r="B67" s="27"/>
      <c r="C67" s="27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30"/>
    </row>
    <row r="68" spans="1:36" s="16" customFormat="1" x14ac:dyDescent="0.25">
      <c r="A68" s="23"/>
      <c r="B68" s="27"/>
      <c r="C68" s="27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8"/>
    </row>
    <row r="69" spans="1:36" s="16" customFormat="1" x14ac:dyDescent="0.25">
      <c r="A69" s="23"/>
      <c r="B69" s="27"/>
      <c r="C69" s="27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8"/>
    </row>
    <row r="70" spans="1:36" s="31" customFormat="1" x14ac:dyDescent="0.25">
      <c r="A70" s="23"/>
      <c r="B70" s="27"/>
      <c r="C70" s="27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8"/>
      <c r="AJ70" s="16"/>
    </row>
    <row r="71" spans="1:36" s="16" customFormat="1" x14ac:dyDescent="0.25">
      <c r="A71" s="23"/>
      <c r="B71" s="27"/>
      <c r="C71" s="27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8"/>
    </row>
    <row r="72" spans="1:36" s="16" customFormat="1" x14ac:dyDescent="0.25">
      <c r="A72" s="23"/>
      <c r="B72" s="27"/>
      <c r="C72" s="27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8"/>
    </row>
    <row r="73" spans="1:36" s="16" customFormat="1" x14ac:dyDescent="0.25">
      <c r="A73" s="23"/>
      <c r="B73" s="27"/>
      <c r="C73" s="27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8"/>
    </row>
    <row r="74" spans="1:36" s="16" customFormat="1" x14ac:dyDescent="0.25">
      <c r="A74" s="23"/>
      <c r="B74" s="27"/>
      <c r="C74" s="27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8"/>
    </row>
    <row r="75" spans="1:36" s="16" customFormat="1" x14ac:dyDescent="0.25">
      <c r="A75" s="23"/>
      <c r="B75" s="27"/>
      <c r="C75" s="27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8"/>
    </row>
    <row r="76" spans="1:36" s="16" customFormat="1" x14ac:dyDescent="0.25">
      <c r="A76" s="23"/>
      <c r="B76" s="27"/>
      <c r="C76" s="27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8"/>
    </row>
    <row r="77" spans="1:36" s="16" customFormat="1" x14ac:dyDescent="0.25">
      <c r="A77" s="23"/>
      <c r="B77" s="27"/>
      <c r="C77" s="27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8"/>
    </row>
    <row r="78" spans="1:36" s="16" customFormat="1" x14ac:dyDescent="0.25">
      <c r="A78" s="23"/>
      <c r="B78" s="27"/>
      <c r="C78" s="27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8"/>
    </row>
    <row r="79" spans="1:36" s="16" customFormat="1" x14ac:dyDescent="0.25">
      <c r="A79" s="23"/>
      <c r="B79" s="27"/>
      <c r="C79" s="27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8"/>
    </row>
    <row r="80" spans="1:36" s="16" customFormat="1" x14ac:dyDescent="0.25">
      <c r="A80" s="23"/>
      <c r="B80" s="27"/>
      <c r="C80" s="27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8"/>
    </row>
    <row r="81" spans="1:35" s="16" customFormat="1" x14ac:dyDescent="0.25">
      <c r="A81" s="23"/>
      <c r="B81" s="27"/>
      <c r="C81" s="27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8"/>
    </row>
    <row r="82" spans="1:35" s="16" customFormat="1" x14ac:dyDescent="0.25">
      <c r="A82" s="23"/>
      <c r="B82" s="27"/>
      <c r="C82" s="27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8"/>
    </row>
    <row r="83" spans="1:35" s="16" customFormat="1" x14ac:dyDescent="0.25">
      <c r="A83" s="23"/>
      <c r="B83" s="27"/>
      <c r="C83" s="27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8"/>
    </row>
    <row r="84" spans="1:35" s="16" customFormat="1" x14ac:dyDescent="0.25">
      <c r="A84" s="23"/>
      <c r="B84" s="27"/>
      <c r="C84" s="27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8"/>
    </row>
    <row r="85" spans="1:35" s="16" customFormat="1" x14ac:dyDescent="0.25">
      <c r="A85" s="23"/>
      <c r="B85" s="27"/>
      <c r="C85" s="27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8"/>
    </row>
    <row r="86" spans="1:35" s="16" customFormat="1" x14ac:dyDescent="0.25">
      <c r="A86" s="23"/>
      <c r="B86" s="27"/>
      <c r="C86" s="27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8"/>
    </row>
    <row r="87" spans="1:35" s="16" customFormat="1" x14ac:dyDescent="0.25">
      <c r="A87" s="23"/>
      <c r="B87" s="27"/>
      <c r="C87" s="27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8"/>
    </row>
    <row r="88" spans="1:35" s="16" customFormat="1" x14ac:dyDescent="0.25">
      <c r="A88" s="23"/>
      <c r="B88" s="27"/>
      <c r="C88" s="27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8"/>
    </row>
    <row r="89" spans="1:35" s="16" customFormat="1" x14ac:dyDescent="0.25">
      <c r="A89" s="23"/>
      <c r="B89" s="27"/>
      <c r="C89" s="27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8"/>
    </row>
    <row r="90" spans="1:35" s="16" customFormat="1" x14ac:dyDescent="0.25">
      <c r="A90" s="23"/>
      <c r="B90" s="27"/>
      <c r="C90" s="27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8"/>
    </row>
    <row r="91" spans="1:35" s="16" customFormat="1" x14ac:dyDescent="0.25">
      <c r="A91" s="23"/>
      <c r="B91" s="27"/>
      <c r="C91" s="27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8"/>
    </row>
    <row r="92" spans="1:35" s="16" customFormat="1" x14ac:dyDescent="0.25">
      <c r="A92" s="23"/>
      <c r="B92" s="27"/>
      <c r="C92" s="27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8"/>
    </row>
    <row r="93" spans="1:35" s="16" customFormat="1" x14ac:dyDescent="0.25">
      <c r="A93" s="23"/>
      <c r="B93" s="27"/>
      <c r="C93" s="27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8"/>
    </row>
    <row r="94" spans="1:35" s="16" customFormat="1" x14ac:dyDescent="0.25">
      <c r="A94" s="23"/>
      <c r="B94" s="27"/>
      <c r="C94" s="27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8"/>
    </row>
    <row r="95" spans="1:35" s="16" customFormat="1" x14ac:dyDescent="0.25">
      <c r="A95" s="23"/>
      <c r="B95" s="27"/>
      <c r="C95" s="27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8"/>
    </row>
    <row r="96" spans="1:35" s="16" customFormat="1" x14ac:dyDescent="0.25">
      <c r="A96" s="23"/>
      <c r="B96" s="27"/>
      <c r="C96" s="27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8"/>
    </row>
    <row r="97" spans="1:36" s="16" customFormat="1" x14ac:dyDescent="0.25">
      <c r="A97" s="23"/>
      <c r="B97" s="27"/>
      <c r="C97" s="27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8"/>
    </row>
    <row r="98" spans="1:36" s="16" customFormat="1" x14ac:dyDescent="0.25">
      <c r="A98" s="23"/>
      <c r="B98" s="27"/>
      <c r="C98" s="27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8"/>
    </row>
    <row r="99" spans="1:36" s="16" customFormat="1" x14ac:dyDescent="0.25">
      <c r="A99" s="23"/>
      <c r="B99" s="27"/>
      <c r="C99" s="27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8"/>
    </row>
    <row r="100" spans="1:36" s="16" customFormat="1" x14ac:dyDescent="0.25">
      <c r="A100" s="23"/>
      <c r="B100" s="27"/>
      <c r="C100" s="27"/>
      <c r="D100" s="23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8"/>
    </row>
    <row r="101" spans="1:36" s="16" customFormat="1" x14ac:dyDescent="0.25">
      <c r="A101" s="23"/>
      <c r="B101" s="27"/>
      <c r="C101" s="27"/>
      <c r="D101" s="23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30"/>
    </row>
    <row r="102" spans="1:36" s="16" customFormat="1" x14ac:dyDescent="0.25">
      <c r="A102" s="23"/>
      <c r="B102" s="27"/>
      <c r="C102" s="27"/>
      <c r="D102" s="23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30"/>
    </row>
    <row r="103" spans="1:36" s="16" customFormat="1" x14ac:dyDescent="0.25">
      <c r="A103" s="23"/>
      <c r="B103" s="27"/>
      <c r="C103" s="27"/>
      <c r="D103" s="23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30"/>
    </row>
    <row r="104" spans="1:36" s="31" customFormat="1" x14ac:dyDescent="0.25">
      <c r="A104" s="23"/>
      <c r="B104" s="27"/>
      <c r="C104" s="27"/>
      <c r="D104" s="23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30"/>
      <c r="AJ104" s="16"/>
    </row>
    <row r="105" spans="1:36" s="31" customFormat="1" x14ac:dyDescent="0.25">
      <c r="A105" s="23"/>
      <c r="B105" s="27"/>
      <c r="C105" s="27"/>
      <c r="D105" s="23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8"/>
      <c r="AJ105" s="16"/>
    </row>
    <row r="106" spans="1:36" s="31" customFormat="1" x14ac:dyDescent="0.25">
      <c r="A106" s="23"/>
      <c r="B106" s="27"/>
      <c r="C106" s="27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8"/>
      <c r="AJ106" s="16"/>
    </row>
    <row r="107" spans="1:36" s="31" customFormat="1" x14ac:dyDescent="0.25">
      <c r="A107" s="23"/>
      <c r="B107" s="27"/>
      <c r="C107" s="27"/>
      <c r="D107" s="23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8"/>
      <c r="AJ107" s="16"/>
    </row>
    <row r="108" spans="1:36" s="16" customFormat="1" x14ac:dyDescent="0.25">
      <c r="A108" s="23"/>
      <c r="B108" s="27"/>
      <c r="C108" s="27"/>
      <c r="D108" s="23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8"/>
    </row>
    <row r="109" spans="1:36" s="16" customFormat="1" x14ac:dyDescent="0.25">
      <c r="A109" s="23"/>
      <c r="B109" s="27"/>
      <c r="C109" s="27"/>
      <c r="D109" s="23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8"/>
    </row>
    <row r="110" spans="1:36" s="16" customFormat="1" x14ac:dyDescent="0.25">
      <c r="A110" s="23"/>
      <c r="B110" s="27"/>
      <c r="C110" s="27"/>
      <c r="D110" s="23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8"/>
    </row>
    <row r="111" spans="1:36" s="16" customFormat="1" x14ac:dyDescent="0.25">
      <c r="A111" s="23"/>
      <c r="B111" s="27"/>
      <c r="C111" s="27"/>
      <c r="D111" s="23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30"/>
    </row>
    <row r="112" spans="1:36" s="16" customFormat="1" x14ac:dyDescent="0.25">
      <c r="A112" s="23"/>
      <c r="B112" s="27"/>
      <c r="C112" s="27"/>
      <c r="D112" s="23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8"/>
    </row>
    <row r="113" spans="1:36" s="16" customFormat="1" x14ac:dyDescent="0.25">
      <c r="A113" s="23"/>
      <c r="B113" s="27"/>
      <c r="C113" s="27"/>
      <c r="D113" s="23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8"/>
    </row>
    <row r="114" spans="1:36" s="31" customFormat="1" x14ac:dyDescent="0.25">
      <c r="A114" s="23"/>
      <c r="B114" s="27"/>
      <c r="C114" s="27"/>
      <c r="D114" s="23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30"/>
      <c r="AJ114" s="16"/>
    </row>
    <row r="115" spans="1:36" s="16" customFormat="1" x14ac:dyDescent="0.25">
      <c r="A115" s="23"/>
      <c r="B115" s="27"/>
      <c r="C115" s="27"/>
      <c r="D115" s="23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8"/>
    </row>
    <row r="116" spans="1:36" s="16" customFormat="1" x14ac:dyDescent="0.25">
      <c r="A116" s="23"/>
      <c r="B116" s="27"/>
      <c r="C116" s="27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8"/>
    </row>
    <row r="117" spans="1:36" s="31" customFormat="1" x14ac:dyDescent="0.25">
      <c r="A117" s="23"/>
      <c r="B117" s="27"/>
      <c r="C117" s="27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8"/>
      <c r="AJ117" s="16"/>
    </row>
    <row r="118" spans="1:36" s="16" customFormat="1" x14ac:dyDescent="0.25">
      <c r="A118" s="23"/>
      <c r="B118" s="27"/>
      <c r="C118" s="27"/>
      <c r="D118" s="23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8"/>
    </row>
    <row r="119" spans="1:36" s="16" customFormat="1" x14ac:dyDescent="0.25">
      <c r="A119" s="23"/>
      <c r="B119" s="27"/>
      <c r="C119" s="27"/>
      <c r="D119" s="23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8"/>
    </row>
    <row r="120" spans="1:36" s="16" customFormat="1" x14ac:dyDescent="0.25">
      <c r="A120" s="23"/>
      <c r="B120" s="27"/>
      <c r="C120" s="27"/>
      <c r="D120" s="23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8"/>
    </row>
    <row r="121" spans="1:36" s="16" customFormat="1" x14ac:dyDescent="0.25">
      <c r="A121" s="23"/>
      <c r="B121" s="27"/>
      <c r="C121" s="27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8"/>
    </row>
    <row r="122" spans="1:36" s="16" customFormat="1" x14ac:dyDescent="0.25">
      <c r="A122" s="23"/>
      <c r="B122" s="27"/>
      <c r="C122" s="27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8"/>
    </row>
    <row r="123" spans="1:36" s="16" customFormat="1" x14ac:dyDescent="0.25">
      <c r="A123" s="23"/>
      <c r="B123" s="27"/>
      <c r="C123" s="27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8"/>
    </row>
    <row r="124" spans="1:36" s="16" customFormat="1" x14ac:dyDescent="0.25">
      <c r="A124" s="23"/>
      <c r="B124" s="27"/>
      <c r="C124" s="27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8"/>
    </row>
    <row r="125" spans="1:36" s="16" customFormat="1" x14ac:dyDescent="0.25">
      <c r="A125" s="23"/>
      <c r="B125" s="27"/>
      <c r="C125" s="27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8"/>
    </row>
    <row r="126" spans="1:36" s="16" customFormat="1" x14ac:dyDescent="0.25">
      <c r="A126" s="23"/>
      <c r="B126" s="27"/>
      <c r="C126" s="27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8"/>
    </row>
    <row r="127" spans="1:36" s="16" customFormat="1" x14ac:dyDescent="0.25">
      <c r="A127" s="23"/>
      <c r="B127" s="27"/>
      <c r="C127" s="27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8"/>
    </row>
    <row r="128" spans="1:36" s="16" customFormat="1" x14ac:dyDescent="0.25">
      <c r="A128" s="23"/>
      <c r="B128" s="27"/>
      <c r="C128" s="27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8"/>
    </row>
    <row r="129" spans="1:36" s="16" customFormat="1" x14ac:dyDescent="0.25">
      <c r="A129" s="23"/>
      <c r="B129" s="27"/>
      <c r="C129" s="27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8"/>
    </row>
    <row r="130" spans="1:36" s="16" customFormat="1" x14ac:dyDescent="0.25">
      <c r="A130" s="23"/>
      <c r="B130" s="27"/>
      <c r="C130" s="27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8"/>
    </row>
    <row r="131" spans="1:36" s="16" customFormat="1" x14ac:dyDescent="0.25">
      <c r="A131" s="23"/>
      <c r="B131" s="27"/>
      <c r="C131" s="27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8"/>
    </row>
    <row r="132" spans="1:36" s="16" customFormat="1" x14ac:dyDescent="0.25">
      <c r="A132" s="23"/>
      <c r="B132" s="27"/>
      <c r="C132" s="27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8"/>
    </row>
    <row r="133" spans="1:36" s="16" customFormat="1" x14ac:dyDescent="0.25">
      <c r="A133" s="23"/>
      <c r="B133" s="27"/>
      <c r="C133" s="27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8"/>
    </row>
    <row r="134" spans="1:36" s="16" customFormat="1" x14ac:dyDescent="0.25">
      <c r="A134" s="23"/>
      <c r="B134" s="27"/>
      <c r="C134" s="27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8"/>
    </row>
    <row r="135" spans="1:36" s="16" customFormat="1" x14ac:dyDescent="0.25">
      <c r="A135" s="23"/>
      <c r="B135" s="27"/>
      <c r="C135" s="27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8"/>
    </row>
    <row r="136" spans="1:36" s="16" customFormat="1" x14ac:dyDescent="0.25">
      <c r="A136" s="23"/>
      <c r="B136" s="27"/>
      <c r="C136" s="27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8"/>
    </row>
    <row r="137" spans="1:36" s="16" customFormat="1" x14ac:dyDescent="0.25">
      <c r="A137" s="23"/>
      <c r="B137" s="27"/>
      <c r="C137" s="27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30"/>
    </row>
    <row r="138" spans="1:36" s="16" customFormat="1" x14ac:dyDescent="0.25">
      <c r="A138" s="23"/>
      <c r="B138" s="27"/>
      <c r="C138" s="27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8"/>
    </row>
    <row r="139" spans="1:36" s="16" customFormat="1" x14ac:dyDescent="0.25">
      <c r="A139" s="23"/>
      <c r="B139" s="27"/>
      <c r="C139" s="27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8"/>
    </row>
    <row r="140" spans="1:36" s="31" customFormat="1" x14ac:dyDescent="0.25">
      <c r="A140" s="23"/>
      <c r="B140" s="27"/>
      <c r="C140" s="27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8"/>
      <c r="AJ140" s="16"/>
    </row>
    <row r="141" spans="1:36" s="16" customFormat="1" x14ac:dyDescent="0.25">
      <c r="A141" s="23"/>
      <c r="B141" s="27"/>
      <c r="C141" s="27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30"/>
    </row>
    <row r="142" spans="1:36" s="16" customFormat="1" x14ac:dyDescent="0.25">
      <c r="A142" s="23"/>
      <c r="B142" s="27"/>
      <c r="C142" s="27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8"/>
    </row>
    <row r="143" spans="1:36" s="16" customFormat="1" x14ac:dyDescent="0.25">
      <c r="A143" s="23"/>
      <c r="B143" s="27"/>
      <c r="C143" s="27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8"/>
    </row>
    <row r="144" spans="1:36" s="16" customFormat="1" x14ac:dyDescent="0.25">
      <c r="A144" s="23"/>
      <c r="B144" s="27"/>
      <c r="C144" s="27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8"/>
    </row>
    <row r="145" spans="1:35" s="16" customFormat="1" x14ac:dyDescent="0.25">
      <c r="A145" s="23"/>
      <c r="B145" s="27"/>
      <c r="C145" s="27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8"/>
    </row>
    <row r="146" spans="1:35" s="16" customFormat="1" x14ac:dyDescent="0.25">
      <c r="A146" s="23"/>
      <c r="B146" s="27"/>
      <c r="C146" s="27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8"/>
    </row>
    <row r="147" spans="1:35" s="16" customFormat="1" x14ac:dyDescent="0.25">
      <c r="A147" s="23"/>
      <c r="B147" s="27"/>
      <c r="C147" s="27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8"/>
    </row>
    <row r="148" spans="1:35" s="16" customFormat="1" x14ac:dyDescent="0.25">
      <c r="A148" s="23"/>
      <c r="B148" s="27"/>
      <c r="C148" s="27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8"/>
    </row>
    <row r="149" spans="1:35" s="16" customFormat="1" x14ac:dyDescent="0.25">
      <c r="A149" s="23"/>
      <c r="B149" s="27"/>
      <c r="C149" s="27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8"/>
    </row>
    <row r="150" spans="1:35" s="16" customFormat="1" x14ac:dyDescent="0.25">
      <c r="A150" s="23"/>
      <c r="B150" s="27"/>
      <c r="C150" s="27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8"/>
    </row>
    <row r="151" spans="1:35" s="16" customFormat="1" x14ac:dyDescent="0.25">
      <c r="A151" s="23"/>
      <c r="B151" s="27"/>
      <c r="C151" s="27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8"/>
    </row>
    <row r="152" spans="1:35" s="16" customFormat="1" x14ac:dyDescent="0.25">
      <c r="A152" s="23"/>
      <c r="B152" s="27"/>
      <c r="C152" s="27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8"/>
    </row>
    <row r="153" spans="1:35" s="16" customFormat="1" x14ac:dyDescent="0.25">
      <c r="A153" s="23"/>
      <c r="B153" s="27"/>
      <c r="C153" s="27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8"/>
    </row>
    <row r="154" spans="1:35" s="16" customFormat="1" x14ac:dyDescent="0.25">
      <c r="A154" s="23"/>
      <c r="B154" s="27"/>
      <c r="C154" s="27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8"/>
    </row>
    <row r="155" spans="1:35" s="16" customFormat="1" x14ac:dyDescent="0.25">
      <c r="A155" s="23"/>
      <c r="B155" s="27"/>
      <c r="C155" s="27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8"/>
    </row>
    <row r="156" spans="1:35" s="16" customFormat="1" x14ac:dyDescent="0.25">
      <c r="A156" s="23"/>
      <c r="B156" s="27"/>
      <c r="C156" s="27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</row>
    <row r="157" spans="1:35" s="16" customFormat="1" x14ac:dyDescent="0.25">
      <c r="A157" s="23"/>
      <c r="B157" s="27"/>
      <c r="C157" s="27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</row>
    <row r="158" spans="1:35" s="16" customFormat="1" x14ac:dyDescent="0.25">
      <c r="A158" s="23"/>
      <c r="B158" s="27"/>
      <c r="C158" s="27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</row>
    <row r="159" spans="1:35" s="16" customFormat="1" x14ac:dyDescent="0.25">
      <c r="A159" s="23"/>
      <c r="B159" s="27"/>
      <c r="C159" s="27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</row>
    <row r="160" spans="1:35" s="16" customFormat="1" x14ac:dyDescent="0.25">
      <c r="A160" s="23"/>
      <c r="B160" s="27"/>
      <c r="C160" s="27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</row>
    <row r="161" spans="1:35" s="16" customFormat="1" x14ac:dyDescent="0.25">
      <c r="A161" s="23"/>
      <c r="B161" s="27"/>
      <c r="C161" s="27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</row>
    <row r="162" spans="1:35" s="16" customFormat="1" x14ac:dyDescent="0.25">
      <c r="A162" s="23"/>
      <c r="B162" s="27"/>
      <c r="C162" s="27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</row>
    <row r="163" spans="1:35" s="16" customFormat="1" x14ac:dyDescent="0.25">
      <c r="A163" s="23"/>
      <c r="B163" s="27"/>
      <c r="C163" s="27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</row>
    <row r="164" spans="1:35" s="16" customFormat="1" x14ac:dyDescent="0.25">
      <c r="A164" s="23"/>
      <c r="B164" s="27"/>
      <c r="C164" s="27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</row>
    <row r="165" spans="1:35" s="16" customFormat="1" x14ac:dyDescent="0.25">
      <c r="A165" s="23"/>
      <c r="B165" s="27"/>
      <c r="C165" s="27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</row>
    <row r="166" spans="1:35" s="16" customFormat="1" ht="18" x14ac:dyDescent="0.25">
      <c r="A166" s="1"/>
      <c r="B166" s="32"/>
      <c r="C166" s="33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5" x14ac:dyDescent="0.25">
      <c r="B167" s="33"/>
      <c r="C167" s="33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AI167" s="16"/>
    </row>
    <row r="168" spans="1:35" x14ac:dyDescent="0.25">
      <c r="B168" s="33"/>
      <c r="C168" s="33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AI168" s="16"/>
    </row>
    <row r="169" spans="1:35" x14ac:dyDescent="0.25">
      <c r="B169" s="33"/>
      <c r="C169" s="33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AI169" s="16"/>
    </row>
    <row r="170" spans="1:35" x14ac:dyDescent="0.25">
      <c r="B170" s="33"/>
      <c r="C170" s="33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AI170" s="16"/>
    </row>
    <row r="171" spans="1:35" x14ac:dyDescent="0.25">
      <c r="B171" s="33"/>
      <c r="C171" s="33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AI171" s="16"/>
    </row>
    <row r="172" spans="1:35" x14ac:dyDescent="0.25">
      <c r="B172" s="33"/>
      <c r="C172" s="33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AI172" s="16"/>
    </row>
    <row r="173" spans="1:35" x14ac:dyDescent="0.25">
      <c r="AI173" s="16"/>
    </row>
    <row r="174" spans="1:35" x14ac:dyDescent="0.25">
      <c r="AI174" s="16"/>
    </row>
    <row r="175" spans="1:35" x14ac:dyDescent="0.25">
      <c r="AI175" s="16"/>
    </row>
    <row r="176" spans="1:35" x14ac:dyDescent="0.25">
      <c r="AI176" s="16"/>
    </row>
    <row r="177" spans="35:35" s="1" customFormat="1" x14ac:dyDescent="0.25">
      <c r="AI177" s="16"/>
    </row>
    <row r="178" spans="35:35" s="1" customFormat="1" x14ac:dyDescent="0.25">
      <c r="AI178" s="16"/>
    </row>
    <row r="179" spans="35:35" s="1" customFormat="1" x14ac:dyDescent="0.25">
      <c r="AI179" s="16"/>
    </row>
    <row r="180" spans="35:35" s="1" customFormat="1" x14ac:dyDescent="0.25">
      <c r="AI180" s="16"/>
    </row>
    <row r="181" spans="35:35" s="1" customFormat="1" x14ac:dyDescent="0.25">
      <c r="AI181" s="16"/>
    </row>
    <row r="182" spans="35:35" s="1" customFormat="1" x14ac:dyDescent="0.25">
      <c r="AI182" s="16"/>
    </row>
    <row r="183" spans="35:35" s="1" customFormat="1" x14ac:dyDescent="0.25">
      <c r="AI183" s="16"/>
    </row>
    <row r="184" spans="35:35" s="1" customFormat="1" x14ac:dyDescent="0.25">
      <c r="AI184" s="16"/>
    </row>
    <row r="185" spans="35:35" s="1" customFormat="1" x14ac:dyDescent="0.25">
      <c r="AI185" s="16"/>
    </row>
    <row r="186" spans="35:35" s="1" customFormat="1" x14ac:dyDescent="0.25">
      <c r="AI186" s="16"/>
    </row>
    <row r="187" spans="35:35" s="1" customFormat="1" x14ac:dyDescent="0.25">
      <c r="AI187" s="16"/>
    </row>
    <row r="188" spans="35:35" s="1" customFormat="1" x14ac:dyDescent="0.25">
      <c r="AI188" s="16"/>
    </row>
    <row r="189" spans="35:35" s="1" customFormat="1" x14ac:dyDescent="0.25">
      <c r="AI189" s="16"/>
    </row>
    <row r="190" spans="35:35" s="1" customFormat="1" x14ac:dyDescent="0.25">
      <c r="AI190" s="16"/>
    </row>
    <row r="191" spans="35:35" s="1" customFormat="1" x14ac:dyDescent="0.25">
      <c r="AI191" s="16"/>
    </row>
    <row r="192" spans="35:35" s="1" customFormat="1" x14ac:dyDescent="0.25">
      <c r="AI192" s="16"/>
    </row>
    <row r="193" spans="35:35" s="1" customFormat="1" x14ac:dyDescent="0.25">
      <c r="AI193" s="16"/>
    </row>
    <row r="194" spans="35:35" s="1" customFormat="1" x14ac:dyDescent="0.25">
      <c r="AI194" s="16"/>
    </row>
    <row r="195" spans="35:35" s="1" customFormat="1" x14ac:dyDescent="0.25">
      <c r="AI195" s="16"/>
    </row>
    <row r="196" spans="35:35" s="1" customFormat="1" x14ac:dyDescent="0.25">
      <c r="AI196" s="16"/>
    </row>
    <row r="197" spans="35:35" s="1" customFormat="1" x14ac:dyDescent="0.25">
      <c r="AI197" s="16"/>
    </row>
    <row r="198" spans="35:35" s="1" customFormat="1" x14ac:dyDescent="0.25">
      <c r="AI198" s="16"/>
    </row>
    <row r="199" spans="35:35" s="1" customFormat="1" x14ac:dyDescent="0.25">
      <c r="AI199" s="16"/>
    </row>
    <row r="200" spans="35:35" s="1" customFormat="1" x14ac:dyDescent="0.25">
      <c r="AI200" s="16"/>
    </row>
    <row r="201" spans="35:35" s="1" customFormat="1" x14ac:dyDescent="0.25">
      <c r="AI201" s="16"/>
    </row>
    <row r="202" spans="35:35" s="1" customFormat="1" x14ac:dyDescent="0.25">
      <c r="AI202" s="16"/>
    </row>
    <row r="203" spans="35:35" s="1" customFormat="1" x14ac:dyDescent="0.25">
      <c r="AI203" s="16"/>
    </row>
    <row r="204" spans="35:35" s="1" customFormat="1" x14ac:dyDescent="0.25">
      <c r="AI204" s="16"/>
    </row>
    <row r="205" spans="35:35" s="1" customFormat="1" x14ac:dyDescent="0.25">
      <c r="AI205" s="16"/>
    </row>
    <row r="206" spans="35:35" s="1" customFormat="1" x14ac:dyDescent="0.25">
      <c r="AI206" s="16"/>
    </row>
    <row r="207" spans="35:35" s="1" customFormat="1" x14ac:dyDescent="0.25">
      <c r="AI207" s="16"/>
    </row>
    <row r="208" spans="35:35" s="1" customFormat="1" x14ac:dyDescent="0.25">
      <c r="AI208" s="16"/>
    </row>
    <row r="209" spans="35:35" s="1" customFormat="1" x14ac:dyDescent="0.25">
      <c r="AI209" s="16"/>
    </row>
    <row r="210" spans="35:35" s="1" customFormat="1" x14ac:dyDescent="0.25">
      <c r="AI210" s="16"/>
    </row>
    <row r="211" spans="35:35" s="1" customFormat="1" x14ac:dyDescent="0.25">
      <c r="AI211" s="16"/>
    </row>
    <row r="212" spans="35:35" s="1" customFormat="1" x14ac:dyDescent="0.25">
      <c r="AI212" s="16"/>
    </row>
    <row r="213" spans="35:35" s="1" customFormat="1" x14ac:dyDescent="0.25">
      <c r="AI213" s="16"/>
    </row>
    <row r="214" spans="35:35" s="1" customFormat="1" x14ac:dyDescent="0.25">
      <c r="AI214" s="16"/>
    </row>
    <row r="215" spans="35:35" s="1" customFormat="1" x14ac:dyDescent="0.25">
      <c r="AI215" s="16"/>
    </row>
    <row r="216" spans="35:35" s="1" customFormat="1" x14ac:dyDescent="0.25">
      <c r="AI216" s="16"/>
    </row>
    <row r="217" spans="35:35" s="1" customFormat="1" x14ac:dyDescent="0.25">
      <c r="AI217" s="16"/>
    </row>
    <row r="218" spans="35:35" s="1" customFormat="1" x14ac:dyDescent="0.25">
      <c r="AI218" s="16"/>
    </row>
    <row r="219" spans="35:35" s="1" customFormat="1" x14ac:dyDescent="0.25">
      <c r="AI219" s="16"/>
    </row>
    <row r="220" spans="35:35" s="1" customFormat="1" x14ac:dyDescent="0.25">
      <c r="AI220" s="16"/>
    </row>
    <row r="221" spans="35:35" s="1" customFormat="1" x14ac:dyDescent="0.25">
      <c r="AI221" s="16"/>
    </row>
    <row r="222" spans="35:35" s="1" customFormat="1" x14ac:dyDescent="0.25">
      <c r="AI222" s="16"/>
    </row>
    <row r="223" spans="35:35" s="1" customFormat="1" x14ac:dyDescent="0.25">
      <c r="AI223" s="16"/>
    </row>
    <row r="224" spans="35:35" s="1" customFormat="1" x14ac:dyDescent="0.25">
      <c r="AI224" s="16"/>
    </row>
    <row r="225" spans="35:35" s="1" customFormat="1" x14ac:dyDescent="0.25">
      <c r="AI225" s="16"/>
    </row>
    <row r="226" spans="35:35" s="1" customFormat="1" x14ac:dyDescent="0.25">
      <c r="AI226" s="16"/>
    </row>
    <row r="227" spans="35:35" s="1" customFormat="1" x14ac:dyDescent="0.25">
      <c r="AI227" s="16"/>
    </row>
    <row r="228" spans="35:35" s="1" customFormat="1" x14ac:dyDescent="0.25">
      <c r="AI228" s="16"/>
    </row>
    <row r="229" spans="35:35" s="1" customFormat="1" x14ac:dyDescent="0.25">
      <c r="AI229" s="16"/>
    </row>
    <row r="230" spans="35:35" s="1" customFormat="1" x14ac:dyDescent="0.25">
      <c r="AI230" s="16"/>
    </row>
    <row r="231" spans="35:35" s="1" customFormat="1" x14ac:dyDescent="0.25">
      <c r="AI231" s="16"/>
    </row>
    <row r="232" spans="35:35" s="1" customFormat="1" x14ac:dyDescent="0.25">
      <c r="AI232" s="16"/>
    </row>
    <row r="233" spans="35:35" s="1" customFormat="1" x14ac:dyDescent="0.25">
      <c r="AI233" s="16"/>
    </row>
    <row r="234" spans="35:35" s="1" customFormat="1" x14ac:dyDescent="0.25">
      <c r="AI234" s="16"/>
    </row>
    <row r="235" spans="35:35" s="1" customFormat="1" x14ac:dyDescent="0.25">
      <c r="AI235" s="16"/>
    </row>
    <row r="236" spans="35:35" s="1" customFormat="1" x14ac:dyDescent="0.25">
      <c r="AI236" s="16"/>
    </row>
    <row r="237" spans="35:35" s="1" customFormat="1" x14ac:dyDescent="0.25">
      <c r="AI237" s="16"/>
    </row>
    <row r="238" spans="35:35" s="1" customFormat="1" x14ac:dyDescent="0.25">
      <c r="AI238" s="16"/>
    </row>
    <row r="239" spans="35:35" s="1" customFormat="1" x14ac:dyDescent="0.25">
      <c r="AI239" s="16"/>
    </row>
    <row r="240" spans="35:35" s="1" customFormat="1" x14ac:dyDescent="0.25">
      <c r="AI240" s="16"/>
    </row>
    <row r="241" spans="35:35" s="1" customFormat="1" x14ac:dyDescent="0.25">
      <c r="AI241" s="16"/>
    </row>
    <row r="242" spans="35:35" s="1" customFormat="1" x14ac:dyDescent="0.25">
      <c r="AI242" s="16"/>
    </row>
    <row r="243" spans="35:35" s="1" customFormat="1" x14ac:dyDescent="0.25">
      <c r="AI243" s="16"/>
    </row>
    <row r="244" spans="35:35" s="1" customFormat="1" x14ac:dyDescent="0.25">
      <c r="AI244" s="16"/>
    </row>
    <row r="245" spans="35:35" s="1" customFormat="1" x14ac:dyDescent="0.25">
      <c r="AI245" s="16"/>
    </row>
    <row r="246" spans="35:35" s="1" customFormat="1" x14ac:dyDescent="0.25">
      <c r="AI246" s="16"/>
    </row>
    <row r="247" spans="35:35" s="1" customFormat="1" x14ac:dyDescent="0.25">
      <c r="AI247" s="16"/>
    </row>
    <row r="248" spans="35:35" s="1" customFormat="1" x14ac:dyDescent="0.25">
      <c r="AI248" s="16"/>
    </row>
    <row r="249" spans="35:35" s="1" customFormat="1" x14ac:dyDescent="0.25">
      <c r="AI249" s="16"/>
    </row>
    <row r="250" spans="35:35" s="1" customFormat="1" x14ac:dyDescent="0.25">
      <c r="AI250" s="16"/>
    </row>
    <row r="251" spans="35:35" s="1" customFormat="1" x14ac:dyDescent="0.25">
      <c r="AI251" s="16"/>
    </row>
    <row r="252" spans="35:35" s="1" customFormat="1" x14ac:dyDescent="0.25">
      <c r="AI252" s="16"/>
    </row>
    <row r="253" spans="35:35" s="1" customFormat="1" x14ac:dyDescent="0.25">
      <c r="AI253" s="16"/>
    </row>
    <row r="254" spans="35:35" s="1" customFormat="1" x14ac:dyDescent="0.25">
      <c r="AI254" s="16"/>
    </row>
    <row r="255" spans="35:35" s="1" customFormat="1" x14ac:dyDescent="0.25">
      <c r="AI255" s="16"/>
    </row>
    <row r="256" spans="35:35" s="1" customFormat="1" x14ac:dyDescent="0.25">
      <c r="AI256" s="16"/>
    </row>
    <row r="257" spans="35:35" s="1" customFormat="1" x14ac:dyDescent="0.25">
      <c r="AI257" s="16"/>
    </row>
    <row r="258" spans="35:35" s="1" customFormat="1" x14ac:dyDescent="0.25">
      <c r="AI258" s="16"/>
    </row>
    <row r="259" spans="35:35" s="1" customFormat="1" x14ac:dyDescent="0.25">
      <c r="AI259" s="16"/>
    </row>
    <row r="260" spans="35:35" s="1" customFormat="1" x14ac:dyDescent="0.25">
      <c r="AI260" s="16"/>
    </row>
    <row r="261" spans="35:35" s="1" customFormat="1" x14ac:dyDescent="0.25">
      <c r="AI261" s="16"/>
    </row>
    <row r="262" spans="35:35" s="1" customFormat="1" x14ac:dyDescent="0.25">
      <c r="AI262" s="16"/>
    </row>
    <row r="263" spans="35:35" s="1" customFormat="1" x14ac:dyDescent="0.25">
      <c r="AI263" s="16"/>
    </row>
    <row r="264" spans="35:35" s="1" customFormat="1" x14ac:dyDescent="0.25">
      <c r="AI264" s="16"/>
    </row>
    <row r="265" spans="35:35" s="1" customFormat="1" x14ac:dyDescent="0.25">
      <c r="AI265" s="16"/>
    </row>
    <row r="266" spans="35:35" s="1" customFormat="1" x14ac:dyDescent="0.25">
      <c r="AI266" s="16"/>
    </row>
    <row r="267" spans="35:35" s="1" customFormat="1" x14ac:dyDescent="0.25">
      <c r="AI267" s="16"/>
    </row>
    <row r="268" spans="35:35" s="1" customFormat="1" x14ac:dyDescent="0.25">
      <c r="AI268" s="16"/>
    </row>
    <row r="269" spans="35:35" s="1" customFormat="1" x14ac:dyDescent="0.25">
      <c r="AI269" s="16"/>
    </row>
    <row r="270" spans="35:35" s="1" customFormat="1" x14ac:dyDescent="0.25">
      <c r="AI270" s="16"/>
    </row>
    <row r="271" spans="35:35" s="1" customFormat="1" x14ac:dyDescent="0.25">
      <c r="AI271" s="16"/>
    </row>
    <row r="272" spans="35:35" s="1" customFormat="1" x14ac:dyDescent="0.25">
      <c r="AI272" s="16"/>
    </row>
    <row r="273" spans="35:35" s="1" customFormat="1" x14ac:dyDescent="0.25">
      <c r="AI273" s="16"/>
    </row>
    <row r="274" spans="35:35" s="1" customFormat="1" x14ac:dyDescent="0.25">
      <c r="AI274" s="16"/>
    </row>
    <row r="275" spans="35:35" s="1" customFormat="1" x14ac:dyDescent="0.25">
      <c r="AI275" s="16"/>
    </row>
    <row r="276" spans="35:35" s="1" customFormat="1" x14ac:dyDescent="0.25">
      <c r="AI276" s="16"/>
    </row>
    <row r="277" spans="35:35" s="1" customFormat="1" x14ac:dyDescent="0.25">
      <c r="AI277" s="16"/>
    </row>
    <row r="278" spans="35:35" s="1" customFormat="1" x14ac:dyDescent="0.25">
      <c r="AI278" s="16"/>
    </row>
    <row r="279" spans="35:35" s="1" customFormat="1" x14ac:dyDescent="0.25">
      <c r="AI279" s="16"/>
    </row>
    <row r="280" spans="35:35" s="1" customFormat="1" x14ac:dyDescent="0.25">
      <c r="AI280" s="16"/>
    </row>
    <row r="281" spans="35:35" s="1" customFormat="1" x14ac:dyDescent="0.25">
      <c r="AI281" s="16"/>
    </row>
    <row r="282" spans="35:35" s="1" customFormat="1" x14ac:dyDescent="0.25">
      <c r="AI282" s="16"/>
    </row>
    <row r="283" spans="35:35" s="1" customFormat="1" x14ac:dyDescent="0.25">
      <c r="AI283" s="16"/>
    </row>
    <row r="284" spans="35:35" s="1" customFormat="1" x14ac:dyDescent="0.25">
      <c r="AI284" s="16"/>
    </row>
    <row r="285" spans="35:35" s="1" customFormat="1" x14ac:dyDescent="0.25">
      <c r="AI285" s="16"/>
    </row>
    <row r="286" spans="35:35" s="1" customFormat="1" x14ac:dyDescent="0.25">
      <c r="AI286" s="16"/>
    </row>
    <row r="287" spans="35:35" s="1" customFormat="1" x14ac:dyDescent="0.25">
      <c r="AI287" s="16"/>
    </row>
    <row r="288" spans="35:35" s="1" customFormat="1" x14ac:dyDescent="0.25">
      <c r="AI288" s="16"/>
    </row>
    <row r="289" spans="35:35" s="1" customFormat="1" x14ac:dyDescent="0.25">
      <c r="AI289" s="16"/>
    </row>
    <row r="290" spans="35:35" s="1" customFormat="1" x14ac:dyDescent="0.25">
      <c r="AI290" s="16"/>
    </row>
    <row r="291" spans="35:35" s="1" customFormat="1" x14ac:dyDescent="0.25">
      <c r="AI291" s="16"/>
    </row>
    <row r="292" spans="35:35" s="1" customFormat="1" x14ac:dyDescent="0.25">
      <c r="AI292" s="16"/>
    </row>
    <row r="293" spans="35:35" s="1" customFormat="1" x14ac:dyDescent="0.25">
      <c r="AI293" s="16"/>
    </row>
    <row r="294" spans="35:35" s="1" customFormat="1" x14ac:dyDescent="0.25">
      <c r="AI294" s="16"/>
    </row>
    <row r="295" spans="35:35" s="1" customFormat="1" x14ac:dyDescent="0.25">
      <c r="AI295" s="16"/>
    </row>
    <row r="296" spans="35:35" s="1" customFormat="1" x14ac:dyDescent="0.25">
      <c r="AI296" s="16"/>
    </row>
    <row r="297" spans="35:35" s="1" customFormat="1" x14ac:dyDescent="0.25">
      <c r="AI297" s="16"/>
    </row>
    <row r="298" spans="35:35" s="1" customFormat="1" x14ac:dyDescent="0.25">
      <c r="AI298" s="16"/>
    </row>
    <row r="299" spans="35:35" s="1" customFormat="1" x14ac:dyDescent="0.25">
      <c r="AI299" s="16"/>
    </row>
    <row r="300" spans="35:35" s="1" customFormat="1" x14ac:dyDescent="0.25">
      <c r="AI300" s="16"/>
    </row>
    <row r="301" spans="35:35" s="1" customFormat="1" x14ac:dyDescent="0.25">
      <c r="AI301" s="16"/>
    </row>
    <row r="302" spans="35:35" s="1" customFormat="1" x14ac:dyDescent="0.25">
      <c r="AI302" s="16"/>
    </row>
    <row r="303" spans="35:35" s="1" customFormat="1" x14ac:dyDescent="0.25">
      <c r="AI303" s="16"/>
    </row>
    <row r="304" spans="35:35" s="1" customFormat="1" x14ac:dyDescent="0.25">
      <c r="AI304" s="16"/>
    </row>
    <row r="305" spans="35:35" s="1" customFormat="1" x14ac:dyDescent="0.25">
      <c r="AI305" s="16"/>
    </row>
    <row r="306" spans="35:35" s="1" customFormat="1" x14ac:dyDescent="0.25">
      <c r="AI306" s="16"/>
    </row>
    <row r="307" spans="35:35" s="1" customFormat="1" x14ac:dyDescent="0.25">
      <c r="AI307" s="16"/>
    </row>
    <row r="308" spans="35:35" s="1" customFormat="1" x14ac:dyDescent="0.25">
      <c r="AI308" s="16"/>
    </row>
    <row r="309" spans="35:35" s="1" customFormat="1" x14ac:dyDescent="0.25">
      <c r="AI309" s="16"/>
    </row>
    <row r="310" spans="35:35" s="1" customFormat="1" x14ac:dyDescent="0.25">
      <c r="AI310" s="16"/>
    </row>
    <row r="311" spans="35:35" s="1" customFormat="1" x14ac:dyDescent="0.25">
      <c r="AI311" s="16"/>
    </row>
    <row r="312" spans="35:35" s="1" customFormat="1" x14ac:dyDescent="0.25">
      <c r="AI312" s="16"/>
    </row>
    <row r="313" spans="35:35" s="1" customFormat="1" x14ac:dyDescent="0.25">
      <c r="AI313" s="16"/>
    </row>
    <row r="314" spans="35:35" s="1" customFormat="1" x14ac:dyDescent="0.25">
      <c r="AI314" s="16"/>
    </row>
    <row r="315" spans="35:35" s="1" customFormat="1" x14ac:dyDescent="0.25">
      <c r="AI315" s="16"/>
    </row>
    <row r="316" spans="35:35" s="1" customFormat="1" x14ac:dyDescent="0.25">
      <c r="AI316" s="16"/>
    </row>
    <row r="317" spans="35:35" s="1" customFormat="1" x14ac:dyDescent="0.25">
      <c r="AI317" s="16"/>
    </row>
    <row r="318" spans="35:35" s="1" customFormat="1" x14ac:dyDescent="0.25">
      <c r="AI318" s="16"/>
    </row>
    <row r="319" spans="35:35" s="1" customFormat="1" x14ac:dyDescent="0.25">
      <c r="AI319" s="16"/>
    </row>
    <row r="320" spans="35:35" s="1" customFormat="1" x14ac:dyDescent="0.25">
      <c r="AI320" s="16"/>
    </row>
    <row r="321" spans="35:35" s="1" customFormat="1" x14ac:dyDescent="0.25">
      <c r="AI321" s="16"/>
    </row>
    <row r="322" spans="35:35" s="1" customFormat="1" x14ac:dyDescent="0.25">
      <c r="AI322" s="16"/>
    </row>
    <row r="323" spans="35:35" s="1" customFormat="1" x14ac:dyDescent="0.25">
      <c r="AI323" s="16"/>
    </row>
    <row r="324" spans="35:35" s="1" customFormat="1" x14ac:dyDescent="0.25">
      <c r="AI324" s="16"/>
    </row>
    <row r="325" spans="35:35" s="1" customFormat="1" x14ac:dyDescent="0.25">
      <c r="AI325" s="16"/>
    </row>
    <row r="326" spans="35:35" s="1" customFormat="1" x14ac:dyDescent="0.25">
      <c r="AI326" s="16"/>
    </row>
    <row r="327" spans="35:35" s="1" customFormat="1" x14ac:dyDescent="0.25">
      <c r="AI327" s="16"/>
    </row>
    <row r="328" spans="35:35" s="1" customFormat="1" x14ac:dyDescent="0.25">
      <c r="AI328" s="16"/>
    </row>
    <row r="329" spans="35:35" s="1" customFormat="1" x14ac:dyDescent="0.25">
      <c r="AI329" s="16"/>
    </row>
    <row r="330" spans="35:35" s="1" customFormat="1" x14ac:dyDescent="0.25">
      <c r="AI330" s="16"/>
    </row>
    <row r="331" spans="35:35" s="1" customFormat="1" x14ac:dyDescent="0.25">
      <c r="AI331" s="16"/>
    </row>
    <row r="332" spans="35:35" s="1" customFormat="1" x14ac:dyDescent="0.25">
      <c r="AI332" s="16"/>
    </row>
    <row r="333" spans="35:35" s="1" customFormat="1" x14ac:dyDescent="0.25">
      <c r="AI333" s="16"/>
    </row>
    <row r="334" spans="35:35" s="1" customFormat="1" x14ac:dyDescent="0.25">
      <c r="AI334" s="16"/>
    </row>
    <row r="335" spans="35:35" s="1" customFormat="1" x14ac:dyDescent="0.25">
      <c r="AI335" s="16"/>
    </row>
    <row r="336" spans="35:35" s="1" customFormat="1" x14ac:dyDescent="0.25">
      <c r="AI336" s="16"/>
    </row>
    <row r="337" spans="35:35" s="1" customFormat="1" x14ac:dyDescent="0.25">
      <c r="AI337" s="16"/>
    </row>
    <row r="338" spans="35:35" s="1" customFormat="1" x14ac:dyDescent="0.25">
      <c r="AI338" s="16"/>
    </row>
    <row r="339" spans="35:35" s="1" customFormat="1" x14ac:dyDescent="0.25">
      <c r="AI339" s="16"/>
    </row>
    <row r="340" spans="35:35" s="1" customFormat="1" x14ac:dyDescent="0.25">
      <c r="AI340" s="16"/>
    </row>
    <row r="341" spans="35:35" s="1" customFormat="1" x14ac:dyDescent="0.25">
      <c r="AI341" s="16"/>
    </row>
    <row r="342" spans="35:35" s="1" customFormat="1" x14ac:dyDescent="0.25">
      <c r="AI342" s="16"/>
    </row>
    <row r="343" spans="35:35" s="1" customFormat="1" x14ac:dyDescent="0.25">
      <c r="AI343" s="16"/>
    </row>
    <row r="344" spans="35:35" s="1" customFormat="1" x14ac:dyDescent="0.25">
      <c r="AI344" s="16"/>
    </row>
    <row r="345" spans="35:35" s="1" customFormat="1" x14ac:dyDescent="0.25">
      <c r="AI345" s="16"/>
    </row>
    <row r="346" spans="35:35" s="1" customFormat="1" x14ac:dyDescent="0.25">
      <c r="AI346" s="16"/>
    </row>
    <row r="347" spans="35:35" s="1" customFormat="1" x14ac:dyDescent="0.25">
      <c r="AI347" s="16"/>
    </row>
    <row r="348" spans="35:35" s="1" customFormat="1" x14ac:dyDescent="0.25">
      <c r="AI348" s="16"/>
    </row>
    <row r="349" spans="35:35" s="1" customFormat="1" x14ac:dyDescent="0.25">
      <c r="AI349" s="16"/>
    </row>
    <row r="350" spans="35:35" s="1" customFormat="1" x14ac:dyDescent="0.25">
      <c r="AI350" s="16"/>
    </row>
    <row r="351" spans="35:35" s="1" customFormat="1" x14ac:dyDescent="0.25">
      <c r="AI351" s="16"/>
    </row>
    <row r="352" spans="35:35" s="1" customFormat="1" x14ac:dyDescent="0.25">
      <c r="AI352" s="16"/>
    </row>
    <row r="353" spans="35:35" s="1" customFormat="1" x14ac:dyDescent="0.25">
      <c r="AI353" s="16"/>
    </row>
    <row r="354" spans="35:35" s="1" customFormat="1" x14ac:dyDescent="0.25">
      <c r="AI354" s="16"/>
    </row>
    <row r="355" spans="35:35" s="1" customFormat="1" x14ac:dyDescent="0.25">
      <c r="AI355" s="16"/>
    </row>
    <row r="356" spans="35:35" s="1" customFormat="1" x14ac:dyDescent="0.25">
      <c r="AI356" s="16"/>
    </row>
    <row r="357" spans="35:35" s="1" customFormat="1" x14ac:dyDescent="0.25">
      <c r="AI357" s="16"/>
    </row>
    <row r="358" spans="35:35" s="1" customFormat="1" x14ac:dyDescent="0.25">
      <c r="AI358" s="16"/>
    </row>
    <row r="359" spans="35:35" s="1" customFormat="1" x14ac:dyDescent="0.25">
      <c r="AI359" s="16"/>
    </row>
    <row r="360" spans="35:35" s="1" customFormat="1" x14ac:dyDescent="0.25">
      <c r="AI360" s="16"/>
    </row>
    <row r="361" spans="35:35" s="1" customFormat="1" x14ac:dyDescent="0.25">
      <c r="AI361" s="16"/>
    </row>
    <row r="362" spans="35:35" s="1" customFormat="1" x14ac:dyDescent="0.25">
      <c r="AI362" s="16"/>
    </row>
    <row r="363" spans="35:35" s="1" customFormat="1" x14ac:dyDescent="0.25">
      <c r="AI363" s="16"/>
    </row>
    <row r="364" spans="35:35" s="1" customFormat="1" x14ac:dyDescent="0.25">
      <c r="AI364" s="16"/>
    </row>
    <row r="365" spans="35:35" s="1" customFormat="1" x14ac:dyDescent="0.25">
      <c r="AI365" s="16"/>
    </row>
    <row r="366" spans="35:35" s="1" customFormat="1" x14ac:dyDescent="0.25">
      <c r="AI366" s="16"/>
    </row>
    <row r="367" spans="35:35" s="1" customFormat="1" x14ac:dyDescent="0.25">
      <c r="AI367" s="16"/>
    </row>
    <row r="368" spans="35:35" s="1" customFormat="1" x14ac:dyDescent="0.25">
      <c r="AI368" s="16"/>
    </row>
    <row r="369" spans="35:35" s="1" customFormat="1" x14ac:dyDescent="0.25">
      <c r="AI369" s="16"/>
    </row>
    <row r="370" spans="35:35" s="1" customFormat="1" x14ac:dyDescent="0.25">
      <c r="AI370" s="16"/>
    </row>
    <row r="371" spans="35:35" s="1" customFormat="1" x14ac:dyDescent="0.25">
      <c r="AI371" s="16"/>
    </row>
    <row r="372" spans="35:35" s="1" customFormat="1" x14ac:dyDescent="0.25">
      <c r="AI372" s="16"/>
    </row>
    <row r="373" spans="35:35" s="1" customFormat="1" x14ac:dyDescent="0.25">
      <c r="AI373" s="16"/>
    </row>
    <row r="374" spans="35:35" s="1" customFormat="1" x14ac:dyDescent="0.25">
      <c r="AI374" s="16"/>
    </row>
    <row r="375" spans="35:35" s="1" customFormat="1" x14ac:dyDescent="0.25">
      <c r="AI375" s="16"/>
    </row>
    <row r="376" spans="35:35" s="1" customFormat="1" x14ac:dyDescent="0.25">
      <c r="AI376" s="16"/>
    </row>
    <row r="377" spans="35:35" s="1" customFormat="1" x14ac:dyDescent="0.25">
      <c r="AI377" s="16"/>
    </row>
    <row r="378" spans="35:35" s="1" customFormat="1" x14ac:dyDescent="0.25">
      <c r="AI378" s="16"/>
    </row>
    <row r="379" spans="35:35" s="1" customFormat="1" x14ac:dyDescent="0.25">
      <c r="AI379" s="16"/>
    </row>
    <row r="380" spans="35:35" s="1" customFormat="1" x14ac:dyDescent="0.25">
      <c r="AI380" s="16"/>
    </row>
    <row r="381" spans="35:35" s="1" customFormat="1" x14ac:dyDescent="0.25">
      <c r="AI381" s="16"/>
    </row>
    <row r="382" spans="35:35" s="1" customFormat="1" x14ac:dyDescent="0.25">
      <c r="AI382" s="16"/>
    </row>
    <row r="383" spans="35:35" s="1" customFormat="1" x14ac:dyDescent="0.25">
      <c r="AI383" s="16"/>
    </row>
    <row r="384" spans="35:35" s="1" customFormat="1" x14ac:dyDescent="0.25">
      <c r="AI384" s="16"/>
    </row>
    <row r="385" spans="35:35" s="1" customFormat="1" x14ac:dyDescent="0.25">
      <c r="AI385" s="16"/>
    </row>
    <row r="386" spans="35:35" s="1" customFormat="1" x14ac:dyDescent="0.25">
      <c r="AI386" s="16"/>
    </row>
    <row r="387" spans="35:35" s="1" customFormat="1" x14ac:dyDescent="0.25">
      <c r="AI387" s="16"/>
    </row>
    <row r="388" spans="35:35" s="1" customFormat="1" x14ac:dyDescent="0.25">
      <c r="AI388" s="16"/>
    </row>
    <row r="389" spans="35:35" s="1" customFormat="1" x14ac:dyDescent="0.25">
      <c r="AI389" s="16"/>
    </row>
    <row r="390" spans="35:35" s="1" customFormat="1" x14ac:dyDescent="0.25">
      <c r="AI390" s="16"/>
    </row>
    <row r="391" spans="35:35" s="1" customFormat="1" x14ac:dyDescent="0.25">
      <c r="AI391" s="16"/>
    </row>
    <row r="392" spans="35:35" s="1" customFormat="1" x14ac:dyDescent="0.25">
      <c r="AI392" s="16"/>
    </row>
    <row r="393" spans="35:35" s="1" customFormat="1" x14ac:dyDescent="0.25">
      <c r="AI393" s="16"/>
    </row>
    <row r="394" spans="35:35" s="1" customFormat="1" x14ac:dyDescent="0.25">
      <c r="AI394" s="16"/>
    </row>
    <row r="395" spans="35:35" s="1" customFormat="1" x14ac:dyDescent="0.25">
      <c r="AI395" s="16"/>
    </row>
    <row r="396" spans="35:35" s="1" customFormat="1" x14ac:dyDescent="0.25">
      <c r="AI396" s="16"/>
    </row>
    <row r="397" spans="35:35" s="1" customFormat="1" x14ac:dyDescent="0.25">
      <c r="AI397" s="16"/>
    </row>
    <row r="398" spans="35:35" s="1" customFormat="1" x14ac:dyDescent="0.25">
      <c r="AI398" s="16"/>
    </row>
    <row r="399" spans="35:35" s="1" customFormat="1" x14ac:dyDescent="0.25">
      <c r="AI399" s="16"/>
    </row>
    <row r="400" spans="35:35" s="1" customFormat="1" x14ac:dyDescent="0.25">
      <c r="AI400" s="16"/>
    </row>
    <row r="401" spans="35:35" s="1" customFormat="1" x14ac:dyDescent="0.25">
      <c r="AI401" s="16"/>
    </row>
    <row r="402" spans="35:35" s="1" customFormat="1" x14ac:dyDescent="0.25">
      <c r="AI402" s="16"/>
    </row>
    <row r="403" spans="35:35" s="1" customFormat="1" x14ac:dyDescent="0.25">
      <c r="AI403" s="16"/>
    </row>
    <row r="404" spans="35:35" s="1" customFormat="1" x14ac:dyDescent="0.25">
      <c r="AI404" s="16"/>
    </row>
    <row r="405" spans="35:35" s="1" customFormat="1" x14ac:dyDescent="0.25">
      <c r="AI405" s="16"/>
    </row>
    <row r="406" spans="35:35" s="1" customFormat="1" x14ac:dyDescent="0.25">
      <c r="AI406" s="16"/>
    </row>
    <row r="407" spans="35:35" s="1" customFormat="1" x14ac:dyDescent="0.25">
      <c r="AI407" s="16"/>
    </row>
    <row r="408" spans="35:35" s="1" customFormat="1" x14ac:dyDescent="0.25">
      <c r="AI408" s="16"/>
    </row>
    <row r="409" spans="35:35" s="1" customFormat="1" x14ac:dyDescent="0.25">
      <c r="AI409" s="16"/>
    </row>
    <row r="410" spans="35:35" s="1" customFormat="1" x14ac:dyDescent="0.25">
      <c r="AI410" s="16"/>
    </row>
    <row r="411" spans="35:35" s="1" customFormat="1" x14ac:dyDescent="0.25">
      <c r="AI411" s="16"/>
    </row>
    <row r="412" spans="35:35" s="1" customFormat="1" x14ac:dyDescent="0.25">
      <c r="AI412" s="16"/>
    </row>
    <row r="413" spans="35:35" s="1" customFormat="1" x14ac:dyDescent="0.25">
      <c r="AI413" s="16"/>
    </row>
    <row r="414" spans="35:35" s="1" customFormat="1" x14ac:dyDescent="0.25">
      <c r="AI414" s="16"/>
    </row>
    <row r="415" spans="35:35" s="1" customFormat="1" x14ac:dyDescent="0.25">
      <c r="AI415" s="16"/>
    </row>
    <row r="416" spans="35:35" s="1" customFormat="1" x14ac:dyDescent="0.25">
      <c r="AI416" s="16"/>
    </row>
    <row r="417" spans="35:35" s="1" customFormat="1" x14ac:dyDescent="0.25">
      <c r="AI417" s="16"/>
    </row>
    <row r="418" spans="35:35" s="1" customFormat="1" x14ac:dyDescent="0.25">
      <c r="AI418" s="16"/>
    </row>
    <row r="419" spans="35:35" s="1" customFormat="1" x14ac:dyDescent="0.25">
      <c r="AI419" s="16"/>
    </row>
    <row r="420" spans="35:35" s="1" customFormat="1" x14ac:dyDescent="0.25">
      <c r="AI420" s="16"/>
    </row>
    <row r="421" spans="35:35" s="1" customFormat="1" x14ac:dyDescent="0.25">
      <c r="AI421" s="16"/>
    </row>
    <row r="422" spans="35:35" s="1" customFormat="1" x14ac:dyDescent="0.25">
      <c r="AI422" s="16"/>
    </row>
    <row r="423" spans="35:35" s="1" customFormat="1" x14ac:dyDescent="0.25">
      <c r="AI423" s="16"/>
    </row>
    <row r="424" spans="35:35" s="1" customFormat="1" x14ac:dyDescent="0.25">
      <c r="AI424" s="16"/>
    </row>
    <row r="425" spans="35:35" s="1" customFormat="1" x14ac:dyDescent="0.25">
      <c r="AI425" s="16"/>
    </row>
    <row r="426" spans="35:35" s="1" customFormat="1" x14ac:dyDescent="0.25">
      <c r="AI426" s="16"/>
    </row>
    <row r="427" spans="35:35" s="1" customFormat="1" x14ac:dyDescent="0.25">
      <c r="AI427" s="16"/>
    </row>
    <row r="428" spans="35:35" s="1" customFormat="1" x14ac:dyDescent="0.25">
      <c r="AI428" s="16"/>
    </row>
    <row r="429" spans="35:35" s="1" customFormat="1" x14ac:dyDescent="0.25">
      <c r="AI429" s="16"/>
    </row>
    <row r="430" spans="35:35" s="1" customFormat="1" x14ac:dyDescent="0.25">
      <c r="AI430" s="16"/>
    </row>
    <row r="431" spans="35:35" s="1" customFormat="1" x14ac:dyDescent="0.25">
      <c r="AI431" s="16"/>
    </row>
    <row r="432" spans="35:35" s="1" customFormat="1" x14ac:dyDescent="0.25">
      <c r="AI432" s="16"/>
    </row>
    <row r="433" spans="35:35" s="1" customFormat="1" x14ac:dyDescent="0.25">
      <c r="AI433" s="16"/>
    </row>
    <row r="434" spans="35:35" s="1" customFormat="1" x14ac:dyDescent="0.25">
      <c r="AI434" s="16"/>
    </row>
    <row r="435" spans="35:35" s="1" customFormat="1" x14ac:dyDescent="0.25">
      <c r="AI435" s="16"/>
    </row>
    <row r="436" spans="35:35" s="1" customFormat="1" x14ac:dyDescent="0.25">
      <c r="AI436" s="16"/>
    </row>
    <row r="437" spans="35:35" s="1" customFormat="1" x14ac:dyDescent="0.25">
      <c r="AI437" s="16"/>
    </row>
    <row r="438" spans="35:35" s="1" customFormat="1" x14ac:dyDescent="0.25">
      <c r="AI438" s="16"/>
    </row>
    <row r="439" spans="35:35" s="1" customFormat="1" x14ac:dyDescent="0.25">
      <c r="AI439" s="16"/>
    </row>
    <row r="440" spans="35:35" s="1" customFormat="1" x14ac:dyDescent="0.25">
      <c r="AI440" s="16"/>
    </row>
    <row r="441" spans="35:35" s="1" customFormat="1" x14ac:dyDescent="0.25">
      <c r="AI441" s="16"/>
    </row>
    <row r="442" spans="35:35" s="1" customFormat="1" x14ac:dyDescent="0.25">
      <c r="AI442" s="16"/>
    </row>
    <row r="443" spans="35:35" s="1" customFormat="1" x14ac:dyDescent="0.25">
      <c r="AI443" s="16"/>
    </row>
    <row r="444" spans="35:35" s="1" customFormat="1" x14ac:dyDescent="0.25">
      <c r="AI444" s="16"/>
    </row>
    <row r="445" spans="35:35" s="1" customFormat="1" x14ac:dyDescent="0.25">
      <c r="AI445" s="16"/>
    </row>
    <row r="446" spans="35:35" s="1" customFormat="1" x14ac:dyDescent="0.25">
      <c r="AI446" s="16"/>
    </row>
    <row r="447" spans="35:35" s="1" customFormat="1" x14ac:dyDescent="0.25">
      <c r="AI447" s="16"/>
    </row>
    <row r="448" spans="35:35" s="1" customFormat="1" x14ac:dyDescent="0.25">
      <c r="AI448" s="16"/>
    </row>
    <row r="449" spans="35:35" s="1" customFormat="1" x14ac:dyDescent="0.25">
      <c r="AI449" s="16"/>
    </row>
    <row r="450" spans="35:35" s="1" customFormat="1" x14ac:dyDescent="0.25">
      <c r="AI450" s="16"/>
    </row>
    <row r="451" spans="35:35" s="1" customFormat="1" x14ac:dyDescent="0.25">
      <c r="AI451" s="16"/>
    </row>
    <row r="452" spans="35:35" s="1" customFormat="1" x14ac:dyDescent="0.25">
      <c r="AI452" s="16"/>
    </row>
    <row r="453" spans="35:35" s="1" customFormat="1" x14ac:dyDescent="0.25">
      <c r="AI453" s="16"/>
    </row>
    <row r="454" spans="35:35" s="1" customFormat="1" x14ac:dyDescent="0.25">
      <c r="AI454" s="16"/>
    </row>
    <row r="455" spans="35:35" s="1" customFormat="1" x14ac:dyDescent="0.25">
      <c r="AI455" s="16"/>
    </row>
    <row r="456" spans="35:35" s="1" customFormat="1" x14ac:dyDescent="0.25">
      <c r="AI456" s="16"/>
    </row>
    <row r="457" spans="35:35" s="1" customFormat="1" x14ac:dyDescent="0.25">
      <c r="AI457" s="16"/>
    </row>
    <row r="458" spans="35:35" s="1" customFormat="1" x14ac:dyDescent="0.25">
      <c r="AI458" s="16"/>
    </row>
    <row r="459" spans="35:35" s="1" customFormat="1" x14ac:dyDescent="0.25">
      <c r="AI459" s="16"/>
    </row>
    <row r="460" spans="35:35" s="1" customFormat="1" x14ac:dyDescent="0.25">
      <c r="AI460" s="16"/>
    </row>
    <row r="461" spans="35:35" s="1" customFormat="1" x14ac:dyDescent="0.25">
      <c r="AI461" s="16"/>
    </row>
    <row r="462" spans="35:35" s="1" customFormat="1" x14ac:dyDescent="0.25">
      <c r="AI462" s="16"/>
    </row>
    <row r="463" spans="35:35" s="1" customFormat="1" x14ac:dyDescent="0.25">
      <c r="AI463" s="16"/>
    </row>
    <row r="464" spans="35:35" s="1" customFormat="1" x14ac:dyDescent="0.25">
      <c r="AI464" s="16"/>
    </row>
    <row r="465" spans="35:35" s="1" customFormat="1" x14ac:dyDescent="0.25">
      <c r="AI465" s="16"/>
    </row>
    <row r="466" spans="35:35" s="1" customFormat="1" x14ac:dyDescent="0.25">
      <c r="AI466" s="16"/>
    </row>
    <row r="467" spans="35:35" s="1" customFormat="1" x14ac:dyDescent="0.25">
      <c r="AI467" s="16"/>
    </row>
    <row r="468" spans="35:35" s="1" customFormat="1" x14ac:dyDescent="0.25">
      <c r="AI468" s="16"/>
    </row>
    <row r="469" spans="35:35" s="1" customFormat="1" x14ac:dyDescent="0.25">
      <c r="AI469" s="16"/>
    </row>
    <row r="470" spans="35:35" s="1" customFormat="1" x14ac:dyDescent="0.25">
      <c r="AI470" s="16"/>
    </row>
    <row r="471" spans="35:35" s="1" customFormat="1" x14ac:dyDescent="0.25">
      <c r="AI471" s="16"/>
    </row>
    <row r="472" spans="35:35" s="1" customFormat="1" x14ac:dyDescent="0.25">
      <c r="AI472" s="16"/>
    </row>
    <row r="473" spans="35:35" s="1" customFormat="1" x14ac:dyDescent="0.25">
      <c r="AI473" s="16"/>
    </row>
    <row r="474" spans="35:35" s="1" customFormat="1" x14ac:dyDescent="0.25">
      <c r="AI474" s="16"/>
    </row>
    <row r="475" spans="35:35" s="1" customFormat="1" x14ac:dyDescent="0.25">
      <c r="AI475" s="16"/>
    </row>
    <row r="476" spans="35:35" s="1" customFormat="1" x14ac:dyDescent="0.25">
      <c r="AI476" s="16"/>
    </row>
    <row r="477" spans="35:35" s="1" customFormat="1" x14ac:dyDescent="0.25">
      <c r="AI477" s="16"/>
    </row>
    <row r="478" spans="35:35" s="1" customFormat="1" x14ac:dyDescent="0.25">
      <c r="AI478" s="16"/>
    </row>
    <row r="479" spans="35:35" s="1" customFormat="1" x14ac:dyDescent="0.25">
      <c r="AI479" s="16"/>
    </row>
    <row r="480" spans="35:35" s="1" customFormat="1" x14ac:dyDescent="0.25">
      <c r="AI480" s="16"/>
    </row>
    <row r="481" spans="35:35" s="1" customFormat="1" x14ac:dyDescent="0.25">
      <c r="AI481" s="16"/>
    </row>
    <row r="482" spans="35:35" s="1" customFormat="1" x14ac:dyDescent="0.25">
      <c r="AI482" s="16"/>
    </row>
    <row r="483" spans="35:35" s="1" customFormat="1" x14ac:dyDescent="0.25">
      <c r="AI483" s="16"/>
    </row>
    <row r="484" spans="35:35" s="1" customFormat="1" x14ac:dyDescent="0.25">
      <c r="AI484" s="16"/>
    </row>
    <row r="485" spans="35:35" s="1" customFormat="1" x14ac:dyDescent="0.25">
      <c r="AI485" s="16"/>
    </row>
    <row r="486" spans="35:35" s="1" customFormat="1" x14ac:dyDescent="0.25">
      <c r="AI486" s="16"/>
    </row>
    <row r="487" spans="35:35" s="1" customFormat="1" x14ac:dyDescent="0.25">
      <c r="AI487" s="16"/>
    </row>
    <row r="488" spans="35:35" s="1" customFormat="1" x14ac:dyDescent="0.25">
      <c r="AI488" s="16"/>
    </row>
    <row r="489" spans="35:35" s="1" customFormat="1" x14ac:dyDescent="0.25">
      <c r="AI489" s="16"/>
    </row>
    <row r="490" spans="35:35" s="1" customFormat="1" x14ac:dyDescent="0.25">
      <c r="AI490" s="16"/>
    </row>
    <row r="491" spans="35:35" s="1" customFormat="1" x14ac:dyDescent="0.25">
      <c r="AI491" s="16"/>
    </row>
    <row r="492" spans="35:35" s="1" customFormat="1" x14ac:dyDescent="0.25">
      <c r="AI492" s="16"/>
    </row>
    <row r="493" spans="35:35" s="1" customFormat="1" x14ac:dyDescent="0.25">
      <c r="AI493" s="16"/>
    </row>
    <row r="494" spans="35:35" s="1" customFormat="1" x14ac:dyDescent="0.25">
      <c r="AI494" s="16"/>
    </row>
    <row r="495" spans="35:35" s="1" customFormat="1" x14ac:dyDescent="0.25">
      <c r="AI495" s="16"/>
    </row>
    <row r="496" spans="35:35" s="1" customFormat="1" x14ac:dyDescent="0.25">
      <c r="AI496" s="16"/>
    </row>
    <row r="497" spans="35:35" s="1" customFormat="1" x14ac:dyDescent="0.25">
      <c r="AI497" s="16"/>
    </row>
    <row r="498" spans="35:35" s="1" customFormat="1" x14ac:dyDescent="0.25">
      <c r="AI498" s="16"/>
    </row>
    <row r="499" spans="35:35" s="1" customFormat="1" x14ac:dyDescent="0.25">
      <c r="AI499" s="16"/>
    </row>
    <row r="500" spans="35:35" s="1" customFormat="1" x14ac:dyDescent="0.25">
      <c r="AI500" s="16"/>
    </row>
    <row r="501" spans="35:35" s="1" customFormat="1" x14ac:dyDescent="0.25">
      <c r="AI501" s="16"/>
    </row>
    <row r="502" spans="35:35" s="1" customFormat="1" x14ac:dyDescent="0.25">
      <c r="AI502" s="16"/>
    </row>
    <row r="503" spans="35:35" s="1" customFormat="1" x14ac:dyDescent="0.25">
      <c r="AI503" s="16"/>
    </row>
    <row r="504" spans="35:35" s="1" customFormat="1" x14ac:dyDescent="0.25">
      <c r="AI504" s="16"/>
    </row>
    <row r="505" spans="35:35" s="1" customFormat="1" x14ac:dyDescent="0.25">
      <c r="AI505" s="16"/>
    </row>
    <row r="506" spans="35:35" s="1" customFormat="1" x14ac:dyDescent="0.25">
      <c r="AI506" s="16"/>
    </row>
    <row r="507" spans="35:35" s="1" customFormat="1" x14ac:dyDescent="0.25">
      <c r="AI507" s="16"/>
    </row>
    <row r="508" spans="35:35" s="1" customFormat="1" x14ac:dyDescent="0.25">
      <c r="AI508" s="16"/>
    </row>
    <row r="509" spans="35:35" s="1" customFormat="1" x14ac:dyDescent="0.25">
      <c r="AI509" s="16"/>
    </row>
    <row r="510" spans="35:35" s="1" customFormat="1" x14ac:dyDescent="0.25">
      <c r="AI510" s="16"/>
    </row>
    <row r="511" spans="35:35" s="1" customFormat="1" x14ac:dyDescent="0.25">
      <c r="AI511" s="16"/>
    </row>
    <row r="512" spans="35:35" s="1" customFormat="1" x14ac:dyDescent="0.25">
      <c r="AI512" s="16"/>
    </row>
    <row r="513" spans="35:35" s="1" customFormat="1" x14ac:dyDescent="0.25">
      <c r="AI513" s="16"/>
    </row>
    <row r="514" spans="35:35" s="1" customFormat="1" x14ac:dyDescent="0.25">
      <c r="AI514" s="16"/>
    </row>
    <row r="515" spans="35:35" s="1" customFormat="1" x14ac:dyDescent="0.25">
      <c r="AI515" s="16"/>
    </row>
    <row r="516" spans="35:35" s="1" customFormat="1" x14ac:dyDescent="0.25">
      <c r="AI516" s="16"/>
    </row>
    <row r="517" spans="35:35" s="1" customFormat="1" x14ac:dyDescent="0.25">
      <c r="AI517" s="16"/>
    </row>
    <row r="518" spans="35:35" s="1" customFormat="1" x14ac:dyDescent="0.25">
      <c r="AI518" s="16"/>
    </row>
    <row r="519" spans="35:35" s="1" customFormat="1" x14ac:dyDescent="0.25">
      <c r="AI519" s="16"/>
    </row>
    <row r="520" spans="35:35" s="1" customFormat="1" x14ac:dyDescent="0.25">
      <c r="AI520" s="16"/>
    </row>
    <row r="521" spans="35:35" s="1" customFormat="1" x14ac:dyDescent="0.25">
      <c r="AI521" s="16"/>
    </row>
    <row r="522" spans="35:35" s="1" customFormat="1" x14ac:dyDescent="0.25">
      <c r="AI522" s="16"/>
    </row>
    <row r="523" spans="35:35" s="1" customFormat="1" x14ac:dyDescent="0.25">
      <c r="AI523" s="16"/>
    </row>
    <row r="524" spans="35:35" s="1" customFormat="1" x14ac:dyDescent="0.25">
      <c r="AI524" s="16"/>
    </row>
    <row r="525" spans="35:35" s="1" customFormat="1" x14ac:dyDescent="0.25">
      <c r="AI525" s="16"/>
    </row>
    <row r="526" spans="35:35" s="1" customFormat="1" x14ac:dyDescent="0.25">
      <c r="AI526" s="16"/>
    </row>
    <row r="527" spans="35:35" s="1" customFormat="1" x14ac:dyDescent="0.25">
      <c r="AI527" s="16"/>
    </row>
    <row r="528" spans="35:35" s="1" customFormat="1" x14ac:dyDescent="0.25">
      <c r="AI528" s="16"/>
    </row>
    <row r="529" spans="35:35" s="1" customFormat="1" x14ac:dyDescent="0.25">
      <c r="AI529" s="16"/>
    </row>
    <row r="530" spans="35:35" s="1" customFormat="1" x14ac:dyDescent="0.25">
      <c r="AI530" s="16"/>
    </row>
    <row r="531" spans="35:35" s="1" customFormat="1" x14ac:dyDescent="0.25">
      <c r="AI531" s="16"/>
    </row>
    <row r="532" spans="35:35" s="1" customFormat="1" x14ac:dyDescent="0.25">
      <c r="AI532" s="16"/>
    </row>
    <row r="533" spans="35:35" s="1" customFormat="1" x14ac:dyDescent="0.25">
      <c r="AI533" s="16"/>
    </row>
    <row r="534" spans="35:35" s="1" customFormat="1" x14ac:dyDescent="0.25">
      <c r="AI534" s="16"/>
    </row>
    <row r="535" spans="35:35" s="1" customFormat="1" x14ac:dyDescent="0.25">
      <c r="AI535" s="16"/>
    </row>
    <row r="536" spans="35:35" s="1" customFormat="1" x14ac:dyDescent="0.25">
      <c r="AI536" s="16"/>
    </row>
    <row r="537" spans="35:35" s="1" customFormat="1" x14ac:dyDescent="0.25">
      <c r="AI537" s="16"/>
    </row>
    <row r="538" spans="35:35" s="1" customFormat="1" x14ac:dyDescent="0.25">
      <c r="AI538" s="16"/>
    </row>
    <row r="539" spans="35:35" s="1" customFormat="1" x14ac:dyDescent="0.25">
      <c r="AI539" s="16"/>
    </row>
    <row r="540" spans="35:35" s="1" customFormat="1" x14ac:dyDescent="0.25">
      <c r="AI540" s="16"/>
    </row>
    <row r="541" spans="35:35" s="1" customFormat="1" x14ac:dyDescent="0.25">
      <c r="AI541" s="16"/>
    </row>
    <row r="542" spans="35:35" s="1" customFormat="1" x14ac:dyDescent="0.25">
      <c r="AI542" s="16"/>
    </row>
    <row r="543" spans="35:35" s="1" customFormat="1" x14ac:dyDescent="0.25">
      <c r="AI543" s="16"/>
    </row>
    <row r="544" spans="35:35" s="1" customFormat="1" x14ac:dyDescent="0.25">
      <c r="AI544" s="16"/>
    </row>
    <row r="545" spans="35:35" s="1" customFormat="1" x14ac:dyDescent="0.25">
      <c r="AI545" s="16"/>
    </row>
    <row r="546" spans="35:35" s="1" customFormat="1" x14ac:dyDescent="0.25">
      <c r="AI546" s="16"/>
    </row>
    <row r="547" spans="35:35" s="1" customFormat="1" x14ac:dyDescent="0.25">
      <c r="AI547" s="16"/>
    </row>
    <row r="548" spans="35:35" s="1" customFormat="1" x14ac:dyDescent="0.25">
      <c r="AI548" s="16"/>
    </row>
    <row r="549" spans="35:35" s="1" customFormat="1" x14ac:dyDescent="0.25">
      <c r="AI549" s="16"/>
    </row>
    <row r="550" spans="35:35" s="1" customFormat="1" x14ac:dyDescent="0.25">
      <c r="AI550" s="16"/>
    </row>
    <row r="551" spans="35:35" s="1" customFormat="1" x14ac:dyDescent="0.25">
      <c r="AI551" s="16"/>
    </row>
    <row r="552" spans="35:35" s="1" customFormat="1" x14ac:dyDescent="0.25">
      <c r="AI552" s="16"/>
    </row>
    <row r="553" spans="35:35" s="1" customFormat="1" x14ac:dyDescent="0.25">
      <c r="AI553" s="16"/>
    </row>
    <row r="554" spans="35:35" s="1" customFormat="1" x14ac:dyDescent="0.25">
      <c r="AI554" s="16"/>
    </row>
    <row r="555" spans="35:35" s="1" customFormat="1" x14ac:dyDescent="0.25">
      <c r="AI555" s="16"/>
    </row>
    <row r="556" spans="35:35" s="1" customFormat="1" x14ac:dyDescent="0.25">
      <c r="AI556" s="16"/>
    </row>
    <row r="557" spans="35:35" s="1" customFormat="1" x14ac:dyDescent="0.25">
      <c r="AI557" s="16"/>
    </row>
    <row r="558" spans="35:35" s="1" customFormat="1" x14ac:dyDescent="0.25">
      <c r="AI558" s="16"/>
    </row>
    <row r="559" spans="35:35" s="1" customFormat="1" x14ac:dyDescent="0.25">
      <c r="AI559" s="16"/>
    </row>
    <row r="560" spans="35:35" s="1" customFormat="1" x14ac:dyDescent="0.25">
      <c r="AI560" s="16"/>
    </row>
    <row r="561" spans="35:35" s="1" customFormat="1" x14ac:dyDescent="0.25">
      <c r="AI561" s="16"/>
    </row>
    <row r="562" spans="35:35" s="1" customFormat="1" x14ac:dyDescent="0.25">
      <c r="AI562" s="16"/>
    </row>
    <row r="563" spans="35:35" s="1" customFormat="1" x14ac:dyDescent="0.25">
      <c r="AI563" s="16"/>
    </row>
    <row r="564" spans="35:35" s="1" customFormat="1" x14ac:dyDescent="0.25">
      <c r="AI564" s="16"/>
    </row>
    <row r="565" spans="35:35" s="1" customFormat="1" x14ac:dyDescent="0.25">
      <c r="AI565" s="16"/>
    </row>
    <row r="566" spans="35:35" s="1" customFormat="1" x14ac:dyDescent="0.25">
      <c r="AI566" s="16"/>
    </row>
    <row r="567" spans="35:35" s="1" customFormat="1" x14ac:dyDescent="0.25">
      <c r="AI567" s="16"/>
    </row>
    <row r="568" spans="35:35" s="1" customFormat="1" x14ac:dyDescent="0.25">
      <c r="AI568" s="16"/>
    </row>
    <row r="569" spans="35:35" s="1" customFormat="1" x14ac:dyDescent="0.25">
      <c r="AI569" s="16"/>
    </row>
    <row r="570" spans="35:35" s="1" customFormat="1" x14ac:dyDescent="0.25">
      <c r="AI570" s="16"/>
    </row>
    <row r="571" spans="35:35" s="1" customFormat="1" x14ac:dyDescent="0.25">
      <c r="AI571" s="16"/>
    </row>
    <row r="572" spans="35:35" s="1" customFormat="1" x14ac:dyDescent="0.25">
      <c r="AI572" s="16"/>
    </row>
    <row r="573" spans="35:35" s="1" customFormat="1" x14ac:dyDescent="0.25">
      <c r="AI573" s="16"/>
    </row>
    <row r="574" spans="35:35" s="1" customFormat="1" x14ac:dyDescent="0.25">
      <c r="AI574" s="16"/>
    </row>
    <row r="575" spans="35:35" s="1" customFormat="1" x14ac:dyDescent="0.25">
      <c r="AI575" s="16"/>
    </row>
    <row r="576" spans="35:35" s="1" customFormat="1" x14ac:dyDescent="0.25">
      <c r="AI576" s="16"/>
    </row>
    <row r="577" spans="35:35" s="1" customFormat="1" x14ac:dyDescent="0.25">
      <c r="AI577" s="16"/>
    </row>
    <row r="578" spans="35:35" s="1" customFormat="1" x14ac:dyDescent="0.25">
      <c r="AI578" s="16"/>
    </row>
    <row r="579" spans="35:35" s="1" customFormat="1" x14ac:dyDescent="0.25">
      <c r="AI579" s="16"/>
    </row>
    <row r="580" spans="35:35" s="1" customFormat="1" x14ac:dyDescent="0.25">
      <c r="AI580" s="16"/>
    </row>
    <row r="581" spans="35:35" s="1" customFormat="1" x14ac:dyDescent="0.25">
      <c r="AI581" s="16"/>
    </row>
    <row r="582" spans="35:35" s="1" customFormat="1" x14ac:dyDescent="0.25">
      <c r="AI582" s="16"/>
    </row>
    <row r="583" spans="35:35" s="1" customFormat="1" x14ac:dyDescent="0.25">
      <c r="AI583" s="16"/>
    </row>
    <row r="584" spans="35:35" s="1" customFormat="1" x14ac:dyDescent="0.25">
      <c r="AI584" s="16"/>
    </row>
    <row r="585" spans="35:35" s="1" customFormat="1" x14ac:dyDescent="0.25">
      <c r="AI585" s="16"/>
    </row>
    <row r="586" spans="35:35" s="1" customFormat="1" x14ac:dyDescent="0.25">
      <c r="AI586" s="16"/>
    </row>
    <row r="587" spans="35:35" s="1" customFormat="1" x14ac:dyDescent="0.25">
      <c r="AI587" s="16"/>
    </row>
    <row r="588" spans="35:35" s="1" customFormat="1" x14ac:dyDescent="0.25">
      <c r="AI588" s="16"/>
    </row>
    <row r="589" spans="35:35" s="1" customFormat="1" x14ac:dyDescent="0.25">
      <c r="AI589" s="16"/>
    </row>
    <row r="590" spans="35:35" s="1" customFormat="1" x14ac:dyDescent="0.25">
      <c r="AI590" s="16"/>
    </row>
    <row r="591" spans="35:35" s="1" customFormat="1" x14ac:dyDescent="0.25">
      <c r="AI591" s="16"/>
    </row>
    <row r="592" spans="35:35" s="1" customFormat="1" x14ac:dyDescent="0.25">
      <c r="AI592" s="16"/>
    </row>
    <row r="593" spans="35:35" s="1" customFormat="1" x14ac:dyDescent="0.25">
      <c r="AI593" s="16"/>
    </row>
    <row r="594" spans="35:35" s="1" customFormat="1" x14ac:dyDescent="0.25">
      <c r="AI594" s="16"/>
    </row>
    <row r="595" spans="35:35" s="1" customFormat="1" x14ac:dyDescent="0.25">
      <c r="AI595" s="16"/>
    </row>
    <row r="596" spans="35:35" s="1" customFormat="1" x14ac:dyDescent="0.25">
      <c r="AI596" s="16"/>
    </row>
    <row r="597" spans="35:35" s="1" customFormat="1" x14ac:dyDescent="0.25">
      <c r="AI597" s="16"/>
    </row>
    <row r="598" spans="35:35" s="1" customFormat="1" x14ac:dyDescent="0.25">
      <c r="AI598" s="16"/>
    </row>
    <row r="599" spans="35:35" s="1" customFormat="1" x14ac:dyDescent="0.25">
      <c r="AI599" s="16"/>
    </row>
    <row r="600" spans="35:35" s="1" customFormat="1" x14ac:dyDescent="0.25">
      <c r="AI600" s="16"/>
    </row>
    <row r="601" spans="35:35" s="1" customFormat="1" x14ac:dyDescent="0.25">
      <c r="AI601" s="16"/>
    </row>
    <row r="602" spans="35:35" s="1" customFormat="1" x14ac:dyDescent="0.25">
      <c r="AI602" s="16"/>
    </row>
    <row r="603" spans="35:35" s="1" customFormat="1" x14ac:dyDescent="0.25">
      <c r="AI603" s="16"/>
    </row>
    <row r="604" spans="35:35" s="1" customFormat="1" x14ac:dyDescent="0.25">
      <c r="AI604" s="16"/>
    </row>
    <row r="605" spans="35:35" s="1" customFormat="1" x14ac:dyDescent="0.25">
      <c r="AI605" s="16"/>
    </row>
    <row r="606" spans="35:35" s="1" customFormat="1" x14ac:dyDescent="0.25">
      <c r="AI606" s="16"/>
    </row>
    <row r="607" spans="35:35" s="1" customFormat="1" x14ac:dyDescent="0.25">
      <c r="AI607" s="16"/>
    </row>
    <row r="608" spans="35:35" s="1" customFormat="1" x14ac:dyDescent="0.25">
      <c r="AI608" s="16"/>
    </row>
    <row r="609" spans="35:35" s="1" customFormat="1" x14ac:dyDescent="0.25">
      <c r="AI609" s="16"/>
    </row>
    <row r="610" spans="35:35" s="1" customFormat="1" x14ac:dyDescent="0.25">
      <c r="AI610" s="16"/>
    </row>
    <row r="611" spans="35:35" s="1" customFormat="1" x14ac:dyDescent="0.25">
      <c r="AI611" s="16"/>
    </row>
    <row r="612" spans="35:35" s="1" customFormat="1" x14ac:dyDescent="0.25">
      <c r="AI612" s="16"/>
    </row>
    <row r="613" spans="35:35" s="1" customFormat="1" x14ac:dyDescent="0.25">
      <c r="AI613" s="16"/>
    </row>
    <row r="614" spans="35:35" s="1" customFormat="1" x14ac:dyDescent="0.25">
      <c r="AI614" s="16"/>
    </row>
    <row r="615" spans="35:35" s="1" customFormat="1" x14ac:dyDescent="0.25">
      <c r="AI615" s="16"/>
    </row>
    <row r="616" spans="35:35" s="1" customFormat="1" x14ac:dyDescent="0.25">
      <c r="AI616" s="16"/>
    </row>
    <row r="617" spans="35:35" s="1" customFormat="1" x14ac:dyDescent="0.25">
      <c r="AI617" s="16"/>
    </row>
    <row r="618" spans="35:35" s="1" customFormat="1" x14ac:dyDescent="0.25">
      <c r="AI618" s="16"/>
    </row>
    <row r="619" spans="35:35" s="1" customFormat="1" x14ac:dyDescent="0.25">
      <c r="AI619" s="16"/>
    </row>
    <row r="620" spans="35:35" s="1" customFormat="1" x14ac:dyDescent="0.25">
      <c r="AI620" s="16"/>
    </row>
    <row r="621" spans="35:35" s="1" customFormat="1" x14ac:dyDescent="0.25">
      <c r="AI621" s="16"/>
    </row>
    <row r="622" spans="35:35" s="1" customFormat="1" x14ac:dyDescent="0.25">
      <c r="AI622" s="16"/>
    </row>
    <row r="623" spans="35:35" s="1" customFormat="1" x14ac:dyDescent="0.25">
      <c r="AI623" s="16"/>
    </row>
    <row r="624" spans="35:35" s="1" customFormat="1" x14ac:dyDescent="0.25">
      <c r="AI624" s="16"/>
    </row>
    <row r="625" spans="35:35" s="1" customFormat="1" x14ac:dyDescent="0.25">
      <c r="AI625" s="16"/>
    </row>
    <row r="626" spans="35:35" s="1" customFormat="1" x14ac:dyDescent="0.25">
      <c r="AI626" s="16"/>
    </row>
    <row r="627" spans="35:35" s="1" customFormat="1" x14ac:dyDescent="0.25">
      <c r="AI627" s="16"/>
    </row>
    <row r="628" spans="35:35" s="1" customFormat="1" x14ac:dyDescent="0.25">
      <c r="AI628" s="16"/>
    </row>
    <row r="629" spans="35:35" s="1" customFormat="1" x14ac:dyDescent="0.25">
      <c r="AI629" s="16"/>
    </row>
    <row r="630" spans="35:35" s="1" customFormat="1" x14ac:dyDescent="0.25">
      <c r="AI630" s="16"/>
    </row>
    <row r="631" spans="35:35" s="1" customFormat="1" x14ac:dyDescent="0.25">
      <c r="AI631" s="16"/>
    </row>
    <row r="632" spans="35:35" s="1" customFormat="1" x14ac:dyDescent="0.25">
      <c r="AI632" s="16"/>
    </row>
    <row r="633" spans="35:35" s="1" customFormat="1" x14ac:dyDescent="0.25">
      <c r="AI633" s="16"/>
    </row>
    <row r="634" spans="35:35" s="1" customFormat="1" x14ac:dyDescent="0.25">
      <c r="AI634" s="16"/>
    </row>
    <row r="635" spans="35:35" s="1" customFormat="1" x14ac:dyDescent="0.25">
      <c r="AI635" s="16"/>
    </row>
    <row r="636" spans="35:35" s="1" customFormat="1" x14ac:dyDescent="0.25">
      <c r="AI636" s="16"/>
    </row>
    <row r="637" spans="35:35" s="1" customFormat="1" x14ac:dyDescent="0.25">
      <c r="AI637" s="16"/>
    </row>
    <row r="638" spans="35:35" s="1" customFormat="1" x14ac:dyDescent="0.25">
      <c r="AI638" s="16"/>
    </row>
    <row r="639" spans="35:35" s="1" customFormat="1" x14ac:dyDescent="0.25">
      <c r="AI639" s="16"/>
    </row>
    <row r="640" spans="35:35" s="1" customFormat="1" x14ac:dyDescent="0.25">
      <c r="AI640" s="16"/>
    </row>
    <row r="641" spans="35:35" s="1" customFormat="1" x14ac:dyDescent="0.25">
      <c r="AI641" s="16"/>
    </row>
    <row r="642" spans="35:35" s="1" customFormat="1" x14ac:dyDescent="0.25">
      <c r="AI642" s="16"/>
    </row>
    <row r="643" spans="35:35" s="1" customFormat="1" x14ac:dyDescent="0.25">
      <c r="AI643" s="16"/>
    </row>
    <row r="644" spans="35:35" s="1" customFormat="1" x14ac:dyDescent="0.25">
      <c r="AI644" s="16"/>
    </row>
    <row r="645" spans="35:35" s="1" customFormat="1" x14ac:dyDescent="0.25">
      <c r="AI645" s="16"/>
    </row>
    <row r="646" spans="35:35" s="1" customFormat="1" x14ac:dyDescent="0.25">
      <c r="AI646" s="16"/>
    </row>
    <row r="647" spans="35:35" s="1" customFormat="1" x14ac:dyDescent="0.25">
      <c r="AI647" s="16"/>
    </row>
    <row r="648" spans="35:35" s="1" customFormat="1" x14ac:dyDescent="0.25">
      <c r="AI648" s="16"/>
    </row>
    <row r="649" spans="35:35" s="1" customFormat="1" x14ac:dyDescent="0.25">
      <c r="AI649" s="16"/>
    </row>
    <row r="650" spans="35:35" s="1" customFormat="1" x14ac:dyDescent="0.25">
      <c r="AI650" s="16"/>
    </row>
    <row r="651" spans="35:35" s="1" customFormat="1" x14ac:dyDescent="0.25">
      <c r="AI651" s="16"/>
    </row>
    <row r="652" spans="35:35" s="1" customFormat="1" x14ac:dyDescent="0.25">
      <c r="AI652" s="16"/>
    </row>
    <row r="653" spans="35:35" s="1" customFormat="1" x14ac:dyDescent="0.25">
      <c r="AI653" s="16"/>
    </row>
    <row r="654" spans="35:35" s="1" customFormat="1" x14ac:dyDescent="0.25">
      <c r="AI654" s="16"/>
    </row>
    <row r="655" spans="35:35" s="1" customFormat="1" x14ac:dyDescent="0.25">
      <c r="AI655" s="16"/>
    </row>
    <row r="656" spans="35:35" s="1" customFormat="1" x14ac:dyDescent="0.25">
      <c r="AI656" s="16"/>
    </row>
    <row r="657" spans="35:35" s="1" customFormat="1" x14ac:dyDescent="0.25">
      <c r="AI657" s="16"/>
    </row>
    <row r="658" spans="35:35" s="1" customFormat="1" x14ac:dyDescent="0.25">
      <c r="AI658" s="16"/>
    </row>
    <row r="659" spans="35:35" s="1" customFormat="1" x14ac:dyDescent="0.25">
      <c r="AI659" s="16"/>
    </row>
    <row r="660" spans="35:35" s="1" customFormat="1" x14ac:dyDescent="0.25">
      <c r="AI660" s="16"/>
    </row>
    <row r="661" spans="35:35" s="1" customFormat="1" x14ac:dyDescent="0.25">
      <c r="AI661" s="16"/>
    </row>
    <row r="662" spans="35:35" s="1" customFormat="1" x14ac:dyDescent="0.25">
      <c r="AI662" s="16"/>
    </row>
    <row r="663" spans="35:35" s="1" customFormat="1" x14ac:dyDescent="0.25">
      <c r="AI663" s="16"/>
    </row>
    <row r="664" spans="35:35" s="1" customFormat="1" x14ac:dyDescent="0.25">
      <c r="AI664" s="16"/>
    </row>
    <row r="665" spans="35:35" s="1" customFormat="1" x14ac:dyDescent="0.25">
      <c r="AI665" s="16"/>
    </row>
    <row r="666" spans="35:35" s="1" customFormat="1" x14ac:dyDescent="0.25">
      <c r="AI666" s="16"/>
    </row>
    <row r="667" spans="35:35" s="1" customFormat="1" x14ac:dyDescent="0.25">
      <c r="AI667" s="16"/>
    </row>
    <row r="668" spans="35:35" s="1" customFormat="1" x14ac:dyDescent="0.25">
      <c r="AI668" s="16"/>
    </row>
    <row r="669" spans="35:35" s="1" customFormat="1" x14ac:dyDescent="0.25">
      <c r="AI669" s="16"/>
    </row>
    <row r="670" spans="35:35" s="1" customFormat="1" x14ac:dyDescent="0.25">
      <c r="AI670" s="16"/>
    </row>
    <row r="671" spans="35:35" s="1" customFormat="1" x14ac:dyDescent="0.25">
      <c r="AI671" s="16"/>
    </row>
    <row r="672" spans="35:35" s="1" customFormat="1" x14ac:dyDescent="0.25">
      <c r="AI672" s="16"/>
    </row>
    <row r="673" spans="35:35" s="1" customFormat="1" x14ac:dyDescent="0.25">
      <c r="AI673" s="16"/>
    </row>
    <row r="674" spans="35:35" s="1" customFormat="1" x14ac:dyDescent="0.25">
      <c r="AI674" s="16"/>
    </row>
    <row r="675" spans="35:35" s="1" customFormat="1" x14ac:dyDescent="0.25">
      <c r="AI675" s="16"/>
    </row>
    <row r="676" spans="35:35" s="1" customFormat="1" x14ac:dyDescent="0.25">
      <c r="AI676" s="16"/>
    </row>
    <row r="677" spans="35:35" s="1" customFormat="1" x14ac:dyDescent="0.25">
      <c r="AI677" s="16"/>
    </row>
    <row r="678" spans="35:35" s="1" customFormat="1" x14ac:dyDescent="0.25">
      <c r="AI678" s="16"/>
    </row>
    <row r="679" spans="35:35" s="1" customFormat="1" x14ac:dyDescent="0.25">
      <c r="AI679" s="16"/>
    </row>
    <row r="680" spans="35:35" s="1" customFormat="1" x14ac:dyDescent="0.25">
      <c r="AI680" s="16"/>
    </row>
    <row r="681" spans="35:35" s="1" customFormat="1" x14ac:dyDescent="0.25">
      <c r="AI681" s="16"/>
    </row>
    <row r="682" spans="35:35" s="1" customFormat="1" x14ac:dyDescent="0.25">
      <c r="AI682" s="16"/>
    </row>
    <row r="683" spans="35:35" s="1" customFormat="1" x14ac:dyDescent="0.25">
      <c r="AI683" s="16"/>
    </row>
    <row r="684" spans="35:35" s="1" customFormat="1" x14ac:dyDescent="0.25">
      <c r="AI684" s="16"/>
    </row>
    <row r="685" spans="35:35" s="1" customFormat="1" x14ac:dyDescent="0.25">
      <c r="AI685" s="16"/>
    </row>
    <row r="686" spans="35:35" s="1" customFormat="1" x14ac:dyDescent="0.25">
      <c r="AI686" s="16"/>
    </row>
    <row r="687" spans="35:35" s="1" customFormat="1" x14ac:dyDescent="0.25">
      <c r="AI687" s="16"/>
    </row>
    <row r="688" spans="35:35" s="1" customFormat="1" x14ac:dyDescent="0.25">
      <c r="AI688" s="16"/>
    </row>
    <row r="689" spans="35:35" s="1" customFormat="1" x14ac:dyDescent="0.25">
      <c r="AI689" s="16"/>
    </row>
    <row r="690" spans="35:35" s="1" customFormat="1" x14ac:dyDescent="0.25">
      <c r="AI690" s="16"/>
    </row>
    <row r="691" spans="35:35" s="1" customFormat="1" x14ac:dyDescent="0.25">
      <c r="AI691" s="16"/>
    </row>
    <row r="692" spans="35:35" s="1" customFormat="1" x14ac:dyDescent="0.25">
      <c r="AI692" s="16"/>
    </row>
    <row r="693" spans="35:35" s="1" customFormat="1" x14ac:dyDescent="0.25">
      <c r="AI693" s="16"/>
    </row>
    <row r="694" spans="35:35" s="1" customFormat="1" x14ac:dyDescent="0.25">
      <c r="AI694" s="16"/>
    </row>
    <row r="695" spans="35:35" s="1" customFormat="1" x14ac:dyDescent="0.25">
      <c r="AI695" s="16"/>
    </row>
    <row r="696" spans="35:35" s="1" customFormat="1" x14ac:dyDescent="0.25">
      <c r="AI696" s="16"/>
    </row>
    <row r="697" spans="35:35" s="1" customFormat="1" x14ac:dyDescent="0.25">
      <c r="AI697" s="16"/>
    </row>
    <row r="698" spans="35:35" s="1" customFormat="1" x14ac:dyDescent="0.25">
      <c r="AI698" s="16"/>
    </row>
    <row r="699" spans="35:35" s="1" customFormat="1" x14ac:dyDescent="0.25">
      <c r="AI699" s="16"/>
    </row>
    <row r="700" spans="35:35" s="1" customFormat="1" x14ac:dyDescent="0.25">
      <c r="AI700" s="16"/>
    </row>
    <row r="701" spans="35:35" s="1" customFormat="1" x14ac:dyDescent="0.25">
      <c r="AI701" s="16"/>
    </row>
    <row r="702" spans="35:35" s="1" customFormat="1" x14ac:dyDescent="0.25">
      <c r="AI702" s="16"/>
    </row>
    <row r="703" spans="35:35" s="1" customFormat="1" x14ac:dyDescent="0.25">
      <c r="AI703" s="16"/>
    </row>
    <row r="704" spans="35:35" s="1" customFormat="1" x14ac:dyDescent="0.25">
      <c r="AI704" s="16"/>
    </row>
    <row r="705" spans="35:35" s="1" customFormat="1" x14ac:dyDescent="0.25">
      <c r="AI705" s="16"/>
    </row>
    <row r="706" spans="35:35" s="1" customFormat="1" x14ac:dyDescent="0.25">
      <c r="AI706" s="16"/>
    </row>
    <row r="707" spans="35:35" s="1" customFormat="1" x14ac:dyDescent="0.25">
      <c r="AI707" s="16"/>
    </row>
    <row r="708" spans="35:35" s="1" customFormat="1" x14ac:dyDescent="0.25">
      <c r="AI708" s="16"/>
    </row>
    <row r="709" spans="35:35" s="1" customFormat="1" x14ac:dyDescent="0.25">
      <c r="AI709" s="16"/>
    </row>
    <row r="710" spans="35:35" s="1" customFormat="1" x14ac:dyDescent="0.25">
      <c r="AI710" s="16"/>
    </row>
    <row r="711" spans="35:35" s="1" customFormat="1" x14ac:dyDescent="0.25">
      <c r="AI711" s="16"/>
    </row>
    <row r="712" spans="35:35" s="1" customFormat="1" x14ac:dyDescent="0.25">
      <c r="AI712" s="16"/>
    </row>
    <row r="713" spans="35:35" s="1" customFormat="1" x14ac:dyDescent="0.25">
      <c r="AI713" s="16"/>
    </row>
    <row r="714" spans="35:35" s="1" customFormat="1" x14ac:dyDescent="0.25">
      <c r="AI714" s="16"/>
    </row>
    <row r="715" spans="35:35" s="1" customFormat="1" x14ac:dyDescent="0.25">
      <c r="AI715" s="16"/>
    </row>
    <row r="716" spans="35:35" s="1" customFormat="1" x14ac:dyDescent="0.25">
      <c r="AI716" s="16"/>
    </row>
    <row r="717" spans="35:35" s="1" customFormat="1" x14ac:dyDescent="0.25">
      <c r="AI717" s="16"/>
    </row>
    <row r="718" spans="35:35" s="1" customFormat="1" x14ac:dyDescent="0.25">
      <c r="AI718" s="16"/>
    </row>
    <row r="719" spans="35:35" s="1" customFormat="1" x14ac:dyDescent="0.25">
      <c r="AI719" s="16"/>
    </row>
    <row r="720" spans="35:35" s="1" customFormat="1" x14ac:dyDescent="0.25">
      <c r="AI720" s="16"/>
    </row>
    <row r="721" spans="35:35" s="1" customFormat="1" x14ac:dyDescent="0.25">
      <c r="AI721" s="16"/>
    </row>
    <row r="722" spans="35:35" s="1" customFormat="1" x14ac:dyDescent="0.25">
      <c r="AI722" s="16"/>
    </row>
    <row r="723" spans="35:35" s="1" customFormat="1" x14ac:dyDescent="0.25">
      <c r="AI723" s="16"/>
    </row>
    <row r="724" spans="35:35" s="1" customFormat="1" x14ac:dyDescent="0.25">
      <c r="AI724" s="16"/>
    </row>
    <row r="725" spans="35:35" s="1" customFormat="1" x14ac:dyDescent="0.25">
      <c r="AI725" s="16"/>
    </row>
    <row r="726" spans="35:35" s="1" customFormat="1" x14ac:dyDescent="0.25">
      <c r="AI726" s="16"/>
    </row>
    <row r="727" spans="35:35" s="1" customFormat="1" x14ac:dyDescent="0.25">
      <c r="AI727" s="16"/>
    </row>
    <row r="728" spans="35:35" s="1" customFormat="1" x14ac:dyDescent="0.25">
      <c r="AI728" s="16"/>
    </row>
    <row r="729" spans="35:35" s="1" customFormat="1" x14ac:dyDescent="0.25">
      <c r="AI729" s="16"/>
    </row>
    <row r="730" spans="35:35" s="1" customFormat="1" x14ac:dyDescent="0.25">
      <c r="AI730" s="16"/>
    </row>
    <row r="731" spans="35:35" s="1" customFormat="1" x14ac:dyDescent="0.25">
      <c r="AI731" s="16"/>
    </row>
    <row r="732" spans="35:35" s="1" customFormat="1" x14ac:dyDescent="0.25">
      <c r="AI732" s="16"/>
    </row>
    <row r="733" spans="35:35" s="1" customFormat="1" x14ac:dyDescent="0.25">
      <c r="AI733" s="16"/>
    </row>
    <row r="734" spans="35:35" s="1" customFormat="1" x14ac:dyDescent="0.25">
      <c r="AI734" s="16"/>
    </row>
    <row r="735" spans="35:35" s="1" customFormat="1" x14ac:dyDescent="0.25">
      <c r="AI735" s="16"/>
    </row>
    <row r="736" spans="35:35" s="1" customFormat="1" x14ac:dyDescent="0.25">
      <c r="AI736" s="16"/>
    </row>
    <row r="737" spans="35:35" s="1" customFormat="1" x14ac:dyDescent="0.25">
      <c r="AI737" s="16"/>
    </row>
    <row r="738" spans="35:35" s="1" customFormat="1" x14ac:dyDescent="0.25">
      <c r="AI738" s="16"/>
    </row>
    <row r="739" spans="35:35" s="1" customFormat="1" x14ac:dyDescent="0.25">
      <c r="AI739" s="16"/>
    </row>
    <row r="740" spans="35:35" s="1" customFormat="1" x14ac:dyDescent="0.25">
      <c r="AI740" s="16"/>
    </row>
    <row r="741" spans="35:35" s="1" customFormat="1" x14ac:dyDescent="0.25">
      <c r="AI741" s="16"/>
    </row>
    <row r="742" spans="35:35" s="1" customFormat="1" x14ac:dyDescent="0.25">
      <c r="AI742" s="16"/>
    </row>
    <row r="743" spans="35:35" s="1" customFormat="1" x14ac:dyDescent="0.25">
      <c r="AI743" s="16"/>
    </row>
    <row r="744" spans="35:35" s="1" customFormat="1" x14ac:dyDescent="0.25">
      <c r="AI744" s="16"/>
    </row>
    <row r="745" spans="35:35" s="1" customFormat="1" x14ac:dyDescent="0.25">
      <c r="AI745" s="16"/>
    </row>
    <row r="746" spans="35:35" s="1" customFormat="1" x14ac:dyDescent="0.25">
      <c r="AI746" s="16"/>
    </row>
    <row r="747" spans="35:35" s="1" customFormat="1" x14ac:dyDescent="0.25">
      <c r="AI747" s="16"/>
    </row>
    <row r="748" spans="35:35" s="1" customFormat="1" x14ac:dyDescent="0.25">
      <c r="AI748" s="16"/>
    </row>
    <row r="749" spans="35:35" s="1" customFormat="1" x14ac:dyDescent="0.25">
      <c r="AI749" s="16"/>
    </row>
    <row r="750" spans="35:35" s="1" customFormat="1" x14ac:dyDescent="0.25">
      <c r="AI750" s="16"/>
    </row>
    <row r="751" spans="35:35" s="1" customFormat="1" x14ac:dyDescent="0.25">
      <c r="AI751" s="16"/>
    </row>
    <row r="752" spans="35:35" s="1" customFormat="1" x14ac:dyDescent="0.25">
      <c r="AI752" s="16"/>
    </row>
    <row r="753" spans="35:35" s="1" customFormat="1" x14ac:dyDescent="0.25">
      <c r="AI753" s="16"/>
    </row>
    <row r="754" spans="35:35" s="1" customFormat="1" x14ac:dyDescent="0.25">
      <c r="AI754" s="16"/>
    </row>
    <row r="755" spans="35:35" s="1" customFormat="1" x14ac:dyDescent="0.25">
      <c r="AI755" s="16"/>
    </row>
    <row r="756" spans="35:35" s="1" customFormat="1" x14ac:dyDescent="0.25">
      <c r="AI756" s="16"/>
    </row>
    <row r="757" spans="35:35" s="1" customFormat="1" x14ac:dyDescent="0.25">
      <c r="AI757" s="16"/>
    </row>
    <row r="758" spans="35:35" s="1" customFormat="1" x14ac:dyDescent="0.25">
      <c r="AI758" s="16"/>
    </row>
    <row r="759" spans="35:35" s="1" customFormat="1" x14ac:dyDescent="0.25">
      <c r="AI759" s="16"/>
    </row>
    <row r="760" spans="35:35" s="1" customFormat="1" x14ac:dyDescent="0.25">
      <c r="AI760" s="16"/>
    </row>
    <row r="761" spans="35:35" s="1" customFormat="1" x14ac:dyDescent="0.25">
      <c r="AI761" s="16"/>
    </row>
    <row r="762" spans="35:35" s="1" customFormat="1" x14ac:dyDescent="0.25">
      <c r="AI762" s="16"/>
    </row>
    <row r="763" spans="35:35" s="1" customFormat="1" x14ac:dyDescent="0.25">
      <c r="AI763" s="16"/>
    </row>
    <row r="764" spans="35:35" s="1" customFormat="1" x14ac:dyDescent="0.25">
      <c r="AI764" s="16"/>
    </row>
    <row r="765" spans="35:35" s="1" customFormat="1" x14ac:dyDescent="0.25">
      <c r="AI765" s="16"/>
    </row>
    <row r="766" spans="35:35" s="1" customFormat="1" x14ac:dyDescent="0.25">
      <c r="AI766" s="16"/>
    </row>
    <row r="767" spans="35:35" s="1" customFormat="1" x14ac:dyDescent="0.25">
      <c r="AI767" s="16"/>
    </row>
    <row r="768" spans="35:35" s="1" customFormat="1" x14ac:dyDescent="0.25">
      <c r="AI768" s="16"/>
    </row>
    <row r="769" spans="35:35" s="1" customFormat="1" x14ac:dyDescent="0.25">
      <c r="AI769" s="16"/>
    </row>
    <row r="770" spans="35:35" s="1" customFormat="1" x14ac:dyDescent="0.25">
      <c r="AI770" s="16"/>
    </row>
    <row r="771" spans="35:35" s="1" customFormat="1" x14ac:dyDescent="0.25">
      <c r="AI771" s="16"/>
    </row>
    <row r="772" spans="35:35" s="1" customFormat="1" x14ac:dyDescent="0.25">
      <c r="AI772" s="16"/>
    </row>
    <row r="773" spans="35:35" s="1" customFormat="1" x14ac:dyDescent="0.25">
      <c r="AI773" s="16"/>
    </row>
    <row r="774" spans="35:35" s="1" customFormat="1" x14ac:dyDescent="0.25">
      <c r="AI774" s="16"/>
    </row>
    <row r="775" spans="35:35" s="1" customFormat="1" x14ac:dyDescent="0.25">
      <c r="AI775" s="16"/>
    </row>
    <row r="776" spans="35:35" s="1" customFormat="1" x14ac:dyDescent="0.25">
      <c r="AI776" s="16"/>
    </row>
    <row r="777" spans="35:35" s="1" customFormat="1" x14ac:dyDescent="0.25">
      <c r="AI777" s="16"/>
    </row>
    <row r="778" spans="35:35" s="1" customFormat="1" x14ac:dyDescent="0.25">
      <c r="AI778" s="16"/>
    </row>
    <row r="779" spans="35:35" s="1" customFormat="1" x14ac:dyDescent="0.25">
      <c r="AI779" s="16"/>
    </row>
    <row r="780" spans="35:35" s="1" customFormat="1" x14ac:dyDescent="0.25">
      <c r="AI780" s="16"/>
    </row>
    <row r="781" spans="35:35" s="1" customFormat="1" x14ac:dyDescent="0.25">
      <c r="AI781" s="16"/>
    </row>
    <row r="782" spans="35:35" s="1" customFormat="1" x14ac:dyDescent="0.25">
      <c r="AI782" s="16"/>
    </row>
    <row r="783" spans="35:35" s="1" customFormat="1" x14ac:dyDescent="0.25">
      <c r="AI783" s="16"/>
    </row>
    <row r="784" spans="35:35" s="1" customFormat="1" x14ac:dyDescent="0.25">
      <c r="AI784" s="16"/>
    </row>
    <row r="785" spans="35:35" s="1" customFormat="1" x14ac:dyDescent="0.25">
      <c r="AI785" s="16"/>
    </row>
    <row r="786" spans="35:35" s="1" customFormat="1" x14ac:dyDescent="0.25">
      <c r="AI786" s="16"/>
    </row>
    <row r="787" spans="35:35" s="1" customFormat="1" x14ac:dyDescent="0.25">
      <c r="AI787" s="16"/>
    </row>
    <row r="788" spans="35:35" s="1" customFormat="1" x14ac:dyDescent="0.25">
      <c r="AI788" s="16"/>
    </row>
    <row r="789" spans="35:35" s="1" customFormat="1" x14ac:dyDescent="0.25">
      <c r="AI789" s="16"/>
    </row>
    <row r="790" spans="35:35" s="1" customFormat="1" x14ac:dyDescent="0.25">
      <c r="AI790" s="16"/>
    </row>
    <row r="791" spans="35:35" s="1" customFormat="1" x14ac:dyDescent="0.25">
      <c r="AI791" s="16"/>
    </row>
    <row r="792" spans="35:35" s="1" customFormat="1" x14ac:dyDescent="0.25">
      <c r="AI792" s="16"/>
    </row>
    <row r="793" spans="35:35" s="1" customFormat="1" x14ac:dyDescent="0.25">
      <c r="AI793" s="16"/>
    </row>
    <row r="794" spans="35:35" s="1" customFormat="1" x14ac:dyDescent="0.25">
      <c r="AI794" s="16"/>
    </row>
    <row r="795" spans="35:35" s="1" customFormat="1" x14ac:dyDescent="0.25">
      <c r="AI795" s="16"/>
    </row>
    <row r="796" spans="35:35" s="1" customFormat="1" x14ac:dyDescent="0.25">
      <c r="AI796" s="16"/>
    </row>
    <row r="797" spans="35:35" s="1" customFormat="1" x14ac:dyDescent="0.25">
      <c r="AI797" s="16"/>
    </row>
    <row r="798" spans="35:35" s="1" customFormat="1" x14ac:dyDescent="0.25">
      <c r="AI798" s="16"/>
    </row>
    <row r="799" spans="35:35" s="1" customFormat="1" x14ac:dyDescent="0.25">
      <c r="AI799" s="16"/>
    </row>
    <row r="800" spans="35:35" s="1" customFormat="1" x14ac:dyDescent="0.25">
      <c r="AI800" s="16"/>
    </row>
    <row r="801" spans="35:35" s="1" customFormat="1" x14ac:dyDescent="0.25">
      <c r="AI801" s="16"/>
    </row>
    <row r="802" spans="35:35" s="1" customFormat="1" x14ac:dyDescent="0.25">
      <c r="AI802" s="16"/>
    </row>
    <row r="803" spans="35:35" s="1" customFormat="1" x14ac:dyDescent="0.25">
      <c r="AI803" s="16"/>
    </row>
    <row r="804" spans="35:35" s="1" customFormat="1" x14ac:dyDescent="0.25">
      <c r="AI804" s="16"/>
    </row>
    <row r="805" spans="35:35" s="1" customFormat="1" x14ac:dyDescent="0.25">
      <c r="AI805" s="16"/>
    </row>
    <row r="806" spans="35:35" s="1" customFormat="1" x14ac:dyDescent="0.25">
      <c r="AI806" s="16"/>
    </row>
    <row r="807" spans="35:35" s="1" customFormat="1" x14ac:dyDescent="0.25">
      <c r="AI807" s="16"/>
    </row>
    <row r="808" spans="35:35" s="1" customFormat="1" x14ac:dyDescent="0.25">
      <c r="AI808" s="16"/>
    </row>
    <row r="809" spans="35:35" s="1" customFormat="1" x14ac:dyDescent="0.25">
      <c r="AI809" s="16"/>
    </row>
    <row r="810" spans="35:35" s="1" customFormat="1" x14ac:dyDescent="0.25">
      <c r="AI810" s="16"/>
    </row>
    <row r="811" spans="35:35" s="1" customFormat="1" x14ac:dyDescent="0.25">
      <c r="AI811" s="16"/>
    </row>
    <row r="812" spans="35:35" s="1" customFormat="1" x14ac:dyDescent="0.25">
      <c r="AI812" s="16"/>
    </row>
    <row r="813" spans="35:35" s="1" customFormat="1" x14ac:dyDescent="0.25">
      <c r="AI813" s="16"/>
    </row>
    <row r="814" spans="35:35" s="1" customFormat="1" x14ac:dyDescent="0.25">
      <c r="AI814" s="16"/>
    </row>
    <row r="815" spans="35:35" s="1" customFormat="1" x14ac:dyDescent="0.25">
      <c r="AI815" s="16"/>
    </row>
    <row r="816" spans="35:35" s="1" customFormat="1" x14ac:dyDescent="0.25">
      <c r="AI816" s="16"/>
    </row>
    <row r="817" spans="35:35" s="1" customFormat="1" x14ac:dyDescent="0.25">
      <c r="AI817" s="16"/>
    </row>
    <row r="818" spans="35:35" s="1" customFormat="1" x14ac:dyDescent="0.25">
      <c r="AI818" s="16"/>
    </row>
    <row r="819" spans="35:35" s="1" customFormat="1" x14ac:dyDescent="0.25">
      <c r="AI819" s="16"/>
    </row>
    <row r="820" spans="35:35" s="1" customFormat="1" x14ac:dyDescent="0.25">
      <c r="AI820" s="16"/>
    </row>
    <row r="821" spans="35:35" s="1" customFormat="1" x14ac:dyDescent="0.25">
      <c r="AI821" s="16"/>
    </row>
    <row r="822" spans="35:35" s="1" customFormat="1" x14ac:dyDescent="0.25">
      <c r="AI822" s="16"/>
    </row>
    <row r="823" spans="35:35" s="1" customFormat="1" x14ac:dyDescent="0.25">
      <c r="AI823" s="16"/>
    </row>
    <row r="824" spans="35:35" s="1" customFormat="1" x14ac:dyDescent="0.25">
      <c r="AI824" s="16"/>
    </row>
    <row r="825" spans="35:35" s="1" customFormat="1" x14ac:dyDescent="0.25">
      <c r="AI825" s="16"/>
    </row>
    <row r="826" spans="35:35" s="1" customFormat="1" x14ac:dyDescent="0.25">
      <c r="AI826" s="16"/>
    </row>
    <row r="827" spans="35:35" s="1" customFormat="1" x14ac:dyDescent="0.25">
      <c r="AI827" s="16"/>
    </row>
    <row r="828" spans="35:35" s="1" customFormat="1" x14ac:dyDescent="0.25">
      <c r="AI828" s="16"/>
    </row>
    <row r="829" spans="35:35" s="1" customFormat="1" x14ac:dyDescent="0.25">
      <c r="AI829" s="16"/>
    </row>
    <row r="830" spans="35:35" s="1" customFormat="1" x14ac:dyDescent="0.25">
      <c r="AI830" s="16"/>
    </row>
    <row r="831" spans="35:35" s="1" customFormat="1" x14ac:dyDescent="0.25">
      <c r="AI831" s="16"/>
    </row>
    <row r="832" spans="35:35" s="1" customFormat="1" x14ac:dyDescent="0.25">
      <c r="AI832" s="16"/>
    </row>
    <row r="833" spans="35:35" s="1" customFormat="1" x14ac:dyDescent="0.25">
      <c r="AI833" s="16"/>
    </row>
    <row r="834" spans="35:35" s="1" customFormat="1" x14ac:dyDescent="0.25">
      <c r="AI834" s="16"/>
    </row>
    <row r="835" spans="35:35" s="1" customFormat="1" x14ac:dyDescent="0.25">
      <c r="AI835" s="16"/>
    </row>
    <row r="836" spans="35:35" s="1" customFormat="1" x14ac:dyDescent="0.25">
      <c r="AI836" s="16"/>
    </row>
    <row r="837" spans="35:35" s="1" customFormat="1" x14ac:dyDescent="0.25">
      <c r="AI837" s="16"/>
    </row>
    <row r="838" spans="35:35" s="1" customFormat="1" x14ac:dyDescent="0.25">
      <c r="AI838" s="16"/>
    </row>
    <row r="839" spans="35:35" s="1" customFormat="1" x14ac:dyDescent="0.25">
      <c r="AI839" s="16"/>
    </row>
    <row r="840" spans="35:35" s="1" customFormat="1" x14ac:dyDescent="0.25">
      <c r="AI840" s="16"/>
    </row>
    <row r="841" spans="35:35" s="1" customFormat="1" x14ac:dyDescent="0.25">
      <c r="AI841" s="16"/>
    </row>
    <row r="842" spans="35:35" s="1" customFormat="1" x14ac:dyDescent="0.25">
      <c r="AI842" s="16"/>
    </row>
    <row r="843" spans="35:35" s="1" customFormat="1" x14ac:dyDescent="0.25">
      <c r="AI843" s="16"/>
    </row>
    <row r="844" spans="35:35" s="1" customFormat="1" x14ac:dyDescent="0.25">
      <c r="AI844" s="16"/>
    </row>
    <row r="845" spans="35:35" s="1" customFormat="1" x14ac:dyDescent="0.25">
      <c r="AI845" s="16"/>
    </row>
    <row r="846" spans="35:35" s="1" customFormat="1" x14ac:dyDescent="0.25">
      <c r="AI846" s="16"/>
    </row>
    <row r="847" spans="35:35" s="1" customFormat="1" x14ac:dyDescent="0.25">
      <c r="AI847" s="16"/>
    </row>
    <row r="848" spans="35:35" s="1" customFormat="1" x14ac:dyDescent="0.25">
      <c r="AI848" s="16"/>
    </row>
    <row r="849" spans="35:35" s="1" customFormat="1" x14ac:dyDescent="0.25">
      <c r="AI849" s="16"/>
    </row>
    <row r="850" spans="35:35" s="1" customFormat="1" x14ac:dyDescent="0.25">
      <c r="AI850" s="16"/>
    </row>
    <row r="851" spans="35:35" s="1" customFormat="1" x14ac:dyDescent="0.25">
      <c r="AI851" s="16"/>
    </row>
    <row r="852" spans="35:35" s="1" customFormat="1" x14ac:dyDescent="0.25">
      <c r="AI852" s="16"/>
    </row>
    <row r="853" spans="35:35" s="1" customFormat="1" x14ac:dyDescent="0.25">
      <c r="AI853" s="16"/>
    </row>
    <row r="854" spans="35:35" s="1" customFormat="1" x14ac:dyDescent="0.25">
      <c r="AI854" s="16"/>
    </row>
    <row r="855" spans="35:35" s="1" customFormat="1" x14ac:dyDescent="0.25">
      <c r="AI855" s="16"/>
    </row>
    <row r="856" spans="35:35" s="1" customFormat="1" x14ac:dyDescent="0.25">
      <c r="AI856" s="16"/>
    </row>
    <row r="857" spans="35:35" s="1" customFormat="1" x14ac:dyDescent="0.25">
      <c r="AI857" s="16"/>
    </row>
    <row r="858" spans="35:35" s="1" customFormat="1" x14ac:dyDescent="0.25">
      <c r="AI858" s="16"/>
    </row>
    <row r="859" spans="35:35" s="1" customFormat="1" x14ac:dyDescent="0.25">
      <c r="AI859" s="16"/>
    </row>
    <row r="860" spans="35:35" s="1" customFormat="1" x14ac:dyDescent="0.25">
      <c r="AI860" s="16"/>
    </row>
    <row r="861" spans="35:35" s="1" customFormat="1" x14ac:dyDescent="0.25">
      <c r="AI861" s="16"/>
    </row>
    <row r="862" spans="35:35" s="1" customFormat="1" x14ac:dyDescent="0.25">
      <c r="AI862" s="16"/>
    </row>
    <row r="863" spans="35:35" s="1" customFormat="1" x14ac:dyDescent="0.25">
      <c r="AI863" s="16"/>
    </row>
    <row r="864" spans="35:35" s="1" customFormat="1" x14ac:dyDescent="0.25">
      <c r="AI864" s="16"/>
    </row>
    <row r="865" spans="35:35" s="1" customFormat="1" x14ac:dyDescent="0.25">
      <c r="AI865" s="16"/>
    </row>
    <row r="866" spans="35:35" s="1" customFormat="1" x14ac:dyDescent="0.25">
      <c r="AI866" s="16"/>
    </row>
    <row r="867" spans="35:35" s="1" customFormat="1" x14ac:dyDescent="0.25">
      <c r="AI867" s="16"/>
    </row>
    <row r="868" spans="35:35" s="1" customFormat="1" x14ac:dyDescent="0.25">
      <c r="AI868" s="16"/>
    </row>
    <row r="869" spans="35:35" s="1" customFormat="1" x14ac:dyDescent="0.25">
      <c r="AI869" s="16"/>
    </row>
    <row r="870" spans="35:35" s="1" customFormat="1" x14ac:dyDescent="0.25">
      <c r="AI870" s="16"/>
    </row>
    <row r="871" spans="35:35" s="1" customFormat="1" x14ac:dyDescent="0.25">
      <c r="AI871" s="16"/>
    </row>
    <row r="872" spans="35:35" s="1" customFormat="1" x14ac:dyDescent="0.25">
      <c r="AI872" s="16"/>
    </row>
    <row r="873" spans="35:35" s="1" customFormat="1" x14ac:dyDescent="0.25">
      <c r="AI873" s="16"/>
    </row>
    <row r="874" spans="35:35" s="1" customFormat="1" x14ac:dyDescent="0.25">
      <c r="AI874" s="16"/>
    </row>
    <row r="875" spans="35:35" s="1" customFormat="1" x14ac:dyDescent="0.25">
      <c r="AI875" s="16"/>
    </row>
    <row r="876" spans="35:35" s="1" customFormat="1" x14ac:dyDescent="0.25">
      <c r="AI876" s="16"/>
    </row>
    <row r="877" spans="35:35" s="1" customFormat="1" x14ac:dyDescent="0.25">
      <c r="AI877" s="16"/>
    </row>
    <row r="878" spans="35:35" s="1" customFormat="1" x14ac:dyDescent="0.25">
      <c r="AI878" s="16"/>
    </row>
    <row r="879" spans="35:35" s="1" customFormat="1" x14ac:dyDescent="0.25">
      <c r="AI879" s="16"/>
    </row>
    <row r="880" spans="35:35" s="1" customFormat="1" x14ac:dyDescent="0.25">
      <c r="AI880" s="16"/>
    </row>
    <row r="881" spans="35:35" s="1" customFormat="1" x14ac:dyDescent="0.25">
      <c r="AI881" s="16"/>
    </row>
    <row r="882" spans="35:35" s="1" customFormat="1" x14ac:dyDescent="0.25">
      <c r="AI882" s="16"/>
    </row>
    <row r="883" spans="35:35" s="1" customFormat="1" x14ac:dyDescent="0.25">
      <c r="AI883" s="16"/>
    </row>
    <row r="884" spans="35:35" s="1" customFormat="1" x14ac:dyDescent="0.25">
      <c r="AI884" s="16"/>
    </row>
    <row r="885" spans="35:35" s="1" customFormat="1" x14ac:dyDescent="0.25">
      <c r="AI885" s="16"/>
    </row>
    <row r="886" spans="35:35" s="1" customFormat="1" x14ac:dyDescent="0.25">
      <c r="AI886" s="16"/>
    </row>
    <row r="887" spans="35:35" s="1" customFormat="1" x14ac:dyDescent="0.25">
      <c r="AI887" s="16"/>
    </row>
    <row r="888" spans="35:35" s="1" customFormat="1" x14ac:dyDescent="0.25">
      <c r="AI888" s="16"/>
    </row>
    <row r="889" spans="35:35" s="1" customFormat="1" x14ac:dyDescent="0.25">
      <c r="AI889" s="16"/>
    </row>
    <row r="890" spans="35:35" s="1" customFormat="1" x14ac:dyDescent="0.25">
      <c r="AI890" s="16"/>
    </row>
    <row r="891" spans="35:35" s="1" customFormat="1" x14ac:dyDescent="0.25">
      <c r="AI891" s="16"/>
    </row>
    <row r="892" spans="35:35" s="1" customFormat="1" x14ac:dyDescent="0.25">
      <c r="AI892" s="16"/>
    </row>
    <row r="893" spans="35:35" s="1" customFormat="1" x14ac:dyDescent="0.25">
      <c r="AI893" s="16"/>
    </row>
    <row r="894" spans="35:35" s="1" customFormat="1" x14ac:dyDescent="0.25">
      <c r="AI894" s="16"/>
    </row>
    <row r="895" spans="35:35" s="1" customFormat="1" x14ac:dyDescent="0.25">
      <c r="AI895" s="16"/>
    </row>
    <row r="896" spans="35:35" s="1" customFormat="1" x14ac:dyDescent="0.25">
      <c r="AI896" s="16"/>
    </row>
    <row r="897" spans="35:35" s="1" customFormat="1" x14ac:dyDescent="0.25">
      <c r="AI897" s="16"/>
    </row>
    <row r="898" spans="35:35" s="1" customFormat="1" x14ac:dyDescent="0.25">
      <c r="AI898" s="16"/>
    </row>
    <row r="899" spans="35:35" s="1" customFormat="1" x14ac:dyDescent="0.25">
      <c r="AI899" s="16"/>
    </row>
    <row r="900" spans="35:35" s="1" customFormat="1" x14ac:dyDescent="0.25">
      <c r="AI900" s="16"/>
    </row>
    <row r="901" spans="35:35" s="1" customFormat="1" x14ac:dyDescent="0.25">
      <c r="AI901" s="16"/>
    </row>
    <row r="902" spans="35:35" s="1" customFormat="1" x14ac:dyDescent="0.25">
      <c r="AI902" s="16"/>
    </row>
    <row r="903" spans="35:35" s="1" customFormat="1" x14ac:dyDescent="0.25">
      <c r="AI903" s="16"/>
    </row>
    <row r="904" spans="35:35" s="1" customFormat="1" x14ac:dyDescent="0.25">
      <c r="AI904" s="16"/>
    </row>
    <row r="905" spans="35:35" s="1" customFormat="1" x14ac:dyDescent="0.25">
      <c r="AI905" s="16"/>
    </row>
    <row r="906" spans="35:35" s="1" customFormat="1" x14ac:dyDescent="0.25">
      <c r="AI906" s="16"/>
    </row>
    <row r="907" spans="35:35" s="1" customFormat="1" x14ac:dyDescent="0.25">
      <c r="AI907" s="16"/>
    </row>
    <row r="908" spans="35:35" s="1" customFormat="1" x14ac:dyDescent="0.25">
      <c r="AI908" s="16"/>
    </row>
    <row r="909" spans="35:35" s="1" customFormat="1" x14ac:dyDescent="0.25">
      <c r="AI909" s="16"/>
    </row>
    <row r="910" spans="35:35" s="1" customFormat="1" x14ac:dyDescent="0.25">
      <c r="AI910" s="16"/>
    </row>
    <row r="911" spans="35:35" s="1" customFormat="1" x14ac:dyDescent="0.25">
      <c r="AI911" s="16"/>
    </row>
    <row r="912" spans="35:35" s="1" customFormat="1" x14ac:dyDescent="0.25">
      <c r="AI912" s="16"/>
    </row>
    <row r="913" spans="35:35" s="1" customFormat="1" x14ac:dyDescent="0.25">
      <c r="AI913" s="16"/>
    </row>
    <row r="914" spans="35:35" s="1" customFormat="1" x14ac:dyDescent="0.25">
      <c r="AI914" s="16"/>
    </row>
    <row r="915" spans="35:35" s="1" customFormat="1" x14ac:dyDescent="0.25">
      <c r="AI915" s="16"/>
    </row>
    <row r="916" spans="35:35" s="1" customFormat="1" x14ac:dyDescent="0.25">
      <c r="AI916" s="16"/>
    </row>
    <row r="917" spans="35:35" s="1" customFormat="1" x14ac:dyDescent="0.25">
      <c r="AI917" s="16"/>
    </row>
    <row r="918" spans="35:35" s="1" customFormat="1" x14ac:dyDescent="0.25">
      <c r="AI918" s="16"/>
    </row>
    <row r="919" spans="35:35" s="1" customFormat="1" x14ac:dyDescent="0.25">
      <c r="AI919" s="16"/>
    </row>
    <row r="920" spans="35:35" s="1" customFormat="1" x14ac:dyDescent="0.25">
      <c r="AI920" s="16"/>
    </row>
    <row r="921" spans="35:35" s="1" customFormat="1" x14ac:dyDescent="0.25">
      <c r="AI921" s="16"/>
    </row>
    <row r="922" spans="35:35" s="1" customFormat="1" x14ac:dyDescent="0.25">
      <c r="AI922" s="16"/>
    </row>
    <row r="923" spans="35:35" s="1" customFormat="1" x14ac:dyDescent="0.25">
      <c r="AI923" s="16"/>
    </row>
    <row r="924" spans="35:35" s="1" customFormat="1" x14ac:dyDescent="0.25">
      <c r="AI924" s="16"/>
    </row>
    <row r="925" spans="35:35" s="1" customFormat="1" x14ac:dyDescent="0.25">
      <c r="AI925" s="16"/>
    </row>
    <row r="926" spans="35:35" s="1" customFormat="1" x14ac:dyDescent="0.25">
      <c r="AI926" s="16"/>
    </row>
    <row r="927" spans="35:35" s="1" customFormat="1" x14ac:dyDescent="0.25">
      <c r="AI927" s="16"/>
    </row>
    <row r="928" spans="35:35" s="1" customFormat="1" x14ac:dyDescent="0.25">
      <c r="AI928" s="16"/>
    </row>
    <row r="929" spans="35:35" s="1" customFormat="1" x14ac:dyDescent="0.25">
      <c r="AI929" s="16"/>
    </row>
    <row r="930" spans="35:35" s="1" customFormat="1" x14ac:dyDescent="0.25">
      <c r="AI930" s="16"/>
    </row>
    <row r="931" spans="35:35" s="1" customFormat="1" x14ac:dyDescent="0.25">
      <c r="AI931" s="16"/>
    </row>
    <row r="932" spans="35:35" s="1" customFormat="1" x14ac:dyDescent="0.25">
      <c r="AI932" s="16"/>
    </row>
    <row r="933" spans="35:35" s="1" customFormat="1" x14ac:dyDescent="0.25">
      <c r="AI933" s="16"/>
    </row>
    <row r="934" spans="35:35" s="1" customFormat="1" x14ac:dyDescent="0.25">
      <c r="AI934" s="16"/>
    </row>
    <row r="935" spans="35:35" s="1" customFormat="1" x14ac:dyDescent="0.25">
      <c r="AI935" s="16"/>
    </row>
    <row r="936" spans="35:35" s="1" customFormat="1" x14ac:dyDescent="0.25">
      <c r="AI936" s="16"/>
    </row>
    <row r="937" spans="35:35" s="1" customFormat="1" x14ac:dyDescent="0.25">
      <c r="AI937" s="16"/>
    </row>
    <row r="938" spans="35:35" s="1" customFormat="1" x14ac:dyDescent="0.25">
      <c r="AI938" s="16"/>
    </row>
    <row r="939" spans="35:35" s="1" customFormat="1" x14ac:dyDescent="0.25">
      <c r="AI939" s="16"/>
    </row>
    <row r="940" spans="35:35" s="1" customFormat="1" x14ac:dyDescent="0.25">
      <c r="AI940" s="16"/>
    </row>
    <row r="941" spans="35:35" s="1" customFormat="1" x14ac:dyDescent="0.25">
      <c r="AI941" s="16"/>
    </row>
    <row r="942" spans="35:35" s="1" customFormat="1" x14ac:dyDescent="0.25">
      <c r="AI942" s="16"/>
    </row>
    <row r="943" spans="35:35" s="1" customFormat="1" x14ac:dyDescent="0.25">
      <c r="AI943" s="16"/>
    </row>
    <row r="944" spans="35:35" s="1" customFormat="1" x14ac:dyDescent="0.25">
      <c r="AI944" s="16"/>
    </row>
    <row r="945" spans="35:35" s="1" customFormat="1" x14ac:dyDescent="0.25">
      <c r="AI945" s="16"/>
    </row>
    <row r="946" spans="35:35" s="1" customFormat="1" x14ac:dyDescent="0.25">
      <c r="AI946" s="16"/>
    </row>
    <row r="947" spans="35:35" s="1" customFormat="1" x14ac:dyDescent="0.25">
      <c r="AI947" s="16"/>
    </row>
    <row r="948" spans="35:35" s="1" customFormat="1" x14ac:dyDescent="0.25">
      <c r="AI948" s="16"/>
    </row>
    <row r="949" spans="35:35" s="1" customFormat="1" x14ac:dyDescent="0.25">
      <c r="AI949" s="16"/>
    </row>
    <row r="950" spans="35:35" s="1" customFormat="1" x14ac:dyDescent="0.25">
      <c r="AI950" s="16"/>
    </row>
    <row r="951" spans="35:35" s="1" customFormat="1" x14ac:dyDescent="0.25">
      <c r="AI951" s="16"/>
    </row>
    <row r="952" spans="35:35" s="1" customFormat="1" x14ac:dyDescent="0.25">
      <c r="AI952" s="16"/>
    </row>
    <row r="953" spans="35:35" s="1" customFormat="1" x14ac:dyDescent="0.25">
      <c r="AI953" s="16"/>
    </row>
    <row r="954" spans="35:35" s="1" customFormat="1" x14ac:dyDescent="0.25">
      <c r="AI954" s="16"/>
    </row>
    <row r="955" spans="35:35" s="1" customFormat="1" x14ac:dyDescent="0.25">
      <c r="AI955" s="16"/>
    </row>
    <row r="956" spans="35:35" s="1" customFormat="1" x14ac:dyDescent="0.25">
      <c r="AI956" s="16"/>
    </row>
    <row r="957" spans="35:35" s="1" customFormat="1" x14ac:dyDescent="0.25">
      <c r="AI957" s="16"/>
    </row>
    <row r="958" spans="35:35" s="1" customFormat="1" x14ac:dyDescent="0.25">
      <c r="AI958" s="16"/>
    </row>
    <row r="959" spans="35:35" s="1" customFormat="1" x14ac:dyDescent="0.25">
      <c r="AI959" s="16"/>
    </row>
    <row r="960" spans="35:35" s="1" customFormat="1" x14ac:dyDescent="0.25">
      <c r="AI960" s="16"/>
    </row>
    <row r="961" spans="35:35" s="1" customFormat="1" x14ac:dyDescent="0.25">
      <c r="AI961" s="16"/>
    </row>
    <row r="962" spans="35:35" s="1" customFormat="1" x14ac:dyDescent="0.25">
      <c r="AI962" s="16"/>
    </row>
    <row r="963" spans="35:35" s="1" customFormat="1" x14ac:dyDescent="0.25">
      <c r="AI963" s="16"/>
    </row>
    <row r="964" spans="35:35" s="1" customFormat="1" x14ac:dyDescent="0.25">
      <c r="AI964" s="16"/>
    </row>
    <row r="965" spans="35:35" s="1" customFormat="1" x14ac:dyDescent="0.25">
      <c r="AI965" s="16"/>
    </row>
    <row r="966" spans="35:35" s="1" customFormat="1" x14ac:dyDescent="0.25">
      <c r="AI966" s="16"/>
    </row>
    <row r="967" spans="35:35" s="1" customFormat="1" x14ac:dyDescent="0.25">
      <c r="AI967" s="16"/>
    </row>
    <row r="968" spans="35:35" s="1" customFormat="1" x14ac:dyDescent="0.25">
      <c r="AI968" s="16"/>
    </row>
    <row r="969" spans="35:35" s="1" customFormat="1" x14ac:dyDescent="0.25">
      <c r="AI969" s="16"/>
    </row>
    <row r="970" spans="35:35" s="1" customFormat="1" x14ac:dyDescent="0.25">
      <c r="AI970" s="16"/>
    </row>
    <row r="971" spans="35:35" s="1" customFormat="1" x14ac:dyDescent="0.25">
      <c r="AI971" s="16"/>
    </row>
    <row r="972" spans="35:35" s="1" customFormat="1" x14ac:dyDescent="0.25">
      <c r="AI972" s="16"/>
    </row>
    <row r="973" spans="35:35" s="1" customFormat="1" x14ac:dyDescent="0.25">
      <c r="AI973" s="16"/>
    </row>
    <row r="974" spans="35:35" s="1" customFormat="1" x14ac:dyDescent="0.25">
      <c r="AI974" s="16"/>
    </row>
    <row r="975" spans="35:35" s="1" customFormat="1" x14ac:dyDescent="0.25">
      <c r="AI975" s="16"/>
    </row>
    <row r="976" spans="35:35" s="1" customFormat="1" x14ac:dyDescent="0.25">
      <c r="AI976" s="16"/>
    </row>
    <row r="977" spans="35:35" s="1" customFormat="1" x14ac:dyDescent="0.25">
      <c r="AI977" s="16"/>
    </row>
    <row r="978" spans="35:35" s="1" customFormat="1" x14ac:dyDescent="0.25">
      <c r="AI978" s="16"/>
    </row>
    <row r="979" spans="35:35" s="1" customFormat="1" x14ac:dyDescent="0.25">
      <c r="AI979" s="16"/>
    </row>
    <row r="980" spans="35:35" s="1" customFormat="1" x14ac:dyDescent="0.25">
      <c r="AI980" s="16"/>
    </row>
    <row r="981" spans="35:35" s="1" customFormat="1" x14ac:dyDescent="0.25">
      <c r="AI981" s="16"/>
    </row>
    <row r="982" spans="35:35" s="1" customFormat="1" x14ac:dyDescent="0.25">
      <c r="AI982" s="16"/>
    </row>
    <row r="983" spans="35:35" s="1" customFormat="1" x14ac:dyDescent="0.25">
      <c r="AI983" s="16"/>
    </row>
    <row r="984" spans="35:35" s="1" customFormat="1" x14ac:dyDescent="0.25">
      <c r="AI984" s="16"/>
    </row>
    <row r="985" spans="35:35" s="1" customFormat="1" x14ac:dyDescent="0.25">
      <c r="AI985" s="16"/>
    </row>
    <row r="986" spans="35:35" s="1" customFormat="1" x14ac:dyDescent="0.25">
      <c r="AI986" s="16"/>
    </row>
    <row r="987" spans="35:35" s="1" customFormat="1" x14ac:dyDescent="0.25">
      <c r="AI987" s="16"/>
    </row>
    <row r="988" spans="35:35" s="1" customFormat="1" x14ac:dyDescent="0.25">
      <c r="AI988" s="16"/>
    </row>
    <row r="989" spans="35:35" s="1" customFormat="1" x14ac:dyDescent="0.25">
      <c r="AI989" s="16"/>
    </row>
    <row r="990" spans="35:35" s="1" customFormat="1" x14ac:dyDescent="0.25">
      <c r="AI990" s="16"/>
    </row>
    <row r="991" spans="35:35" s="1" customFormat="1" x14ac:dyDescent="0.25">
      <c r="AI991" s="16"/>
    </row>
    <row r="992" spans="35:35" s="1" customFormat="1" x14ac:dyDescent="0.25">
      <c r="AI992" s="16"/>
    </row>
    <row r="993" spans="35:35" s="1" customFormat="1" x14ac:dyDescent="0.25">
      <c r="AI993" s="16"/>
    </row>
    <row r="994" spans="35:35" s="1" customFormat="1" x14ac:dyDescent="0.25">
      <c r="AI994" s="16"/>
    </row>
    <row r="995" spans="35:35" s="1" customFormat="1" x14ac:dyDescent="0.25">
      <c r="AI995" s="16"/>
    </row>
    <row r="996" spans="35:35" s="1" customFormat="1" x14ac:dyDescent="0.25">
      <c r="AI996" s="16"/>
    </row>
    <row r="997" spans="35:35" s="1" customFormat="1" x14ac:dyDescent="0.25">
      <c r="AI997" s="16"/>
    </row>
    <row r="998" spans="35:35" s="1" customFormat="1" x14ac:dyDescent="0.25">
      <c r="AI998" s="16"/>
    </row>
    <row r="999" spans="35:35" s="1" customFormat="1" x14ac:dyDescent="0.25">
      <c r="AI999" s="16"/>
    </row>
    <row r="1000" spans="35:35" s="1" customFormat="1" x14ac:dyDescent="0.25">
      <c r="AI1000" s="16"/>
    </row>
    <row r="1001" spans="35:35" s="1" customFormat="1" x14ac:dyDescent="0.25">
      <c r="AI1001" s="16"/>
    </row>
    <row r="1002" spans="35:35" s="1" customFormat="1" x14ac:dyDescent="0.25">
      <c r="AI1002" s="16"/>
    </row>
    <row r="1003" spans="35:35" s="1" customFormat="1" x14ac:dyDescent="0.25">
      <c r="AI1003" s="16"/>
    </row>
    <row r="1004" spans="35:35" s="1" customFormat="1" x14ac:dyDescent="0.25">
      <c r="AI1004" s="16"/>
    </row>
    <row r="1005" spans="35:35" s="1" customFormat="1" x14ac:dyDescent="0.25">
      <c r="AI1005" s="16"/>
    </row>
    <row r="1006" spans="35:35" s="1" customFormat="1" x14ac:dyDescent="0.25">
      <c r="AI1006" s="16"/>
    </row>
    <row r="1007" spans="35:35" s="1" customFormat="1" x14ac:dyDescent="0.25">
      <c r="AI1007" s="16"/>
    </row>
    <row r="1008" spans="35:35" s="1" customFormat="1" x14ac:dyDescent="0.25">
      <c r="AI1008" s="16"/>
    </row>
    <row r="1009" spans="35:35" s="1" customFormat="1" x14ac:dyDescent="0.25">
      <c r="AI1009" s="16"/>
    </row>
    <row r="1010" spans="35:35" s="1" customFormat="1" x14ac:dyDescent="0.25">
      <c r="AI1010" s="16"/>
    </row>
    <row r="1011" spans="35:35" s="1" customFormat="1" x14ac:dyDescent="0.25">
      <c r="AI1011" s="16"/>
    </row>
    <row r="1012" spans="35:35" s="1" customFormat="1" x14ac:dyDescent="0.25">
      <c r="AI1012" s="16"/>
    </row>
    <row r="1013" spans="35:35" s="1" customFormat="1" x14ac:dyDescent="0.25">
      <c r="AI1013" s="16"/>
    </row>
    <row r="1014" spans="35:35" s="1" customFormat="1" x14ac:dyDescent="0.25">
      <c r="AI1014" s="16"/>
    </row>
    <row r="1015" spans="35:35" s="1" customFormat="1" x14ac:dyDescent="0.25">
      <c r="AI1015" s="16"/>
    </row>
    <row r="1016" spans="35:35" s="1" customFormat="1" x14ac:dyDescent="0.25">
      <c r="AI1016" s="16"/>
    </row>
    <row r="1017" spans="35:35" s="1" customFormat="1" x14ac:dyDescent="0.25">
      <c r="AI1017" s="16"/>
    </row>
    <row r="1018" spans="35:35" s="1" customFormat="1" x14ac:dyDescent="0.25">
      <c r="AI1018" s="16"/>
    </row>
    <row r="1019" spans="35:35" s="1" customFormat="1" x14ac:dyDescent="0.25">
      <c r="AI1019" s="16"/>
    </row>
    <row r="1020" spans="35:35" s="1" customFormat="1" x14ac:dyDescent="0.25">
      <c r="AI1020" s="16"/>
    </row>
    <row r="1021" spans="35:35" s="1" customFormat="1" x14ac:dyDescent="0.25">
      <c r="AI1021" s="16"/>
    </row>
    <row r="1022" spans="35:35" s="1" customFormat="1" x14ac:dyDescent="0.25">
      <c r="AI1022" s="16"/>
    </row>
    <row r="1023" spans="35:35" s="1" customFormat="1" x14ac:dyDescent="0.25">
      <c r="AI1023" s="16"/>
    </row>
    <row r="1024" spans="35:35" s="1" customFormat="1" x14ac:dyDescent="0.25">
      <c r="AI1024" s="16"/>
    </row>
    <row r="1025" spans="35:35" s="1" customFormat="1" x14ac:dyDescent="0.25">
      <c r="AI1025" s="16"/>
    </row>
    <row r="1026" spans="35:35" s="1" customFormat="1" x14ac:dyDescent="0.25">
      <c r="AI1026" s="16"/>
    </row>
    <row r="1027" spans="35:35" s="1" customFormat="1" x14ac:dyDescent="0.25">
      <c r="AI1027" s="16"/>
    </row>
    <row r="1028" spans="35:35" s="1" customFormat="1" x14ac:dyDescent="0.25">
      <c r="AI1028" s="16"/>
    </row>
    <row r="1029" spans="35:35" s="1" customFormat="1" x14ac:dyDescent="0.25">
      <c r="AI1029" s="16"/>
    </row>
    <row r="1030" spans="35:35" s="1" customFormat="1" x14ac:dyDescent="0.25">
      <c r="AI1030" s="16"/>
    </row>
    <row r="1031" spans="35:35" s="1" customFormat="1" x14ac:dyDescent="0.25">
      <c r="AI1031" s="16"/>
    </row>
    <row r="1032" spans="35:35" s="1" customFormat="1" x14ac:dyDescent="0.25">
      <c r="AI1032" s="16"/>
    </row>
    <row r="1033" spans="35:35" s="1" customFormat="1" x14ac:dyDescent="0.25">
      <c r="AI1033" s="16"/>
    </row>
    <row r="1034" spans="35:35" s="1" customFormat="1" x14ac:dyDescent="0.25">
      <c r="AI1034" s="16"/>
    </row>
    <row r="1035" spans="35:35" s="1" customFormat="1" x14ac:dyDescent="0.25">
      <c r="AI1035" s="16"/>
    </row>
    <row r="1036" spans="35:35" s="1" customFormat="1" x14ac:dyDescent="0.25">
      <c r="AI1036" s="16"/>
    </row>
    <row r="1037" spans="35:35" s="1" customFormat="1" x14ac:dyDescent="0.25">
      <c r="AI1037" s="16"/>
    </row>
    <row r="1038" spans="35:35" s="1" customFormat="1" x14ac:dyDescent="0.25">
      <c r="AI1038" s="16"/>
    </row>
    <row r="1039" spans="35:35" s="1" customFormat="1" x14ac:dyDescent="0.25">
      <c r="AI1039" s="16"/>
    </row>
    <row r="1040" spans="35:35" s="1" customFormat="1" x14ac:dyDescent="0.25">
      <c r="AI1040" s="16"/>
    </row>
    <row r="1041" spans="35:35" s="1" customFormat="1" x14ac:dyDescent="0.25">
      <c r="AI1041" s="16"/>
    </row>
    <row r="1042" spans="35:35" s="1" customFormat="1" x14ac:dyDescent="0.25">
      <c r="AI1042" s="16"/>
    </row>
    <row r="1043" spans="35:35" s="1" customFormat="1" x14ac:dyDescent="0.25">
      <c r="AI1043" s="16"/>
    </row>
    <row r="1044" spans="35:35" s="1" customFormat="1" x14ac:dyDescent="0.25">
      <c r="AI1044" s="16"/>
    </row>
    <row r="1045" spans="35:35" s="1" customFormat="1" x14ac:dyDescent="0.25">
      <c r="AI1045" s="16"/>
    </row>
    <row r="1046" spans="35:35" s="1" customFormat="1" x14ac:dyDescent="0.25">
      <c r="AI1046" s="16"/>
    </row>
    <row r="1047" spans="35:35" s="1" customFormat="1" x14ac:dyDescent="0.25">
      <c r="AI1047" s="16"/>
    </row>
    <row r="1048" spans="35:35" s="1" customFormat="1" x14ac:dyDescent="0.25">
      <c r="AI1048" s="16"/>
    </row>
    <row r="1049" spans="35:35" s="1" customFormat="1" x14ac:dyDescent="0.25">
      <c r="AI1049" s="16"/>
    </row>
    <row r="1050" spans="35:35" s="1" customFormat="1" x14ac:dyDescent="0.25">
      <c r="AI1050" s="16"/>
    </row>
    <row r="1051" spans="35:35" s="1" customFormat="1" x14ac:dyDescent="0.25">
      <c r="AI1051" s="16"/>
    </row>
    <row r="1052" spans="35:35" s="1" customFormat="1" x14ac:dyDescent="0.25">
      <c r="AI1052" s="16"/>
    </row>
    <row r="1053" spans="35:35" s="1" customFormat="1" x14ac:dyDescent="0.25">
      <c r="AI1053" s="16"/>
    </row>
    <row r="1054" spans="35:35" s="1" customFormat="1" x14ac:dyDescent="0.25">
      <c r="AI1054" s="16"/>
    </row>
    <row r="1055" spans="35:35" s="1" customFormat="1" x14ac:dyDescent="0.25">
      <c r="AI1055" s="16"/>
    </row>
    <row r="1056" spans="35:35" s="1" customFormat="1" x14ac:dyDescent="0.25">
      <c r="AI1056" s="16"/>
    </row>
    <row r="1057" spans="35:35" s="1" customFormat="1" x14ac:dyDescent="0.25">
      <c r="AI1057" s="16"/>
    </row>
    <row r="1058" spans="35:35" s="1" customFormat="1" x14ac:dyDescent="0.25">
      <c r="AI1058" s="16"/>
    </row>
    <row r="1059" spans="35:35" s="1" customFormat="1" x14ac:dyDescent="0.25">
      <c r="AI1059" s="16"/>
    </row>
    <row r="1060" spans="35:35" s="1" customFormat="1" x14ac:dyDescent="0.25">
      <c r="AI1060" s="16"/>
    </row>
    <row r="1061" spans="35:35" s="1" customFormat="1" x14ac:dyDescent="0.25">
      <c r="AI1061" s="16"/>
    </row>
    <row r="1062" spans="35:35" s="1" customFormat="1" x14ac:dyDescent="0.25">
      <c r="AI1062" s="16"/>
    </row>
    <row r="1063" spans="35:35" s="1" customFormat="1" x14ac:dyDescent="0.25">
      <c r="AI1063" s="16"/>
    </row>
    <row r="1064" spans="35:35" s="1" customFormat="1" x14ac:dyDescent="0.25">
      <c r="AI1064" s="16"/>
    </row>
    <row r="1065" spans="35:35" s="1" customFormat="1" x14ac:dyDescent="0.25">
      <c r="AI1065" s="16"/>
    </row>
    <row r="1066" spans="35:35" s="1" customFormat="1" x14ac:dyDescent="0.25">
      <c r="AI1066" s="16"/>
    </row>
    <row r="1067" spans="35:35" s="1" customFormat="1" x14ac:dyDescent="0.25">
      <c r="AI1067" s="16"/>
    </row>
    <row r="1068" spans="35:35" s="1" customFormat="1" x14ac:dyDescent="0.25">
      <c r="AI1068" s="16"/>
    </row>
    <row r="1069" spans="35:35" s="1" customFormat="1" x14ac:dyDescent="0.25">
      <c r="AI1069" s="16"/>
    </row>
    <row r="1070" spans="35:35" s="1" customFormat="1" x14ac:dyDescent="0.25">
      <c r="AI1070" s="16"/>
    </row>
    <row r="1071" spans="35:35" s="1" customFormat="1" x14ac:dyDescent="0.25">
      <c r="AI1071" s="16"/>
    </row>
    <row r="1072" spans="35:35" s="1" customFormat="1" x14ac:dyDescent="0.25">
      <c r="AI1072" s="16"/>
    </row>
    <row r="1073" spans="35:35" s="1" customFormat="1" x14ac:dyDescent="0.25">
      <c r="AI1073" s="16"/>
    </row>
    <row r="1074" spans="35:35" s="1" customFormat="1" x14ac:dyDescent="0.25">
      <c r="AI1074" s="16"/>
    </row>
    <row r="1075" spans="35:35" s="1" customFormat="1" x14ac:dyDescent="0.25">
      <c r="AI1075" s="16"/>
    </row>
    <row r="1076" spans="35:35" s="1" customFormat="1" x14ac:dyDescent="0.25">
      <c r="AI1076" s="16"/>
    </row>
    <row r="1077" spans="35:35" s="1" customFormat="1" x14ac:dyDescent="0.25">
      <c r="AI1077" s="16"/>
    </row>
    <row r="1078" spans="35:35" s="1" customFormat="1" x14ac:dyDescent="0.25">
      <c r="AI1078" s="16"/>
    </row>
    <row r="1079" spans="35:35" s="1" customFormat="1" x14ac:dyDescent="0.25">
      <c r="AI1079" s="16"/>
    </row>
    <row r="1080" spans="35:35" s="1" customFormat="1" x14ac:dyDescent="0.25">
      <c r="AI1080" s="16"/>
    </row>
    <row r="1081" spans="35:35" s="1" customFormat="1" x14ac:dyDescent="0.25">
      <c r="AI1081" s="16"/>
    </row>
    <row r="1082" spans="35:35" s="1" customFormat="1" x14ac:dyDescent="0.25">
      <c r="AI1082" s="16"/>
    </row>
    <row r="1083" spans="35:35" s="1" customFormat="1" x14ac:dyDescent="0.25">
      <c r="AI1083" s="16"/>
    </row>
    <row r="1084" spans="35:35" s="1" customFormat="1" x14ac:dyDescent="0.25">
      <c r="AI1084" s="16"/>
    </row>
    <row r="1085" spans="35:35" s="1" customFormat="1" x14ac:dyDescent="0.25">
      <c r="AI1085" s="16"/>
    </row>
    <row r="1086" spans="35:35" s="1" customFormat="1" x14ac:dyDescent="0.25">
      <c r="AI1086" s="16"/>
    </row>
    <row r="1087" spans="35:35" s="1" customFormat="1" x14ac:dyDescent="0.25">
      <c r="AI1087" s="16"/>
    </row>
    <row r="1088" spans="35:35" s="1" customFormat="1" x14ac:dyDescent="0.25">
      <c r="AI1088" s="16"/>
    </row>
    <row r="1089" spans="35:35" s="1" customFormat="1" x14ac:dyDescent="0.25">
      <c r="AI1089" s="16"/>
    </row>
    <row r="1090" spans="35:35" s="1" customFormat="1" x14ac:dyDescent="0.25">
      <c r="AI1090" s="16"/>
    </row>
    <row r="1091" spans="35:35" s="1" customFormat="1" x14ac:dyDescent="0.25">
      <c r="AI1091" s="16"/>
    </row>
    <row r="1092" spans="35:35" s="1" customFormat="1" x14ac:dyDescent="0.25">
      <c r="AI1092" s="16"/>
    </row>
    <row r="1093" spans="35:35" s="1" customFormat="1" x14ac:dyDescent="0.25">
      <c r="AI1093" s="16"/>
    </row>
    <row r="1094" spans="35:35" s="1" customFormat="1" x14ac:dyDescent="0.25">
      <c r="AI1094" s="16"/>
    </row>
    <row r="1095" spans="35:35" s="1" customFormat="1" x14ac:dyDescent="0.25">
      <c r="AI1095" s="16"/>
    </row>
    <row r="1096" spans="35:35" s="1" customFormat="1" x14ac:dyDescent="0.25">
      <c r="AI1096" s="16"/>
    </row>
    <row r="1097" spans="35:35" s="1" customFormat="1" x14ac:dyDescent="0.25">
      <c r="AI1097" s="16"/>
    </row>
    <row r="1098" spans="35:35" s="1" customFormat="1" x14ac:dyDescent="0.25">
      <c r="AI1098" s="16"/>
    </row>
    <row r="1099" spans="35:35" s="1" customFormat="1" x14ac:dyDescent="0.25">
      <c r="AI1099" s="16"/>
    </row>
    <row r="1100" spans="35:35" s="1" customFormat="1" x14ac:dyDescent="0.25">
      <c r="AI1100" s="16"/>
    </row>
    <row r="1101" spans="35:35" s="1" customFormat="1" x14ac:dyDescent="0.25">
      <c r="AI1101" s="16"/>
    </row>
    <row r="1102" spans="35:35" s="1" customFormat="1" x14ac:dyDescent="0.25">
      <c r="AI1102" s="16"/>
    </row>
    <row r="1103" spans="35:35" s="1" customFormat="1" x14ac:dyDescent="0.25">
      <c r="AI1103" s="16"/>
    </row>
    <row r="1104" spans="35:35" s="1" customFormat="1" x14ac:dyDescent="0.25">
      <c r="AI1104" s="16"/>
    </row>
    <row r="1105" spans="35:35" s="1" customFormat="1" x14ac:dyDescent="0.25">
      <c r="AI1105" s="16"/>
    </row>
    <row r="1106" spans="35:35" s="1" customFormat="1" x14ac:dyDescent="0.25">
      <c r="AI1106" s="16"/>
    </row>
    <row r="1107" spans="35:35" s="1" customFormat="1" x14ac:dyDescent="0.25">
      <c r="AI1107" s="16"/>
    </row>
    <row r="1108" spans="35:35" s="1" customFormat="1" x14ac:dyDescent="0.25">
      <c r="AI1108" s="16"/>
    </row>
    <row r="1109" spans="35:35" s="1" customFormat="1" x14ac:dyDescent="0.25">
      <c r="AI1109" s="16"/>
    </row>
    <row r="1110" spans="35:35" s="1" customFormat="1" x14ac:dyDescent="0.25">
      <c r="AI1110" s="16"/>
    </row>
    <row r="1111" spans="35:35" s="1" customFormat="1" x14ac:dyDescent="0.25">
      <c r="AI1111" s="16"/>
    </row>
    <row r="1112" spans="35:35" s="1" customFormat="1" x14ac:dyDescent="0.25">
      <c r="AI1112" s="16"/>
    </row>
    <row r="1113" spans="35:35" s="1" customFormat="1" x14ac:dyDescent="0.25">
      <c r="AI1113" s="16"/>
    </row>
    <row r="1114" spans="35:35" s="1" customFormat="1" x14ac:dyDescent="0.25">
      <c r="AI1114" s="16"/>
    </row>
    <row r="1115" spans="35:35" s="1" customFormat="1" x14ac:dyDescent="0.25">
      <c r="AI1115" s="16"/>
    </row>
    <row r="1116" spans="35:35" s="1" customFormat="1" x14ac:dyDescent="0.25">
      <c r="AI1116" s="16"/>
    </row>
    <row r="1117" spans="35:35" s="1" customFormat="1" x14ac:dyDescent="0.25">
      <c r="AI1117" s="16"/>
    </row>
    <row r="1118" spans="35:35" s="1" customFormat="1" x14ac:dyDescent="0.25">
      <c r="AI1118" s="16"/>
    </row>
    <row r="1119" spans="35:35" s="1" customFormat="1" x14ac:dyDescent="0.25">
      <c r="AI1119" s="16"/>
    </row>
    <row r="1120" spans="35:35" s="1" customFormat="1" x14ac:dyDescent="0.25">
      <c r="AI1120" s="16"/>
    </row>
    <row r="1121" spans="35:35" s="1" customFormat="1" x14ac:dyDescent="0.25">
      <c r="AI1121" s="16"/>
    </row>
    <row r="1122" spans="35:35" s="1" customFormat="1" x14ac:dyDescent="0.25">
      <c r="AI1122" s="16"/>
    </row>
    <row r="1123" spans="35:35" s="1" customFormat="1" x14ac:dyDescent="0.25">
      <c r="AI1123" s="16"/>
    </row>
    <row r="1124" spans="35:35" s="1" customFormat="1" x14ac:dyDescent="0.25">
      <c r="AI1124" s="16"/>
    </row>
    <row r="1125" spans="35:35" s="1" customFormat="1" x14ac:dyDescent="0.25">
      <c r="AI1125" s="16"/>
    </row>
    <row r="1126" spans="35:35" s="1" customFormat="1" x14ac:dyDescent="0.25">
      <c r="AI1126" s="16"/>
    </row>
    <row r="1127" spans="35:35" s="1" customFormat="1" x14ac:dyDescent="0.25">
      <c r="AI1127" s="16"/>
    </row>
    <row r="1128" spans="35:35" s="1" customFormat="1" x14ac:dyDescent="0.25">
      <c r="AI1128" s="16"/>
    </row>
    <row r="1129" spans="35:35" s="1" customFormat="1" x14ac:dyDescent="0.25">
      <c r="AI1129" s="16"/>
    </row>
    <row r="1130" spans="35:35" s="1" customFormat="1" x14ac:dyDescent="0.25">
      <c r="AI1130" s="16"/>
    </row>
    <row r="1131" spans="35:35" s="1" customFormat="1" x14ac:dyDescent="0.25">
      <c r="AI1131" s="16"/>
    </row>
    <row r="1132" spans="35:35" s="1" customFormat="1" x14ac:dyDescent="0.25">
      <c r="AI1132" s="16"/>
    </row>
    <row r="1133" spans="35:35" s="1" customFormat="1" x14ac:dyDescent="0.25">
      <c r="AI1133" s="16"/>
    </row>
    <row r="1134" spans="35:35" s="1" customFormat="1" x14ac:dyDescent="0.25">
      <c r="AI1134" s="16"/>
    </row>
    <row r="1135" spans="35:35" s="1" customFormat="1" x14ac:dyDescent="0.25">
      <c r="AI1135" s="16"/>
    </row>
    <row r="1136" spans="35:35" s="1" customFormat="1" x14ac:dyDescent="0.25">
      <c r="AI1136" s="16"/>
    </row>
    <row r="1137" spans="35:35" s="1" customFormat="1" x14ac:dyDescent="0.25">
      <c r="AI1137" s="16"/>
    </row>
    <row r="1138" spans="35:35" s="1" customFormat="1" x14ac:dyDescent="0.25">
      <c r="AI1138" s="16"/>
    </row>
    <row r="1139" spans="35:35" s="1" customFormat="1" x14ac:dyDescent="0.25">
      <c r="AI1139" s="16"/>
    </row>
    <row r="1140" spans="35:35" s="1" customFormat="1" x14ac:dyDescent="0.25">
      <c r="AI1140" s="16"/>
    </row>
    <row r="1141" spans="35:35" s="1" customFormat="1" x14ac:dyDescent="0.25">
      <c r="AI1141" s="16"/>
    </row>
    <row r="1142" spans="35:35" s="1" customFormat="1" x14ac:dyDescent="0.25">
      <c r="AI1142" s="16"/>
    </row>
    <row r="1143" spans="35:35" s="1" customFormat="1" x14ac:dyDescent="0.25">
      <c r="AI1143" s="16"/>
    </row>
    <row r="1144" spans="35:35" s="1" customFormat="1" x14ac:dyDescent="0.25">
      <c r="AI1144" s="16"/>
    </row>
    <row r="1145" spans="35:35" s="1" customFormat="1" x14ac:dyDescent="0.25">
      <c r="AI1145" s="16"/>
    </row>
    <row r="1146" spans="35:35" s="1" customFormat="1" x14ac:dyDescent="0.25">
      <c r="AI1146" s="16"/>
    </row>
    <row r="1147" spans="35:35" s="1" customFormat="1" x14ac:dyDescent="0.25">
      <c r="AI1147" s="16"/>
    </row>
    <row r="1148" spans="35:35" s="1" customFormat="1" x14ac:dyDescent="0.25">
      <c r="AI1148" s="16"/>
    </row>
    <row r="1149" spans="35:35" s="1" customFormat="1" x14ac:dyDescent="0.25">
      <c r="AI1149" s="16"/>
    </row>
    <row r="1150" spans="35:35" s="1" customFormat="1" x14ac:dyDescent="0.25">
      <c r="AI1150" s="16"/>
    </row>
    <row r="1151" spans="35:35" s="1" customFormat="1" x14ac:dyDescent="0.25">
      <c r="AI1151" s="16"/>
    </row>
    <row r="1152" spans="35:35" s="1" customFormat="1" x14ac:dyDescent="0.25">
      <c r="AI1152" s="16"/>
    </row>
    <row r="1153" spans="35:35" s="1" customFormat="1" x14ac:dyDescent="0.25">
      <c r="AI1153" s="16"/>
    </row>
    <row r="1154" spans="35:35" s="1" customFormat="1" x14ac:dyDescent="0.25">
      <c r="AI1154" s="16"/>
    </row>
    <row r="1155" spans="35:35" s="1" customFormat="1" x14ac:dyDescent="0.25">
      <c r="AI1155" s="16"/>
    </row>
    <row r="1156" spans="35:35" s="1" customFormat="1" x14ac:dyDescent="0.25">
      <c r="AI1156" s="16"/>
    </row>
    <row r="1157" spans="35:35" s="1" customFormat="1" x14ac:dyDescent="0.25">
      <c r="AI1157" s="16"/>
    </row>
    <row r="1158" spans="35:35" s="1" customFormat="1" x14ac:dyDescent="0.25">
      <c r="AI1158" s="16"/>
    </row>
    <row r="1159" spans="35:35" s="1" customFormat="1" x14ac:dyDescent="0.25">
      <c r="AI1159" s="16"/>
    </row>
    <row r="1160" spans="35:35" s="1" customFormat="1" x14ac:dyDescent="0.25">
      <c r="AI1160" s="16"/>
    </row>
    <row r="1161" spans="35:35" s="1" customFormat="1" x14ac:dyDescent="0.25">
      <c r="AI1161" s="16"/>
    </row>
    <row r="1162" spans="35:35" s="1" customFormat="1" x14ac:dyDescent="0.25">
      <c r="AI1162" s="16"/>
    </row>
    <row r="1163" spans="35:35" s="1" customFormat="1" x14ac:dyDescent="0.25">
      <c r="AI1163" s="16"/>
    </row>
    <row r="1164" spans="35:35" s="1" customFormat="1" x14ac:dyDescent="0.25">
      <c r="AI1164" s="16"/>
    </row>
    <row r="1165" spans="35:35" s="1" customFormat="1" x14ac:dyDescent="0.25">
      <c r="AI1165" s="16"/>
    </row>
    <row r="1166" spans="35:35" s="1" customFormat="1" x14ac:dyDescent="0.25">
      <c r="AI1166" s="16"/>
    </row>
    <row r="1167" spans="35:35" s="1" customFormat="1" x14ac:dyDescent="0.25">
      <c r="AI1167" s="16"/>
    </row>
    <row r="1168" spans="35:35" s="1" customFormat="1" x14ac:dyDescent="0.25">
      <c r="AI1168" s="16"/>
    </row>
    <row r="1169" spans="35:35" s="1" customFormat="1" x14ac:dyDescent="0.25">
      <c r="AI1169" s="16"/>
    </row>
    <row r="1170" spans="35:35" s="1" customFormat="1" x14ac:dyDescent="0.25">
      <c r="AI1170" s="16"/>
    </row>
    <row r="1171" spans="35:35" s="1" customFormat="1" x14ac:dyDescent="0.25">
      <c r="AI1171" s="16"/>
    </row>
    <row r="1172" spans="35:35" s="1" customFormat="1" x14ac:dyDescent="0.25">
      <c r="AI1172" s="16"/>
    </row>
    <row r="1173" spans="35:35" s="1" customFormat="1" x14ac:dyDescent="0.25">
      <c r="AI1173" s="16"/>
    </row>
    <row r="1174" spans="35:35" s="1" customFormat="1" x14ac:dyDescent="0.25">
      <c r="AI1174" s="16"/>
    </row>
    <row r="1175" spans="35:35" s="1" customFormat="1" x14ac:dyDescent="0.25">
      <c r="AI1175" s="16"/>
    </row>
    <row r="1176" spans="35:35" s="1" customFormat="1" x14ac:dyDescent="0.25">
      <c r="AI1176" s="16"/>
    </row>
    <row r="1177" spans="35:35" s="1" customFormat="1" x14ac:dyDescent="0.25">
      <c r="AI1177" s="16"/>
    </row>
    <row r="1178" spans="35:35" s="1" customFormat="1" x14ac:dyDescent="0.25">
      <c r="AI1178" s="16"/>
    </row>
    <row r="1179" spans="35:35" s="1" customFormat="1" x14ac:dyDescent="0.25">
      <c r="AI1179" s="16"/>
    </row>
    <row r="1180" spans="35:35" s="1" customFormat="1" x14ac:dyDescent="0.25">
      <c r="AI1180" s="16"/>
    </row>
    <row r="1181" spans="35:35" s="1" customFormat="1" x14ac:dyDescent="0.25">
      <c r="AI1181" s="16"/>
    </row>
    <row r="1182" spans="35:35" s="1" customFormat="1" x14ac:dyDescent="0.25">
      <c r="AI1182" s="16"/>
    </row>
    <row r="1183" spans="35:35" s="1" customFormat="1" x14ac:dyDescent="0.25">
      <c r="AI1183" s="16"/>
    </row>
    <row r="1184" spans="35:35" s="1" customFormat="1" x14ac:dyDescent="0.25">
      <c r="AI1184" s="16"/>
    </row>
    <row r="1185" spans="35:35" s="1" customFormat="1" x14ac:dyDescent="0.25">
      <c r="AI1185" s="16"/>
    </row>
    <row r="1186" spans="35:35" s="1" customFormat="1" x14ac:dyDescent="0.25">
      <c r="AI1186" s="16"/>
    </row>
    <row r="1187" spans="35:35" s="1" customFormat="1" x14ac:dyDescent="0.25">
      <c r="AI1187" s="16"/>
    </row>
    <row r="1188" spans="35:35" s="1" customFormat="1" x14ac:dyDescent="0.25">
      <c r="AI1188" s="16"/>
    </row>
    <row r="1189" spans="35:35" s="1" customFormat="1" x14ac:dyDescent="0.25">
      <c r="AI1189" s="16"/>
    </row>
    <row r="1190" spans="35:35" s="1" customFormat="1" x14ac:dyDescent="0.25">
      <c r="AI1190" s="16"/>
    </row>
    <row r="1191" spans="35:35" s="1" customFormat="1" x14ac:dyDescent="0.25">
      <c r="AI1191" s="16"/>
    </row>
    <row r="1192" spans="35:35" s="1" customFormat="1" x14ac:dyDescent="0.25">
      <c r="AI1192" s="16"/>
    </row>
    <row r="1193" spans="35:35" s="1" customFormat="1" x14ac:dyDescent="0.25">
      <c r="AI1193" s="16"/>
    </row>
    <row r="1194" spans="35:35" s="1" customFormat="1" x14ac:dyDescent="0.25">
      <c r="AI1194" s="16"/>
    </row>
    <row r="1195" spans="35:35" s="1" customFormat="1" x14ac:dyDescent="0.25">
      <c r="AI1195" s="16"/>
    </row>
    <row r="1196" spans="35:35" s="1" customFormat="1" x14ac:dyDescent="0.25">
      <c r="AI1196" s="16"/>
    </row>
    <row r="1197" spans="35:35" s="1" customFormat="1" x14ac:dyDescent="0.25">
      <c r="AI1197" s="16"/>
    </row>
    <row r="1198" spans="35:35" s="1" customFormat="1" x14ac:dyDescent="0.25">
      <c r="AI1198" s="16"/>
    </row>
    <row r="1199" spans="35:35" s="1" customFormat="1" x14ac:dyDescent="0.25">
      <c r="AI1199" s="16"/>
    </row>
    <row r="1200" spans="35:35" s="1" customFormat="1" x14ac:dyDescent="0.25">
      <c r="AI1200" s="16"/>
    </row>
    <row r="1201" spans="35:35" s="1" customFormat="1" x14ac:dyDescent="0.25">
      <c r="AI1201" s="16"/>
    </row>
    <row r="1202" spans="35:35" s="1" customFormat="1" x14ac:dyDescent="0.25">
      <c r="AI1202" s="16"/>
    </row>
    <row r="1203" spans="35:35" s="1" customFormat="1" x14ac:dyDescent="0.25">
      <c r="AI1203" s="16"/>
    </row>
    <row r="1204" spans="35:35" s="1" customFormat="1" x14ac:dyDescent="0.25">
      <c r="AI1204" s="16"/>
    </row>
    <row r="1205" spans="35:35" s="1" customFormat="1" x14ac:dyDescent="0.25">
      <c r="AI1205" s="16"/>
    </row>
    <row r="1206" spans="35:35" s="1" customFormat="1" x14ac:dyDescent="0.25">
      <c r="AI1206" s="16"/>
    </row>
    <row r="1207" spans="35:35" s="1" customFormat="1" x14ac:dyDescent="0.25">
      <c r="AI1207" s="16"/>
    </row>
    <row r="1208" spans="35:35" s="1" customFormat="1" x14ac:dyDescent="0.25">
      <c r="AI1208" s="16"/>
    </row>
    <row r="1209" spans="35:35" s="1" customFormat="1" x14ac:dyDescent="0.25">
      <c r="AI1209" s="16"/>
    </row>
    <row r="1210" spans="35:35" s="1" customFormat="1" x14ac:dyDescent="0.25">
      <c r="AI1210" s="16"/>
    </row>
    <row r="1211" spans="35:35" s="1" customFormat="1" x14ac:dyDescent="0.25">
      <c r="AI1211" s="16"/>
    </row>
    <row r="1212" spans="35:35" s="1" customFormat="1" x14ac:dyDescent="0.25">
      <c r="AI1212" s="16"/>
    </row>
    <row r="1213" spans="35:35" s="1" customFormat="1" x14ac:dyDescent="0.25">
      <c r="AI1213" s="16"/>
    </row>
    <row r="1214" spans="35:35" s="1" customFormat="1" x14ac:dyDescent="0.25">
      <c r="AI1214" s="16"/>
    </row>
    <row r="1215" spans="35:35" s="1" customFormat="1" x14ac:dyDescent="0.25">
      <c r="AI1215" s="16"/>
    </row>
    <row r="1216" spans="35:35" s="1" customFormat="1" x14ac:dyDescent="0.25">
      <c r="AI1216" s="16"/>
    </row>
    <row r="1217" spans="35:35" s="1" customFormat="1" x14ac:dyDescent="0.25">
      <c r="AI1217" s="16"/>
    </row>
    <row r="1218" spans="35:35" s="1" customFormat="1" x14ac:dyDescent="0.25">
      <c r="AI1218" s="16"/>
    </row>
    <row r="1219" spans="35:35" s="1" customFormat="1" x14ac:dyDescent="0.25">
      <c r="AI1219" s="16"/>
    </row>
    <row r="1220" spans="35:35" s="1" customFormat="1" x14ac:dyDescent="0.25">
      <c r="AI1220" s="16"/>
    </row>
    <row r="1221" spans="35:35" s="1" customFormat="1" x14ac:dyDescent="0.25">
      <c r="AI1221" s="16"/>
    </row>
    <row r="1222" spans="35:35" s="1" customFormat="1" x14ac:dyDescent="0.25">
      <c r="AI1222" s="16"/>
    </row>
    <row r="1223" spans="35:35" s="1" customFormat="1" x14ac:dyDescent="0.25">
      <c r="AI1223" s="16"/>
    </row>
    <row r="1224" spans="35:35" s="1" customFormat="1" x14ac:dyDescent="0.25">
      <c r="AI1224" s="16"/>
    </row>
    <row r="1225" spans="35:35" s="1" customFormat="1" x14ac:dyDescent="0.25">
      <c r="AI1225" s="16"/>
    </row>
    <row r="1226" spans="35:35" s="1" customFormat="1" x14ac:dyDescent="0.25">
      <c r="AI1226" s="16"/>
    </row>
    <row r="1227" spans="35:35" s="1" customFormat="1" x14ac:dyDescent="0.25">
      <c r="AI1227" s="16"/>
    </row>
    <row r="1228" spans="35:35" s="1" customFormat="1" x14ac:dyDescent="0.25">
      <c r="AI1228" s="16"/>
    </row>
    <row r="1229" spans="35:35" s="1" customFormat="1" x14ac:dyDescent="0.25">
      <c r="AI1229" s="16"/>
    </row>
    <row r="1230" spans="35:35" s="1" customFormat="1" x14ac:dyDescent="0.25">
      <c r="AI1230" s="16"/>
    </row>
    <row r="1231" spans="35:35" s="1" customFormat="1" x14ac:dyDescent="0.25">
      <c r="AI1231" s="16"/>
    </row>
    <row r="1232" spans="35:35" s="1" customFormat="1" x14ac:dyDescent="0.25">
      <c r="AI1232" s="16"/>
    </row>
    <row r="1233" spans="35:35" s="1" customFormat="1" x14ac:dyDescent="0.25">
      <c r="AI1233" s="16"/>
    </row>
    <row r="1234" spans="35:35" s="1" customFormat="1" x14ac:dyDescent="0.25">
      <c r="AI1234" s="16"/>
    </row>
    <row r="1235" spans="35:35" s="1" customFormat="1" x14ac:dyDescent="0.25">
      <c r="AI1235" s="16"/>
    </row>
    <row r="1236" spans="35:35" s="1" customFormat="1" x14ac:dyDescent="0.25">
      <c r="AI1236" s="16"/>
    </row>
    <row r="1237" spans="35:35" s="1" customFormat="1" x14ac:dyDescent="0.25">
      <c r="AI1237" s="16"/>
    </row>
    <row r="1238" spans="35:35" s="1" customFormat="1" x14ac:dyDescent="0.25">
      <c r="AI1238" s="16"/>
    </row>
    <row r="1239" spans="35:35" s="1" customFormat="1" x14ac:dyDescent="0.25">
      <c r="AI1239" s="16"/>
    </row>
    <row r="1240" spans="35:35" s="1" customFormat="1" x14ac:dyDescent="0.25">
      <c r="AI1240" s="16"/>
    </row>
    <row r="1241" spans="35:35" s="1" customFormat="1" x14ac:dyDescent="0.25">
      <c r="AI1241" s="16"/>
    </row>
    <row r="1242" spans="35:35" s="1" customFormat="1" x14ac:dyDescent="0.25">
      <c r="AI1242" s="16"/>
    </row>
    <row r="1243" spans="35:35" s="1" customFormat="1" x14ac:dyDescent="0.25">
      <c r="AI1243" s="16"/>
    </row>
    <row r="1244" spans="35:35" s="1" customFormat="1" x14ac:dyDescent="0.25">
      <c r="AI1244" s="16"/>
    </row>
    <row r="1245" spans="35:35" s="1" customFormat="1" x14ac:dyDescent="0.25">
      <c r="AI1245" s="16"/>
    </row>
    <row r="1246" spans="35:35" s="1" customFormat="1" x14ac:dyDescent="0.25">
      <c r="AI1246" s="16"/>
    </row>
    <row r="1247" spans="35:35" s="1" customFormat="1" x14ac:dyDescent="0.25">
      <c r="AI1247" s="16"/>
    </row>
    <row r="1248" spans="35:35" s="1" customFormat="1" x14ac:dyDescent="0.25">
      <c r="AI1248" s="16"/>
    </row>
    <row r="1249" spans="35:35" s="1" customFormat="1" x14ac:dyDescent="0.25">
      <c r="AI1249" s="16"/>
    </row>
    <row r="1250" spans="35:35" s="1" customFormat="1" x14ac:dyDescent="0.25">
      <c r="AI1250" s="16"/>
    </row>
    <row r="1251" spans="35:35" s="1" customFormat="1" x14ac:dyDescent="0.25">
      <c r="AI1251" s="16"/>
    </row>
    <row r="1252" spans="35:35" s="1" customFormat="1" x14ac:dyDescent="0.25">
      <c r="AI1252" s="16"/>
    </row>
    <row r="1253" spans="35:35" s="1" customFormat="1" x14ac:dyDescent="0.25">
      <c r="AI1253" s="16"/>
    </row>
    <row r="1254" spans="35:35" s="1" customFormat="1" x14ac:dyDescent="0.25">
      <c r="AI1254" s="16"/>
    </row>
    <row r="1255" spans="35:35" s="1" customFormat="1" x14ac:dyDescent="0.25">
      <c r="AI1255" s="16"/>
    </row>
    <row r="1256" spans="35:35" s="1" customFormat="1" x14ac:dyDescent="0.25">
      <c r="AI1256" s="16"/>
    </row>
    <row r="1257" spans="35:35" s="1" customFormat="1" x14ac:dyDescent="0.25">
      <c r="AI1257" s="16"/>
    </row>
    <row r="1258" spans="35:35" s="1" customFormat="1" x14ac:dyDescent="0.25">
      <c r="AI1258" s="16"/>
    </row>
    <row r="1259" spans="35:35" s="1" customFormat="1" x14ac:dyDescent="0.25">
      <c r="AI1259" s="16"/>
    </row>
    <row r="1260" spans="35:35" s="1" customFormat="1" x14ac:dyDescent="0.25">
      <c r="AI1260" s="16"/>
    </row>
    <row r="1261" spans="35:35" s="1" customFormat="1" x14ac:dyDescent="0.25">
      <c r="AI1261" s="16"/>
    </row>
    <row r="1262" spans="35:35" s="1" customFormat="1" x14ac:dyDescent="0.25">
      <c r="AI1262" s="16"/>
    </row>
    <row r="1263" spans="35:35" s="1" customFormat="1" x14ac:dyDescent="0.25">
      <c r="AI1263" s="16"/>
    </row>
    <row r="1264" spans="35:35" s="1" customFormat="1" x14ac:dyDescent="0.25">
      <c r="AI1264" s="16"/>
    </row>
    <row r="1265" spans="35:35" s="1" customFormat="1" x14ac:dyDescent="0.25">
      <c r="AI1265" s="16"/>
    </row>
    <row r="1266" spans="35:35" s="1" customFormat="1" x14ac:dyDescent="0.25">
      <c r="AI1266" s="16"/>
    </row>
    <row r="1267" spans="35:35" s="1" customFormat="1" x14ac:dyDescent="0.25">
      <c r="AI1267" s="16"/>
    </row>
    <row r="1268" spans="35:35" s="1" customFormat="1" x14ac:dyDescent="0.25">
      <c r="AI1268" s="16"/>
    </row>
    <row r="1269" spans="35:35" s="1" customFormat="1" x14ac:dyDescent="0.25">
      <c r="AI1269" s="16"/>
    </row>
    <row r="1270" spans="35:35" s="1" customFormat="1" x14ac:dyDescent="0.25">
      <c r="AI1270" s="16"/>
    </row>
    <row r="1271" spans="35:35" s="1" customFormat="1" x14ac:dyDescent="0.25">
      <c r="AI1271" s="16"/>
    </row>
    <row r="1272" spans="35:35" s="1" customFormat="1" x14ac:dyDescent="0.25">
      <c r="AI1272" s="16"/>
    </row>
    <row r="1273" spans="35:35" s="1" customFormat="1" x14ac:dyDescent="0.25">
      <c r="AI1273" s="16"/>
    </row>
    <row r="1274" spans="35:35" s="1" customFormat="1" x14ac:dyDescent="0.25">
      <c r="AI1274" s="16"/>
    </row>
    <row r="1275" spans="35:35" s="1" customFormat="1" x14ac:dyDescent="0.25">
      <c r="AI1275" s="16"/>
    </row>
    <row r="1276" spans="35:35" s="1" customFormat="1" x14ac:dyDescent="0.25">
      <c r="AI1276" s="16"/>
    </row>
    <row r="1277" spans="35:35" s="1" customFormat="1" x14ac:dyDescent="0.25">
      <c r="AI1277" s="16"/>
    </row>
    <row r="1278" spans="35:35" s="1" customFormat="1" x14ac:dyDescent="0.25">
      <c r="AI1278" s="16"/>
    </row>
    <row r="1279" spans="35:35" s="1" customFormat="1" x14ac:dyDescent="0.25">
      <c r="AI1279" s="16"/>
    </row>
    <row r="1280" spans="35:35" s="1" customFormat="1" x14ac:dyDescent="0.25">
      <c r="AI1280" s="16"/>
    </row>
    <row r="1281" spans="35:35" s="1" customFormat="1" x14ac:dyDescent="0.25">
      <c r="AI1281" s="16"/>
    </row>
    <row r="1282" spans="35:35" s="1" customFormat="1" x14ac:dyDescent="0.25">
      <c r="AI1282" s="16"/>
    </row>
    <row r="1283" spans="35:35" s="1" customFormat="1" x14ac:dyDescent="0.25">
      <c r="AI1283" s="16"/>
    </row>
    <row r="1284" spans="35:35" s="1" customFormat="1" x14ac:dyDescent="0.25">
      <c r="AI1284" s="16"/>
    </row>
    <row r="1285" spans="35:35" s="1" customFormat="1" x14ac:dyDescent="0.25">
      <c r="AI1285" s="16"/>
    </row>
    <row r="1286" spans="35:35" s="1" customFormat="1" x14ac:dyDescent="0.25">
      <c r="AI1286" s="16"/>
    </row>
    <row r="1287" spans="35:35" s="1" customFormat="1" x14ac:dyDescent="0.25">
      <c r="AI1287" s="16"/>
    </row>
    <row r="1288" spans="35:35" s="1" customFormat="1" x14ac:dyDescent="0.25">
      <c r="AI1288" s="16"/>
    </row>
    <row r="1289" spans="35:35" s="1" customFormat="1" x14ac:dyDescent="0.25">
      <c r="AI1289" s="16"/>
    </row>
    <row r="1290" spans="35:35" s="1" customFormat="1" x14ac:dyDescent="0.25">
      <c r="AI1290" s="16"/>
    </row>
    <row r="1291" spans="35:35" s="1" customFormat="1" x14ac:dyDescent="0.25">
      <c r="AI1291" s="16"/>
    </row>
    <row r="1292" spans="35:35" s="1" customFormat="1" x14ac:dyDescent="0.25">
      <c r="AI1292" s="16"/>
    </row>
    <row r="1293" spans="35:35" s="1" customFormat="1" x14ac:dyDescent="0.25">
      <c r="AI1293" s="16"/>
    </row>
    <row r="1294" spans="35:35" s="1" customFormat="1" x14ac:dyDescent="0.25">
      <c r="AI1294" s="16"/>
    </row>
    <row r="1295" spans="35:35" s="1" customFormat="1" x14ac:dyDescent="0.25">
      <c r="AI1295" s="16"/>
    </row>
    <row r="1296" spans="35:35" s="1" customFormat="1" x14ac:dyDescent="0.25">
      <c r="AI1296" s="16"/>
    </row>
    <row r="1297" spans="35:35" s="1" customFormat="1" x14ac:dyDescent="0.25">
      <c r="AI1297" s="16"/>
    </row>
    <row r="1298" spans="35:35" s="1" customFormat="1" x14ac:dyDescent="0.25">
      <c r="AI1298" s="16"/>
    </row>
    <row r="1299" spans="35:35" s="1" customFormat="1" x14ac:dyDescent="0.25">
      <c r="AI1299" s="16"/>
    </row>
    <row r="1300" spans="35:35" s="1" customFormat="1" x14ac:dyDescent="0.25">
      <c r="AI1300" s="16"/>
    </row>
    <row r="1301" spans="35:35" s="1" customFormat="1" x14ac:dyDescent="0.25">
      <c r="AI1301" s="16"/>
    </row>
    <row r="1302" spans="35:35" s="1" customFormat="1" x14ac:dyDescent="0.25">
      <c r="AI1302" s="16"/>
    </row>
    <row r="1303" spans="35:35" s="1" customFormat="1" x14ac:dyDescent="0.25">
      <c r="AI1303" s="16"/>
    </row>
    <row r="1304" spans="35:35" s="1" customFormat="1" x14ac:dyDescent="0.25">
      <c r="AI1304" s="16"/>
    </row>
    <row r="1305" spans="35:35" s="1" customFormat="1" x14ac:dyDescent="0.25">
      <c r="AI1305" s="16"/>
    </row>
    <row r="1306" spans="35:35" s="1" customFormat="1" x14ac:dyDescent="0.25">
      <c r="AI1306" s="16"/>
    </row>
    <row r="1307" spans="35:35" s="1" customFormat="1" x14ac:dyDescent="0.25">
      <c r="AI1307" s="16"/>
    </row>
    <row r="1308" spans="35:35" s="1" customFormat="1" x14ac:dyDescent="0.25">
      <c r="AI1308" s="16"/>
    </row>
    <row r="1309" spans="35:35" s="1" customFormat="1" x14ac:dyDescent="0.25">
      <c r="AI1309" s="16"/>
    </row>
    <row r="1310" spans="35:35" s="1" customFormat="1" x14ac:dyDescent="0.25">
      <c r="AI1310" s="16"/>
    </row>
    <row r="1311" spans="35:35" s="1" customFormat="1" x14ac:dyDescent="0.25">
      <c r="AI1311" s="16"/>
    </row>
    <row r="1312" spans="35:35" s="1" customFormat="1" x14ac:dyDescent="0.25">
      <c r="AI1312" s="16"/>
    </row>
    <row r="1313" spans="35:35" s="1" customFormat="1" x14ac:dyDescent="0.25">
      <c r="AI1313" s="16"/>
    </row>
    <row r="1314" spans="35:35" s="1" customFormat="1" x14ac:dyDescent="0.25">
      <c r="AI1314" s="16"/>
    </row>
    <row r="1315" spans="35:35" s="1" customFormat="1" x14ac:dyDescent="0.25">
      <c r="AI1315" s="16"/>
    </row>
    <row r="1316" spans="35:35" s="1" customFormat="1" x14ac:dyDescent="0.25">
      <c r="AI1316" s="16"/>
    </row>
    <row r="1317" spans="35:35" s="1" customFormat="1" x14ac:dyDescent="0.25">
      <c r="AI1317" s="16"/>
    </row>
    <row r="1318" spans="35:35" s="1" customFormat="1" x14ac:dyDescent="0.25">
      <c r="AI1318" s="16"/>
    </row>
    <row r="1319" spans="35:35" s="1" customFormat="1" x14ac:dyDescent="0.25">
      <c r="AI1319" s="16"/>
    </row>
    <row r="1320" spans="35:35" s="1" customFormat="1" x14ac:dyDescent="0.25">
      <c r="AI1320" s="16"/>
    </row>
    <row r="1321" spans="35:35" s="1" customFormat="1" x14ac:dyDescent="0.25">
      <c r="AI1321" s="16"/>
    </row>
    <row r="1322" spans="35:35" s="1" customFormat="1" x14ac:dyDescent="0.25">
      <c r="AI1322" s="16"/>
    </row>
    <row r="1323" spans="35:35" s="1" customFormat="1" x14ac:dyDescent="0.25">
      <c r="AI1323" s="16"/>
    </row>
    <row r="1324" spans="35:35" s="1" customFormat="1" x14ac:dyDescent="0.25">
      <c r="AI1324" s="16"/>
    </row>
    <row r="1325" spans="35:35" s="1" customFormat="1" x14ac:dyDescent="0.25">
      <c r="AI1325" s="16"/>
    </row>
    <row r="1326" spans="35:35" s="1" customFormat="1" x14ac:dyDescent="0.25">
      <c r="AI1326" s="16"/>
    </row>
    <row r="1327" spans="35:35" s="1" customFormat="1" x14ac:dyDescent="0.25">
      <c r="AI1327" s="16"/>
    </row>
    <row r="1328" spans="35:35" s="1" customFormat="1" x14ac:dyDescent="0.25">
      <c r="AI1328" s="16"/>
    </row>
    <row r="1329" spans="35:35" s="1" customFormat="1" x14ac:dyDescent="0.25">
      <c r="AI1329" s="16"/>
    </row>
    <row r="1330" spans="35:35" s="1" customFormat="1" x14ac:dyDescent="0.25">
      <c r="AI1330" s="16"/>
    </row>
    <row r="1331" spans="35:35" s="1" customFormat="1" x14ac:dyDescent="0.25">
      <c r="AI1331" s="16"/>
    </row>
    <row r="1332" spans="35:35" s="1" customFormat="1" x14ac:dyDescent="0.25">
      <c r="AI1332" s="16"/>
    </row>
    <row r="1333" spans="35:35" s="1" customFormat="1" x14ac:dyDescent="0.25">
      <c r="AI1333" s="16"/>
    </row>
    <row r="1334" spans="35:35" s="1" customFormat="1" x14ac:dyDescent="0.25">
      <c r="AI1334" s="16"/>
    </row>
    <row r="1335" spans="35:35" s="1" customFormat="1" x14ac:dyDescent="0.25">
      <c r="AI1335" s="16"/>
    </row>
    <row r="1336" spans="35:35" s="1" customFormat="1" x14ac:dyDescent="0.25">
      <c r="AI1336" s="16"/>
    </row>
    <row r="1337" spans="35:35" s="1" customFormat="1" x14ac:dyDescent="0.25">
      <c r="AI1337" s="16"/>
    </row>
    <row r="1338" spans="35:35" s="1" customFormat="1" x14ac:dyDescent="0.25">
      <c r="AI1338" s="16"/>
    </row>
    <row r="1339" spans="35:35" s="1" customFormat="1" x14ac:dyDescent="0.25">
      <c r="AI1339" s="16"/>
    </row>
    <row r="1340" spans="35:35" s="1" customFormat="1" x14ac:dyDescent="0.25">
      <c r="AI1340" s="16"/>
    </row>
    <row r="1341" spans="35:35" s="1" customFormat="1" x14ac:dyDescent="0.25">
      <c r="AI1341" s="16"/>
    </row>
    <row r="1342" spans="35:35" s="1" customFormat="1" x14ac:dyDescent="0.25">
      <c r="AI1342" s="16"/>
    </row>
    <row r="1343" spans="35:35" s="1" customFormat="1" x14ac:dyDescent="0.25">
      <c r="AI1343" s="16"/>
    </row>
    <row r="1344" spans="35:35" s="1" customFormat="1" x14ac:dyDescent="0.25">
      <c r="AI1344" s="16"/>
    </row>
    <row r="1345" spans="35:35" s="1" customFormat="1" x14ac:dyDescent="0.25">
      <c r="AI1345" s="16"/>
    </row>
    <row r="1346" spans="35:35" s="1" customFormat="1" x14ac:dyDescent="0.25">
      <c r="AI1346" s="16"/>
    </row>
    <row r="1347" spans="35:35" s="1" customFormat="1" x14ac:dyDescent="0.25">
      <c r="AI1347" s="16"/>
    </row>
    <row r="1348" spans="35:35" s="1" customFormat="1" x14ac:dyDescent="0.25">
      <c r="AI1348" s="16"/>
    </row>
    <row r="1349" spans="35:35" s="1" customFormat="1" x14ac:dyDescent="0.25">
      <c r="AI1349" s="16"/>
    </row>
    <row r="1350" spans="35:35" s="1" customFormat="1" x14ac:dyDescent="0.25">
      <c r="AI1350" s="16"/>
    </row>
    <row r="1351" spans="35:35" s="1" customFormat="1" x14ac:dyDescent="0.25">
      <c r="AI1351" s="16"/>
    </row>
    <row r="1352" spans="35:35" s="1" customFormat="1" x14ac:dyDescent="0.25">
      <c r="AI1352" s="16"/>
    </row>
    <row r="1353" spans="35:35" s="1" customFormat="1" x14ac:dyDescent="0.25">
      <c r="AI1353" s="16"/>
    </row>
    <row r="1354" spans="35:35" s="1" customFormat="1" x14ac:dyDescent="0.25">
      <c r="AI1354" s="16"/>
    </row>
    <row r="1355" spans="35:35" s="1" customFormat="1" x14ac:dyDescent="0.25">
      <c r="AI1355" s="16"/>
    </row>
    <row r="1356" spans="35:35" s="1" customFormat="1" x14ac:dyDescent="0.25">
      <c r="AI1356" s="16"/>
    </row>
    <row r="1357" spans="35:35" s="1" customFormat="1" x14ac:dyDescent="0.25">
      <c r="AI1357" s="16"/>
    </row>
    <row r="1358" spans="35:35" s="1" customFormat="1" x14ac:dyDescent="0.25">
      <c r="AI1358" s="16"/>
    </row>
    <row r="1359" spans="35:35" s="1" customFormat="1" x14ac:dyDescent="0.25">
      <c r="AI1359" s="16"/>
    </row>
    <row r="1360" spans="35:35" s="1" customFormat="1" x14ac:dyDescent="0.25">
      <c r="AI1360" s="16"/>
    </row>
    <row r="1361" spans="35:35" s="1" customFormat="1" x14ac:dyDescent="0.25">
      <c r="AI1361" s="16"/>
    </row>
    <row r="1362" spans="35:35" s="1" customFormat="1" x14ac:dyDescent="0.25">
      <c r="AI1362" s="16"/>
    </row>
    <row r="1363" spans="35:35" s="1" customFormat="1" x14ac:dyDescent="0.25">
      <c r="AI1363" s="16"/>
    </row>
    <row r="1364" spans="35:35" s="1" customFormat="1" x14ac:dyDescent="0.25">
      <c r="AI1364" s="16"/>
    </row>
    <row r="1365" spans="35:35" s="1" customFormat="1" x14ac:dyDescent="0.25">
      <c r="AI1365" s="16"/>
    </row>
    <row r="1366" spans="35:35" s="1" customFormat="1" x14ac:dyDescent="0.25">
      <c r="AI1366" s="16"/>
    </row>
    <row r="1367" spans="35:35" s="1" customFormat="1" x14ac:dyDescent="0.25">
      <c r="AI1367" s="16"/>
    </row>
    <row r="1368" spans="35:35" s="1" customFormat="1" x14ac:dyDescent="0.25">
      <c r="AI1368" s="16"/>
    </row>
    <row r="1369" spans="35:35" s="1" customFormat="1" x14ac:dyDescent="0.25">
      <c r="AI1369" s="16"/>
    </row>
    <row r="1370" spans="35:35" s="1" customFormat="1" x14ac:dyDescent="0.25">
      <c r="AI1370" s="16"/>
    </row>
    <row r="1371" spans="35:35" s="1" customFormat="1" x14ac:dyDescent="0.25">
      <c r="AI1371" s="16"/>
    </row>
    <row r="1372" spans="35:35" s="1" customFormat="1" x14ac:dyDescent="0.25">
      <c r="AI1372" s="16"/>
    </row>
    <row r="1373" spans="35:35" s="1" customFormat="1" x14ac:dyDescent="0.25">
      <c r="AI1373" s="16"/>
    </row>
    <row r="1374" spans="35:35" s="1" customFormat="1" x14ac:dyDescent="0.25">
      <c r="AI1374" s="16"/>
    </row>
    <row r="1375" spans="35:35" s="1" customFormat="1" x14ac:dyDescent="0.25">
      <c r="AI1375" s="16"/>
    </row>
    <row r="1376" spans="35:35" s="1" customFormat="1" x14ac:dyDescent="0.25">
      <c r="AI1376" s="16"/>
    </row>
    <row r="1377" spans="35:35" s="1" customFormat="1" x14ac:dyDescent="0.25">
      <c r="AI1377" s="16"/>
    </row>
    <row r="1378" spans="35:35" s="1" customFormat="1" x14ac:dyDescent="0.25">
      <c r="AI1378" s="16"/>
    </row>
    <row r="1379" spans="35:35" s="1" customFormat="1" x14ac:dyDescent="0.25">
      <c r="AI1379" s="16"/>
    </row>
    <row r="1380" spans="35:35" s="1" customFormat="1" x14ac:dyDescent="0.25">
      <c r="AI1380" s="16"/>
    </row>
    <row r="1381" spans="35:35" s="1" customFormat="1" x14ac:dyDescent="0.25">
      <c r="AI1381" s="16"/>
    </row>
    <row r="1382" spans="35:35" s="1" customFormat="1" x14ac:dyDescent="0.25">
      <c r="AI1382" s="16"/>
    </row>
    <row r="1383" spans="35:35" s="1" customFormat="1" x14ac:dyDescent="0.25">
      <c r="AI1383" s="16"/>
    </row>
    <row r="1384" spans="35:35" s="1" customFormat="1" x14ac:dyDescent="0.25">
      <c r="AI1384" s="16"/>
    </row>
    <row r="1385" spans="35:35" s="1" customFormat="1" x14ac:dyDescent="0.25">
      <c r="AI1385" s="16"/>
    </row>
    <row r="1386" spans="35:35" s="1" customFormat="1" x14ac:dyDescent="0.25">
      <c r="AI1386" s="16"/>
    </row>
    <row r="1387" spans="35:35" s="1" customFormat="1" x14ac:dyDescent="0.25">
      <c r="AI1387" s="16"/>
    </row>
    <row r="1388" spans="35:35" s="1" customFormat="1" x14ac:dyDescent="0.25">
      <c r="AI1388" s="16"/>
    </row>
    <row r="1389" spans="35:35" s="1" customFormat="1" x14ac:dyDescent="0.25">
      <c r="AI1389" s="16"/>
    </row>
    <row r="1390" spans="35:35" s="1" customFormat="1" x14ac:dyDescent="0.25">
      <c r="AI1390" s="16"/>
    </row>
    <row r="1391" spans="35:35" s="1" customFormat="1" x14ac:dyDescent="0.25">
      <c r="AI1391" s="16"/>
    </row>
    <row r="1392" spans="35:35" s="1" customFormat="1" x14ac:dyDescent="0.25">
      <c r="AI1392" s="16"/>
    </row>
    <row r="1393" spans="35:35" s="1" customFormat="1" x14ac:dyDescent="0.25">
      <c r="AI1393" s="16"/>
    </row>
    <row r="1394" spans="35:35" s="1" customFormat="1" x14ac:dyDescent="0.25">
      <c r="AI1394" s="16"/>
    </row>
    <row r="1395" spans="35:35" s="1" customFormat="1" x14ac:dyDescent="0.25">
      <c r="AI1395" s="16"/>
    </row>
    <row r="1396" spans="35:35" s="1" customFormat="1" x14ac:dyDescent="0.25">
      <c r="AI1396" s="16"/>
    </row>
    <row r="1397" spans="35:35" s="1" customFormat="1" x14ac:dyDescent="0.25">
      <c r="AI1397" s="16"/>
    </row>
    <row r="1398" spans="35:35" s="1" customFormat="1" x14ac:dyDescent="0.25">
      <c r="AI1398" s="16"/>
    </row>
    <row r="1399" spans="35:35" s="1" customFormat="1" x14ac:dyDescent="0.25">
      <c r="AI1399" s="16"/>
    </row>
    <row r="1400" spans="35:35" s="1" customFormat="1" x14ac:dyDescent="0.25">
      <c r="AI1400" s="16"/>
    </row>
    <row r="1401" spans="35:35" s="1" customFormat="1" x14ac:dyDescent="0.25">
      <c r="AI1401" s="16"/>
    </row>
    <row r="1402" spans="35:35" s="1" customFormat="1" x14ac:dyDescent="0.25">
      <c r="AI1402" s="16"/>
    </row>
    <row r="1403" spans="35:35" s="1" customFormat="1" x14ac:dyDescent="0.25">
      <c r="AI1403" s="16"/>
    </row>
    <row r="1404" spans="35:35" s="1" customFormat="1" x14ac:dyDescent="0.25">
      <c r="AI1404" s="16"/>
    </row>
    <row r="1405" spans="35:35" s="1" customFormat="1" x14ac:dyDescent="0.25">
      <c r="AI1405" s="16"/>
    </row>
    <row r="1406" spans="35:35" s="1" customFormat="1" x14ac:dyDescent="0.25">
      <c r="AI1406" s="16"/>
    </row>
    <row r="1407" spans="35:35" s="1" customFormat="1" x14ac:dyDescent="0.25">
      <c r="AI1407" s="16"/>
    </row>
    <row r="1408" spans="35:35" s="1" customFormat="1" x14ac:dyDescent="0.25">
      <c r="AI1408" s="16"/>
    </row>
    <row r="1409" spans="35:35" s="1" customFormat="1" x14ac:dyDescent="0.25">
      <c r="AI1409" s="16"/>
    </row>
    <row r="1410" spans="35:35" s="1" customFormat="1" x14ac:dyDescent="0.25">
      <c r="AI1410" s="16"/>
    </row>
    <row r="1411" spans="35:35" s="1" customFormat="1" x14ac:dyDescent="0.25">
      <c r="AI1411" s="16"/>
    </row>
    <row r="1412" spans="35:35" s="1" customFormat="1" x14ac:dyDescent="0.25">
      <c r="AI1412" s="16"/>
    </row>
    <row r="1413" spans="35:35" s="1" customFormat="1" x14ac:dyDescent="0.25">
      <c r="AI1413" s="16"/>
    </row>
    <row r="1414" spans="35:35" s="1" customFormat="1" x14ac:dyDescent="0.25">
      <c r="AI1414" s="16"/>
    </row>
    <row r="1415" spans="35:35" s="1" customFormat="1" x14ac:dyDescent="0.25">
      <c r="AI1415" s="16"/>
    </row>
    <row r="1416" spans="35:35" s="1" customFormat="1" x14ac:dyDescent="0.25">
      <c r="AI1416" s="16"/>
    </row>
    <row r="1417" spans="35:35" s="1" customFormat="1" x14ac:dyDescent="0.25">
      <c r="AI1417" s="16"/>
    </row>
    <row r="1418" spans="35:35" s="1" customFormat="1" x14ac:dyDescent="0.25">
      <c r="AI1418" s="16"/>
    </row>
    <row r="1419" spans="35:35" s="1" customFormat="1" x14ac:dyDescent="0.25">
      <c r="AI1419" s="16"/>
    </row>
    <row r="1420" spans="35:35" s="1" customFormat="1" x14ac:dyDescent="0.25">
      <c r="AI1420" s="16"/>
    </row>
    <row r="1421" spans="35:35" s="1" customFormat="1" x14ac:dyDescent="0.25">
      <c r="AI1421" s="16"/>
    </row>
    <row r="1422" spans="35:35" s="1" customFormat="1" x14ac:dyDescent="0.25">
      <c r="AI1422" s="16"/>
    </row>
    <row r="1423" spans="35:35" s="1" customFormat="1" x14ac:dyDescent="0.25">
      <c r="AI1423" s="16"/>
    </row>
    <row r="1424" spans="35:35" s="1" customFormat="1" x14ac:dyDescent="0.25">
      <c r="AI1424" s="16"/>
    </row>
    <row r="1425" spans="35:35" s="1" customFormat="1" x14ac:dyDescent="0.25">
      <c r="AI1425" s="16"/>
    </row>
    <row r="1426" spans="35:35" s="1" customFormat="1" x14ac:dyDescent="0.25">
      <c r="AI1426" s="16"/>
    </row>
    <row r="1427" spans="35:35" s="1" customFormat="1" x14ac:dyDescent="0.25">
      <c r="AI1427" s="16"/>
    </row>
    <row r="1428" spans="35:35" s="1" customFormat="1" x14ac:dyDescent="0.25">
      <c r="AI1428" s="16"/>
    </row>
    <row r="1429" spans="35:35" s="1" customFormat="1" x14ac:dyDescent="0.25">
      <c r="AI1429" s="16"/>
    </row>
    <row r="1430" spans="35:35" s="1" customFormat="1" x14ac:dyDescent="0.25">
      <c r="AI1430" s="16"/>
    </row>
    <row r="1431" spans="35:35" s="1" customFormat="1" x14ac:dyDescent="0.25">
      <c r="AI1431" s="16"/>
    </row>
    <row r="1432" spans="35:35" s="1" customFormat="1" x14ac:dyDescent="0.25">
      <c r="AI1432" s="16"/>
    </row>
    <row r="1433" spans="35:35" s="1" customFormat="1" x14ac:dyDescent="0.25">
      <c r="AI1433" s="16"/>
    </row>
    <row r="1434" spans="35:35" s="1" customFormat="1" x14ac:dyDescent="0.25">
      <c r="AI1434" s="16"/>
    </row>
    <row r="1435" spans="35:35" s="1" customFormat="1" x14ac:dyDescent="0.25">
      <c r="AI1435" s="16"/>
    </row>
    <row r="1436" spans="35:35" s="1" customFormat="1" x14ac:dyDescent="0.25">
      <c r="AI1436" s="16"/>
    </row>
    <row r="1437" spans="35:35" s="1" customFormat="1" x14ac:dyDescent="0.25">
      <c r="AI1437" s="16"/>
    </row>
    <row r="1438" spans="35:35" s="1" customFormat="1" x14ac:dyDescent="0.25">
      <c r="AI1438" s="16"/>
    </row>
    <row r="1439" spans="35:35" s="1" customFormat="1" x14ac:dyDescent="0.25">
      <c r="AI1439" s="16"/>
    </row>
    <row r="1440" spans="35:35" s="1" customFormat="1" x14ac:dyDescent="0.25">
      <c r="AI1440" s="16"/>
    </row>
    <row r="1441" spans="35:35" s="1" customFormat="1" x14ac:dyDescent="0.25">
      <c r="AI1441" s="16"/>
    </row>
    <row r="1442" spans="35:35" s="1" customFormat="1" x14ac:dyDescent="0.25">
      <c r="AI1442" s="16"/>
    </row>
    <row r="1443" spans="35:35" s="1" customFormat="1" x14ac:dyDescent="0.25">
      <c r="AI1443" s="16"/>
    </row>
    <row r="1444" spans="35:35" s="1" customFormat="1" x14ac:dyDescent="0.25">
      <c r="AI1444" s="16"/>
    </row>
    <row r="1445" spans="35:35" s="1" customFormat="1" x14ac:dyDescent="0.25">
      <c r="AI1445" s="16"/>
    </row>
    <row r="1446" spans="35:35" s="1" customFormat="1" x14ac:dyDescent="0.25">
      <c r="AI1446" s="16"/>
    </row>
    <row r="1447" spans="35:35" s="1" customFormat="1" x14ac:dyDescent="0.25">
      <c r="AI1447" s="16"/>
    </row>
    <row r="1448" spans="35:35" s="1" customFormat="1" x14ac:dyDescent="0.25">
      <c r="AI1448" s="16"/>
    </row>
    <row r="1449" spans="35:35" s="1" customFormat="1" x14ac:dyDescent="0.25">
      <c r="AI1449" s="16"/>
    </row>
    <row r="1450" spans="35:35" s="1" customFormat="1" x14ac:dyDescent="0.25">
      <c r="AI1450" s="16"/>
    </row>
    <row r="1451" spans="35:35" s="1" customFormat="1" x14ac:dyDescent="0.25">
      <c r="AI1451" s="16"/>
    </row>
    <row r="1452" spans="35:35" s="1" customFormat="1" x14ac:dyDescent="0.25">
      <c r="AI1452" s="16"/>
    </row>
    <row r="1453" spans="35:35" s="1" customFormat="1" x14ac:dyDescent="0.25">
      <c r="AI1453" s="16"/>
    </row>
    <row r="1454" spans="35:35" s="1" customFormat="1" x14ac:dyDescent="0.25">
      <c r="AI1454" s="16"/>
    </row>
    <row r="1455" spans="35:35" s="1" customFormat="1" x14ac:dyDescent="0.25">
      <c r="AI1455" s="16"/>
    </row>
    <row r="1456" spans="35:35" s="1" customFormat="1" x14ac:dyDescent="0.25">
      <c r="AI1456" s="16"/>
    </row>
    <row r="1457" spans="35:35" s="1" customFormat="1" x14ac:dyDescent="0.25">
      <c r="AI1457" s="16"/>
    </row>
    <row r="1458" spans="35:35" s="1" customFormat="1" x14ac:dyDescent="0.25">
      <c r="AI1458" s="16"/>
    </row>
    <row r="1459" spans="35:35" s="1" customFormat="1" x14ac:dyDescent="0.25">
      <c r="AI1459" s="16"/>
    </row>
    <row r="1460" spans="35:35" s="1" customFormat="1" x14ac:dyDescent="0.25">
      <c r="AI1460" s="16"/>
    </row>
    <row r="1461" spans="35:35" s="1" customFormat="1" x14ac:dyDescent="0.25">
      <c r="AI1461" s="16"/>
    </row>
    <row r="1462" spans="35:35" s="1" customFormat="1" x14ac:dyDescent="0.25">
      <c r="AI1462" s="16"/>
    </row>
    <row r="1463" spans="35:35" s="1" customFormat="1" x14ac:dyDescent="0.25">
      <c r="AI1463" s="16"/>
    </row>
    <row r="1464" spans="35:35" s="1" customFormat="1" x14ac:dyDescent="0.25">
      <c r="AI1464" s="16"/>
    </row>
    <row r="1465" spans="35:35" s="1" customFormat="1" x14ac:dyDescent="0.25">
      <c r="AI1465" s="16"/>
    </row>
    <row r="1466" spans="35:35" s="1" customFormat="1" x14ac:dyDescent="0.25">
      <c r="AI1466" s="16"/>
    </row>
    <row r="1467" spans="35:35" s="1" customFormat="1" x14ac:dyDescent="0.25">
      <c r="AI1467" s="16"/>
    </row>
    <row r="1468" spans="35:35" s="1" customFormat="1" x14ac:dyDescent="0.25">
      <c r="AI1468" s="16"/>
    </row>
    <row r="1469" spans="35:35" s="1" customFormat="1" x14ac:dyDescent="0.25">
      <c r="AI1469" s="16"/>
    </row>
    <row r="1470" spans="35:35" s="1" customFormat="1" x14ac:dyDescent="0.25">
      <c r="AI1470" s="16"/>
    </row>
    <row r="1471" spans="35:35" s="1" customFormat="1" x14ac:dyDescent="0.25">
      <c r="AI1471" s="16"/>
    </row>
    <row r="1472" spans="35:35" s="1" customFormat="1" x14ac:dyDescent="0.25">
      <c r="AI1472" s="16"/>
    </row>
    <row r="1473" spans="35:35" s="1" customFormat="1" x14ac:dyDescent="0.25">
      <c r="AI1473" s="16"/>
    </row>
    <row r="1474" spans="35:35" s="1" customFormat="1" x14ac:dyDescent="0.25">
      <c r="AI1474" s="16"/>
    </row>
    <row r="1475" spans="35:35" s="1" customFormat="1" x14ac:dyDescent="0.25">
      <c r="AI1475" s="16"/>
    </row>
    <row r="1476" spans="35:35" s="1" customFormat="1" x14ac:dyDescent="0.25">
      <c r="AI1476" s="16"/>
    </row>
    <row r="1477" spans="35:35" s="1" customFormat="1" x14ac:dyDescent="0.25">
      <c r="AI1477" s="16"/>
    </row>
    <row r="1478" spans="35:35" s="1" customFormat="1" x14ac:dyDescent="0.25">
      <c r="AI1478" s="16"/>
    </row>
    <row r="1479" spans="35:35" s="1" customFormat="1" x14ac:dyDescent="0.25">
      <c r="AI1479" s="16"/>
    </row>
    <row r="1480" spans="35:35" s="1" customFormat="1" x14ac:dyDescent="0.25">
      <c r="AI1480" s="16"/>
    </row>
    <row r="1481" spans="35:35" s="1" customFormat="1" x14ac:dyDescent="0.25">
      <c r="AI1481" s="16"/>
    </row>
    <row r="1482" spans="35:35" s="1" customFormat="1" x14ac:dyDescent="0.25">
      <c r="AI1482" s="16"/>
    </row>
    <row r="1483" spans="35:35" s="1" customFormat="1" x14ac:dyDescent="0.25">
      <c r="AI1483" s="16"/>
    </row>
    <row r="1484" spans="35:35" s="1" customFormat="1" x14ac:dyDescent="0.25">
      <c r="AI1484" s="16"/>
    </row>
    <row r="1485" spans="35:35" s="1" customFormat="1" x14ac:dyDescent="0.25">
      <c r="AI1485" s="16"/>
    </row>
    <row r="1486" spans="35:35" s="1" customFormat="1" x14ac:dyDescent="0.25">
      <c r="AI1486" s="16"/>
    </row>
    <row r="1487" spans="35:35" s="1" customFormat="1" x14ac:dyDescent="0.25">
      <c r="AI1487" s="16"/>
    </row>
    <row r="1488" spans="35:35" s="1" customFormat="1" x14ac:dyDescent="0.25">
      <c r="AI1488" s="16"/>
    </row>
    <row r="1489" spans="35:35" s="1" customFormat="1" x14ac:dyDescent="0.25">
      <c r="AI1489" s="16"/>
    </row>
    <row r="1490" spans="35:35" s="1" customFormat="1" x14ac:dyDescent="0.25">
      <c r="AI1490" s="16"/>
    </row>
    <row r="1491" spans="35:35" s="1" customFormat="1" x14ac:dyDescent="0.25">
      <c r="AI1491" s="16"/>
    </row>
    <row r="1492" spans="35:35" s="1" customFormat="1" x14ac:dyDescent="0.25">
      <c r="AI1492" s="16"/>
    </row>
    <row r="1493" spans="35:35" s="1" customFormat="1" x14ac:dyDescent="0.25">
      <c r="AI1493" s="16"/>
    </row>
    <row r="1494" spans="35:35" s="1" customFormat="1" x14ac:dyDescent="0.25">
      <c r="AI1494" s="16"/>
    </row>
    <row r="1495" spans="35:35" s="1" customFormat="1" x14ac:dyDescent="0.25">
      <c r="AI1495" s="16"/>
    </row>
    <row r="1496" spans="35:35" s="1" customFormat="1" x14ac:dyDescent="0.25">
      <c r="AI1496" s="16"/>
    </row>
    <row r="1497" spans="35:35" s="1" customFormat="1" x14ac:dyDescent="0.25">
      <c r="AI1497" s="16"/>
    </row>
    <row r="1498" spans="35:35" s="1" customFormat="1" x14ac:dyDescent="0.25">
      <c r="AI1498" s="16"/>
    </row>
    <row r="1499" spans="35:35" s="1" customFormat="1" x14ac:dyDescent="0.25">
      <c r="AI1499" s="16"/>
    </row>
    <row r="1500" spans="35:35" s="1" customFormat="1" x14ac:dyDescent="0.25">
      <c r="AI1500" s="16"/>
    </row>
    <row r="1501" spans="35:35" s="1" customFormat="1" x14ac:dyDescent="0.25">
      <c r="AI1501" s="16"/>
    </row>
    <row r="1502" spans="35:35" s="1" customFormat="1" x14ac:dyDescent="0.25">
      <c r="AI1502" s="16"/>
    </row>
    <row r="1503" spans="35:35" s="1" customFormat="1" x14ac:dyDescent="0.25">
      <c r="AI1503" s="16"/>
    </row>
    <row r="1504" spans="35:35" s="1" customFormat="1" x14ac:dyDescent="0.25">
      <c r="AI1504" s="16"/>
    </row>
    <row r="1505" spans="35:35" s="1" customFormat="1" x14ac:dyDescent="0.25">
      <c r="AI1505" s="16"/>
    </row>
    <row r="1506" spans="35:35" s="1" customFormat="1" x14ac:dyDescent="0.25">
      <c r="AI1506" s="16"/>
    </row>
    <row r="1507" spans="35:35" s="1" customFormat="1" x14ac:dyDescent="0.25">
      <c r="AI1507" s="16"/>
    </row>
    <row r="1508" spans="35:35" s="1" customFormat="1" x14ac:dyDescent="0.25">
      <c r="AI1508" s="16"/>
    </row>
    <row r="1509" spans="35:35" s="1" customFormat="1" x14ac:dyDescent="0.25">
      <c r="AI1509" s="16"/>
    </row>
    <row r="1510" spans="35:35" s="1" customFormat="1" x14ac:dyDescent="0.25">
      <c r="AI1510" s="16"/>
    </row>
    <row r="1511" spans="35:35" s="1" customFormat="1" x14ac:dyDescent="0.25">
      <c r="AI1511" s="16"/>
    </row>
    <row r="1512" spans="35:35" s="1" customFormat="1" x14ac:dyDescent="0.25">
      <c r="AI1512" s="16"/>
    </row>
    <row r="1513" spans="35:35" s="1" customFormat="1" x14ac:dyDescent="0.25">
      <c r="AI1513" s="16"/>
    </row>
    <row r="1514" spans="35:35" s="1" customFormat="1" x14ac:dyDescent="0.25">
      <c r="AI1514" s="16"/>
    </row>
    <row r="1515" spans="35:35" s="1" customFormat="1" x14ac:dyDescent="0.25">
      <c r="AI1515" s="16"/>
    </row>
    <row r="1516" spans="35:35" s="1" customFormat="1" x14ac:dyDescent="0.25">
      <c r="AI1516" s="16"/>
    </row>
    <row r="1517" spans="35:35" s="1" customFormat="1" x14ac:dyDescent="0.25">
      <c r="AI1517" s="16"/>
    </row>
    <row r="1518" spans="35:35" s="1" customFormat="1" x14ac:dyDescent="0.25">
      <c r="AI1518" s="16"/>
    </row>
    <row r="1519" spans="35:35" s="1" customFormat="1" x14ac:dyDescent="0.25">
      <c r="AI1519" s="16"/>
    </row>
    <row r="1520" spans="35:35" s="1" customFormat="1" x14ac:dyDescent="0.25">
      <c r="AI1520" s="16"/>
    </row>
    <row r="1521" spans="35:35" s="1" customFormat="1" x14ac:dyDescent="0.25">
      <c r="AI1521" s="16"/>
    </row>
    <row r="1522" spans="35:35" s="1" customFormat="1" x14ac:dyDescent="0.25">
      <c r="AI1522" s="16"/>
    </row>
    <row r="1523" spans="35:35" s="1" customFormat="1" x14ac:dyDescent="0.25">
      <c r="AI1523" s="16"/>
    </row>
    <row r="1524" spans="35:35" s="1" customFormat="1" x14ac:dyDescent="0.25">
      <c r="AI1524" s="16"/>
    </row>
    <row r="1525" spans="35:35" s="1" customFormat="1" x14ac:dyDescent="0.25">
      <c r="AI1525" s="16"/>
    </row>
    <row r="1526" spans="35:35" s="1" customFormat="1" x14ac:dyDescent="0.25">
      <c r="AI1526" s="16"/>
    </row>
    <row r="1527" spans="35:35" s="1" customFormat="1" x14ac:dyDescent="0.25">
      <c r="AI1527" s="16"/>
    </row>
    <row r="1528" spans="35:35" s="1" customFormat="1" x14ac:dyDescent="0.25">
      <c r="AI1528" s="16"/>
    </row>
    <row r="1529" spans="35:35" s="1" customFormat="1" x14ac:dyDescent="0.25">
      <c r="AI1529" s="16"/>
    </row>
    <row r="1530" spans="35:35" s="1" customFormat="1" x14ac:dyDescent="0.25">
      <c r="AI1530" s="16"/>
    </row>
    <row r="1531" spans="35:35" s="1" customFormat="1" x14ac:dyDescent="0.25">
      <c r="AI1531" s="16"/>
    </row>
    <row r="1532" spans="35:35" s="1" customFormat="1" x14ac:dyDescent="0.25">
      <c r="AI1532" s="16"/>
    </row>
    <row r="1533" spans="35:35" s="1" customFormat="1" x14ac:dyDescent="0.25">
      <c r="AI1533" s="16"/>
    </row>
    <row r="1534" spans="35:35" s="1" customFormat="1" x14ac:dyDescent="0.25">
      <c r="AI1534" s="16"/>
    </row>
    <row r="1535" spans="35:35" s="1" customFormat="1" x14ac:dyDescent="0.25">
      <c r="AI1535" s="16"/>
    </row>
    <row r="1536" spans="35:35" s="1" customFormat="1" x14ac:dyDescent="0.25">
      <c r="AI1536" s="16"/>
    </row>
    <row r="1537" spans="35:35" s="1" customFormat="1" x14ac:dyDescent="0.25">
      <c r="AI1537" s="16"/>
    </row>
    <row r="1538" spans="35:35" s="1" customFormat="1" x14ac:dyDescent="0.25">
      <c r="AI1538" s="16"/>
    </row>
    <row r="1539" spans="35:35" s="1" customFormat="1" x14ac:dyDescent="0.25">
      <c r="AI1539" s="16"/>
    </row>
    <row r="1540" spans="35:35" s="1" customFormat="1" x14ac:dyDescent="0.25">
      <c r="AI1540" s="16"/>
    </row>
    <row r="1541" spans="35:35" s="1" customFormat="1" x14ac:dyDescent="0.25">
      <c r="AI1541" s="16"/>
    </row>
    <row r="1542" spans="35:35" s="1" customFormat="1" x14ac:dyDescent="0.25">
      <c r="AI1542" s="16"/>
    </row>
    <row r="1543" spans="35:35" s="1" customFormat="1" x14ac:dyDescent="0.25">
      <c r="AI1543" s="16"/>
    </row>
    <row r="1544" spans="35:35" s="1" customFormat="1" x14ac:dyDescent="0.25">
      <c r="AI1544" s="16"/>
    </row>
    <row r="1545" spans="35:35" s="1" customFormat="1" x14ac:dyDescent="0.25">
      <c r="AI1545" s="16"/>
    </row>
    <row r="1546" spans="35:35" s="1" customFormat="1" x14ac:dyDescent="0.25">
      <c r="AI1546" s="16"/>
    </row>
    <row r="1547" spans="35:35" s="1" customFormat="1" x14ac:dyDescent="0.25">
      <c r="AI1547" s="16"/>
    </row>
    <row r="1548" spans="35:35" s="1" customFormat="1" x14ac:dyDescent="0.25">
      <c r="AI1548" s="16"/>
    </row>
    <row r="1549" spans="35:35" s="1" customFormat="1" x14ac:dyDescent="0.25">
      <c r="AI1549" s="16"/>
    </row>
    <row r="1550" spans="35:35" s="1" customFormat="1" x14ac:dyDescent="0.25">
      <c r="AI1550" s="16"/>
    </row>
    <row r="1551" spans="35:35" s="1" customFormat="1" x14ac:dyDescent="0.25">
      <c r="AI1551" s="16"/>
    </row>
    <row r="1552" spans="35:35" s="1" customFormat="1" x14ac:dyDescent="0.25">
      <c r="AI1552" s="16"/>
    </row>
    <row r="1553" spans="35:35" s="1" customFormat="1" x14ac:dyDescent="0.25">
      <c r="AI1553" s="16"/>
    </row>
    <row r="1554" spans="35:35" s="1" customFormat="1" x14ac:dyDescent="0.25">
      <c r="AI1554" s="16"/>
    </row>
    <row r="1555" spans="35:35" s="1" customFormat="1" x14ac:dyDescent="0.25">
      <c r="AI1555" s="16"/>
    </row>
    <row r="1556" spans="35:35" s="1" customFormat="1" x14ac:dyDescent="0.25">
      <c r="AI1556" s="16"/>
    </row>
    <row r="1557" spans="35:35" s="1" customFormat="1" x14ac:dyDescent="0.25">
      <c r="AI1557" s="16"/>
    </row>
    <row r="1558" spans="35:35" s="1" customFormat="1" x14ac:dyDescent="0.25">
      <c r="AI1558" s="16"/>
    </row>
    <row r="1559" spans="35:35" s="1" customFormat="1" x14ac:dyDescent="0.25">
      <c r="AI1559" s="16"/>
    </row>
    <row r="1560" spans="35:35" s="1" customFormat="1" x14ac:dyDescent="0.25">
      <c r="AI1560" s="16"/>
    </row>
    <row r="1561" spans="35:35" s="1" customFormat="1" x14ac:dyDescent="0.25">
      <c r="AI1561" s="16"/>
    </row>
    <row r="1562" spans="35:35" s="1" customFormat="1" x14ac:dyDescent="0.25">
      <c r="AI1562" s="16"/>
    </row>
    <row r="1563" spans="35:35" s="1" customFormat="1" x14ac:dyDescent="0.25">
      <c r="AI1563" s="16"/>
    </row>
    <row r="1564" spans="35:35" s="1" customFormat="1" x14ac:dyDescent="0.25">
      <c r="AI1564" s="16"/>
    </row>
    <row r="1565" spans="35:35" s="1" customFormat="1" x14ac:dyDescent="0.25">
      <c r="AI1565" s="16"/>
    </row>
    <row r="1566" spans="35:35" s="1" customFormat="1" x14ac:dyDescent="0.25">
      <c r="AI1566" s="16"/>
    </row>
    <row r="1567" spans="35:35" s="1" customFormat="1" x14ac:dyDescent="0.25">
      <c r="AI1567" s="16"/>
    </row>
    <row r="1568" spans="35:35" s="1" customFormat="1" x14ac:dyDescent="0.25">
      <c r="AI1568" s="16"/>
    </row>
    <row r="1569" spans="35:35" s="1" customFormat="1" x14ac:dyDescent="0.25">
      <c r="AI1569" s="16"/>
    </row>
    <row r="1570" spans="35:35" s="1" customFormat="1" x14ac:dyDescent="0.25">
      <c r="AI1570" s="16"/>
    </row>
    <row r="1571" spans="35:35" s="1" customFormat="1" x14ac:dyDescent="0.25">
      <c r="AI1571" s="16"/>
    </row>
    <row r="1572" spans="35:35" s="1" customFormat="1" x14ac:dyDescent="0.25">
      <c r="AI1572" s="16"/>
    </row>
    <row r="1573" spans="35:35" s="1" customFormat="1" x14ac:dyDescent="0.25">
      <c r="AI1573" s="16"/>
    </row>
    <row r="1574" spans="35:35" s="1" customFormat="1" x14ac:dyDescent="0.25">
      <c r="AI1574" s="16"/>
    </row>
    <row r="1575" spans="35:35" s="1" customFormat="1" x14ac:dyDescent="0.25">
      <c r="AI1575" s="16"/>
    </row>
    <row r="1576" spans="35:35" s="1" customFormat="1" x14ac:dyDescent="0.25">
      <c r="AI1576" s="16"/>
    </row>
    <row r="1577" spans="35:35" s="1" customFormat="1" x14ac:dyDescent="0.25">
      <c r="AI1577" s="16"/>
    </row>
    <row r="1578" spans="35:35" s="1" customFormat="1" x14ac:dyDescent="0.25">
      <c r="AI1578" s="16"/>
    </row>
    <row r="1579" spans="35:35" s="1" customFormat="1" x14ac:dyDescent="0.25">
      <c r="AI1579" s="16"/>
    </row>
    <row r="1580" spans="35:35" s="1" customFormat="1" x14ac:dyDescent="0.25">
      <c r="AI1580" s="16"/>
    </row>
    <row r="1581" spans="35:35" s="1" customFormat="1" x14ac:dyDescent="0.25">
      <c r="AI1581" s="16"/>
    </row>
    <row r="1582" spans="35:35" s="1" customFormat="1" x14ac:dyDescent="0.25">
      <c r="AI1582" s="16"/>
    </row>
    <row r="1583" spans="35:35" s="1" customFormat="1" x14ac:dyDescent="0.25">
      <c r="AI1583" s="16"/>
    </row>
    <row r="1584" spans="35:35" s="1" customFormat="1" x14ac:dyDescent="0.25">
      <c r="AI1584" s="16"/>
    </row>
    <row r="1585" spans="35:35" s="1" customFormat="1" x14ac:dyDescent="0.25">
      <c r="AI1585" s="16"/>
    </row>
    <row r="1586" spans="35:35" s="1" customFormat="1" x14ac:dyDescent="0.25">
      <c r="AI1586" s="16"/>
    </row>
    <row r="1587" spans="35:35" s="1" customFormat="1" x14ac:dyDescent="0.25">
      <c r="AI1587" s="16"/>
    </row>
    <row r="1588" spans="35:35" s="1" customFormat="1" x14ac:dyDescent="0.25">
      <c r="AI1588" s="16"/>
    </row>
    <row r="1589" spans="35:35" s="1" customFormat="1" x14ac:dyDescent="0.25">
      <c r="AI1589" s="16"/>
    </row>
    <row r="1590" spans="35:35" s="1" customFormat="1" x14ac:dyDescent="0.25">
      <c r="AI1590" s="16"/>
    </row>
    <row r="1591" spans="35:35" s="1" customFormat="1" x14ac:dyDescent="0.25">
      <c r="AI1591" s="16"/>
    </row>
    <row r="1592" spans="35:35" s="1" customFormat="1" x14ac:dyDescent="0.25">
      <c r="AI1592" s="16"/>
    </row>
    <row r="1593" spans="35:35" s="1" customFormat="1" x14ac:dyDescent="0.25">
      <c r="AI1593" s="16"/>
    </row>
    <row r="1594" spans="35:35" s="1" customFormat="1" x14ac:dyDescent="0.25">
      <c r="AI1594" s="16"/>
    </row>
    <row r="1595" spans="35:35" s="1" customFormat="1" x14ac:dyDescent="0.25">
      <c r="AI1595" s="16"/>
    </row>
    <row r="1596" spans="35:35" s="1" customFormat="1" x14ac:dyDescent="0.25">
      <c r="AI1596" s="16"/>
    </row>
    <row r="1597" spans="35:35" s="1" customFormat="1" x14ac:dyDescent="0.25">
      <c r="AI1597" s="16"/>
    </row>
    <row r="1598" spans="35:35" s="1" customFormat="1" x14ac:dyDescent="0.25">
      <c r="AI1598" s="16"/>
    </row>
    <row r="1599" spans="35:35" s="1" customFormat="1" x14ac:dyDescent="0.25">
      <c r="AI1599" s="16"/>
    </row>
    <row r="1600" spans="35:35" s="1" customFormat="1" x14ac:dyDescent="0.25">
      <c r="AI1600" s="16"/>
    </row>
    <row r="1601" spans="35:35" s="1" customFormat="1" x14ac:dyDescent="0.25">
      <c r="AI1601" s="16"/>
    </row>
    <row r="1602" spans="35:35" s="1" customFormat="1" x14ac:dyDescent="0.25">
      <c r="AI1602" s="16"/>
    </row>
    <row r="1603" spans="35:35" s="1" customFormat="1" x14ac:dyDescent="0.25">
      <c r="AI1603" s="16"/>
    </row>
    <row r="1604" spans="35:35" s="1" customFormat="1" x14ac:dyDescent="0.25">
      <c r="AI1604" s="16"/>
    </row>
    <row r="1605" spans="35:35" s="1" customFormat="1" x14ac:dyDescent="0.25">
      <c r="AI1605" s="16"/>
    </row>
    <row r="1606" spans="35:35" s="1" customFormat="1" x14ac:dyDescent="0.25">
      <c r="AI1606" s="16"/>
    </row>
    <row r="1607" spans="35:35" s="1" customFormat="1" x14ac:dyDescent="0.25">
      <c r="AI1607" s="16"/>
    </row>
    <row r="1608" spans="35:35" s="1" customFormat="1" x14ac:dyDescent="0.25">
      <c r="AI1608" s="16"/>
    </row>
    <row r="1609" spans="35:35" s="1" customFormat="1" x14ac:dyDescent="0.25">
      <c r="AI1609" s="16"/>
    </row>
    <row r="1610" spans="35:35" s="1" customFormat="1" x14ac:dyDescent="0.25">
      <c r="AI1610" s="16"/>
    </row>
    <row r="1611" spans="35:35" s="1" customFormat="1" x14ac:dyDescent="0.25">
      <c r="AI1611" s="16"/>
    </row>
    <row r="1612" spans="35:35" s="1" customFormat="1" x14ac:dyDescent="0.25">
      <c r="AI1612" s="16"/>
    </row>
    <row r="1613" spans="35:35" s="1" customFormat="1" x14ac:dyDescent="0.25">
      <c r="AI1613" s="16"/>
    </row>
    <row r="1614" spans="35:35" s="1" customFormat="1" x14ac:dyDescent="0.25">
      <c r="AI1614" s="16"/>
    </row>
    <row r="1615" spans="35:35" s="1" customFormat="1" x14ac:dyDescent="0.25">
      <c r="AI1615" s="16"/>
    </row>
    <row r="1616" spans="35:35" s="1" customFormat="1" x14ac:dyDescent="0.25">
      <c r="AI1616" s="16"/>
    </row>
    <row r="1617" spans="35:35" s="1" customFormat="1" x14ac:dyDescent="0.25">
      <c r="AI1617" s="16"/>
    </row>
    <row r="1618" spans="35:35" s="1" customFormat="1" x14ac:dyDescent="0.25">
      <c r="AI1618" s="16"/>
    </row>
    <row r="1619" spans="35:35" s="1" customFormat="1" x14ac:dyDescent="0.25">
      <c r="AI1619" s="16"/>
    </row>
    <row r="1620" spans="35:35" s="1" customFormat="1" x14ac:dyDescent="0.25">
      <c r="AI1620" s="16"/>
    </row>
    <row r="1621" spans="35:35" s="1" customFormat="1" x14ac:dyDescent="0.25">
      <c r="AI1621" s="16"/>
    </row>
    <row r="1622" spans="35:35" s="1" customFormat="1" x14ac:dyDescent="0.25">
      <c r="AI1622" s="16"/>
    </row>
    <row r="1623" spans="35:35" s="1" customFormat="1" x14ac:dyDescent="0.25">
      <c r="AI1623" s="16"/>
    </row>
    <row r="1624" spans="35:35" s="1" customFormat="1" x14ac:dyDescent="0.25">
      <c r="AI1624" s="16"/>
    </row>
    <row r="1625" spans="35:35" s="1" customFormat="1" x14ac:dyDescent="0.25">
      <c r="AI1625" s="16"/>
    </row>
    <row r="1626" spans="35:35" s="1" customFormat="1" x14ac:dyDescent="0.25">
      <c r="AI1626" s="16"/>
    </row>
    <row r="1627" spans="35:35" s="1" customFormat="1" x14ac:dyDescent="0.25">
      <c r="AI1627" s="16"/>
    </row>
    <row r="1628" spans="35:35" s="1" customFormat="1" x14ac:dyDescent="0.25">
      <c r="AI1628" s="16"/>
    </row>
    <row r="1629" spans="35:35" s="1" customFormat="1" x14ac:dyDescent="0.25">
      <c r="AI1629" s="16"/>
    </row>
    <row r="1630" spans="35:35" s="1" customFormat="1" x14ac:dyDescent="0.25">
      <c r="AI1630" s="16"/>
    </row>
    <row r="1631" spans="35:35" s="1" customFormat="1" x14ac:dyDescent="0.25">
      <c r="AI1631" s="16"/>
    </row>
    <row r="1632" spans="35:35" s="1" customFormat="1" x14ac:dyDescent="0.25">
      <c r="AI1632" s="16"/>
    </row>
    <row r="1633" spans="35:35" s="1" customFormat="1" x14ac:dyDescent="0.25">
      <c r="AI1633" s="16"/>
    </row>
    <row r="1634" spans="35:35" s="1" customFormat="1" x14ac:dyDescent="0.25">
      <c r="AI1634" s="16"/>
    </row>
    <row r="1635" spans="35:35" s="1" customFormat="1" x14ac:dyDescent="0.25">
      <c r="AI1635" s="16"/>
    </row>
    <row r="1636" spans="35:35" s="1" customFormat="1" x14ac:dyDescent="0.25">
      <c r="AI1636" s="16"/>
    </row>
    <row r="1637" spans="35:35" s="1" customFormat="1" x14ac:dyDescent="0.25">
      <c r="AI1637" s="16"/>
    </row>
    <row r="1638" spans="35:35" s="1" customFormat="1" x14ac:dyDescent="0.25">
      <c r="AI1638" s="16"/>
    </row>
    <row r="1639" spans="35:35" s="1" customFormat="1" x14ac:dyDescent="0.25">
      <c r="AI1639" s="16"/>
    </row>
    <row r="1640" spans="35:35" s="1" customFormat="1" x14ac:dyDescent="0.25">
      <c r="AI1640" s="16"/>
    </row>
    <row r="1641" spans="35:35" s="1" customFormat="1" x14ac:dyDescent="0.25">
      <c r="AI1641" s="16"/>
    </row>
    <row r="1642" spans="35:35" s="1" customFormat="1" x14ac:dyDescent="0.25">
      <c r="AI1642" s="16"/>
    </row>
    <row r="1643" spans="35:35" s="1" customFormat="1" x14ac:dyDescent="0.25">
      <c r="AI1643" s="16"/>
    </row>
    <row r="1644" spans="35:35" s="1" customFormat="1" x14ac:dyDescent="0.25">
      <c r="AI1644" s="16"/>
    </row>
    <row r="1645" spans="35:35" s="1" customFormat="1" x14ac:dyDescent="0.25">
      <c r="AI1645" s="16"/>
    </row>
    <row r="1646" spans="35:35" s="1" customFormat="1" x14ac:dyDescent="0.25">
      <c r="AI1646" s="16"/>
    </row>
    <row r="1647" spans="35:35" s="1" customFormat="1" x14ac:dyDescent="0.25">
      <c r="AI1647" s="16"/>
    </row>
    <row r="1648" spans="35:35" s="1" customFormat="1" x14ac:dyDescent="0.25">
      <c r="AI1648" s="16"/>
    </row>
    <row r="1649" spans="35:35" s="1" customFormat="1" x14ac:dyDescent="0.25">
      <c r="AI1649" s="16"/>
    </row>
    <row r="1650" spans="35:35" s="1" customFormat="1" x14ac:dyDescent="0.25">
      <c r="AI1650" s="16"/>
    </row>
    <row r="1651" spans="35:35" s="1" customFormat="1" x14ac:dyDescent="0.25">
      <c r="AI1651" s="16"/>
    </row>
    <row r="1652" spans="35:35" s="1" customFormat="1" x14ac:dyDescent="0.25">
      <c r="AI1652" s="16"/>
    </row>
    <row r="1653" spans="35:35" s="1" customFormat="1" x14ac:dyDescent="0.25">
      <c r="AI1653" s="16"/>
    </row>
    <row r="1654" spans="35:35" s="1" customFormat="1" x14ac:dyDescent="0.25">
      <c r="AI1654" s="16"/>
    </row>
    <row r="1655" spans="35:35" s="1" customFormat="1" x14ac:dyDescent="0.25">
      <c r="AI1655" s="16"/>
    </row>
    <row r="1656" spans="35:35" s="1" customFormat="1" x14ac:dyDescent="0.25">
      <c r="AI1656" s="16"/>
    </row>
    <row r="1657" spans="35:35" s="1" customFormat="1" x14ac:dyDescent="0.25">
      <c r="AI1657" s="16"/>
    </row>
    <row r="1658" spans="35:35" s="1" customFormat="1" x14ac:dyDescent="0.25">
      <c r="AI1658" s="16"/>
    </row>
    <row r="1659" spans="35:35" s="1" customFormat="1" x14ac:dyDescent="0.25">
      <c r="AI1659" s="16"/>
    </row>
    <row r="1660" spans="35:35" s="1" customFormat="1" x14ac:dyDescent="0.25">
      <c r="AI1660" s="16"/>
    </row>
    <row r="1661" spans="35:35" s="1" customFormat="1" x14ac:dyDescent="0.25">
      <c r="AI1661" s="16"/>
    </row>
    <row r="1662" spans="35:35" s="1" customFormat="1" x14ac:dyDescent="0.25">
      <c r="AI1662" s="16"/>
    </row>
    <row r="1663" spans="35:35" s="1" customFormat="1" x14ac:dyDescent="0.25">
      <c r="AI1663" s="16"/>
    </row>
    <row r="1664" spans="35:35" s="1" customFormat="1" x14ac:dyDescent="0.25">
      <c r="AI1664" s="16"/>
    </row>
    <row r="1665" spans="35:35" s="1" customFormat="1" x14ac:dyDescent="0.25">
      <c r="AI1665" s="16"/>
    </row>
    <row r="1666" spans="35:35" s="1" customFormat="1" x14ac:dyDescent="0.25">
      <c r="AI1666" s="16"/>
    </row>
    <row r="1667" spans="35:35" s="1" customFormat="1" x14ac:dyDescent="0.25">
      <c r="AI1667" s="16"/>
    </row>
    <row r="1668" spans="35:35" s="1" customFormat="1" x14ac:dyDescent="0.25">
      <c r="AI1668" s="16"/>
    </row>
    <row r="1669" spans="35:35" s="1" customFormat="1" x14ac:dyDescent="0.25">
      <c r="AI1669" s="16"/>
    </row>
    <row r="1670" spans="35:35" s="1" customFormat="1" x14ac:dyDescent="0.25">
      <c r="AI1670" s="16"/>
    </row>
    <row r="1671" spans="35:35" s="1" customFormat="1" x14ac:dyDescent="0.25">
      <c r="AI1671" s="16"/>
    </row>
    <row r="1672" spans="35:35" s="1" customFormat="1" x14ac:dyDescent="0.25">
      <c r="AI1672" s="16"/>
    </row>
    <row r="1673" spans="35:35" s="1" customFormat="1" x14ac:dyDescent="0.25">
      <c r="AI1673" s="16"/>
    </row>
    <row r="1674" spans="35:35" s="1" customFormat="1" x14ac:dyDescent="0.25">
      <c r="AI1674" s="16"/>
    </row>
    <row r="1675" spans="35:35" s="1" customFormat="1" x14ac:dyDescent="0.25">
      <c r="AI1675" s="16"/>
    </row>
    <row r="1676" spans="35:35" s="1" customFormat="1" x14ac:dyDescent="0.25">
      <c r="AI1676" s="16"/>
    </row>
    <row r="1677" spans="35:35" s="1" customFormat="1" x14ac:dyDescent="0.25">
      <c r="AI1677" s="16"/>
    </row>
    <row r="1678" spans="35:35" s="1" customFormat="1" x14ac:dyDescent="0.25">
      <c r="AI1678" s="16"/>
    </row>
    <row r="1679" spans="35:35" s="1" customFormat="1" x14ac:dyDescent="0.25">
      <c r="AI1679" s="16"/>
    </row>
    <row r="1680" spans="35:35" s="1" customFormat="1" x14ac:dyDescent="0.25">
      <c r="AI1680" s="16"/>
    </row>
    <row r="1681" spans="35:35" s="1" customFormat="1" x14ac:dyDescent="0.25">
      <c r="AI1681" s="16"/>
    </row>
    <row r="1682" spans="35:35" s="1" customFormat="1" x14ac:dyDescent="0.25">
      <c r="AI1682" s="16"/>
    </row>
    <row r="1683" spans="35:35" s="1" customFormat="1" x14ac:dyDescent="0.25">
      <c r="AI1683" s="16"/>
    </row>
    <row r="1684" spans="35:35" s="1" customFormat="1" x14ac:dyDescent="0.25">
      <c r="AI1684" s="16"/>
    </row>
    <row r="1685" spans="35:35" s="1" customFormat="1" x14ac:dyDescent="0.25">
      <c r="AI1685" s="16"/>
    </row>
    <row r="1686" spans="35:35" s="1" customFormat="1" x14ac:dyDescent="0.25">
      <c r="AI1686" s="16"/>
    </row>
    <row r="1687" spans="35:35" s="1" customFormat="1" x14ac:dyDescent="0.25">
      <c r="AI1687" s="16"/>
    </row>
    <row r="1688" spans="35:35" s="1" customFormat="1" x14ac:dyDescent="0.25">
      <c r="AI1688" s="16"/>
    </row>
    <row r="1689" spans="35:35" s="1" customFormat="1" x14ac:dyDescent="0.25">
      <c r="AI1689" s="16"/>
    </row>
    <row r="1690" spans="35:35" s="1" customFormat="1" x14ac:dyDescent="0.25">
      <c r="AI1690" s="16"/>
    </row>
    <row r="1691" spans="35:35" s="1" customFormat="1" x14ac:dyDescent="0.25">
      <c r="AI1691" s="16"/>
    </row>
    <row r="1692" spans="35:35" s="1" customFormat="1" x14ac:dyDescent="0.25">
      <c r="AI1692" s="16"/>
    </row>
    <row r="1693" spans="35:35" s="1" customFormat="1" x14ac:dyDescent="0.25">
      <c r="AI1693" s="16"/>
    </row>
    <row r="1694" spans="35:35" s="1" customFormat="1" x14ac:dyDescent="0.25">
      <c r="AI1694" s="16"/>
    </row>
    <row r="1695" spans="35:35" s="1" customFormat="1" x14ac:dyDescent="0.25">
      <c r="AI1695" s="16"/>
    </row>
    <row r="1696" spans="35:35" s="1" customFormat="1" x14ac:dyDescent="0.25">
      <c r="AI1696" s="16"/>
    </row>
    <row r="1697" spans="35:35" s="1" customFormat="1" x14ac:dyDescent="0.25">
      <c r="AI1697" s="16"/>
    </row>
    <row r="1698" spans="35:35" s="1" customFormat="1" x14ac:dyDescent="0.25">
      <c r="AI1698" s="16"/>
    </row>
    <row r="1699" spans="35:35" s="1" customFormat="1" x14ac:dyDescent="0.25">
      <c r="AI1699" s="16"/>
    </row>
    <row r="1700" spans="35:35" s="1" customFormat="1" x14ac:dyDescent="0.25">
      <c r="AI1700" s="16"/>
    </row>
    <row r="1701" spans="35:35" s="1" customFormat="1" x14ac:dyDescent="0.25">
      <c r="AI1701" s="16"/>
    </row>
    <row r="1702" spans="35:35" s="1" customFormat="1" x14ac:dyDescent="0.25">
      <c r="AI1702" s="16"/>
    </row>
    <row r="1703" spans="35:35" s="1" customFormat="1" x14ac:dyDescent="0.25">
      <c r="AI1703" s="16"/>
    </row>
    <row r="1704" spans="35:35" s="1" customFormat="1" x14ac:dyDescent="0.25">
      <c r="AI1704" s="16"/>
    </row>
    <row r="1705" spans="35:35" s="1" customFormat="1" x14ac:dyDescent="0.25">
      <c r="AI1705" s="16"/>
    </row>
    <row r="1706" spans="35:35" s="1" customFormat="1" x14ac:dyDescent="0.25">
      <c r="AI1706" s="16"/>
    </row>
    <row r="1707" spans="35:35" s="1" customFormat="1" x14ac:dyDescent="0.25">
      <c r="AI1707" s="16"/>
    </row>
    <row r="1708" spans="35:35" s="1" customFormat="1" x14ac:dyDescent="0.25">
      <c r="AI1708" s="16"/>
    </row>
    <row r="1709" spans="35:35" s="1" customFormat="1" x14ac:dyDescent="0.25">
      <c r="AI1709" s="16"/>
    </row>
    <row r="1710" spans="35:35" s="1" customFormat="1" x14ac:dyDescent="0.25">
      <c r="AI1710" s="16"/>
    </row>
    <row r="1711" spans="35:35" s="1" customFormat="1" x14ac:dyDescent="0.25">
      <c r="AI1711" s="16"/>
    </row>
    <row r="1712" spans="35:35" s="1" customFormat="1" x14ac:dyDescent="0.25">
      <c r="AI1712" s="16"/>
    </row>
    <row r="1713" spans="35:35" s="1" customFormat="1" x14ac:dyDescent="0.25">
      <c r="AI1713" s="16"/>
    </row>
    <row r="1714" spans="35:35" s="1" customFormat="1" x14ac:dyDescent="0.25">
      <c r="AI1714" s="16"/>
    </row>
    <row r="1715" spans="35:35" s="1" customFormat="1" x14ac:dyDescent="0.25">
      <c r="AI1715" s="16"/>
    </row>
    <row r="1716" spans="35:35" s="1" customFormat="1" x14ac:dyDescent="0.25">
      <c r="AI1716" s="16"/>
    </row>
    <row r="1717" spans="35:35" s="1" customFormat="1" x14ac:dyDescent="0.25">
      <c r="AI1717" s="16"/>
    </row>
    <row r="1718" spans="35:35" s="1" customFormat="1" x14ac:dyDescent="0.25">
      <c r="AI1718" s="16"/>
    </row>
    <row r="1719" spans="35:35" s="1" customFormat="1" x14ac:dyDescent="0.25">
      <c r="AI1719" s="16"/>
    </row>
    <row r="1720" spans="35:35" s="1" customFormat="1" x14ac:dyDescent="0.25">
      <c r="AI1720" s="16"/>
    </row>
    <row r="1721" spans="35:35" s="1" customFormat="1" x14ac:dyDescent="0.25">
      <c r="AI1721" s="16"/>
    </row>
    <row r="1722" spans="35:35" s="1" customFormat="1" x14ac:dyDescent="0.25">
      <c r="AI1722" s="16"/>
    </row>
    <row r="1723" spans="35:35" s="1" customFormat="1" x14ac:dyDescent="0.25">
      <c r="AI1723" s="16"/>
    </row>
    <row r="1724" spans="35:35" s="1" customFormat="1" x14ac:dyDescent="0.25">
      <c r="AI1724" s="16"/>
    </row>
    <row r="1725" spans="35:35" s="1" customFormat="1" x14ac:dyDescent="0.25">
      <c r="AI1725" s="16"/>
    </row>
    <row r="1726" spans="35:35" s="1" customFormat="1" x14ac:dyDescent="0.25">
      <c r="AI1726" s="16"/>
    </row>
    <row r="1727" spans="35:35" s="1" customFormat="1" x14ac:dyDescent="0.25">
      <c r="AI1727" s="16"/>
    </row>
    <row r="1728" spans="35:35" s="1" customFormat="1" x14ac:dyDescent="0.25">
      <c r="AI1728" s="16"/>
    </row>
    <row r="1729" spans="35:35" s="1" customFormat="1" x14ac:dyDescent="0.25">
      <c r="AI1729" s="16"/>
    </row>
    <row r="1730" spans="35:35" s="1" customFormat="1" x14ac:dyDescent="0.25">
      <c r="AI1730" s="16"/>
    </row>
    <row r="1731" spans="35:35" s="1" customFormat="1" x14ac:dyDescent="0.25">
      <c r="AI1731" s="16"/>
    </row>
    <row r="1732" spans="35:35" s="1" customFormat="1" x14ac:dyDescent="0.25">
      <c r="AI1732" s="16"/>
    </row>
    <row r="1733" spans="35:35" s="1" customFormat="1" x14ac:dyDescent="0.25">
      <c r="AI1733" s="16"/>
    </row>
    <row r="1734" spans="35:35" s="1" customFormat="1" x14ac:dyDescent="0.25">
      <c r="AI1734" s="16"/>
    </row>
    <row r="1735" spans="35:35" s="1" customFormat="1" x14ac:dyDescent="0.25">
      <c r="AI1735" s="16"/>
    </row>
    <row r="1736" spans="35:35" s="1" customFormat="1" x14ac:dyDescent="0.25">
      <c r="AI1736" s="16"/>
    </row>
    <row r="1737" spans="35:35" s="1" customFormat="1" x14ac:dyDescent="0.25">
      <c r="AI1737" s="16"/>
    </row>
    <row r="1738" spans="35:35" s="1" customFormat="1" x14ac:dyDescent="0.25">
      <c r="AI1738" s="16"/>
    </row>
    <row r="1739" spans="35:35" s="1" customFormat="1" x14ac:dyDescent="0.25">
      <c r="AI1739" s="16"/>
    </row>
    <row r="1740" spans="35:35" s="1" customFormat="1" x14ac:dyDescent="0.25">
      <c r="AI1740" s="16"/>
    </row>
    <row r="1741" spans="35:35" s="1" customFormat="1" x14ac:dyDescent="0.25">
      <c r="AI1741" s="16"/>
    </row>
    <row r="1742" spans="35:35" s="1" customFormat="1" x14ac:dyDescent="0.25">
      <c r="AI1742" s="16"/>
    </row>
  </sheetData>
  <sheetProtection sheet="1" objects="1" scenarios="1"/>
  <mergeCells count="86">
    <mergeCell ref="B51:C51"/>
    <mergeCell ref="B39:C39"/>
    <mergeCell ref="B40:C40"/>
    <mergeCell ref="B41:C41"/>
    <mergeCell ref="B42:C42"/>
    <mergeCell ref="B45:C45"/>
    <mergeCell ref="B47:C47"/>
    <mergeCell ref="B48:C48"/>
    <mergeCell ref="B43:C43"/>
    <mergeCell ref="B44:C44"/>
    <mergeCell ref="B46:C46"/>
    <mergeCell ref="B49:C49"/>
    <mergeCell ref="B50:C50"/>
    <mergeCell ref="B58:C58"/>
    <mergeCell ref="B52:C52"/>
    <mergeCell ref="B53:C53"/>
    <mergeCell ref="B54:C54"/>
    <mergeCell ref="B55:C55"/>
    <mergeCell ref="B56:C56"/>
    <mergeCell ref="B57:C57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25:C25"/>
    <mergeCell ref="A18:C18"/>
    <mergeCell ref="AC7:AC17"/>
    <mergeCell ref="AD7:AD17"/>
    <mergeCell ref="P7:P17"/>
    <mergeCell ref="Q7:Q17"/>
    <mergeCell ref="R7:R17"/>
    <mergeCell ref="S7:V9"/>
    <mergeCell ref="W7:W17"/>
    <mergeCell ref="AB7:AB17"/>
    <mergeCell ref="I7:I17"/>
    <mergeCell ref="M7:M17"/>
    <mergeCell ref="D7:D17"/>
    <mergeCell ref="E7:E17"/>
    <mergeCell ref="F7:F17"/>
    <mergeCell ref="AB4:AE6"/>
    <mergeCell ref="AI7:AI17"/>
    <mergeCell ref="S10:S17"/>
    <mergeCell ref="T10:T17"/>
    <mergeCell ref="U10:U17"/>
    <mergeCell ref="X4:X17"/>
    <mergeCell ref="AG7:AG17"/>
    <mergeCell ref="AH7:AH17"/>
    <mergeCell ref="AE7:AE17"/>
    <mergeCell ref="AF7:AF17"/>
    <mergeCell ref="AF4:AI6"/>
    <mergeCell ref="AA4:AA17"/>
    <mergeCell ref="A1:B1"/>
    <mergeCell ref="C1:Z1"/>
    <mergeCell ref="AA1:AI1"/>
    <mergeCell ref="A2:AI2"/>
    <mergeCell ref="A3:AI3"/>
    <mergeCell ref="G7:G17"/>
    <mergeCell ref="H7:H17"/>
    <mergeCell ref="O7:O17"/>
    <mergeCell ref="Y4:Y17"/>
    <mergeCell ref="Z4:Z17"/>
    <mergeCell ref="C61:E61"/>
    <mergeCell ref="B23:C23"/>
    <mergeCell ref="B24:C24"/>
    <mergeCell ref="V10:V17"/>
    <mergeCell ref="A4:C17"/>
    <mergeCell ref="D4:H6"/>
    <mergeCell ref="N4:W6"/>
    <mergeCell ref="B20:C20"/>
    <mergeCell ref="B19:C19"/>
    <mergeCell ref="B22:C22"/>
    <mergeCell ref="B21:C21"/>
    <mergeCell ref="I4:M6"/>
    <mergeCell ref="J7:J17"/>
    <mergeCell ref="K7:K17"/>
    <mergeCell ref="L7:L17"/>
    <mergeCell ref="N7:N17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ՀՀ ՎԱՐՉԱԿԱՆ ԴԱՏԱՐԱՆ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2024-01-31T10:37:16Z</dcterms:modified>
</cp:coreProperties>
</file>