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C\Desktop\"/>
    </mc:Choice>
  </mc:AlternateContent>
  <bookViews>
    <workbookView xWindow="0" yWindow="0" windowWidth="28800" windowHeight="12036" tabRatio="1000"/>
  </bookViews>
  <sheets>
    <sheet name="ընդհանուր" sheetId="2" r:id="rId1"/>
    <sheet name="Լոռի" sheetId="1" r:id="rId2"/>
    <sheet name="Արագածոտն" sheetId="5" r:id="rId3"/>
    <sheet name="Արմավիր" sheetId="6" r:id="rId4"/>
    <sheet name="Արարատ" sheetId="7" r:id="rId5"/>
    <sheet name="Գեղարքունիք" sheetId="8" r:id="rId6"/>
    <sheet name="Կոտայք" sheetId="15" r:id="rId7"/>
    <sheet name="Շիրակ" sheetId="9" r:id="rId8"/>
    <sheet name="Սյունիք" sheetId="11" r:id="rId9"/>
    <sheet name="Տավուշ" sheetId="12" r:id="rId10"/>
    <sheet name="Երևան քաղաք" sheetId="20" r:id="rId11"/>
  </sheets>
  <definedNames>
    <definedName name="_xlnm.Print_Area" localSheetId="1">Լոռի!$A$1:$T$360</definedName>
  </definedNames>
  <calcPr calcId="162913"/>
</workbook>
</file>

<file path=xl/calcChain.xml><?xml version="1.0" encoding="utf-8"?>
<calcChain xmlns="http://schemas.openxmlformats.org/spreadsheetml/2006/main">
  <c r="T373" i="6" l="1"/>
  <c r="S373" i="6"/>
  <c r="R373" i="6"/>
  <c r="Q373" i="6"/>
  <c r="P373" i="6"/>
  <c r="O373" i="6"/>
  <c r="N373" i="6"/>
  <c r="M373" i="6"/>
  <c r="L373" i="6"/>
  <c r="K373" i="6"/>
  <c r="J373" i="6"/>
  <c r="I373" i="6"/>
  <c r="H373" i="6"/>
  <c r="G373" i="6"/>
  <c r="F373" i="6"/>
  <c r="E373" i="6"/>
  <c r="D373" i="6"/>
  <c r="T339" i="6"/>
  <c r="S339" i="6"/>
  <c r="R339" i="6"/>
  <c r="Q339" i="6"/>
  <c r="P339" i="6"/>
  <c r="O339" i="6"/>
  <c r="N339" i="6"/>
  <c r="M339" i="6"/>
  <c r="L339" i="6"/>
  <c r="K339" i="6"/>
  <c r="J339" i="6"/>
  <c r="I339" i="6"/>
  <c r="H339" i="6"/>
  <c r="G339" i="6"/>
  <c r="F339" i="6"/>
  <c r="E339" i="6"/>
  <c r="D339" i="6"/>
  <c r="T304" i="6"/>
  <c r="S304" i="6"/>
  <c r="R304" i="6"/>
  <c r="Q304" i="6"/>
  <c r="P304" i="6"/>
  <c r="O304" i="6"/>
  <c r="N304" i="6"/>
  <c r="M304" i="6"/>
  <c r="L304" i="6"/>
  <c r="K304" i="6"/>
  <c r="J304" i="6"/>
  <c r="I304" i="6"/>
  <c r="H304" i="6"/>
  <c r="H304" i="2"/>
  <c r="G304" i="6"/>
  <c r="F304" i="6"/>
  <c r="E304" i="6"/>
  <c r="D304" i="6"/>
  <c r="T280" i="6"/>
  <c r="S280" i="6"/>
  <c r="R280" i="6"/>
  <c r="Q280" i="6"/>
  <c r="P280" i="6"/>
  <c r="O280" i="6"/>
  <c r="N280" i="6"/>
  <c r="M280" i="6"/>
  <c r="L280" i="6"/>
  <c r="K280" i="6"/>
  <c r="J280" i="6"/>
  <c r="I280" i="6"/>
  <c r="H280" i="6"/>
  <c r="G280" i="6"/>
  <c r="F280" i="6"/>
  <c r="E280" i="6"/>
  <c r="E280" i="2"/>
  <c r="D280" i="6"/>
  <c r="T262" i="6"/>
  <c r="S262" i="6"/>
  <c r="R262" i="6"/>
  <c r="Q262" i="6"/>
  <c r="P262" i="6"/>
  <c r="O262" i="6"/>
  <c r="N262" i="6"/>
  <c r="M262" i="6"/>
  <c r="L262" i="6"/>
  <c r="K262" i="6"/>
  <c r="J262" i="6"/>
  <c r="I262" i="6"/>
  <c r="H262" i="6"/>
  <c r="G262" i="6"/>
  <c r="F262" i="6"/>
  <c r="E262" i="6"/>
  <c r="D262" i="6"/>
  <c r="T248" i="6"/>
  <c r="S248" i="6"/>
  <c r="R248" i="6"/>
  <c r="Q248" i="6"/>
  <c r="P248" i="6"/>
  <c r="O248" i="6"/>
  <c r="N248" i="6"/>
  <c r="M248" i="6"/>
  <c r="L248" i="6"/>
  <c r="K248" i="6"/>
  <c r="K248" i="2"/>
  <c r="J248" i="6"/>
  <c r="I248" i="6"/>
  <c r="H248" i="6"/>
  <c r="G248" i="6"/>
  <c r="F248" i="6"/>
  <c r="E248" i="6"/>
  <c r="D248" i="6"/>
  <c r="T228" i="6"/>
  <c r="S228" i="6"/>
  <c r="R228" i="6"/>
  <c r="Q228" i="6"/>
  <c r="P228" i="6"/>
  <c r="P228" i="2"/>
  <c r="O228" i="6"/>
  <c r="N228" i="6"/>
  <c r="M228" i="6"/>
  <c r="L228" i="6"/>
  <c r="K228" i="6"/>
  <c r="J228" i="6"/>
  <c r="I228" i="6"/>
  <c r="H228" i="6"/>
  <c r="G228" i="6"/>
  <c r="F228" i="6"/>
  <c r="E228" i="6"/>
  <c r="D228" i="6"/>
  <c r="D228" i="2"/>
  <c r="T209" i="6"/>
  <c r="S209" i="6"/>
  <c r="R209" i="6"/>
  <c r="Q209" i="6"/>
  <c r="Q209" i="2"/>
  <c r="P209" i="6"/>
  <c r="O209" i="6"/>
  <c r="N209" i="6"/>
  <c r="M209" i="6"/>
  <c r="L209" i="6"/>
  <c r="K209" i="6"/>
  <c r="J209" i="6"/>
  <c r="I209" i="6"/>
  <c r="H209" i="6"/>
  <c r="G209" i="6"/>
  <c r="F209" i="6"/>
  <c r="E209" i="6"/>
  <c r="E209" i="2"/>
  <c r="D209" i="6"/>
  <c r="T199" i="6"/>
  <c r="S199" i="6"/>
  <c r="R199" i="6"/>
  <c r="Q199" i="6"/>
  <c r="P199" i="6"/>
  <c r="O199" i="6"/>
  <c r="N199" i="6"/>
  <c r="N199" i="2"/>
  <c r="M199" i="6"/>
  <c r="L199" i="6"/>
  <c r="K199" i="6"/>
  <c r="J199" i="6"/>
  <c r="I199" i="6"/>
  <c r="H199" i="6"/>
  <c r="G199" i="6"/>
  <c r="F199" i="6"/>
  <c r="E199" i="6"/>
  <c r="D199" i="6"/>
  <c r="T190" i="6"/>
  <c r="S190" i="6"/>
  <c r="S190" i="2"/>
  <c r="R190" i="6"/>
  <c r="Q190" i="6"/>
  <c r="P190" i="6"/>
  <c r="O190" i="6"/>
  <c r="N190" i="6"/>
  <c r="M190" i="6"/>
  <c r="L190" i="6"/>
  <c r="K190" i="6"/>
  <c r="K190" i="2"/>
  <c r="J190" i="6"/>
  <c r="I190" i="6"/>
  <c r="H190" i="6"/>
  <c r="G190" i="6"/>
  <c r="F190" i="6"/>
  <c r="E190" i="6"/>
  <c r="D190" i="6"/>
  <c r="T149" i="6"/>
  <c r="S149" i="6"/>
  <c r="R149" i="6"/>
  <c r="Q149" i="6"/>
  <c r="P149" i="6"/>
  <c r="O149" i="6"/>
  <c r="N149" i="6"/>
  <c r="M149" i="6"/>
  <c r="M149" i="2"/>
  <c r="L149" i="6"/>
  <c r="L149" i="2"/>
  <c r="K149" i="6"/>
  <c r="J149" i="6"/>
  <c r="I149" i="6"/>
  <c r="H149" i="6"/>
  <c r="H149" i="2"/>
  <c r="G149" i="6"/>
  <c r="F149" i="6"/>
  <c r="E149" i="6"/>
  <c r="D149" i="6"/>
  <c r="T112" i="6"/>
  <c r="S112" i="6"/>
  <c r="R112" i="6"/>
  <c r="Q112" i="6"/>
  <c r="Q112" i="2"/>
  <c r="Q389" i="2"/>
  <c r="P112" i="6"/>
  <c r="O112" i="6"/>
  <c r="N112" i="6"/>
  <c r="M112" i="6"/>
  <c r="M112" i="2"/>
  <c r="L112" i="6"/>
  <c r="K112" i="6"/>
  <c r="J112" i="6"/>
  <c r="I112" i="6"/>
  <c r="H112" i="6"/>
  <c r="G112" i="6"/>
  <c r="F112" i="6"/>
  <c r="E112" i="6"/>
  <c r="D112" i="6"/>
  <c r="T96" i="6"/>
  <c r="S96" i="6"/>
  <c r="R96" i="6"/>
  <c r="Q96" i="6"/>
  <c r="P96" i="6"/>
  <c r="O96" i="6"/>
  <c r="N96" i="6"/>
  <c r="N96" i="2"/>
  <c r="M96" i="6"/>
  <c r="L96" i="6"/>
  <c r="K96" i="6"/>
  <c r="J96" i="6"/>
  <c r="I96" i="6"/>
  <c r="H96" i="6"/>
  <c r="G96" i="6"/>
  <c r="F96" i="6"/>
  <c r="F96" i="2"/>
  <c r="E96" i="6"/>
  <c r="D96" i="6"/>
  <c r="T81" i="6"/>
  <c r="S81" i="6"/>
  <c r="R81" i="6"/>
  <c r="Q81" i="6"/>
  <c r="P81" i="6"/>
  <c r="O81" i="6"/>
  <c r="N81" i="6"/>
  <c r="M81" i="6"/>
  <c r="L81" i="6"/>
  <c r="K81" i="6"/>
  <c r="J81" i="6"/>
  <c r="I81" i="6"/>
  <c r="H81" i="6"/>
  <c r="G81" i="6"/>
  <c r="F81" i="6"/>
  <c r="E81" i="6"/>
  <c r="D81" i="6"/>
  <c r="T51" i="6"/>
  <c r="S51" i="6"/>
  <c r="R51" i="6"/>
  <c r="Q51" i="6"/>
  <c r="P51" i="6"/>
  <c r="O51" i="6"/>
  <c r="N51" i="6"/>
  <c r="M51" i="6"/>
  <c r="L51" i="6"/>
  <c r="K51" i="6"/>
  <c r="J51" i="6"/>
  <c r="I51" i="6"/>
  <c r="H51" i="6"/>
  <c r="H51" i="2"/>
  <c r="G51" i="6"/>
  <c r="F51" i="6"/>
  <c r="E51" i="6"/>
  <c r="D51" i="6"/>
  <c r="T44" i="6"/>
  <c r="S44" i="6"/>
  <c r="R44" i="6"/>
  <c r="Q44" i="6"/>
  <c r="Q44" i="2"/>
  <c r="P44" i="6"/>
  <c r="P389" i="6"/>
  <c r="O44" i="6"/>
  <c r="N44" i="6"/>
  <c r="M44" i="6"/>
  <c r="L44" i="6"/>
  <c r="K44" i="6"/>
  <c r="K389" i="6"/>
  <c r="J44" i="6"/>
  <c r="I44" i="6"/>
  <c r="H44" i="6"/>
  <c r="G44" i="6"/>
  <c r="F44" i="6"/>
  <c r="E44" i="6"/>
  <c r="D44" i="6"/>
  <c r="T35" i="6"/>
  <c r="S35" i="6"/>
  <c r="R35" i="6"/>
  <c r="Q35" i="6"/>
  <c r="P35" i="6"/>
  <c r="O35" i="6"/>
  <c r="N35" i="6"/>
  <c r="N35" i="2"/>
  <c r="M35" i="6"/>
  <c r="L35" i="6"/>
  <c r="K35" i="6"/>
  <c r="J35" i="6"/>
  <c r="I35" i="6"/>
  <c r="I389" i="6"/>
  <c r="H35" i="6"/>
  <c r="G35" i="6"/>
  <c r="F35" i="6"/>
  <c r="F35" i="2"/>
  <c r="E35" i="6"/>
  <c r="D35" i="6"/>
  <c r="T7" i="6"/>
  <c r="T389" i="6"/>
  <c r="S7" i="6"/>
  <c r="S7" i="2"/>
  <c r="S389" i="2"/>
  <c r="R7" i="6"/>
  <c r="R389" i="6"/>
  <c r="Q7" i="6"/>
  <c r="P7" i="6"/>
  <c r="O7" i="6"/>
  <c r="N7" i="6"/>
  <c r="N389" i="6"/>
  <c r="M7" i="6"/>
  <c r="L7" i="6"/>
  <c r="L389" i="6"/>
  <c r="K7" i="6"/>
  <c r="J7" i="6"/>
  <c r="I7" i="6"/>
  <c r="H7" i="6"/>
  <c r="H389" i="6"/>
  <c r="G7" i="6"/>
  <c r="G389" i="6"/>
  <c r="F7" i="6"/>
  <c r="F389" i="6"/>
  <c r="E7" i="6"/>
  <c r="E389" i="6"/>
  <c r="D7" i="6"/>
  <c r="D389" i="6"/>
  <c r="D375" i="2"/>
  <c r="E375" i="2"/>
  <c r="F375" i="2"/>
  <c r="G375" i="2"/>
  <c r="H375" i="2"/>
  <c r="I375" i="2"/>
  <c r="K375" i="2"/>
  <c r="L375" i="2"/>
  <c r="M375" i="2"/>
  <c r="N375" i="2"/>
  <c r="O375" i="2"/>
  <c r="P375" i="2"/>
  <c r="R375" i="2"/>
  <c r="S375" i="2"/>
  <c r="D376" i="2"/>
  <c r="E376" i="2"/>
  <c r="F376" i="2"/>
  <c r="G376" i="2"/>
  <c r="H376" i="2"/>
  <c r="I376" i="2"/>
  <c r="K376" i="2"/>
  <c r="L376" i="2"/>
  <c r="M376" i="2"/>
  <c r="N376" i="2"/>
  <c r="O376" i="2"/>
  <c r="P376" i="2"/>
  <c r="R376" i="2"/>
  <c r="S376" i="2"/>
  <c r="D377" i="2"/>
  <c r="E377" i="2"/>
  <c r="F377" i="2"/>
  <c r="G377" i="2"/>
  <c r="H377" i="2"/>
  <c r="I377" i="2"/>
  <c r="K377" i="2"/>
  <c r="L377" i="2"/>
  <c r="M377" i="2"/>
  <c r="N377" i="2"/>
  <c r="O377" i="2"/>
  <c r="P377" i="2"/>
  <c r="R377" i="2"/>
  <c r="S377" i="2"/>
  <c r="D378" i="2"/>
  <c r="E378" i="2"/>
  <c r="F378" i="2"/>
  <c r="G378" i="2"/>
  <c r="H378" i="2"/>
  <c r="I378" i="2"/>
  <c r="K378" i="2"/>
  <c r="L378" i="2"/>
  <c r="M378" i="2"/>
  <c r="N378" i="2"/>
  <c r="O378" i="2"/>
  <c r="P378" i="2"/>
  <c r="R378" i="2"/>
  <c r="S378" i="2"/>
  <c r="D379" i="2"/>
  <c r="E379" i="2"/>
  <c r="F379" i="2"/>
  <c r="G379" i="2"/>
  <c r="H379" i="2"/>
  <c r="I379" i="2"/>
  <c r="K379" i="2"/>
  <c r="L379" i="2"/>
  <c r="M379" i="2"/>
  <c r="N379" i="2"/>
  <c r="O379" i="2"/>
  <c r="P379" i="2"/>
  <c r="R379" i="2"/>
  <c r="S379" i="2"/>
  <c r="D380" i="2"/>
  <c r="E380" i="2"/>
  <c r="F380" i="2"/>
  <c r="G380" i="2"/>
  <c r="H380" i="2"/>
  <c r="I380" i="2"/>
  <c r="K380" i="2"/>
  <c r="L380" i="2"/>
  <c r="M380" i="2"/>
  <c r="N380" i="2"/>
  <c r="O380" i="2"/>
  <c r="P380" i="2"/>
  <c r="R380" i="2"/>
  <c r="S380" i="2"/>
  <c r="D381" i="2"/>
  <c r="E381" i="2"/>
  <c r="F381" i="2"/>
  <c r="G381" i="2"/>
  <c r="H381" i="2"/>
  <c r="I381" i="2"/>
  <c r="K381" i="2"/>
  <c r="L381" i="2"/>
  <c r="M381" i="2"/>
  <c r="N381" i="2"/>
  <c r="O381" i="2"/>
  <c r="P381" i="2"/>
  <c r="R381" i="2"/>
  <c r="S381" i="2"/>
  <c r="D382" i="2"/>
  <c r="E382" i="2"/>
  <c r="F382" i="2"/>
  <c r="G382" i="2"/>
  <c r="H382" i="2"/>
  <c r="I382" i="2"/>
  <c r="K382" i="2"/>
  <c r="L382" i="2"/>
  <c r="M382" i="2"/>
  <c r="N382" i="2"/>
  <c r="O382" i="2"/>
  <c r="P382" i="2"/>
  <c r="R382" i="2"/>
  <c r="S382" i="2"/>
  <c r="D383" i="2"/>
  <c r="E383" i="2"/>
  <c r="F383" i="2"/>
  <c r="G383" i="2"/>
  <c r="H383" i="2"/>
  <c r="I383" i="2"/>
  <c r="K383" i="2"/>
  <c r="L383" i="2"/>
  <c r="M383" i="2"/>
  <c r="N383" i="2"/>
  <c r="O383" i="2"/>
  <c r="P383" i="2"/>
  <c r="R383" i="2"/>
  <c r="S383" i="2"/>
  <c r="D384" i="2"/>
  <c r="E384" i="2"/>
  <c r="F384" i="2"/>
  <c r="G384" i="2"/>
  <c r="H384" i="2"/>
  <c r="I384" i="2"/>
  <c r="K384" i="2"/>
  <c r="L384" i="2"/>
  <c r="M384" i="2"/>
  <c r="N384" i="2"/>
  <c r="O384" i="2"/>
  <c r="P384" i="2"/>
  <c r="R384" i="2"/>
  <c r="S384" i="2"/>
  <c r="D385" i="2"/>
  <c r="E385" i="2"/>
  <c r="F385" i="2"/>
  <c r="G385" i="2"/>
  <c r="H385" i="2"/>
  <c r="I385" i="2"/>
  <c r="K385" i="2"/>
  <c r="L385" i="2"/>
  <c r="M385" i="2"/>
  <c r="N385" i="2"/>
  <c r="O385" i="2"/>
  <c r="P385" i="2"/>
  <c r="R385" i="2"/>
  <c r="S385" i="2"/>
  <c r="D386" i="2"/>
  <c r="E386" i="2"/>
  <c r="F386" i="2"/>
  <c r="G386" i="2"/>
  <c r="H386" i="2"/>
  <c r="I386" i="2"/>
  <c r="K386" i="2"/>
  <c r="L386" i="2"/>
  <c r="M386" i="2"/>
  <c r="N386" i="2"/>
  <c r="O386" i="2"/>
  <c r="P386" i="2"/>
  <c r="R386" i="2"/>
  <c r="S386" i="2"/>
  <c r="D387" i="2"/>
  <c r="E387" i="2"/>
  <c r="F387" i="2"/>
  <c r="G387" i="2"/>
  <c r="H387" i="2"/>
  <c r="I387" i="2"/>
  <c r="K387" i="2"/>
  <c r="L387" i="2"/>
  <c r="M387" i="2"/>
  <c r="N387" i="2"/>
  <c r="O387" i="2"/>
  <c r="P387" i="2"/>
  <c r="R387" i="2"/>
  <c r="S387" i="2"/>
  <c r="D388" i="2"/>
  <c r="E388" i="2"/>
  <c r="F388" i="2"/>
  <c r="G388" i="2"/>
  <c r="H388" i="2"/>
  <c r="I388" i="2"/>
  <c r="K388" i="2"/>
  <c r="L388" i="2"/>
  <c r="M388" i="2"/>
  <c r="N388" i="2"/>
  <c r="O388" i="2"/>
  <c r="P388" i="2"/>
  <c r="R388" i="2"/>
  <c r="S388" i="2"/>
  <c r="E374" i="2"/>
  <c r="F374" i="2"/>
  <c r="G374" i="2"/>
  <c r="H374" i="2"/>
  <c r="I374" i="2"/>
  <c r="K374" i="2"/>
  <c r="L374" i="2"/>
  <c r="M374" i="2"/>
  <c r="N374" i="2"/>
  <c r="O374" i="2"/>
  <c r="P374" i="2"/>
  <c r="R374" i="2"/>
  <c r="S374" i="2"/>
  <c r="D374" i="2"/>
  <c r="D341" i="2"/>
  <c r="E341" i="2"/>
  <c r="F341" i="2"/>
  <c r="G341" i="2"/>
  <c r="H341" i="2"/>
  <c r="I341" i="2"/>
  <c r="K341" i="2"/>
  <c r="L341" i="2"/>
  <c r="M341" i="2"/>
  <c r="N341" i="2"/>
  <c r="O341" i="2"/>
  <c r="P341" i="2"/>
  <c r="R341" i="2"/>
  <c r="S341" i="2"/>
  <c r="D342" i="2"/>
  <c r="E342" i="2"/>
  <c r="F342" i="2"/>
  <c r="G342" i="2"/>
  <c r="H342" i="2"/>
  <c r="I342" i="2"/>
  <c r="K342" i="2"/>
  <c r="L342" i="2"/>
  <c r="M342" i="2"/>
  <c r="N342" i="2"/>
  <c r="O342" i="2"/>
  <c r="P342" i="2"/>
  <c r="R342" i="2"/>
  <c r="S342" i="2"/>
  <c r="D343" i="2"/>
  <c r="E343" i="2"/>
  <c r="F343" i="2"/>
  <c r="G343" i="2"/>
  <c r="H343" i="2"/>
  <c r="I343" i="2"/>
  <c r="K343" i="2"/>
  <c r="L343" i="2"/>
  <c r="M343" i="2"/>
  <c r="N343" i="2"/>
  <c r="O343" i="2"/>
  <c r="P343" i="2"/>
  <c r="R343" i="2"/>
  <c r="S343" i="2"/>
  <c r="D344" i="2"/>
  <c r="E344" i="2"/>
  <c r="F344" i="2"/>
  <c r="G344" i="2"/>
  <c r="H344" i="2"/>
  <c r="I344" i="2"/>
  <c r="K344" i="2"/>
  <c r="L344" i="2"/>
  <c r="M344" i="2"/>
  <c r="N344" i="2"/>
  <c r="O344" i="2"/>
  <c r="P344" i="2"/>
  <c r="R344" i="2"/>
  <c r="S344" i="2"/>
  <c r="D345" i="2"/>
  <c r="E345" i="2"/>
  <c r="F345" i="2"/>
  <c r="G345" i="2"/>
  <c r="H345" i="2"/>
  <c r="I345" i="2"/>
  <c r="K345" i="2"/>
  <c r="L345" i="2"/>
  <c r="M345" i="2"/>
  <c r="N345" i="2"/>
  <c r="O345" i="2"/>
  <c r="P345" i="2"/>
  <c r="R345" i="2"/>
  <c r="S345" i="2"/>
  <c r="D346" i="2"/>
  <c r="E346" i="2"/>
  <c r="F346" i="2"/>
  <c r="G346" i="2"/>
  <c r="H346" i="2"/>
  <c r="I346" i="2"/>
  <c r="K346" i="2"/>
  <c r="L346" i="2"/>
  <c r="M346" i="2"/>
  <c r="N346" i="2"/>
  <c r="O346" i="2"/>
  <c r="P346" i="2"/>
  <c r="R346" i="2"/>
  <c r="S346" i="2"/>
  <c r="D347" i="2"/>
  <c r="E347" i="2"/>
  <c r="F347" i="2"/>
  <c r="G347" i="2"/>
  <c r="H347" i="2"/>
  <c r="I347" i="2"/>
  <c r="K347" i="2"/>
  <c r="L347" i="2"/>
  <c r="M347" i="2"/>
  <c r="N347" i="2"/>
  <c r="O347" i="2"/>
  <c r="P347" i="2"/>
  <c r="R347" i="2"/>
  <c r="S347" i="2"/>
  <c r="D348" i="2"/>
  <c r="E348" i="2"/>
  <c r="F348" i="2"/>
  <c r="G348" i="2"/>
  <c r="H348" i="2"/>
  <c r="I348" i="2"/>
  <c r="K348" i="2"/>
  <c r="L348" i="2"/>
  <c r="M348" i="2"/>
  <c r="N348" i="2"/>
  <c r="O348" i="2"/>
  <c r="P348" i="2"/>
  <c r="R348" i="2"/>
  <c r="S348" i="2"/>
  <c r="D349" i="2"/>
  <c r="E349" i="2"/>
  <c r="F349" i="2"/>
  <c r="G349" i="2"/>
  <c r="H349" i="2"/>
  <c r="I349" i="2"/>
  <c r="K349" i="2"/>
  <c r="L349" i="2"/>
  <c r="M349" i="2"/>
  <c r="N349" i="2"/>
  <c r="O349" i="2"/>
  <c r="P349" i="2"/>
  <c r="R349" i="2"/>
  <c r="S349" i="2"/>
  <c r="D350" i="2"/>
  <c r="E350" i="2"/>
  <c r="F350" i="2"/>
  <c r="G350" i="2"/>
  <c r="H350" i="2"/>
  <c r="I350" i="2"/>
  <c r="K350" i="2"/>
  <c r="L350" i="2"/>
  <c r="M350" i="2"/>
  <c r="N350" i="2"/>
  <c r="O350" i="2"/>
  <c r="P350" i="2"/>
  <c r="R350" i="2"/>
  <c r="S350" i="2"/>
  <c r="D351" i="2"/>
  <c r="E351" i="2"/>
  <c r="F351" i="2"/>
  <c r="G351" i="2"/>
  <c r="H351" i="2"/>
  <c r="I351" i="2"/>
  <c r="K351" i="2"/>
  <c r="L351" i="2"/>
  <c r="M351" i="2"/>
  <c r="N351" i="2"/>
  <c r="O351" i="2"/>
  <c r="P351" i="2"/>
  <c r="R351" i="2"/>
  <c r="S351" i="2"/>
  <c r="D352" i="2"/>
  <c r="E352" i="2"/>
  <c r="F352" i="2"/>
  <c r="G352" i="2"/>
  <c r="H352" i="2"/>
  <c r="I352" i="2"/>
  <c r="K352" i="2"/>
  <c r="L352" i="2"/>
  <c r="M352" i="2"/>
  <c r="N352" i="2"/>
  <c r="O352" i="2"/>
  <c r="P352" i="2"/>
  <c r="R352" i="2"/>
  <c r="S352" i="2"/>
  <c r="D353" i="2"/>
  <c r="E353" i="2"/>
  <c r="F353" i="2"/>
  <c r="G353" i="2"/>
  <c r="H353" i="2"/>
  <c r="I353" i="2"/>
  <c r="K353" i="2"/>
  <c r="L353" i="2"/>
  <c r="M353" i="2"/>
  <c r="N353" i="2"/>
  <c r="O353" i="2"/>
  <c r="P353" i="2"/>
  <c r="R353" i="2"/>
  <c r="S353" i="2"/>
  <c r="D354" i="2"/>
  <c r="E354" i="2"/>
  <c r="F354" i="2"/>
  <c r="G354" i="2"/>
  <c r="H354" i="2"/>
  <c r="I354" i="2"/>
  <c r="K354" i="2"/>
  <c r="L354" i="2"/>
  <c r="M354" i="2"/>
  <c r="N354" i="2"/>
  <c r="O354" i="2"/>
  <c r="P354" i="2"/>
  <c r="R354" i="2"/>
  <c r="S354" i="2"/>
  <c r="D355" i="2"/>
  <c r="E355" i="2"/>
  <c r="F355" i="2"/>
  <c r="G355" i="2"/>
  <c r="H355" i="2"/>
  <c r="I355" i="2"/>
  <c r="K355" i="2"/>
  <c r="L355" i="2"/>
  <c r="M355" i="2"/>
  <c r="N355" i="2"/>
  <c r="O355" i="2"/>
  <c r="P355" i="2"/>
  <c r="R355" i="2"/>
  <c r="S355" i="2"/>
  <c r="D356" i="2"/>
  <c r="E356" i="2"/>
  <c r="F356" i="2"/>
  <c r="G356" i="2"/>
  <c r="H356" i="2"/>
  <c r="I356" i="2"/>
  <c r="K356" i="2"/>
  <c r="L356" i="2"/>
  <c r="M356" i="2"/>
  <c r="N356" i="2"/>
  <c r="O356" i="2"/>
  <c r="P356" i="2"/>
  <c r="R356" i="2"/>
  <c r="S356" i="2"/>
  <c r="D357" i="2"/>
  <c r="E357" i="2"/>
  <c r="F357" i="2"/>
  <c r="G357" i="2"/>
  <c r="H357" i="2"/>
  <c r="I357" i="2"/>
  <c r="K357" i="2"/>
  <c r="L357" i="2"/>
  <c r="M357" i="2"/>
  <c r="N357" i="2"/>
  <c r="O357" i="2"/>
  <c r="P357" i="2"/>
  <c r="R357" i="2"/>
  <c r="S357" i="2"/>
  <c r="D358" i="2"/>
  <c r="E358" i="2"/>
  <c r="F358" i="2"/>
  <c r="G358" i="2"/>
  <c r="H358" i="2"/>
  <c r="I358" i="2"/>
  <c r="K358" i="2"/>
  <c r="L358" i="2"/>
  <c r="M358" i="2"/>
  <c r="N358" i="2"/>
  <c r="O358" i="2"/>
  <c r="P358" i="2"/>
  <c r="R358" i="2"/>
  <c r="S358" i="2"/>
  <c r="D359" i="2"/>
  <c r="E359" i="2"/>
  <c r="F359" i="2"/>
  <c r="G359" i="2"/>
  <c r="H359" i="2"/>
  <c r="I359" i="2"/>
  <c r="K359" i="2"/>
  <c r="L359" i="2"/>
  <c r="M359" i="2"/>
  <c r="N359" i="2"/>
  <c r="O359" i="2"/>
  <c r="P359" i="2"/>
  <c r="R359" i="2"/>
  <c r="S359" i="2"/>
  <c r="D360" i="2"/>
  <c r="E360" i="2"/>
  <c r="F360" i="2"/>
  <c r="G360" i="2"/>
  <c r="H360" i="2"/>
  <c r="I360" i="2"/>
  <c r="K360" i="2"/>
  <c r="L360" i="2"/>
  <c r="M360" i="2"/>
  <c r="N360" i="2"/>
  <c r="O360" i="2"/>
  <c r="P360" i="2"/>
  <c r="R360" i="2"/>
  <c r="S360" i="2"/>
  <c r="D361" i="2"/>
  <c r="E361" i="2"/>
  <c r="F361" i="2"/>
  <c r="G361" i="2"/>
  <c r="H361" i="2"/>
  <c r="I361" i="2"/>
  <c r="K361" i="2"/>
  <c r="L361" i="2"/>
  <c r="M361" i="2"/>
  <c r="N361" i="2"/>
  <c r="O361" i="2"/>
  <c r="P361" i="2"/>
  <c r="R361" i="2"/>
  <c r="S361" i="2"/>
  <c r="D362" i="2"/>
  <c r="E362" i="2"/>
  <c r="F362" i="2"/>
  <c r="G362" i="2"/>
  <c r="H362" i="2"/>
  <c r="I362" i="2"/>
  <c r="K362" i="2"/>
  <c r="L362" i="2"/>
  <c r="M362" i="2"/>
  <c r="N362" i="2"/>
  <c r="O362" i="2"/>
  <c r="P362" i="2"/>
  <c r="R362" i="2"/>
  <c r="S362" i="2"/>
  <c r="D363" i="2"/>
  <c r="E363" i="2"/>
  <c r="F363" i="2"/>
  <c r="G363" i="2"/>
  <c r="H363" i="2"/>
  <c r="I363" i="2"/>
  <c r="K363" i="2"/>
  <c r="L363" i="2"/>
  <c r="M363" i="2"/>
  <c r="N363" i="2"/>
  <c r="O363" i="2"/>
  <c r="P363" i="2"/>
  <c r="R363" i="2"/>
  <c r="S363" i="2"/>
  <c r="D364" i="2"/>
  <c r="E364" i="2"/>
  <c r="F364" i="2"/>
  <c r="G364" i="2"/>
  <c r="H364" i="2"/>
  <c r="I364" i="2"/>
  <c r="K364" i="2"/>
  <c r="L364" i="2"/>
  <c r="M364" i="2"/>
  <c r="N364" i="2"/>
  <c r="O364" i="2"/>
  <c r="P364" i="2"/>
  <c r="R364" i="2"/>
  <c r="S364" i="2"/>
  <c r="D365" i="2"/>
  <c r="E365" i="2"/>
  <c r="F365" i="2"/>
  <c r="G365" i="2"/>
  <c r="H365" i="2"/>
  <c r="I365" i="2"/>
  <c r="K365" i="2"/>
  <c r="L365" i="2"/>
  <c r="M365" i="2"/>
  <c r="N365" i="2"/>
  <c r="O365" i="2"/>
  <c r="P365" i="2"/>
  <c r="R365" i="2"/>
  <c r="S365" i="2"/>
  <c r="D366" i="2"/>
  <c r="E366" i="2"/>
  <c r="F366" i="2"/>
  <c r="G366" i="2"/>
  <c r="H366" i="2"/>
  <c r="I366" i="2"/>
  <c r="K366" i="2"/>
  <c r="L366" i="2"/>
  <c r="M366" i="2"/>
  <c r="N366" i="2"/>
  <c r="O366" i="2"/>
  <c r="P366" i="2"/>
  <c r="R366" i="2"/>
  <c r="S366" i="2"/>
  <c r="D367" i="2"/>
  <c r="E367" i="2"/>
  <c r="F367" i="2"/>
  <c r="G367" i="2"/>
  <c r="H367" i="2"/>
  <c r="I367" i="2"/>
  <c r="K367" i="2"/>
  <c r="L367" i="2"/>
  <c r="M367" i="2"/>
  <c r="N367" i="2"/>
  <c r="O367" i="2"/>
  <c r="P367" i="2"/>
  <c r="R367" i="2"/>
  <c r="S367" i="2"/>
  <c r="D368" i="2"/>
  <c r="E368" i="2"/>
  <c r="F368" i="2"/>
  <c r="G368" i="2"/>
  <c r="H368" i="2"/>
  <c r="I368" i="2"/>
  <c r="K368" i="2"/>
  <c r="L368" i="2"/>
  <c r="M368" i="2"/>
  <c r="N368" i="2"/>
  <c r="O368" i="2"/>
  <c r="P368" i="2"/>
  <c r="R368" i="2"/>
  <c r="S368" i="2"/>
  <c r="D369" i="2"/>
  <c r="E369" i="2"/>
  <c r="F369" i="2"/>
  <c r="G369" i="2"/>
  <c r="H369" i="2"/>
  <c r="I369" i="2"/>
  <c r="K369" i="2"/>
  <c r="L369" i="2"/>
  <c r="M369" i="2"/>
  <c r="N369" i="2"/>
  <c r="O369" i="2"/>
  <c r="P369" i="2"/>
  <c r="R369" i="2"/>
  <c r="S369" i="2"/>
  <c r="D370" i="2"/>
  <c r="E370" i="2"/>
  <c r="F370" i="2"/>
  <c r="G370" i="2"/>
  <c r="H370" i="2"/>
  <c r="I370" i="2"/>
  <c r="K370" i="2"/>
  <c r="L370" i="2"/>
  <c r="M370" i="2"/>
  <c r="N370" i="2"/>
  <c r="O370" i="2"/>
  <c r="P370" i="2"/>
  <c r="R370" i="2"/>
  <c r="S370" i="2"/>
  <c r="D371" i="2"/>
  <c r="E371" i="2"/>
  <c r="F371" i="2"/>
  <c r="G371" i="2"/>
  <c r="H371" i="2"/>
  <c r="I371" i="2"/>
  <c r="K371" i="2"/>
  <c r="L371" i="2"/>
  <c r="M371" i="2"/>
  <c r="N371" i="2"/>
  <c r="O371" i="2"/>
  <c r="P371" i="2"/>
  <c r="R371" i="2"/>
  <c r="S371" i="2"/>
  <c r="D372" i="2"/>
  <c r="E372" i="2"/>
  <c r="F372" i="2"/>
  <c r="G372" i="2"/>
  <c r="H372" i="2"/>
  <c r="I372" i="2"/>
  <c r="K372" i="2"/>
  <c r="L372" i="2"/>
  <c r="M372" i="2"/>
  <c r="N372" i="2"/>
  <c r="O372" i="2"/>
  <c r="P372" i="2"/>
  <c r="R372" i="2"/>
  <c r="S372" i="2"/>
  <c r="E340" i="2"/>
  <c r="F340" i="2"/>
  <c r="G340" i="2"/>
  <c r="H340" i="2"/>
  <c r="I340" i="2"/>
  <c r="K340" i="2"/>
  <c r="L340" i="2"/>
  <c r="M340" i="2"/>
  <c r="N340" i="2"/>
  <c r="O340" i="2"/>
  <c r="P340" i="2"/>
  <c r="R340" i="2"/>
  <c r="S340" i="2"/>
  <c r="D340" i="2"/>
  <c r="D306" i="2"/>
  <c r="E306" i="2"/>
  <c r="F306" i="2"/>
  <c r="G306" i="2"/>
  <c r="H306" i="2"/>
  <c r="I306" i="2"/>
  <c r="K306" i="2"/>
  <c r="L306" i="2"/>
  <c r="M306" i="2"/>
  <c r="N306" i="2"/>
  <c r="O306" i="2"/>
  <c r="P306" i="2"/>
  <c r="R306" i="2"/>
  <c r="S306" i="2"/>
  <c r="D307" i="2"/>
  <c r="E307" i="2"/>
  <c r="F307" i="2"/>
  <c r="G307" i="2"/>
  <c r="H307" i="2"/>
  <c r="I307" i="2"/>
  <c r="K307" i="2"/>
  <c r="L307" i="2"/>
  <c r="M307" i="2"/>
  <c r="N307" i="2"/>
  <c r="O307" i="2"/>
  <c r="P307" i="2"/>
  <c r="R307" i="2"/>
  <c r="S307" i="2"/>
  <c r="D308" i="2"/>
  <c r="E308" i="2"/>
  <c r="F308" i="2"/>
  <c r="G308" i="2"/>
  <c r="H308" i="2"/>
  <c r="I308" i="2"/>
  <c r="K308" i="2"/>
  <c r="L308" i="2"/>
  <c r="M308" i="2"/>
  <c r="N308" i="2"/>
  <c r="O308" i="2"/>
  <c r="P308" i="2"/>
  <c r="R308" i="2"/>
  <c r="S308" i="2"/>
  <c r="D309" i="2"/>
  <c r="E309" i="2"/>
  <c r="F309" i="2"/>
  <c r="G309" i="2"/>
  <c r="H309" i="2"/>
  <c r="I309" i="2"/>
  <c r="K309" i="2"/>
  <c r="L309" i="2"/>
  <c r="M309" i="2"/>
  <c r="N309" i="2"/>
  <c r="O309" i="2"/>
  <c r="P309" i="2"/>
  <c r="R309" i="2"/>
  <c r="S309" i="2"/>
  <c r="D310" i="2"/>
  <c r="E310" i="2"/>
  <c r="F310" i="2"/>
  <c r="G310" i="2"/>
  <c r="H310" i="2"/>
  <c r="I310" i="2"/>
  <c r="K310" i="2"/>
  <c r="L310" i="2"/>
  <c r="M310" i="2"/>
  <c r="N310" i="2"/>
  <c r="O310" i="2"/>
  <c r="P310" i="2"/>
  <c r="R310" i="2"/>
  <c r="S310" i="2"/>
  <c r="D311" i="2"/>
  <c r="E311" i="2"/>
  <c r="F311" i="2"/>
  <c r="G311" i="2"/>
  <c r="H311" i="2"/>
  <c r="I311" i="2"/>
  <c r="K311" i="2"/>
  <c r="L311" i="2"/>
  <c r="M311" i="2"/>
  <c r="N311" i="2"/>
  <c r="O311" i="2"/>
  <c r="P311" i="2"/>
  <c r="R311" i="2"/>
  <c r="S311" i="2"/>
  <c r="D312" i="2"/>
  <c r="E312" i="2"/>
  <c r="F312" i="2"/>
  <c r="G312" i="2"/>
  <c r="H312" i="2"/>
  <c r="I312" i="2"/>
  <c r="K312" i="2"/>
  <c r="L312" i="2"/>
  <c r="M312" i="2"/>
  <c r="N312" i="2"/>
  <c r="O312" i="2"/>
  <c r="P312" i="2"/>
  <c r="R312" i="2"/>
  <c r="S312" i="2"/>
  <c r="D313" i="2"/>
  <c r="E313" i="2"/>
  <c r="F313" i="2"/>
  <c r="G313" i="2"/>
  <c r="H313" i="2"/>
  <c r="I313" i="2"/>
  <c r="K313" i="2"/>
  <c r="L313" i="2"/>
  <c r="M313" i="2"/>
  <c r="N313" i="2"/>
  <c r="O313" i="2"/>
  <c r="P313" i="2"/>
  <c r="R313" i="2"/>
  <c r="S313" i="2"/>
  <c r="D314" i="2"/>
  <c r="E314" i="2"/>
  <c r="F314" i="2"/>
  <c r="G314" i="2"/>
  <c r="H314" i="2"/>
  <c r="I314" i="2"/>
  <c r="K314" i="2"/>
  <c r="L314" i="2"/>
  <c r="M314" i="2"/>
  <c r="N314" i="2"/>
  <c r="O314" i="2"/>
  <c r="P314" i="2"/>
  <c r="R314" i="2"/>
  <c r="S314" i="2"/>
  <c r="D315" i="2"/>
  <c r="E315" i="2"/>
  <c r="F315" i="2"/>
  <c r="G315" i="2"/>
  <c r="H315" i="2"/>
  <c r="I315" i="2"/>
  <c r="K315" i="2"/>
  <c r="L315" i="2"/>
  <c r="M315" i="2"/>
  <c r="N315" i="2"/>
  <c r="O315" i="2"/>
  <c r="P315" i="2"/>
  <c r="R315" i="2"/>
  <c r="S315" i="2"/>
  <c r="D316" i="2"/>
  <c r="E316" i="2"/>
  <c r="F316" i="2"/>
  <c r="G316" i="2"/>
  <c r="H316" i="2"/>
  <c r="I316" i="2"/>
  <c r="K316" i="2"/>
  <c r="L316" i="2"/>
  <c r="M316" i="2"/>
  <c r="N316" i="2"/>
  <c r="O316" i="2"/>
  <c r="P316" i="2"/>
  <c r="R316" i="2"/>
  <c r="S316" i="2"/>
  <c r="D317" i="2"/>
  <c r="E317" i="2"/>
  <c r="F317" i="2"/>
  <c r="G317" i="2"/>
  <c r="H317" i="2"/>
  <c r="I317" i="2"/>
  <c r="K317" i="2"/>
  <c r="L317" i="2"/>
  <c r="M317" i="2"/>
  <c r="N317" i="2"/>
  <c r="O317" i="2"/>
  <c r="P317" i="2"/>
  <c r="R317" i="2"/>
  <c r="S317" i="2"/>
  <c r="D318" i="2"/>
  <c r="E318" i="2"/>
  <c r="F318" i="2"/>
  <c r="G318" i="2"/>
  <c r="H318" i="2"/>
  <c r="I318" i="2"/>
  <c r="K318" i="2"/>
  <c r="L318" i="2"/>
  <c r="M318" i="2"/>
  <c r="N318" i="2"/>
  <c r="O318" i="2"/>
  <c r="P318" i="2"/>
  <c r="R318" i="2"/>
  <c r="S318" i="2"/>
  <c r="D319" i="2"/>
  <c r="E319" i="2"/>
  <c r="F319" i="2"/>
  <c r="G319" i="2"/>
  <c r="H319" i="2"/>
  <c r="I319" i="2"/>
  <c r="K319" i="2"/>
  <c r="L319" i="2"/>
  <c r="M319" i="2"/>
  <c r="N319" i="2"/>
  <c r="O319" i="2"/>
  <c r="P319" i="2"/>
  <c r="R319" i="2"/>
  <c r="S319" i="2"/>
  <c r="D320" i="2"/>
  <c r="E320" i="2"/>
  <c r="F320" i="2"/>
  <c r="G320" i="2"/>
  <c r="H320" i="2"/>
  <c r="I320" i="2"/>
  <c r="K320" i="2"/>
  <c r="L320" i="2"/>
  <c r="M320" i="2"/>
  <c r="N320" i="2"/>
  <c r="O320" i="2"/>
  <c r="P320" i="2"/>
  <c r="R320" i="2"/>
  <c r="S320" i="2"/>
  <c r="D321" i="2"/>
  <c r="E321" i="2"/>
  <c r="F321" i="2"/>
  <c r="G321" i="2"/>
  <c r="H321" i="2"/>
  <c r="I321" i="2"/>
  <c r="K321" i="2"/>
  <c r="L321" i="2"/>
  <c r="M321" i="2"/>
  <c r="N321" i="2"/>
  <c r="O321" i="2"/>
  <c r="P321" i="2"/>
  <c r="R321" i="2"/>
  <c r="S321" i="2"/>
  <c r="D322" i="2"/>
  <c r="E322" i="2"/>
  <c r="F322" i="2"/>
  <c r="G322" i="2"/>
  <c r="H322" i="2"/>
  <c r="I322" i="2"/>
  <c r="K322" i="2"/>
  <c r="L322" i="2"/>
  <c r="M322" i="2"/>
  <c r="N322" i="2"/>
  <c r="O322" i="2"/>
  <c r="P322" i="2"/>
  <c r="R322" i="2"/>
  <c r="S322" i="2"/>
  <c r="D323" i="2"/>
  <c r="E323" i="2"/>
  <c r="F323" i="2"/>
  <c r="G323" i="2"/>
  <c r="H323" i="2"/>
  <c r="I323" i="2"/>
  <c r="K323" i="2"/>
  <c r="L323" i="2"/>
  <c r="M323" i="2"/>
  <c r="N323" i="2"/>
  <c r="O323" i="2"/>
  <c r="P323" i="2"/>
  <c r="R323" i="2"/>
  <c r="S323" i="2"/>
  <c r="D324" i="2"/>
  <c r="E324" i="2"/>
  <c r="F324" i="2"/>
  <c r="G324" i="2"/>
  <c r="H324" i="2"/>
  <c r="I324" i="2"/>
  <c r="K324" i="2"/>
  <c r="L324" i="2"/>
  <c r="M324" i="2"/>
  <c r="N324" i="2"/>
  <c r="O324" i="2"/>
  <c r="P324" i="2"/>
  <c r="R324" i="2"/>
  <c r="S324" i="2"/>
  <c r="D325" i="2"/>
  <c r="E325" i="2"/>
  <c r="F325" i="2"/>
  <c r="G325" i="2"/>
  <c r="H325" i="2"/>
  <c r="I325" i="2"/>
  <c r="K325" i="2"/>
  <c r="L325" i="2"/>
  <c r="M325" i="2"/>
  <c r="N325" i="2"/>
  <c r="O325" i="2"/>
  <c r="P325" i="2"/>
  <c r="R325" i="2"/>
  <c r="S325" i="2"/>
  <c r="D326" i="2"/>
  <c r="E326" i="2"/>
  <c r="F326" i="2"/>
  <c r="G326" i="2"/>
  <c r="H326" i="2"/>
  <c r="I326" i="2"/>
  <c r="K326" i="2"/>
  <c r="L326" i="2"/>
  <c r="M326" i="2"/>
  <c r="N326" i="2"/>
  <c r="O326" i="2"/>
  <c r="P326" i="2"/>
  <c r="R326" i="2"/>
  <c r="S326" i="2"/>
  <c r="D327" i="2"/>
  <c r="E327" i="2"/>
  <c r="F327" i="2"/>
  <c r="G327" i="2"/>
  <c r="H327" i="2"/>
  <c r="I327" i="2"/>
  <c r="K327" i="2"/>
  <c r="L327" i="2"/>
  <c r="M327" i="2"/>
  <c r="N327" i="2"/>
  <c r="O327" i="2"/>
  <c r="P327" i="2"/>
  <c r="R327" i="2"/>
  <c r="S327" i="2"/>
  <c r="D328" i="2"/>
  <c r="E328" i="2"/>
  <c r="F328" i="2"/>
  <c r="G328" i="2"/>
  <c r="H328" i="2"/>
  <c r="I328" i="2"/>
  <c r="K328" i="2"/>
  <c r="L328" i="2"/>
  <c r="M328" i="2"/>
  <c r="N328" i="2"/>
  <c r="O328" i="2"/>
  <c r="P328" i="2"/>
  <c r="R328" i="2"/>
  <c r="S328" i="2"/>
  <c r="D329" i="2"/>
  <c r="E329" i="2"/>
  <c r="F329" i="2"/>
  <c r="G329" i="2"/>
  <c r="H329" i="2"/>
  <c r="I329" i="2"/>
  <c r="K329" i="2"/>
  <c r="L329" i="2"/>
  <c r="M329" i="2"/>
  <c r="N329" i="2"/>
  <c r="O329" i="2"/>
  <c r="P329" i="2"/>
  <c r="R329" i="2"/>
  <c r="S329" i="2"/>
  <c r="D330" i="2"/>
  <c r="E330" i="2"/>
  <c r="F330" i="2"/>
  <c r="G330" i="2"/>
  <c r="H330" i="2"/>
  <c r="I330" i="2"/>
  <c r="K330" i="2"/>
  <c r="L330" i="2"/>
  <c r="M330" i="2"/>
  <c r="N330" i="2"/>
  <c r="O330" i="2"/>
  <c r="P330" i="2"/>
  <c r="R330" i="2"/>
  <c r="S330" i="2"/>
  <c r="D331" i="2"/>
  <c r="E331" i="2"/>
  <c r="F331" i="2"/>
  <c r="G331" i="2"/>
  <c r="H331" i="2"/>
  <c r="I331" i="2"/>
  <c r="K331" i="2"/>
  <c r="L331" i="2"/>
  <c r="M331" i="2"/>
  <c r="N331" i="2"/>
  <c r="O331" i="2"/>
  <c r="P331" i="2"/>
  <c r="R331" i="2"/>
  <c r="S331" i="2"/>
  <c r="D332" i="2"/>
  <c r="E332" i="2"/>
  <c r="F332" i="2"/>
  <c r="G332" i="2"/>
  <c r="H332" i="2"/>
  <c r="I332" i="2"/>
  <c r="K332" i="2"/>
  <c r="L332" i="2"/>
  <c r="M332" i="2"/>
  <c r="N332" i="2"/>
  <c r="O332" i="2"/>
  <c r="P332" i="2"/>
  <c r="R332" i="2"/>
  <c r="S332" i="2"/>
  <c r="D333" i="2"/>
  <c r="E333" i="2"/>
  <c r="F333" i="2"/>
  <c r="G333" i="2"/>
  <c r="H333" i="2"/>
  <c r="I333" i="2"/>
  <c r="K333" i="2"/>
  <c r="L333" i="2"/>
  <c r="M333" i="2"/>
  <c r="N333" i="2"/>
  <c r="O333" i="2"/>
  <c r="P333" i="2"/>
  <c r="R333" i="2"/>
  <c r="S333" i="2"/>
  <c r="D334" i="2"/>
  <c r="E334" i="2"/>
  <c r="F334" i="2"/>
  <c r="G334" i="2"/>
  <c r="H334" i="2"/>
  <c r="I334" i="2"/>
  <c r="K334" i="2"/>
  <c r="L334" i="2"/>
  <c r="M334" i="2"/>
  <c r="N334" i="2"/>
  <c r="O334" i="2"/>
  <c r="P334" i="2"/>
  <c r="R334" i="2"/>
  <c r="S334" i="2"/>
  <c r="D335" i="2"/>
  <c r="E335" i="2"/>
  <c r="F335" i="2"/>
  <c r="G335" i="2"/>
  <c r="H335" i="2"/>
  <c r="I335" i="2"/>
  <c r="K335" i="2"/>
  <c r="L335" i="2"/>
  <c r="M335" i="2"/>
  <c r="N335" i="2"/>
  <c r="O335" i="2"/>
  <c r="P335" i="2"/>
  <c r="R335" i="2"/>
  <c r="S335" i="2"/>
  <c r="D336" i="2"/>
  <c r="E336" i="2"/>
  <c r="F336" i="2"/>
  <c r="G336" i="2"/>
  <c r="H336" i="2"/>
  <c r="I336" i="2"/>
  <c r="K336" i="2"/>
  <c r="L336" i="2"/>
  <c r="M336" i="2"/>
  <c r="N336" i="2"/>
  <c r="O336" i="2"/>
  <c r="P336" i="2"/>
  <c r="R336" i="2"/>
  <c r="S336" i="2"/>
  <c r="D337" i="2"/>
  <c r="E337" i="2"/>
  <c r="F337" i="2"/>
  <c r="G337" i="2"/>
  <c r="H337" i="2"/>
  <c r="I337" i="2"/>
  <c r="K337" i="2"/>
  <c r="L337" i="2"/>
  <c r="M337" i="2"/>
  <c r="N337" i="2"/>
  <c r="O337" i="2"/>
  <c r="P337" i="2"/>
  <c r="R337" i="2"/>
  <c r="S337" i="2"/>
  <c r="D338" i="2"/>
  <c r="E338" i="2"/>
  <c r="F338" i="2"/>
  <c r="G338" i="2"/>
  <c r="H338" i="2"/>
  <c r="I338" i="2"/>
  <c r="K338" i="2"/>
  <c r="L338" i="2"/>
  <c r="M338" i="2"/>
  <c r="N338" i="2"/>
  <c r="O338" i="2"/>
  <c r="P338" i="2"/>
  <c r="R338" i="2"/>
  <c r="S338" i="2"/>
  <c r="E305" i="2"/>
  <c r="F305" i="2"/>
  <c r="G305" i="2"/>
  <c r="H305" i="2"/>
  <c r="I305" i="2"/>
  <c r="K305" i="2"/>
  <c r="L305" i="2"/>
  <c r="M305" i="2"/>
  <c r="N305" i="2"/>
  <c r="O305" i="2"/>
  <c r="P305" i="2"/>
  <c r="R305" i="2"/>
  <c r="S305" i="2"/>
  <c r="D305" i="2"/>
  <c r="D282" i="2"/>
  <c r="E282" i="2"/>
  <c r="F282" i="2"/>
  <c r="G282" i="2"/>
  <c r="H282" i="2"/>
  <c r="I282" i="2"/>
  <c r="K282" i="2"/>
  <c r="L282" i="2"/>
  <c r="M282" i="2"/>
  <c r="N282" i="2"/>
  <c r="O282" i="2"/>
  <c r="P282" i="2"/>
  <c r="R282" i="2"/>
  <c r="S282" i="2"/>
  <c r="D283" i="2"/>
  <c r="E283" i="2"/>
  <c r="F283" i="2"/>
  <c r="G283" i="2"/>
  <c r="H283" i="2"/>
  <c r="I283" i="2"/>
  <c r="K283" i="2"/>
  <c r="L283" i="2"/>
  <c r="M283" i="2"/>
  <c r="N283" i="2"/>
  <c r="O283" i="2"/>
  <c r="P283" i="2"/>
  <c r="R283" i="2"/>
  <c r="S283" i="2"/>
  <c r="D284" i="2"/>
  <c r="E284" i="2"/>
  <c r="F284" i="2"/>
  <c r="G284" i="2"/>
  <c r="H284" i="2"/>
  <c r="I284" i="2"/>
  <c r="K284" i="2"/>
  <c r="L284" i="2"/>
  <c r="M284" i="2"/>
  <c r="N284" i="2"/>
  <c r="O284" i="2"/>
  <c r="P284" i="2"/>
  <c r="R284" i="2"/>
  <c r="S284" i="2"/>
  <c r="D285" i="2"/>
  <c r="E285" i="2"/>
  <c r="F285" i="2"/>
  <c r="G285" i="2"/>
  <c r="H285" i="2"/>
  <c r="I285" i="2"/>
  <c r="J285" i="2"/>
  <c r="K285" i="2"/>
  <c r="L285" i="2"/>
  <c r="M285" i="2"/>
  <c r="N285" i="2"/>
  <c r="O285" i="2"/>
  <c r="P285" i="2"/>
  <c r="Q285" i="2"/>
  <c r="R285" i="2"/>
  <c r="S285" i="2"/>
  <c r="T285" i="2"/>
  <c r="D286" i="2"/>
  <c r="E286" i="2"/>
  <c r="F286" i="2"/>
  <c r="G286" i="2"/>
  <c r="H286" i="2"/>
  <c r="I286" i="2"/>
  <c r="K286" i="2"/>
  <c r="L286" i="2"/>
  <c r="M286" i="2"/>
  <c r="N286" i="2"/>
  <c r="O286" i="2"/>
  <c r="P286" i="2"/>
  <c r="R286" i="2"/>
  <c r="S286" i="2"/>
  <c r="D287" i="2"/>
  <c r="E287" i="2"/>
  <c r="F287" i="2"/>
  <c r="G287" i="2"/>
  <c r="H287" i="2"/>
  <c r="I287" i="2"/>
  <c r="K287" i="2"/>
  <c r="L287" i="2"/>
  <c r="M287" i="2"/>
  <c r="N287" i="2"/>
  <c r="O287" i="2"/>
  <c r="P287" i="2"/>
  <c r="R287" i="2"/>
  <c r="S287" i="2"/>
  <c r="D288" i="2"/>
  <c r="E288" i="2"/>
  <c r="F288" i="2"/>
  <c r="G288" i="2"/>
  <c r="H288" i="2"/>
  <c r="I288" i="2"/>
  <c r="K288" i="2"/>
  <c r="L288" i="2"/>
  <c r="M288" i="2"/>
  <c r="N288" i="2"/>
  <c r="O288" i="2"/>
  <c r="P288" i="2"/>
  <c r="R288" i="2"/>
  <c r="S288" i="2"/>
  <c r="D289" i="2"/>
  <c r="E289" i="2"/>
  <c r="F289" i="2"/>
  <c r="G289" i="2"/>
  <c r="H289" i="2"/>
  <c r="I289" i="2"/>
  <c r="K289" i="2"/>
  <c r="L289" i="2"/>
  <c r="M289" i="2"/>
  <c r="N289" i="2"/>
  <c r="O289" i="2"/>
  <c r="P289" i="2"/>
  <c r="R289" i="2"/>
  <c r="S289" i="2"/>
  <c r="D290" i="2"/>
  <c r="E290" i="2"/>
  <c r="F290" i="2"/>
  <c r="G290" i="2"/>
  <c r="H290" i="2"/>
  <c r="I290" i="2"/>
  <c r="K290" i="2"/>
  <c r="L290" i="2"/>
  <c r="M290" i="2"/>
  <c r="N290" i="2"/>
  <c r="O290" i="2"/>
  <c r="P290" i="2"/>
  <c r="R290" i="2"/>
  <c r="S290" i="2"/>
  <c r="D291" i="2"/>
  <c r="E291" i="2"/>
  <c r="F291" i="2"/>
  <c r="G291" i="2"/>
  <c r="H291" i="2"/>
  <c r="I291" i="2"/>
  <c r="K291" i="2"/>
  <c r="L291" i="2"/>
  <c r="M291" i="2"/>
  <c r="N291" i="2"/>
  <c r="O291" i="2"/>
  <c r="P291" i="2"/>
  <c r="R291" i="2"/>
  <c r="S291" i="2"/>
  <c r="D292" i="2"/>
  <c r="E292" i="2"/>
  <c r="F292" i="2"/>
  <c r="G292" i="2"/>
  <c r="H292" i="2"/>
  <c r="I292" i="2"/>
  <c r="K292" i="2"/>
  <c r="L292" i="2"/>
  <c r="M292" i="2"/>
  <c r="N292" i="2"/>
  <c r="O292" i="2"/>
  <c r="P292" i="2"/>
  <c r="R292" i="2"/>
  <c r="S292" i="2"/>
  <c r="D293" i="2"/>
  <c r="E293" i="2"/>
  <c r="F293" i="2"/>
  <c r="G293" i="2"/>
  <c r="H293" i="2"/>
  <c r="I293" i="2"/>
  <c r="K293" i="2"/>
  <c r="L293" i="2"/>
  <c r="M293" i="2"/>
  <c r="N293" i="2"/>
  <c r="O293" i="2"/>
  <c r="P293" i="2"/>
  <c r="R293" i="2"/>
  <c r="S293" i="2"/>
  <c r="D294" i="2"/>
  <c r="E294" i="2"/>
  <c r="F294" i="2"/>
  <c r="G294" i="2"/>
  <c r="H294" i="2"/>
  <c r="I294" i="2"/>
  <c r="K294" i="2"/>
  <c r="L294" i="2"/>
  <c r="M294" i="2"/>
  <c r="N294" i="2"/>
  <c r="O294" i="2"/>
  <c r="P294" i="2"/>
  <c r="R294" i="2"/>
  <c r="S294" i="2"/>
  <c r="D295" i="2"/>
  <c r="E295" i="2"/>
  <c r="F295" i="2"/>
  <c r="G295" i="2"/>
  <c r="H295" i="2"/>
  <c r="I295" i="2"/>
  <c r="K295" i="2"/>
  <c r="L295" i="2"/>
  <c r="N295" i="2"/>
  <c r="O295" i="2"/>
  <c r="P295" i="2"/>
  <c r="R295" i="2"/>
  <c r="S295" i="2"/>
  <c r="D296" i="2"/>
  <c r="E296" i="2"/>
  <c r="F296" i="2"/>
  <c r="G296" i="2"/>
  <c r="H296" i="2"/>
  <c r="I296" i="2"/>
  <c r="K296" i="2"/>
  <c r="L296" i="2"/>
  <c r="M296" i="2"/>
  <c r="N296" i="2"/>
  <c r="O296" i="2"/>
  <c r="P296" i="2"/>
  <c r="R296" i="2"/>
  <c r="S296" i="2"/>
  <c r="D297" i="2"/>
  <c r="E297" i="2"/>
  <c r="F297" i="2"/>
  <c r="G297" i="2"/>
  <c r="H297" i="2"/>
  <c r="I297" i="2"/>
  <c r="K297" i="2"/>
  <c r="L297" i="2"/>
  <c r="M297" i="2"/>
  <c r="N297" i="2"/>
  <c r="O297" i="2"/>
  <c r="P297" i="2"/>
  <c r="R297" i="2"/>
  <c r="S297" i="2"/>
  <c r="D298" i="2"/>
  <c r="E298" i="2"/>
  <c r="F298" i="2"/>
  <c r="G298" i="2"/>
  <c r="H298" i="2"/>
  <c r="I298" i="2"/>
  <c r="K298" i="2"/>
  <c r="L298" i="2"/>
  <c r="M298" i="2"/>
  <c r="N298" i="2"/>
  <c r="O298" i="2"/>
  <c r="P298" i="2"/>
  <c r="R298" i="2"/>
  <c r="S298" i="2"/>
  <c r="D299" i="2"/>
  <c r="E299" i="2"/>
  <c r="F299" i="2"/>
  <c r="G299" i="2"/>
  <c r="H299" i="2"/>
  <c r="I299" i="2"/>
  <c r="K299" i="2"/>
  <c r="L299" i="2"/>
  <c r="M299" i="2"/>
  <c r="N299" i="2"/>
  <c r="O299" i="2"/>
  <c r="P299" i="2"/>
  <c r="R299" i="2"/>
  <c r="S299" i="2"/>
  <c r="D300" i="2"/>
  <c r="E300" i="2"/>
  <c r="F300" i="2"/>
  <c r="G300" i="2"/>
  <c r="H300" i="2"/>
  <c r="I300" i="2"/>
  <c r="K300" i="2"/>
  <c r="L300" i="2"/>
  <c r="M300" i="2"/>
  <c r="N300" i="2"/>
  <c r="O300" i="2"/>
  <c r="P300" i="2"/>
  <c r="R300" i="2"/>
  <c r="S300" i="2"/>
  <c r="D301" i="2"/>
  <c r="E301" i="2"/>
  <c r="F301" i="2"/>
  <c r="G301" i="2"/>
  <c r="H301" i="2"/>
  <c r="I301" i="2"/>
  <c r="K301" i="2"/>
  <c r="L301" i="2"/>
  <c r="M301" i="2"/>
  <c r="N301" i="2"/>
  <c r="O301" i="2"/>
  <c r="P301" i="2"/>
  <c r="R301" i="2"/>
  <c r="S301" i="2"/>
  <c r="D302" i="2"/>
  <c r="E302" i="2"/>
  <c r="F302" i="2"/>
  <c r="G302" i="2"/>
  <c r="H302" i="2"/>
  <c r="I302" i="2"/>
  <c r="K302" i="2"/>
  <c r="L302" i="2"/>
  <c r="M302" i="2"/>
  <c r="N302" i="2"/>
  <c r="O302" i="2"/>
  <c r="P302" i="2"/>
  <c r="R302" i="2"/>
  <c r="S302" i="2"/>
  <c r="D303" i="2"/>
  <c r="E303" i="2"/>
  <c r="F303" i="2"/>
  <c r="G303" i="2"/>
  <c r="H303" i="2"/>
  <c r="I303" i="2"/>
  <c r="K303" i="2"/>
  <c r="L303" i="2"/>
  <c r="M303" i="2"/>
  <c r="N303" i="2"/>
  <c r="O303" i="2"/>
  <c r="P303" i="2"/>
  <c r="R303" i="2"/>
  <c r="S303" i="2"/>
  <c r="E281" i="2"/>
  <c r="F281" i="2"/>
  <c r="G281" i="2"/>
  <c r="H281" i="2"/>
  <c r="I281" i="2"/>
  <c r="K281" i="2"/>
  <c r="L281" i="2"/>
  <c r="M281" i="2"/>
  <c r="N281" i="2"/>
  <c r="O281" i="2"/>
  <c r="P281" i="2"/>
  <c r="R281" i="2"/>
  <c r="S281" i="2"/>
  <c r="D281" i="2"/>
  <c r="D264" i="2"/>
  <c r="E264" i="2"/>
  <c r="F264" i="2"/>
  <c r="G264" i="2"/>
  <c r="H264" i="2"/>
  <c r="I264" i="2"/>
  <c r="K264" i="2"/>
  <c r="L264" i="2"/>
  <c r="M264" i="2"/>
  <c r="N264" i="2"/>
  <c r="O264" i="2"/>
  <c r="P264" i="2"/>
  <c r="R264" i="2"/>
  <c r="S264" i="2"/>
  <c r="D265" i="2"/>
  <c r="E265" i="2"/>
  <c r="F265" i="2"/>
  <c r="G265" i="2"/>
  <c r="H265" i="2"/>
  <c r="I265" i="2"/>
  <c r="K265" i="2"/>
  <c r="L265" i="2"/>
  <c r="M265" i="2"/>
  <c r="N265" i="2"/>
  <c r="O265" i="2"/>
  <c r="P265" i="2"/>
  <c r="R265" i="2"/>
  <c r="S265" i="2"/>
  <c r="D266" i="2"/>
  <c r="E266" i="2"/>
  <c r="F266" i="2"/>
  <c r="G266" i="2"/>
  <c r="H266" i="2"/>
  <c r="I266" i="2"/>
  <c r="K266" i="2"/>
  <c r="L266" i="2"/>
  <c r="M266" i="2"/>
  <c r="N266" i="2"/>
  <c r="O266" i="2"/>
  <c r="P266" i="2"/>
  <c r="R266" i="2"/>
  <c r="S266" i="2"/>
  <c r="D267" i="2"/>
  <c r="E267" i="2"/>
  <c r="F267" i="2"/>
  <c r="G267" i="2"/>
  <c r="H267" i="2"/>
  <c r="I267" i="2"/>
  <c r="K267" i="2"/>
  <c r="L267" i="2"/>
  <c r="M267" i="2"/>
  <c r="N267" i="2"/>
  <c r="O267" i="2"/>
  <c r="P267" i="2"/>
  <c r="R267" i="2"/>
  <c r="S267" i="2"/>
  <c r="D268" i="2"/>
  <c r="E268" i="2"/>
  <c r="F268" i="2"/>
  <c r="G268" i="2"/>
  <c r="H268" i="2"/>
  <c r="I268" i="2"/>
  <c r="K268" i="2"/>
  <c r="L268" i="2"/>
  <c r="M268" i="2"/>
  <c r="N268" i="2"/>
  <c r="O268" i="2"/>
  <c r="P268" i="2"/>
  <c r="R268" i="2"/>
  <c r="S268" i="2"/>
  <c r="D269" i="2"/>
  <c r="E269" i="2"/>
  <c r="F269" i="2"/>
  <c r="G269" i="2"/>
  <c r="H269" i="2"/>
  <c r="I269" i="2"/>
  <c r="K269" i="2"/>
  <c r="L269" i="2"/>
  <c r="M269" i="2"/>
  <c r="N269" i="2"/>
  <c r="O269" i="2"/>
  <c r="P269" i="2"/>
  <c r="R269" i="2"/>
  <c r="S269" i="2"/>
  <c r="D270" i="2"/>
  <c r="E270" i="2"/>
  <c r="F270" i="2"/>
  <c r="G270" i="2"/>
  <c r="H270" i="2"/>
  <c r="I270" i="2"/>
  <c r="K270" i="2"/>
  <c r="L270" i="2"/>
  <c r="M270" i="2"/>
  <c r="N270" i="2"/>
  <c r="O270" i="2"/>
  <c r="P270" i="2"/>
  <c r="R270" i="2"/>
  <c r="S270" i="2"/>
  <c r="D271" i="2"/>
  <c r="E271" i="2"/>
  <c r="F271" i="2"/>
  <c r="G271" i="2"/>
  <c r="H271" i="2"/>
  <c r="I271" i="2"/>
  <c r="K271" i="2"/>
  <c r="L271" i="2"/>
  <c r="M271" i="2"/>
  <c r="N271" i="2"/>
  <c r="O271" i="2"/>
  <c r="P271" i="2"/>
  <c r="R271" i="2"/>
  <c r="S271" i="2"/>
  <c r="D272" i="2"/>
  <c r="E272" i="2"/>
  <c r="F272" i="2"/>
  <c r="G272" i="2"/>
  <c r="H272" i="2"/>
  <c r="I272" i="2"/>
  <c r="K272" i="2"/>
  <c r="L272" i="2"/>
  <c r="M272" i="2"/>
  <c r="N272" i="2"/>
  <c r="O272" i="2"/>
  <c r="P272" i="2"/>
  <c r="R272" i="2"/>
  <c r="S272" i="2"/>
  <c r="D273" i="2"/>
  <c r="E273" i="2"/>
  <c r="F273" i="2"/>
  <c r="G273" i="2"/>
  <c r="H273" i="2"/>
  <c r="I273" i="2"/>
  <c r="K273" i="2"/>
  <c r="L273" i="2"/>
  <c r="M273" i="2"/>
  <c r="N273" i="2"/>
  <c r="O273" i="2"/>
  <c r="P273" i="2"/>
  <c r="R273" i="2"/>
  <c r="S273" i="2"/>
  <c r="D274" i="2"/>
  <c r="E274" i="2"/>
  <c r="F274" i="2"/>
  <c r="G274" i="2"/>
  <c r="H274" i="2"/>
  <c r="I274" i="2"/>
  <c r="K274" i="2"/>
  <c r="L274" i="2"/>
  <c r="M274" i="2"/>
  <c r="N274" i="2"/>
  <c r="O274" i="2"/>
  <c r="P274" i="2"/>
  <c r="R274" i="2"/>
  <c r="S274" i="2"/>
  <c r="D275" i="2"/>
  <c r="E275" i="2"/>
  <c r="F275" i="2"/>
  <c r="G275" i="2"/>
  <c r="H275" i="2"/>
  <c r="I275" i="2"/>
  <c r="K275" i="2"/>
  <c r="L275" i="2"/>
  <c r="M275" i="2"/>
  <c r="N275" i="2"/>
  <c r="O275" i="2"/>
  <c r="P275" i="2"/>
  <c r="R275" i="2"/>
  <c r="S275" i="2"/>
  <c r="D276" i="2"/>
  <c r="E276" i="2"/>
  <c r="F276" i="2"/>
  <c r="G276" i="2"/>
  <c r="H276" i="2"/>
  <c r="I276" i="2"/>
  <c r="K276" i="2"/>
  <c r="L276" i="2"/>
  <c r="M276" i="2"/>
  <c r="N276" i="2"/>
  <c r="O276" i="2"/>
  <c r="P276" i="2"/>
  <c r="R276" i="2"/>
  <c r="S276" i="2"/>
  <c r="D277" i="2"/>
  <c r="E277" i="2"/>
  <c r="F277" i="2"/>
  <c r="G277" i="2"/>
  <c r="H277" i="2"/>
  <c r="I277" i="2"/>
  <c r="K277" i="2"/>
  <c r="L277" i="2"/>
  <c r="M277" i="2"/>
  <c r="N277" i="2"/>
  <c r="O277" i="2"/>
  <c r="P277" i="2"/>
  <c r="R277" i="2"/>
  <c r="S277" i="2"/>
  <c r="D278" i="2"/>
  <c r="E278" i="2"/>
  <c r="F278" i="2"/>
  <c r="G278" i="2"/>
  <c r="H278" i="2"/>
  <c r="I278" i="2"/>
  <c r="K278" i="2"/>
  <c r="L278" i="2"/>
  <c r="M278" i="2"/>
  <c r="N278" i="2"/>
  <c r="O278" i="2"/>
  <c r="P278" i="2"/>
  <c r="R278" i="2"/>
  <c r="S278" i="2"/>
  <c r="D279" i="2"/>
  <c r="E279" i="2"/>
  <c r="F279" i="2"/>
  <c r="G279" i="2"/>
  <c r="H279" i="2"/>
  <c r="I279" i="2"/>
  <c r="K279" i="2"/>
  <c r="L279" i="2"/>
  <c r="M279" i="2"/>
  <c r="N279" i="2"/>
  <c r="O279" i="2"/>
  <c r="P279" i="2"/>
  <c r="R279" i="2"/>
  <c r="S279" i="2"/>
  <c r="E263" i="2"/>
  <c r="F263" i="2"/>
  <c r="G263" i="2"/>
  <c r="H263" i="2"/>
  <c r="I263" i="2"/>
  <c r="K263" i="2"/>
  <c r="L263" i="2"/>
  <c r="M263" i="2"/>
  <c r="N263" i="2"/>
  <c r="O263" i="2"/>
  <c r="P263" i="2"/>
  <c r="R263" i="2"/>
  <c r="S263" i="2"/>
  <c r="D263" i="2"/>
  <c r="D250" i="2"/>
  <c r="E250" i="2"/>
  <c r="F250" i="2"/>
  <c r="G250" i="2"/>
  <c r="H250" i="2"/>
  <c r="I250" i="2"/>
  <c r="K250" i="2"/>
  <c r="L250" i="2"/>
  <c r="M250" i="2"/>
  <c r="N250" i="2"/>
  <c r="O250" i="2"/>
  <c r="P250" i="2"/>
  <c r="R250" i="2"/>
  <c r="S250" i="2"/>
  <c r="D251" i="2"/>
  <c r="E251" i="2"/>
  <c r="F251" i="2"/>
  <c r="G251" i="2"/>
  <c r="H251" i="2"/>
  <c r="I251" i="2"/>
  <c r="K251" i="2"/>
  <c r="L251" i="2"/>
  <c r="M251" i="2"/>
  <c r="N251" i="2"/>
  <c r="O251" i="2"/>
  <c r="P251" i="2"/>
  <c r="R251" i="2"/>
  <c r="S251" i="2"/>
  <c r="D252" i="2"/>
  <c r="E252" i="2"/>
  <c r="F252" i="2"/>
  <c r="G252" i="2"/>
  <c r="H252" i="2"/>
  <c r="I252" i="2"/>
  <c r="K252" i="2"/>
  <c r="L252" i="2"/>
  <c r="M252" i="2"/>
  <c r="N252" i="2"/>
  <c r="O252" i="2"/>
  <c r="P252" i="2"/>
  <c r="R252" i="2"/>
  <c r="S252" i="2"/>
  <c r="D253" i="2"/>
  <c r="E253" i="2"/>
  <c r="F253" i="2"/>
  <c r="G253" i="2"/>
  <c r="H253" i="2"/>
  <c r="I253" i="2"/>
  <c r="K253" i="2"/>
  <c r="L253" i="2"/>
  <c r="M253" i="2"/>
  <c r="N253" i="2"/>
  <c r="O253" i="2"/>
  <c r="P253" i="2"/>
  <c r="R253" i="2"/>
  <c r="S253" i="2"/>
  <c r="D254" i="2"/>
  <c r="E254" i="2"/>
  <c r="F254" i="2"/>
  <c r="G254" i="2"/>
  <c r="H254" i="2"/>
  <c r="I254" i="2"/>
  <c r="K254" i="2"/>
  <c r="L254" i="2"/>
  <c r="M254" i="2"/>
  <c r="N254" i="2"/>
  <c r="O254" i="2"/>
  <c r="P254" i="2"/>
  <c r="R254" i="2"/>
  <c r="S254" i="2"/>
  <c r="D255" i="2"/>
  <c r="E255" i="2"/>
  <c r="F255" i="2"/>
  <c r="G255" i="2"/>
  <c r="H255" i="2"/>
  <c r="I255" i="2"/>
  <c r="K255" i="2"/>
  <c r="L255" i="2"/>
  <c r="M255" i="2"/>
  <c r="N255" i="2"/>
  <c r="O255" i="2"/>
  <c r="P255" i="2"/>
  <c r="R255" i="2"/>
  <c r="S255" i="2"/>
  <c r="D256" i="2"/>
  <c r="E256" i="2"/>
  <c r="F256" i="2"/>
  <c r="G256" i="2"/>
  <c r="H256" i="2"/>
  <c r="I256" i="2"/>
  <c r="K256" i="2"/>
  <c r="L256" i="2"/>
  <c r="M256" i="2"/>
  <c r="N256" i="2"/>
  <c r="O256" i="2"/>
  <c r="P256" i="2"/>
  <c r="R256" i="2"/>
  <c r="S256" i="2"/>
  <c r="D257" i="2"/>
  <c r="E257" i="2"/>
  <c r="F257" i="2"/>
  <c r="G257" i="2"/>
  <c r="H257" i="2"/>
  <c r="I257" i="2"/>
  <c r="K257" i="2"/>
  <c r="L257" i="2"/>
  <c r="M257" i="2"/>
  <c r="N257" i="2"/>
  <c r="O257" i="2"/>
  <c r="P257" i="2"/>
  <c r="R257" i="2"/>
  <c r="S257" i="2"/>
  <c r="D258" i="2"/>
  <c r="E258" i="2"/>
  <c r="F258" i="2"/>
  <c r="G258" i="2"/>
  <c r="H258" i="2"/>
  <c r="I258" i="2"/>
  <c r="K258" i="2"/>
  <c r="L258" i="2"/>
  <c r="M258" i="2"/>
  <c r="N258" i="2"/>
  <c r="O258" i="2"/>
  <c r="P258" i="2"/>
  <c r="R258" i="2"/>
  <c r="S258" i="2"/>
  <c r="D259" i="2"/>
  <c r="E259" i="2"/>
  <c r="F259" i="2"/>
  <c r="G259" i="2"/>
  <c r="H259" i="2"/>
  <c r="I259" i="2"/>
  <c r="K259" i="2"/>
  <c r="L259" i="2"/>
  <c r="M259" i="2"/>
  <c r="N259" i="2"/>
  <c r="O259" i="2"/>
  <c r="P259" i="2"/>
  <c r="R259" i="2"/>
  <c r="S259" i="2"/>
  <c r="D260" i="2"/>
  <c r="E260" i="2"/>
  <c r="F260" i="2"/>
  <c r="G260" i="2"/>
  <c r="H260" i="2"/>
  <c r="I260" i="2"/>
  <c r="K260" i="2"/>
  <c r="L260" i="2"/>
  <c r="M260" i="2"/>
  <c r="N260" i="2"/>
  <c r="O260" i="2"/>
  <c r="P260" i="2"/>
  <c r="R260" i="2"/>
  <c r="S260" i="2"/>
  <c r="D261" i="2"/>
  <c r="E261" i="2"/>
  <c r="F261" i="2"/>
  <c r="G261" i="2"/>
  <c r="H261" i="2"/>
  <c r="I261" i="2"/>
  <c r="K261" i="2"/>
  <c r="L261" i="2"/>
  <c r="M261" i="2"/>
  <c r="N261" i="2"/>
  <c r="O261" i="2"/>
  <c r="P261" i="2"/>
  <c r="R261" i="2"/>
  <c r="S261" i="2"/>
  <c r="E249" i="2"/>
  <c r="F249" i="2"/>
  <c r="G249" i="2"/>
  <c r="H249" i="2"/>
  <c r="I249" i="2"/>
  <c r="K249" i="2"/>
  <c r="L249" i="2"/>
  <c r="M249" i="2"/>
  <c r="N249" i="2"/>
  <c r="O249" i="2"/>
  <c r="P249" i="2"/>
  <c r="R249" i="2"/>
  <c r="S249" i="2"/>
  <c r="D249" i="2"/>
  <c r="D230" i="2"/>
  <c r="E230" i="2"/>
  <c r="F230" i="2"/>
  <c r="G230" i="2"/>
  <c r="H230" i="2"/>
  <c r="I230" i="2"/>
  <c r="K230" i="2"/>
  <c r="L230" i="2"/>
  <c r="M230" i="2"/>
  <c r="N230" i="2"/>
  <c r="O230" i="2"/>
  <c r="P230" i="2"/>
  <c r="R230" i="2"/>
  <c r="S230" i="2"/>
  <c r="D231" i="2"/>
  <c r="E231" i="2"/>
  <c r="F231" i="2"/>
  <c r="G231" i="2"/>
  <c r="H231" i="2"/>
  <c r="I231" i="2"/>
  <c r="K231" i="2"/>
  <c r="L231" i="2"/>
  <c r="M231" i="2"/>
  <c r="N231" i="2"/>
  <c r="O231" i="2"/>
  <c r="P231" i="2"/>
  <c r="R231" i="2"/>
  <c r="S231" i="2"/>
  <c r="D232" i="2"/>
  <c r="E232" i="2"/>
  <c r="F232" i="2"/>
  <c r="G232" i="2"/>
  <c r="H232" i="2"/>
  <c r="I232" i="2"/>
  <c r="K232" i="2"/>
  <c r="L232" i="2"/>
  <c r="M232" i="2"/>
  <c r="N232" i="2"/>
  <c r="O232" i="2"/>
  <c r="P232" i="2"/>
  <c r="R232" i="2"/>
  <c r="S232" i="2"/>
  <c r="D233" i="2"/>
  <c r="E233" i="2"/>
  <c r="F233" i="2"/>
  <c r="G233" i="2"/>
  <c r="H233" i="2"/>
  <c r="I233" i="2"/>
  <c r="K233" i="2"/>
  <c r="L233" i="2"/>
  <c r="M233" i="2"/>
  <c r="N233" i="2"/>
  <c r="O233" i="2"/>
  <c r="P233" i="2"/>
  <c r="R233" i="2"/>
  <c r="S233" i="2"/>
  <c r="D234" i="2"/>
  <c r="E234" i="2"/>
  <c r="F234" i="2"/>
  <c r="G234" i="2"/>
  <c r="H234" i="2"/>
  <c r="I234" i="2"/>
  <c r="K234" i="2"/>
  <c r="L234" i="2"/>
  <c r="M234" i="2"/>
  <c r="N234" i="2"/>
  <c r="O234" i="2"/>
  <c r="P234" i="2"/>
  <c r="R234" i="2"/>
  <c r="S234" i="2"/>
  <c r="D235" i="2"/>
  <c r="E235" i="2"/>
  <c r="F235" i="2"/>
  <c r="G235" i="2"/>
  <c r="H235" i="2"/>
  <c r="I235" i="2"/>
  <c r="K235" i="2"/>
  <c r="L235" i="2"/>
  <c r="M235" i="2"/>
  <c r="N235" i="2"/>
  <c r="O235" i="2"/>
  <c r="P235" i="2"/>
  <c r="R235" i="2"/>
  <c r="S235" i="2"/>
  <c r="D236" i="2"/>
  <c r="E236" i="2"/>
  <c r="F236" i="2"/>
  <c r="G236" i="2"/>
  <c r="H236" i="2"/>
  <c r="I236" i="2"/>
  <c r="K236" i="2"/>
  <c r="L236" i="2"/>
  <c r="M236" i="2"/>
  <c r="N236" i="2"/>
  <c r="O236" i="2"/>
  <c r="P236" i="2"/>
  <c r="R236" i="2"/>
  <c r="S236" i="2"/>
  <c r="D237" i="2"/>
  <c r="E237" i="2"/>
  <c r="F237" i="2"/>
  <c r="G237" i="2"/>
  <c r="H237" i="2"/>
  <c r="I237" i="2"/>
  <c r="K237" i="2"/>
  <c r="L237" i="2"/>
  <c r="M237" i="2"/>
  <c r="N237" i="2"/>
  <c r="O237" i="2"/>
  <c r="P237" i="2"/>
  <c r="R237" i="2"/>
  <c r="S237" i="2"/>
  <c r="D238" i="2"/>
  <c r="E238" i="2"/>
  <c r="F238" i="2"/>
  <c r="G238" i="2"/>
  <c r="H238" i="2"/>
  <c r="I238" i="2"/>
  <c r="K238" i="2"/>
  <c r="L238" i="2"/>
  <c r="M238" i="2"/>
  <c r="N238" i="2"/>
  <c r="O238" i="2"/>
  <c r="P238" i="2"/>
  <c r="R238" i="2"/>
  <c r="S238" i="2"/>
  <c r="D239" i="2"/>
  <c r="E239" i="2"/>
  <c r="F239" i="2"/>
  <c r="G239" i="2"/>
  <c r="H239" i="2"/>
  <c r="I239" i="2"/>
  <c r="K239" i="2"/>
  <c r="L239" i="2"/>
  <c r="M239" i="2"/>
  <c r="N239" i="2"/>
  <c r="O239" i="2"/>
  <c r="P239" i="2"/>
  <c r="R239" i="2"/>
  <c r="S239" i="2"/>
  <c r="D240" i="2"/>
  <c r="E240" i="2"/>
  <c r="F240" i="2"/>
  <c r="G240" i="2"/>
  <c r="H240" i="2"/>
  <c r="I240" i="2"/>
  <c r="K240" i="2"/>
  <c r="L240" i="2"/>
  <c r="M240" i="2"/>
  <c r="N240" i="2"/>
  <c r="O240" i="2"/>
  <c r="P240" i="2"/>
  <c r="R240" i="2"/>
  <c r="S240" i="2"/>
  <c r="D241" i="2"/>
  <c r="E241" i="2"/>
  <c r="F241" i="2"/>
  <c r="G241" i="2"/>
  <c r="H241" i="2"/>
  <c r="I241" i="2"/>
  <c r="K241" i="2"/>
  <c r="L241" i="2"/>
  <c r="M241" i="2"/>
  <c r="N241" i="2"/>
  <c r="O241" i="2"/>
  <c r="P241" i="2"/>
  <c r="R241" i="2"/>
  <c r="S241" i="2"/>
  <c r="D242" i="2"/>
  <c r="E242" i="2"/>
  <c r="F242" i="2"/>
  <c r="G242" i="2"/>
  <c r="H242" i="2"/>
  <c r="I242" i="2"/>
  <c r="K242" i="2"/>
  <c r="L242" i="2"/>
  <c r="M242" i="2"/>
  <c r="N242" i="2"/>
  <c r="O242" i="2"/>
  <c r="P242" i="2"/>
  <c r="R242" i="2"/>
  <c r="S242" i="2"/>
  <c r="D243" i="2"/>
  <c r="E243" i="2"/>
  <c r="F243" i="2"/>
  <c r="G243" i="2"/>
  <c r="H243" i="2"/>
  <c r="I243" i="2"/>
  <c r="K243" i="2"/>
  <c r="L243" i="2"/>
  <c r="M243" i="2"/>
  <c r="N243" i="2"/>
  <c r="O243" i="2"/>
  <c r="P243" i="2"/>
  <c r="R243" i="2"/>
  <c r="S243" i="2"/>
  <c r="D244" i="2"/>
  <c r="E244" i="2"/>
  <c r="F244" i="2"/>
  <c r="G244" i="2"/>
  <c r="H244" i="2"/>
  <c r="I244" i="2"/>
  <c r="K244" i="2"/>
  <c r="L244" i="2"/>
  <c r="M244" i="2"/>
  <c r="N244" i="2"/>
  <c r="O244" i="2"/>
  <c r="P244" i="2"/>
  <c r="R244" i="2"/>
  <c r="S244" i="2"/>
  <c r="D245" i="2"/>
  <c r="E245" i="2"/>
  <c r="F245" i="2"/>
  <c r="G245" i="2"/>
  <c r="H245" i="2"/>
  <c r="I245" i="2"/>
  <c r="K245" i="2"/>
  <c r="L245" i="2"/>
  <c r="M245" i="2"/>
  <c r="N245" i="2"/>
  <c r="O245" i="2"/>
  <c r="P245" i="2"/>
  <c r="R245" i="2"/>
  <c r="S245" i="2"/>
  <c r="D246" i="2"/>
  <c r="E246" i="2"/>
  <c r="F246" i="2"/>
  <c r="G246" i="2"/>
  <c r="H246" i="2"/>
  <c r="I246" i="2"/>
  <c r="K246" i="2"/>
  <c r="L246" i="2"/>
  <c r="M246" i="2"/>
  <c r="N246" i="2"/>
  <c r="O246" i="2"/>
  <c r="P246" i="2"/>
  <c r="R246" i="2"/>
  <c r="S246" i="2"/>
  <c r="D247" i="2"/>
  <c r="E247" i="2"/>
  <c r="F247" i="2"/>
  <c r="G247" i="2"/>
  <c r="H247" i="2"/>
  <c r="I247" i="2"/>
  <c r="K247" i="2"/>
  <c r="L247" i="2"/>
  <c r="M247" i="2"/>
  <c r="N247" i="2"/>
  <c r="O247" i="2"/>
  <c r="P247" i="2"/>
  <c r="R247" i="2"/>
  <c r="S247" i="2"/>
  <c r="E229" i="2"/>
  <c r="F229" i="2"/>
  <c r="G229" i="2"/>
  <c r="H229" i="2"/>
  <c r="I229" i="2"/>
  <c r="K229" i="2"/>
  <c r="L229" i="2"/>
  <c r="M229" i="2"/>
  <c r="N229" i="2"/>
  <c r="O229" i="2"/>
  <c r="P229" i="2"/>
  <c r="R229" i="2"/>
  <c r="S229" i="2"/>
  <c r="D229" i="2"/>
  <c r="D211" i="2"/>
  <c r="E211" i="2"/>
  <c r="F211" i="2"/>
  <c r="G211" i="2"/>
  <c r="H211" i="2"/>
  <c r="I211" i="2"/>
  <c r="K211" i="2"/>
  <c r="L211" i="2"/>
  <c r="M211" i="2"/>
  <c r="N211" i="2"/>
  <c r="O211" i="2"/>
  <c r="P211" i="2"/>
  <c r="R211" i="2"/>
  <c r="S211" i="2"/>
  <c r="D212" i="2"/>
  <c r="E212" i="2"/>
  <c r="F212" i="2"/>
  <c r="G212" i="2"/>
  <c r="H212" i="2"/>
  <c r="I212" i="2"/>
  <c r="K212" i="2"/>
  <c r="L212" i="2"/>
  <c r="M212" i="2"/>
  <c r="N212" i="2"/>
  <c r="O212" i="2"/>
  <c r="P212" i="2"/>
  <c r="R212" i="2"/>
  <c r="S212" i="2"/>
  <c r="D213" i="2"/>
  <c r="E213" i="2"/>
  <c r="F213" i="2"/>
  <c r="G213" i="2"/>
  <c r="H213" i="2"/>
  <c r="I213" i="2"/>
  <c r="K213" i="2"/>
  <c r="L213" i="2"/>
  <c r="M213" i="2"/>
  <c r="N213" i="2"/>
  <c r="O213" i="2"/>
  <c r="P213" i="2"/>
  <c r="R213" i="2"/>
  <c r="S213" i="2"/>
  <c r="D214" i="2"/>
  <c r="E214" i="2"/>
  <c r="F214" i="2"/>
  <c r="G214" i="2"/>
  <c r="H214" i="2"/>
  <c r="I214" i="2"/>
  <c r="K214" i="2"/>
  <c r="L214" i="2"/>
  <c r="M214" i="2"/>
  <c r="N214" i="2"/>
  <c r="O214" i="2"/>
  <c r="P214" i="2"/>
  <c r="R214" i="2"/>
  <c r="S214" i="2"/>
  <c r="D215" i="2"/>
  <c r="E215" i="2"/>
  <c r="F215" i="2"/>
  <c r="G215" i="2"/>
  <c r="H215" i="2"/>
  <c r="I215" i="2"/>
  <c r="K215" i="2"/>
  <c r="L215" i="2"/>
  <c r="M215" i="2"/>
  <c r="N215" i="2"/>
  <c r="O215" i="2"/>
  <c r="P215" i="2"/>
  <c r="R215" i="2"/>
  <c r="S215" i="2"/>
  <c r="D216" i="2"/>
  <c r="E216" i="2"/>
  <c r="F216" i="2"/>
  <c r="G216" i="2"/>
  <c r="H216" i="2"/>
  <c r="I216" i="2"/>
  <c r="K216" i="2"/>
  <c r="L216" i="2"/>
  <c r="M216" i="2"/>
  <c r="N216" i="2"/>
  <c r="O216" i="2"/>
  <c r="P216" i="2"/>
  <c r="R216" i="2"/>
  <c r="S216" i="2"/>
  <c r="D217" i="2"/>
  <c r="E217" i="2"/>
  <c r="F217" i="2"/>
  <c r="G217" i="2"/>
  <c r="H217" i="2"/>
  <c r="I217" i="2"/>
  <c r="K217" i="2"/>
  <c r="L217" i="2"/>
  <c r="M217" i="2"/>
  <c r="N217" i="2"/>
  <c r="O217" i="2"/>
  <c r="P217" i="2"/>
  <c r="R217" i="2"/>
  <c r="S217" i="2"/>
  <c r="D218" i="2"/>
  <c r="E218" i="2"/>
  <c r="F218" i="2"/>
  <c r="G218" i="2"/>
  <c r="H218" i="2"/>
  <c r="I218" i="2"/>
  <c r="K218" i="2"/>
  <c r="L218" i="2"/>
  <c r="M218" i="2"/>
  <c r="N218" i="2"/>
  <c r="O218" i="2"/>
  <c r="P218" i="2"/>
  <c r="R218" i="2"/>
  <c r="S218" i="2"/>
  <c r="D219" i="2"/>
  <c r="E219" i="2"/>
  <c r="F219" i="2"/>
  <c r="G219" i="2"/>
  <c r="H219" i="2"/>
  <c r="I219" i="2"/>
  <c r="K219" i="2"/>
  <c r="L219" i="2"/>
  <c r="M219" i="2"/>
  <c r="N219" i="2"/>
  <c r="O219" i="2"/>
  <c r="P219" i="2"/>
  <c r="R219" i="2"/>
  <c r="S219" i="2"/>
  <c r="D220" i="2"/>
  <c r="E220" i="2"/>
  <c r="F220" i="2"/>
  <c r="G220" i="2"/>
  <c r="H220" i="2"/>
  <c r="I220" i="2"/>
  <c r="K220" i="2"/>
  <c r="L220" i="2"/>
  <c r="M220" i="2"/>
  <c r="N220" i="2"/>
  <c r="O220" i="2"/>
  <c r="P220" i="2"/>
  <c r="R220" i="2"/>
  <c r="S220" i="2"/>
  <c r="D221" i="2"/>
  <c r="E221" i="2"/>
  <c r="F221" i="2"/>
  <c r="G221" i="2"/>
  <c r="H221" i="2"/>
  <c r="I221" i="2"/>
  <c r="K221" i="2"/>
  <c r="L221" i="2"/>
  <c r="M221" i="2"/>
  <c r="N221" i="2"/>
  <c r="O221" i="2"/>
  <c r="P221" i="2"/>
  <c r="R221" i="2"/>
  <c r="S221" i="2"/>
  <c r="D222" i="2"/>
  <c r="E222" i="2"/>
  <c r="F222" i="2"/>
  <c r="G222" i="2"/>
  <c r="H222" i="2"/>
  <c r="I222" i="2"/>
  <c r="K222" i="2"/>
  <c r="L222" i="2"/>
  <c r="M222" i="2"/>
  <c r="N222" i="2"/>
  <c r="O222" i="2"/>
  <c r="P222" i="2"/>
  <c r="R222" i="2"/>
  <c r="S222" i="2"/>
  <c r="D223" i="2"/>
  <c r="E223" i="2"/>
  <c r="F223" i="2"/>
  <c r="G223" i="2"/>
  <c r="H223" i="2"/>
  <c r="I223" i="2"/>
  <c r="K223" i="2"/>
  <c r="L223" i="2"/>
  <c r="M223" i="2"/>
  <c r="N223" i="2"/>
  <c r="O223" i="2"/>
  <c r="P223" i="2"/>
  <c r="R223" i="2"/>
  <c r="S223" i="2"/>
  <c r="D224" i="2"/>
  <c r="E224" i="2"/>
  <c r="F224" i="2"/>
  <c r="G224" i="2"/>
  <c r="H224" i="2"/>
  <c r="I224" i="2"/>
  <c r="K224" i="2"/>
  <c r="L224" i="2"/>
  <c r="M224" i="2"/>
  <c r="N224" i="2"/>
  <c r="O224" i="2"/>
  <c r="P224" i="2"/>
  <c r="R224" i="2"/>
  <c r="S224" i="2"/>
  <c r="D225" i="2"/>
  <c r="E225" i="2"/>
  <c r="F225" i="2"/>
  <c r="G225" i="2"/>
  <c r="H225" i="2"/>
  <c r="I225" i="2"/>
  <c r="K225" i="2"/>
  <c r="L225" i="2"/>
  <c r="M225" i="2"/>
  <c r="N225" i="2"/>
  <c r="O225" i="2"/>
  <c r="P225" i="2"/>
  <c r="R225" i="2"/>
  <c r="S225" i="2"/>
  <c r="D226" i="2"/>
  <c r="E226" i="2"/>
  <c r="F226" i="2"/>
  <c r="G226" i="2"/>
  <c r="H226" i="2"/>
  <c r="I226" i="2"/>
  <c r="K226" i="2"/>
  <c r="L226" i="2"/>
  <c r="M226" i="2"/>
  <c r="N226" i="2"/>
  <c r="O226" i="2"/>
  <c r="P226" i="2"/>
  <c r="R226" i="2"/>
  <c r="S226" i="2"/>
  <c r="D227" i="2"/>
  <c r="E227" i="2"/>
  <c r="F227" i="2"/>
  <c r="G227" i="2"/>
  <c r="H227" i="2"/>
  <c r="I227" i="2"/>
  <c r="K227" i="2"/>
  <c r="L227" i="2"/>
  <c r="M227" i="2"/>
  <c r="N227" i="2"/>
  <c r="O227" i="2"/>
  <c r="P227" i="2"/>
  <c r="R227" i="2"/>
  <c r="S227" i="2"/>
  <c r="E210" i="2"/>
  <c r="F210" i="2"/>
  <c r="G210" i="2"/>
  <c r="H210" i="2"/>
  <c r="I210" i="2"/>
  <c r="K210" i="2"/>
  <c r="L210" i="2"/>
  <c r="M210" i="2"/>
  <c r="N210" i="2"/>
  <c r="O210" i="2"/>
  <c r="P210" i="2"/>
  <c r="R210" i="2"/>
  <c r="S210" i="2"/>
  <c r="D210" i="2"/>
  <c r="D201" i="2"/>
  <c r="E201" i="2"/>
  <c r="F201" i="2"/>
  <c r="G201" i="2"/>
  <c r="H201" i="2"/>
  <c r="I201" i="2"/>
  <c r="K201" i="2"/>
  <c r="L201" i="2"/>
  <c r="M201" i="2"/>
  <c r="N201" i="2"/>
  <c r="O201" i="2"/>
  <c r="P201" i="2"/>
  <c r="R201" i="2"/>
  <c r="S201" i="2"/>
  <c r="D202" i="2"/>
  <c r="E202" i="2"/>
  <c r="F202" i="2"/>
  <c r="G202" i="2"/>
  <c r="H202" i="2"/>
  <c r="I202" i="2"/>
  <c r="K202" i="2"/>
  <c r="L202" i="2"/>
  <c r="M202" i="2"/>
  <c r="N202" i="2"/>
  <c r="O202" i="2"/>
  <c r="P202" i="2"/>
  <c r="R202" i="2"/>
  <c r="S202" i="2"/>
  <c r="D203" i="2"/>
  <c r="E203" i="2"/>
  <c r="F203" i="2"/>
  <c r="G203" i="2"/>
  <c r="H203" i="2"/>
  <c r="I203" i="2"/>
  <c r="K203" i="2"/>
  <c r="L203" i="2"/>
  <c r="M203" i="2"/>
  <c r="N203" i="2"/>
  <c r="O203" i="2"/>
  <c r="P203" i="2"/>
  <c r="R203" i="2"/>
  <c r="S203" i="2"/>
  <c r="D204" i="2"/>
  <c r="E204" i="2"/>
  <c r="F204" i="2"/>
  <c r="G204" i="2"/>
  <c r="H204" i="2"/>
  <c r="I204" i="2"/>
  <c r="K204" i="2"/>
  <c r="L204" i="2"/>
  <c r="M204" i="2"/>
  <c r="N204" i="2"/>
  <c r="O204" i="2"/>
  <c r="P204" i="2"/>
  <c r="R204" i="2"/>
  <c r="S204" i="2"/>
  <c r="D205" i="2"/>
  <c r="E205" i="2"/>
  <c r="F205" i="2"/>
  <c r="G205" i="2"/>
  <c r="H205" i="2"/>
  <c r="I205" i="2"/>
  <c r="K205" i="2"/>
  <c r="L205" i="2"/>
  <c r="M205" i="2"/>
  <c r="N205" i="2"/>
  <c r="O205" i="2"/>
  <c r="P205" i="2"/>
  <c r="R205" i="2"/>
  <c r="S205" i="2"/>
  <c r="D206" i="2"/>
  <c r="E206" i="2"/>
  <c r="F206" i="2"/>
  <c r="G206" i="2"/>
  <c r="H206" i="2"/>
  <c r="I206" i="2"/>
  <c r="K206" i="2"/>
  <c r="L206" i="2"/>
  <c r="M206" i="2"/>
  <c r="N206" i="2"/>
  <c r="O206" i="2"/>
  <c r="P206" i="2"/>
  <c r="R206" i="2"/>
  <c r="S206" i="2"/>
  <c r="D207" i="2"/>
  <c r="E207" i="2"/>
  <c r="F207" i="2"/>
  <c r="G207" i="2"/>
  <c r="H207" i="2"/>
  <c r="I207" i="2"/>
  <c r="K207" i="2"/>
  <c r="L207" i="2"/>
  <c r="M207" i="2"/>
  <c r="N207" i="2"/>
  <c r="O207" i="2"/>
  <c r="P207" i="2"/>
  <c r="R207" i="2"/>
  <c r="S207" i="2"/>
  <c r="D208" i="2"/>
  <c r="E208" i="2"/>
  <c r="F208" i="2"/>
  <c r="G208" i="2"/>
  <c r="H208" i="2"/>
  <c r="I208" i="2"/>
  <c r="K208" i="2"/>
  <c r="L208" i="2"/>
  <c r="M208" i="2"/>
  <c r="N208" i="2"/>
  <c r="O208" i="2"/>
  <c r="P208" i="2"/>
  <c r="R208" i="2"/>
  <c r="S208" i="2"/>
  <c r="E200" i="2"/>
  <c r="F200" i="2"/>
  <c r="G200" i="2"/>
  <c r="H200" i="2"/>
  <c r="I200" i="2"/>
  <c r="K200" i="2"/>
  <c r="L200" i="2"/>
  <c r="M200" i="2"/>
  <c r="N200" i="2"/>
  <c r="O200" i="2"/>
  <c r="P200" i="2"/>
  <c r="R200" i="2"/>
  <c r="S200" i="2"/>
  <c r="D200" i="2"/>
  <c r="D192" i="2"/>
  <c r="E192" i="2"/>
  <c r="F192" i="2"/>
  <c r="G192" i="2"/>
  <c r="H192" i="2"/>
  <c r="I192" i="2"/>
  <c r="K192" i="2"/>
  <c r="L192" i="2"/>
  <c r="M192" i="2"/>
  <c r="N192" i="2"/>
  <c r="O192" i="2"/>
  <c r="P192" i="2"/>
  <c r="R192" i="2"/>
  <c r="S192" i="2"/>
  <c r="D193" i="2"/>
  <c r="E193" i="2"/>
  <c r="F193" i="2"/>
  <c r="G193" i="2"/>
  <c r="H193" i="2"/>
  <c r="I193" i="2"/>
  <c r="K193" i="2"/>
  <c r="L193" i="2"/>
  <c r="M193" i="2"/>
  <c r="N193" i="2"/>
  <c r="O193" i="2"/>
  <c r="P193" i="2"/>
  <c r="R193" i="2"/>
  <c r="S193" i="2"/>
  <c r="D194" i="2"/>
  <c r="E194" i="2"/>
  <c r="F194" i="2"/>
  <c r="G194" i="2"/>
  <c r="H194" i="2"/>
  <c r="I194" i="2"/>
  <c r="K194" i="2"/>
  <c r="L194" i="2"/>
  <c r="M194" i="2"/>
  <c r="N194" i="2"/>
  <c r="O194" i="2"/>
  <c r="P194" i="2"/>
  <c r="R194" i="2"/>
  <c r="S194" i="2"/>
  <c r="D195" i="2"/>
  <c r="E195" i="2"/>
  <c r="F195" i="2"/>
  <c r="G195" i="2"/>
  <c r="H195" i="2"/>
  <c r="I195" i="2"/>
  <c r="K195" i="2"/>
  <c r="L195" i="2"/>
  <c r="M195" i="2"/>
  <c r="N195" i="2"/>
  <c r="O195" i="2"/>
  <c r="P195" i="2"/>
  <c r="R195" i="2"/>
  <c r="S195" i="2"/>
  <c r="D196" i="2"/>
  <c r="E196" i="2"/>
  <c r="F196" i="2"/>
  <c r="G196" i="2"/>
  <c r="H196" i="2"/>
  <c r="I196" i="2"/>
  <c r="K196" i="2"/>
  <c r="L196" i="2"/>
  <c r="M196" i="2"/>
  <c r="N196" i="2"/>
  <c r="O196" i="2"/>
  <c r="P196" i="2"/>
  <c r="R196" i="2"/>
  <c r="S196" i="2"/>
  <c r="D197" i="2"/>
  <c r="E197" i="2"/>
  <c r="F197" i="2"/>
  <c r="G197" i="2"/>
  <c r="H197" i="2"/>
  <c r="I197" i="2"/>
  <c r="K197" i="2"/>
  <c r="L197" i="2"/>
  <c r="M197" i="2"/>
  <c r="N197" i="2"/>
  <c r="O197" i="2"/>
  <c r="P197" i="2"/>
  <c r="R197" i="2"/>
  <c r="S197" i="2"/>
  <c r="D198" i="2"/>
  <c r="E198" i="2"/>
  <c r="F198" i="2"/>
  <c r="G198" i="2"/>
  <c r="H198" i="2"/>
  <c r="I198" i="2"/>
  <c r="K198" i="2"/>
  <c r="L198" i="2"/>
  <c r="M198" i="2"/>
  <c r="N198" i="2"/>
  <c r="O198" i="2"/>
  <c r="P198" i="2"/>
  <c r="R198" i="2"/>
  <c r="S198" i="2"/>
  <c r="E191" i="2"/>
  <c r="F191" i="2"/>
  <c r="G191" i="2"/>
  <c r="H191" i="2"/>
  <c r="I191" i="2"/>
  <c r="K191" i="2"/>
  <c r="L191" i="2"/>
  <c r="M191" i="2"/>
  <c r="N191" i="2"/>
  <c r="O191" i="2"/>
  <c r="P191" i="2"/>
  <c r="R191" i="2"/>
  <c r="S191" i="2"/>
  <c r="D191" i="2"/>
  <c r="D151" i="2"/>
  <c r="E151" i="2"/>
  <c r="F151" i="2"/>
  <c r="G151" i="2"/>
  <c r="H151" i="2"/>
  <c r="I151" i="2"/>
  <c r="K151" i="2"/>
  <c r="L151" i="2"/>
  <c r="M151" i="2"/>
  <c r="N151" i="2"/>
  <c r="O151" i="2"/>
  <c r="P151" i="2"/>
  <c r="R151" i="2"/>
  <c r="S151" i="2"/>
  <c r="D152" i="2"/>
  <c r="E152" i="2"/>
  <c r="F152" i="2"/>
  <c r="G152" i="2"/>
  <c r="H152" i="2"/>
  <c r="I152" i="2"/>
  <c r="K152" i="2"/>
  <c r="L152" i="2"/>
  <c r="M152" i="2"/>
  <c r="N152" i="2"/>
  <c r="O152" i="2"/>
  <c r="P152" i="2"/>
  <c r="R152" i="2"/>
  <c r="S152" i="2"/>
  <c r="D153" i="2"/>
  <c r="E153" i="2"/>
  <c r="F153" i="2"/>
  <c r="G153" i="2"/>
  <c r="H153" i="2"/>
  <c r="I153" i="2"/>
  <c r="K153" i="2"/>
  <c r="L153" i="2"/>
  <c r="M153" i="2"/>
  <c r="N153" i="2"/>
  <c r="O153" i="2"/>
  <c r="P153" i="2"/>
  <c r="R153" i="2"/>
  <c r="S153" i="2"/>
  <c r="D154" i="2"/>
  <c r="E154" i="2"/>
  <c r="F154" i="2"/>
  <c r="G154" i="2"/>
  <c r="H154" i="2"/>
  <c r="I154" i="2"/>
  <c r="K154" i="2"/>
  <c r="L154" i="2"/>
  <c r="M154" i="2"/>
  <c r="N154" i="2"/>
  <c r="O154" i="2"/>
  <c r="P154" i="2"/>
  <c r="R154" i="2"/>
  <c r="S154" i="2"/>
  <c r="D155" i="2"/>
  <c r="E155" i="2"/>
  <c r="F155" i="2"/>
  <c r="G155" i="2"/>
  <c r="H155" i="2"/>
  <c r="I155" i="2"/>
  <c r="K155" i="2"/>
  <c r="L155" i="2"/>
  <c r="M155" i="2"/>
  <c r="N155" i="2"/>
  <c r="O155" i="2"/>
  <c r="P155" i="2"/>
  <c r="R155" i="2"/>
  <c r="S155" i="2"/>
  <c r="D156" i="2"/>
  <c r="E156" i="2"/>
  <c r="F156" i="2"/>
  <c r="G156" i="2"/>
  <c r="H156" i="2"/>
  <c r="I156" i="2"/>
  <c r="K156" i="2"/>
  <c r="L156" i="2"/>
  <c r="M156" i="2"/>
  <c r="N156" i="2"/>
  <c r="O156" i="2"/>
  <c r="P156" i="2"/>
  <c r="R156" i="2"/>
  <c r="S156" i="2"/>
  <c r="D157" i="2"/>
  <c r="E157" i="2"/>
  <c r="F157" i="2"/>
  <c r="G157" i="2"/>
  <c r="H157" i="2"/>
  <c r="I157" i="2"/>
  <c r="K157" i="2"/>
  <c r="L157" i="2"/>
  <c r="M157" i="2"/>
  <c r="N157" i="2"/>
  <c r="O157" i="2"/>
  <c r="P157" i="2"/>
  <c r="R157" i="2"/>
  <c r="S157" i="2"/>
  <c r="D158" i="2"/>
  <c r="E158" i="2"/>
  <c r="F158" i="2"/>
  <c r="G158" i="2"/>
  <c r="H158" i="2"/>
  <c r="I158" i="2"/>
  <c r="K158" i="2"/>
  <c r="L158" i="2"/>
  <c r="M158" i="2"/>
  <c r="N158" i="2"/>
  <c r="O158" i="2"/>
  <c r="P158" i="2"/>
  <c r="R158" i="2"/>
  <c r="S158" i="2"/>
  <c r="D159" i="2"/>
  <c r="E159" i="2"/>
  <c r="F159" i="2"/>
  <c r="G159" i="2"/>
  <c r="H159" i="2"/>
  <c r="I159" i="2"/>
  <c r="K159" i="2"/>
  <c r="L159" i="2"/>
  <c r="M159" i="2"/>
  <c r="N159" i="2"/>
  <c r="O159" i="2"/>
  <c r="P159" i="2"/>
  <c r="R159" i="2"/>
  <c r="S159" i="2"/>
  <c r="D160" i="2"/>
  <c r="E160" i="2"/>
  <c r="F160" i="2"/>
  <c r="G160" i="2"/>
  <c r="H160" i="2"/>
  <c r="I160" i="2"/>
  <c r="K160" i="2"/>
  <c r="L160" i="2"/>
  <c r="M160" i="2"/>
  <c r="N160" i="2"/>
  <c r="O160" i="2"/>
  <c r="P160" i="2"/>
  <c r="R160" i="2"/>
  <c r="S160" i="2"/>
  <c r="D161" i="2"/>
  <c r="E161" i="2"/>
  <c r="F161" i="2"/>
  <c r="G161" i="2"/>
  <c r="H161" i="2"/>
  <c r="I161" i="2"/>
  <c r="K161" i="2"/>
  <c r="L161" i="2"/>
  <c r="M161" i="2"/>
  <c r="N161" i="2"/>
  <c r="O161" i="2"/>
  <c r="P161" i="2"/>
  <c r="R161" i="2"/>
  <c r="S161" i="2"/>
  <c r="D162" i="2"/>
  <c r="E162" i="2"/>
  <c r="F162" i="2"/>
  <c r="G162" i="2"/>
  <c r="H162" i="2"/>
  <c r="I162" i="2"/>
  <c r="K162" i="2"/>
  <c r="L162" i="2"/>
  <c r="M162" i="2"/>
  <c r="N162" i="2"/>
  <c r="O162" i="2"/>
  <c r="P162" i="2"/>
  <c r="R162" i="2"/>
  <c r="S162" i="2"/>
  <c r="D163" i="2"/>
  <c r="E163" i="2"/>
  <c r="F163" i="2"/>
  <c r="G163" i="2"/>
  <c r="H163" i="2"/>
  <c r="I163" i="2"/>
  <c r="K163" i="2"/>
  <c r="L163" i="2"/>
  <c r="M163" i="2"/>
  <c r="N163" i="2"/>
  <c r="O163" i="2"/>
  <c r="P163" i="2"/>
  <c r="R163" i="2"/>
  <c r="S163" i="2"/>
  <c r="D164" i="2"/>
  <c r="E164" i="2"/>
  <c r="F164" i="2"/>
  <c r="G164" i="2"/>
  <c r="H164" i="2"/>
  <c r="I164" i="2"/>
  <c r="K164" i="2"/>
  <c r="L164" i="2"/>
  <c r="M164" i="2"/>
  <c r="N164" i="2"/>
  <c r="O164" i="2"/>
  <c r="P164" i="2"/>
  <c r="R164" i="2"/>
  <c r="S164" i="2"/>
  <c r="D165" i="2"/>
  <c r="E165" i="2"/>
  <c r="F165" i="2"/>
  <c r="G165" i="2"/>
  <c r="H165" i="2"/>
  <c r="I165" i="2"/>
  <c r="K165" i="2"/>
  <c r="L165" i="2"/>
  <c r="M165" i="2"/>
  <c r="N165" i="2"/>
  <c r="O165" i="2"/>
  <c r="P165" i="2"/>
  <c r="R165" i="2"/>
  <c r="S165" i="2"/>
  <c r="D166" i="2"/>
  <c r="E166" i="2"/>
  <c r="F166" i="2"/>
  <c r="G166" i="2"/>
  <c r="H166" i="2"/>
  <c r="I166" i="2"/>
  <c r="K166" i="2"/>
  <c r="L166" i="2"/>
  <c r="M166" i="2"/>
  <c r="N166" i="2"/>
  <c r="O166" i="2"/>
  <c r="P166" i="2"/>
  <c r="R166" i="2"/>
  <c r="S166" i="2"/>
  <c r="D167" i="2"/>
  <c r="E167" i="2"/>
  <c r="F167" i="2"/>
  <c r="G167" i="2"/>
  <c r="H167" i="2"/>
  <c r="I167" i="2"/>
  <c r="K167" i="2"/>
  <c r="L167" i="2"/>
  <c r="M167" i="2"/>
  <c r="N167" i="2"/>
  <c r="O167" i="2"/>
  <c r="P167" i="2"/>
  <c r="R167" i="2"/>
  <c r="S167" i="2"/>
  <c r="D168" i="2"/>
  <c r="E168" i="2"/>
  <c r="F168" i="2"/>
  <c r="G168" i="2"/>
  <c r="H168" i="2"/>
  <c r="I168" i="2"/>
  <c r="K168" i="2"/>
  <c r="L168" i="2"/>
  <c r="M168" i="2"/>
  <c r="N168" i="2"/>
  <c r="O168" i="2"/>
  <c r="P168" i="2"/>
  <c r="R168" i="2"/>
  <c r="S168" i="2"/>
  <c r="D169" i="2"/>
  <c r="E169" i="2"/>
  <c r="F169" i="2"/>
  <c r="G169" i="2"/>
  <c r="H169" i="2"/>
  <c r="I169" i="2"/>
  <c r="K169" i="2"/>
  <c r="L169" i="2"/>
  <c r="M169" i="2"/>
  <c r="N169" i="2"/>
  <c r="O169" i="2"/>
  <c r="P169" i="2"/>
  <c r="R169" i="2"/>
  <c r="S169" i="2"/>
  <c r="D170" i="2"/>
  <c r="E170" i="2"/>
  <c r="F170" i="2"/>
  <c r="G170" i="2"/>
  <c r="H170" i="2"/>
  <c r="I170" i="2"/>
  <c r="K170" i="2"/>
  <c r="L170" i="2"/>
  <c r="M170" i="2"/>
  <c r="N170" i="2"/>
  <c r="O170" i="2"/>
  <c r="P170" i="2"/>
  <c r="R170" i="2"/>
  <c r="S170" i="2"/>
  <c r="D171" i="2"/>
  <c r="E171" i="2"/>
  <c r="F171" i="2"/>
  <c r="G171" i="2"/>
  <c r="H171" i="2"/>
  <c r="I171" i="2"/>
  <c r="K171" i="2"/>
  <c r="L171" i="2"/>
  <c r="M171" i="2"/>
  <c r="N171" i="2"/>
  <c r="O171" i="2"/>
  <c r="P171" i="2"/>
  <c r="R171" i="2"/>
  <c r="S171" i="2"/>
  <c r="D172" i="2"/>
  <c r="E172" i="2"/>
  <c r="F172" i="2"/>
  <c r="G172" i="2"/>
  <c r="H172" i="2"/>
  <c r="I172" i="2"/>
  <c r="K172" i="2"/>
  <c r="L172" i="2"/>
  <c r="M172" i="2"/>
  <c r="N172" i="2"/>
  <c r="O172" i="2"/>
  <c r="P172" i="2"/>
  <c r="R172" i="2"/>
  <c r="S172" i="2"/>
  <c r="D173" i="2"/>
  <c r="E173" i="2"/>
  <c r="F173" i="2"/>
  <c r="G173" i="2"/>
  <c r="H173" i="2"/>
  <c r="I173" i="2"/>
  <c r="K173" i="2"/>
  <c r="L173" i="2"/>
  <c r="M173" i="2"/>
  <c r="N173" i="2"/>
  <c r="O173" i="2"/>
  <c r="P173" i="2"/>
  <c r="R173" i="2"/>
  <c r="S173" i="2"/>
  <c r="D174" i="2"/>
  <c r="E174" i="2"/>
  <c r="F174" i="2"/>
  <c r="G174" i="2"/>
  <c r="H174" i="2"/>
  <c r="I174" i="2"/>
  <c r="K174" i="2"/>
  <c r="L174" i="2"/>
  <c r="M174" i="2"/>
  <c r="N174" i="2"/>
  <c r="O174" i="2"/>
  <c r="P174" i="2"/>
  <c r="R174" i="2"/>
  <c r="S174" i="2"/>
  <c r="D175" i="2"/>
  <c r="E175" i="2"/>
  <c r="F175" i="2"/>
  <c r="G175" i="2"/>
  <c r="H175" i="2"/>
  <c r="I175" i="2"/>
  <c r="K175" i="2"/>
  <c r="L175" i="2"/>
  <c r="M175" i="2"/>
  <c r="N175" i="2"/>
  <c r="O175" i="2"/>
  <c r="P175" i="2"/>
  <c r="R175" i="2"/>
  <c r="S175" i="2"/>
  <c r="D176" i="2"/>
  <c r="E176" i="2"/>
  <c r="F176" i="2"/>
  <c r="G176" i="2"/>
  <c r="H176" i="2"/>
  <c r="I176" i="2"/>
  <c r="K176" i="2"/>
  <c r="L176" i="2"/>
  <c r="M176" i="2"/>
  <c r="N176" i="2"/>
  <c r="O176" i="2"/>
  <c r="P176" i="2"/>
  <c r="R176" i="2"/>
  <c r="S176" i="2"/>
  <c r="D177" i="2"/>
  <c r="E177" i="2"/>
  <c r="F177" i="2"/>
  <c r="G177" i="2"/>
  <c r="H177" i="2"/>
  <c r="I177" i="2"/>
  <c r="K177" i="2"/>
  <c r="L177" i="2"/>
  <c r="M177" i="2"/>
  <c r="N177" i="2"/>
  <c r="O177" i="2"/>
  <c r="P177" i="2"/>
  <c r="R177" i="2"/>
  <c r="S177" i="2"/>
  <c r="D178" i="2"/>
  <c r="E178" i="2"/>
  <c r="F178" i="2"/>
  <c r="G178" i="2"/>
  <c r="H178" i="2"/>
  <c r="I178" i="2"/>
  <c r="K178" i="2"/>
  <c r="L178" i="2"/>
  <c r="M178" i="2"/>
  <c r="N178" i="2"/>
  <c r="O178" i="2"/>
  <c r="P178" i="2"/>
  <c r="R178" i="2"/>
  <c r="S178" i="2"/>
  <c r="D179" i="2"/>
  <c r="E179" i="2"/>
  <c r="F179" i="2"/>
  <c r="G179" i="2"/>
  <c r="H179" i="2"/>
  <c r="I179" i="2"/>
  <c r="K179" i="2"/>
  <c r="L179" i="2"/>
  <c r="M179" i="2"/>
  <c r="N179" i="2"/>
  <c r="O179" i="2"/>
  <c r="P179" i="2"/>
  <c r="R179" i="2"/>
  <c r="S179" i="2"/>
  <c r="D180" i="2"/>
  <c r="E180" i="2"/>
  <c r="F180" i="2"/>
  <c r="G180" i="2"/>
  <c r="H180" i="2"/>
  <c r="I180" i="2"/>
  <c r="K180" i="2"/>
  <c r="L180" i="2"/>
  <c r="M180" i="2"/>
  <c r="N180" i="2"/>
  <c r="O180" i="2"/>
  <c r="P180" i="2"/>
  <c r="R180" i="2"/>
  <c r="S180" i="2"/>
  <c r="D181" i="2"/>
  <c r="E181" i="2"/>
  <c r="F181" i="2"/>
  <c r="G181" i="2"/>
  <c r="H181" i="2"/>
  <c r="I181" i="2"/>
  <c r="K181" i="2"/>
  <c r="L181" i="2"/>
  <c r="M181" i="2"/>
  <c r="N181" i="2"/>
  <c r="O181" i="2"/>
  <c r="P181" i="2"/>
  <c r="R181" i="2"/>
  <c r="S181" i="2"/>
  <c r="D182" i="2"/>
  <c r="E182" i="2"/>
  <c r="F182" i="2"/>
  <c r="G182" i="2"/>
  <c r="H182" i="2"/>
  <c r="I182" i="2"/>
  <c r="K182" i="2"/>
  <c r="L182" i="2"/>
  <c r="M182" i="2"/>
  <c r="N182" i="2"/>
  <c r="O182" i="2"/>
  <c r="P182" i="2"/>
  <c r="R182" i="2"/>
  <c r="S182" i="2"/>
  <c r="D183" i="2"/>
  <c r="E183" i="2"/>
  <c r="F183" i="2"/>
  <c r="G183" i="2"/>
  <c r="H183" i="2"/>
  <c r="I183" i="2"/>
  <c r="K183" i="2"/>
  <c r="L183" i="2"/>
  <c r="M183" i="2"/>
  <c r="N183" i="2"/>
  <c r="O183" i="2"/>
  <c r="P183" i="2"/>
  <c r="R183" i="2"/>
  <c r="S183" i="2"/>
  <c r="D184" i="2"/>
  <c r="E184" i="2"/>
  <c r="F184" i="2"/>
  <c r="G184" i="2"/>
  <c r="H184" i="2"/>
  <c r="I184" i="2"/>
  <c r="K184" i="2"/>
  <c r="L184" i="2"/>
  <c r="M184" i="2"/>
  <c r="N184" i="2"/>
  <c r="O184" i="2"/>
  <c r="P184" i="2"/>
  <c r="R184" i="2"/>
  <c r="S184" i="2"/>
  <c r="D185" i="2"/>
  <c r="E185" i="2"/>
  <c r="F185" i="2"/>
  <c r="G185" i="2"/>
  <c r="H185" i="2"/>
  <c r="I185" i="2"/>
  <c r="K185" i="2"/>
  <c r="L185" i="2"/>
  <c r="M185" i="2"/>
  <c r="N185" i="2"/>
  <c r="O185" i="2"/>
  <c r="P185" i="2"/>
  <c r="R185" i="2"/>
  <c r="S185" i="2"/>
  <c r="D186" i="2"/>
  <c r="E186" i="2"/>
  <c r="F186" i="2"/>
  <c r="G186" i="2"/>
  <c r="H186" i="2"/>
  <c r="I186" i="2"/>
  <c r="K186" i="2"/>
  <c r="L186" i="2"/>
  <c r="M186" i="2"/>
  <c r="N186" i="2"/>
  <c r="O186" i="2"/>
  <c r="P186" i="2"/>
  <c r="R186" i="2"/>
  <c r="S186" i="2"/>
  <c r="D187" i="2"/>
  <c r="E187" i="2"/>
  <c r="F187" i="2"/>
  <c r="G187" i="2"/>
  <c r="H187" i="2"/>
  <c r="I187" i="2"/>
  <c r="K187" i="2"/>
  <c r="L187" i="2"/>
  <c r="M187" i="2"/>
  <c r="N187" i="2"/>
  <c r="O187" i="2"/>
  <c r="P187" i="2"/>
  <c r="R187" i="2"/>
  <c r="S187" i="2"/>
  <c r="D188" i="2"/>
  <c r="E188" i="2"/>
  <c r="F188" i="2"/>
  <c r="G188" i="2"/>
  <c r="H188" i="2"/>
  <c r="I188" i="2"/>
  <c r="K188" i="2"/>
  <c r="L188" i="2"/>
  <c r="M188" i="2"/>
  <c r="N188" i="2"/>
  <c r="O188" i="2"/>
  <c r="P188" i="2"/>
  <c r="R188" i="2"/>
  <c r="S188" i="2"/>
  <c r="D189" i="2"/>
  <c r="E189" i="2"/>
  <c r="F189" i="2"/>
  <c r="G189" i="2"/>
  <c r="H189" i="2"/>
  <c r="I189" i="2"/>
  <c r="K189" i="2"/>
  <c r="L189" i="2"/>
  <c r="M189" i="2"/>
  <c r="N189" i="2"/>
  <c r="O189" i="2"/>
  <c r="P189" i="2"/>
  <c r="R189" i="2"/>
  <c r="S189" i="2"/>
  <c r="E150" i="2"/>
  <c r="F150" i="2"/>
  <c r="G150" i="2"/>
  <c r="H150" i="2"/>
  <c r="I150" i="2"/>
  <c r="K150" i="2"/>
  <c r="L150" i="2"/>
  <c r="M150" i="2"/>
  <c r="N150" i="2"/>
  <c r="O150" i="2"/>
  <c r="P150" i="2"/>
  <c r="R150" i="2"/>
  <c r="S150" i="2"/>
  <c r="D150" i="2"/>
  <c r="D138" i="2"/>
  <c r="E138" i="2"/>
  <c r="F138" i="2"/>
  <c r="G138" i="2"/>
  <c r="H138" i="2"/>
  <c r="I138" i="2"/>
  <c r="K138" i="2"/>
  <c r="L138" i="2"/>
  <c r="M138" i="2"/>
  <c r="N138" i="2"/>
  <c r="O138" i="2"/>
  <c r="P138" i="2"/>
  <c r="R138" i="2"/>
  <c r="S138" i="2"/>
  <c r="D139" i="2"/>
  <c r="E139" i="2"/>
  <c r="F139" i="2"/>
  <c r="G139" i="2"/>
  <c r="H139" i="2"/>
  <c r="I139" i="2"/>
  <c r="K139" i="2"/>
  <c r="L139" i="2"/>
  <c r="M139" i="2"/>
  <c r="N139" i="2"/>
  <c r="O139" i="2"/>
  <c r="P139" i="2"/>
  <c r="R139" i="2"/>
  <c r="S139" i="2"/>
  <c r="D140" i="2"/>
  <c r="E140" i="2"/>
  <c r="F140" i="2"/>
  <c r="G140" i="2"/>
  <c r="H140" i="2"/>
  <c r="I140" i="2"/>
  <c r="K140" i="2"/>
  <c r="L140" i="2"/>
  <c r="M140" i="2"/>
  <c r="N140" i="2"/>
  <c r="O140" i="2"/>
  <c r="P140" i="2"/>
  <c r="R140" i="2"/>
  <c r="S140" i="2"/>
  <c r="D141" i="2"/>
  <c r="E141" i="2"/>
  <c r="F141" i="2"/>
  <c r="G141" i="2"/>
  <c r="H141" i="2"/>
  <c r="I141" i="2"/>
  <c r="K141" i="2"/>
  <c r="L141" i="2"/>
  <c r="M141" i="2"/>
  <c r="N141" i="2"/>
  <c r="O141" i="2"/>
  <c r="P141" i="2"/>
  <c r="R141" i="2"/>
  <c r="S141" i="2"/>
  <c r="D142" i="2"/>
  <c r="E142" i="2"/>
  <c r="F142" i="2"/>
  <c r="G142" i="2"/>
  <c r="H142" i="2"/>
  <c r="I142" i="2"/>
  <c r="K142" i="2"/>
  <c r="L142" i="2"/>
  <c r="M142" i="2"/>
  <c r="N142" i="2"/>
  <c r="O142" i="2"/>
  <c r="P142" i="2"/>
  <c r="R142" i="2"/>
  <c r="S142" i="2"/>
  <c r="D143" i="2"/>
  <c r="E143" i="2"/>
  <c r="F143" i="2"/>
  <c r="G143" i="2"/>
  <c r="H143" i="2"/>
  <c r="I143" i="2"/>
  <c r="K143" i="2"/>
  <c r="L143" i="2"/>
  <c r="M143" i="2"/>
  <c r="N143" i="2"/>
  <c r="O143" i="2"/>
  <c r="P143" i="2"/>
  <c r="R143" i="2"/>
  <c r="S143" i="2"/>
  <c r="D144" i="2"/>
  <c r="E144" i="2"/>
  <c r="F144" i="2"/>
  <c r="G144" i="2"/>
  <c r="H144" i="2"/>
  <c r="I144" i="2"/>
  <c r="K144" i="2"/>
  <c r="L144" i="2"/>
  <c r="M144" i="2"/>
  <c r="N144" i="2"/>
  <c r="O144" i="2"/>
  <c r="P144" i="2"/>
  <c r="R144" i="2"/>
  <c r="S144" i="2"/>
  <c r="D145" i="2"/>
  <c r="E145" i="2"/>
  <c r="F145" i="2"/>
  <c r="G145" i="2"/>
  <c r="H145" i="2"/>
  <c r="I145" i="2"/>
  <c r="K145" i="2"/>
  <c r="L145" i="2"/>
  <c r="M145" i="2"/>
  <c r="N145" i="2"/>
  <c r="O145" i="2"/>
  <c r="P145" i="2"/>
  <c r="R145" i="2"/>
  <c r="S145" i="2"/>
  <c r="D146" i="2"/>
  <c r="E146" i="2"/>
  <c r="F146" i="2"/>
  <c r="G146" i="2"/>
  <c r="H146" i="2"/>
  <c r="I146" i="2"/>
  <c r="K146" i="2"/>
  <c r="L146" i="2"/>
  <c r="M146" i="2"/>
  <c r="N146" i="2"/>
  <c r="O146" i="2"/>
  <c r="P146" i="2"/>
  <c r="R146" i="2"/>
  <c r="S146" i="2"/>
  <c r="D147" i="2"/>
  <c r="E147" i="2"/>
  <c r="F147" i="2"/>
  <c r="G147" i="2"/>
  <c r="H147" i="2"/>
  <c r="I147" i="2"/>
  <c r="K147" i="2"/>
  <c r="L147" i="2"/>
  <c r="M147" i="2"/>
  <c r="N147" i="2"/>
  <c r="O147" i="2"/>
  <c r="P147" i="2"/>
  <c r="R147" i="2"/>
  <c r="S147" i="2"/>
  <c r="D148" i="2"/>
  <c r="E148" i="2"/>
  <c r="F148" i="2"/>
  <c r="G148" i="2"/>
  <c r="H148" i="2"/>
  <c r="I148" i="2"/>
  <c r="K148" i="2"/>
  <c r="L148" i="2"/>
  <c r="M148" i="2"/>
  <c r="N148" i="2"/>
  <c r="O148" i="2"/>
  <c r="P148" i="2"/>
  <c r="R148" i="2"/>
  <c r="S148" i="2"/>
  <c r="E137" i="2"/>
  <c r="F137" i="2"/>
  <c r="G137" i="2"/>
  <c r="H137" i="2"/>
  <c r="I137" i="2"/>
  <c r="K137" i="2"/>
  <c r="L137" i="2"/>
  <c r="M137" i="2"/>
  <c r="N137" i="2"/>
  <c r="O137" i="2"/>
  <c r="P137" i="2"/>
  <c r="R137" i="2"/>
  <c r="S137" i="2"/>
  <c r="D137" i="2"/>
  <c r="E136" i="2"/>
  <c r="F136" i="2"/>
  <c r="H136" i="2"/>
  <c r="I136" i="2"/>
  <c r="K136" i="2"/>
  <c r="L136" i="2"/>
  <c r="N136" i="2"/>
  <c r="O136" i="2"/>
  <c r="P136" i="2"/>
  <c r="R136" i="2"/>
  <c r="S136" i="2"/>
  <c r="D136" i="2"/>
  <c r="D114" i="2"/>
  <c r="E114" i="2"/>
  <c r="F114" i="2"/>
  <c r="G114" i="2"/>
  <c r="H114" i="2"/>
  <c r="I114" i="2"/>
  <c r="K114" i="2"/>
  <c r="L114" i="2"/>
  <c r="M114" i="2"/>
  <c r="N114" i="2"/>
  <c r="O114" i="2"/>
  <c r="P114" i="2"/>
  <c r="R114" i="2"/>
  <c r="S114" i="2"/>
  <c r="D115" i="2"/>
  <c r="E115" i="2"/>
  <c r="F115" i="2"/>
  <c r="G115" i="2"/>
  <c r="H115" i="2"/>
  <c r="I115" i="2"/>
  <c r="K115" i="2"/>
  <c r="L115" i="2"/>
  <c r="M115" i="2"/>
  <c r="N115" i="2"/>
  <c r="O115" i="2"/>
  <c r="P115" i="2"/>
  <c r="R115" i="2"/>
  <c r="S115" i="2"/>
  <c r="D116" i="2"/>
  <c r="E116" i="2"/>
  <c r="F116" i="2"/>
  <c r="G116" i="2"/>
  <c r="H116" i="2"/>
  <c r="I116" i="2"/>
  <c r="K116" i="2"/>
  <c r="L116" i="2"/>
  <c r="M116" i="2"/>
  <c r="N116" i="2"/>
  <c r="O116" i="2"/>
  <c r="P116" i="2"/>
  <c r="R116" i="2"/>
  <c r="S116" i="2"/>
  <c r="D117" i="2"/>
  <c r="E117" i="2"/>
  <c r="F117" i="2"/>
  <c r="G117" i="2"/>
  <c r="H117" i="2"/>
  <c r="I117" i="2"/>
  <c r="K117" i="2"/>
  <c r="L117" i="2"/>
  <c r="M117" i="2"/>
  <c r="N117" i="2"/>
  <c r="O117" i="2"/>
  <c r="P117" i="2"/>
  <c r="R117" i="2"/>
  <c r="S117" i="2"/>
  <c r="D118" i="2"/>
  <c r="E118" i="2"/>
  <c r="F118" i="2"/>
  <c r="G118" i="2"/>
  <c r="H118" i="2"/>
  <c r="I118" i="2"/>
  <c r="K118" i="2"/>
  <c r="L118" i="2"/>
  <c r="M118" i="2"/>
  <c r="N118" i="2"/>
  <c r="O118" i="2"/>
  <c r="P118" i="2"/>
  <c r="R118" i="2"/>
  <c r="S118" i="2"/>
  <c r="D119" i="2"/>
  <c r="E119" i="2"/>
  <c r="F119" i="2"/>
  <c r="G119" i="2"/>
  <c r="H119" i="2"/>
  <c r="I119" i="2"/>
  <c r="K119" i="2"/>
  <c r="L119" i="2"/>
  <c r="M119" i="2"/>
  <c r="N119" i="2"/>
  <c r="O119" i="2"/>
  <c r="P119" i="2"/>
  <c r="R119" i="2"/>
  <c r="S119" i="2"/>
  <c r="D120" i="2"/>
  <c r="E120" i="2"/>
  <c r="F120" i="2"/>
  <c r="G120" i="2"/>
  <c r="H120" i="2"/>
  <c r="I120" i="2"/>
  <c r="K120" i="2"/>
  <c r="L120" i="2"/>
  <c r="M120" i="2"/>
  <c r="N120" i="2"/>
  <c r="O120" i="2"/>
  <c r="P120" i="2"/>
  <c r="R120" i="2"/>
  <c r="S120" i="2"/>
  <c r="D121" i="2"/>
  <c r="E121" i="2"/>
  <c r="F121" i="2"/>
  <c r="G121" i="2"/>
  <c r="H121" i="2"/>
  <c r="I121" i="2"/>
  <c r="K121" i="2"/>
  <c r="L121" i="2"/>
  <c r="M121" i="2"/>
  <c r="N121" i="2"/>
  <c r="O121" i="2"/>
  <c r="P121" i="2"/>
  <c r="R121" i="2"/>
  <c r="S121" i="2"/>
  <c r="D122" i="2"/>
  <c r="E122" i="2"/>
  <c r="F122" i="2"/>
  <c r="G122" i="2"/>
  <c r="H122" i="2"/>
  <c r="I122" i="2"/>
  <c r="K122" i="2"/>
  <c r="L122" i="2"/>
  <c r="M122" i="2"/>
  <c r="N122" i="2"/>
  <c r="O122" i="2"/>
  <c r="P122" i="2"/>
  <c r="R122" i="2"/>
  <c r="S122" i="2"/>
  <c r="D123" i="2"/>
  <c r="E123" i="2"/>
  <c r="F123" i="2"/>
  <c r="G123" i="2"/>
  <c r="H123" i="2"/>
  <c r="I123" i="2"/>
  <c r="K123" i="2"/>
  <c r="L123" i="2"/>
  <c r="M123" i="2"/>
  <c r="N123" i="2"/>
  <c r="O123" i="2"/>
  <c r="P123" i="2"/>
  <c r="R123" i="2"/>
  <c r="S123" i="2"/>
  <c r="D124" i="2"/>
  <c r="E124" i="2"/>
  <c r="F124" i="2"/>
  <c r="G124" i="2"/>
  <c r="H124" i="2"/>
  <c r="I124" i="2"/>
  <c r="K124" i="2"/>
  <c r="L124" i="2"/>
  <c r="M124" i="2"/>
  <c r="N124" i="2"/>
  <c r="O124" i="2"/>
  <c r="P124" i="2"/>
  <c r="R124" i="2"/>
  <c r="S124" i="2"/>
  <c r="D125" i="2"/>
  <c r="E125" i="2"/>
  <c r="F125" i="2"/>
  <c r="G125" i="2"/>
  <c r="H125" i="2"/>
  <c r="I125" i="2"/>
  <c r="K125" i="2"/>
  <c r="L125" i="2"/>
  <c r="M125" i="2"/>
  <c r="N125" i="2"/>
  <c r="O125" i="2"/>
  <c r="P125" i="2"/>
  <c r="R125" i="2"/>
  <c r="S125" i="2"/>
  <c r="D126" i="2"/>
  <c r="E126" i="2"/>
  <c r="F126" i="2"/>
  <c r="G126" i="2"/>
  <c r="H126" i="2"/>
  <c r="I126" i="2"/>
  <c r="K126" i="2"/>
  <c r="L126" i="2"/>
  <c r="M126" i="2"/>
  <c r="N126" i="2"/>
  <c r="O126" i="2"/>
  <c r="P126" i="2"/>
  <c r="R126" i="2"/>
  <c r="S126" i="2"/>
  <c r="D127" i="2"/>
  <c r="E127" i="2"/>
  <c r="F127" i="2"/>
  <c r="G127" i="2"/>
  <c r="H127" i="2"/>
  <c r="I127" i="2"/>
  <c r="K127" i="2"/>
  <c r="L127" i="2"/>
  <c r="M127" i="2"/>
  <c r="N127" i="2"/>
  <c r="O127" i="2"/>
  <c r="P127" i="2"/>
  <c r="R127" i="2"/>
  <c r="S127" i="2"/>
  <c r="D128" i="2"/>
  <c r="E128" i="2"/>
  <c r="F128" i="2"/>
  <c r="G128" i="2"/>
  <c r="H128" i="2"/>
  <c r="I128" i="2"/>
  <c r="K128" i="2"/>
  <c r="L128" i="2"/>
  <c r="M128" i="2"/>
  <c r="N128" i="2"/>
  <c r="O128" i="2"/>
  <c r="P128" i="2"/>
  <c r="R128" i="2"/>
  <c r="S128" i="2"/>
  <c r="D129" i="2"/>
  <c r="E129" i="2"/>
  <c r="F129" i="2"/>
  <c r="G129" i="2"/>
  <c r="H129" i="2"/>
  <c r="I129" i="2"/>
  <c r="K129" i="2"/>
  <c r="L129" i="2"/>
  <c r="M129" i="2"/>
  <c r="N129" i="2"/>
  <c r="O129" i="2"/>
  <c r="P129" i="2"/>
  <c r="R129" i="2"/>
  <c r="S129" i="2"/>
  <c r="D130" i="2"/>
  <c r="E130" i="2"/>
  <c r="F130" i="2"/>
  <c r="G130" i="2"/>
  <c r="H130" i="2"/>
  <c r="I130" i="2"/>
  <c r="K130" i="2"/>
  <c r="L130" i="2"/>
  <c r="M130" i="2"/>
  <c r="N130" i="2"/>
  <c r="O130" i="2"/>
  <c r="P130" i="2"/>
  <c r="R130" i="2"/>
  <c r="S130" i="2"/>
  <c r="D131" i="2"/>
  <c r="E131" i="2"/>
  <c r="F131" i="2"/>
  <c r="G131" i="2"/>
  <c r="H131" i="2"/>
  <c r="I131" i="2"/>
  <c r="K131" i="2"/>
  <c r="L131" i="2"/>
  <c r="M131" i="2"/>
  <c r="N131" i="2"/>
  <c r="O131" i="2"/>
  <c r="P131" i="2"/>
  <c r="R131" i="2"/>
  <c r="S131" i="2"/>
  <c r="D132" i="2"/>
  <c r="E132" i="2"/>
  <c r="F132" i="2"/>
  <c r="G132" i="2"/>
  <c r="H132" i="2"/>
  <c r="I132" i="2"/>
  <c r="K132" i="2"/>
  <c r="L132" i="2"/>
  <c r="M132" i="2"/>
  <c r="N132" i="2"/>
  <c r="O132" i="2"/>
  <c r="P132" i="2"/>
  <c r="R132" i="2"/>
  <c r="S132" i="2"/>
  <c r="D133" i="2"/>
  <c r="E133" i="2"/>
  <c r="F133" i="2"/>
  <c r="G133" i="2"/>
  <c r="H133" i="2"/>
  <c r="I133" i="2"/>
  <c r="K133" i="2"/>
  <c r="L133" i="2"/>
  <c r="M133" i="2"/>
  <c r="N133" i="2"/>
  <c r="O133" i="2"/>
  <c r="P133" i="2"/>
  <c r="R133" i="2"/>
  <c r="S133" i="2"/>
  <c r="D134" i="2"/>
  <c r="E134" i="2"/>
  <c r="F134" i="2"/>
  <c r="G134" i="2"/>
  <c r="H134" i="2"/>
  <c r="I134" i="2"/>
  <c r="K134" i="2"/>
  <c r="L134" i="2"/>
  <c r="M134" i="2"/>
  <c r="N134" i="2"/>
  <c r="O134" i="2"/>
  <c r="P134" i="2"/>
  <c r="R134" i="2"/>
  <c r="S134" i="2"/>
  <c r="D135" i="2"/>
  <c r="E135" i="2"/>
  <c r="F135" i="2"/>
  <c r="G135" i="2"/>
  <c r="H135" i="2"/>
  <c r="I135" i="2"/>
  <c r="K135" i="2"/>
  <c r="L135" i="2"/>
  <c r="M135" i="2"/>
  <c r="N135" i="2"/>
  <c r="O135" i="2"/>
  <c r="P135" i="2"/>
  <c r="R135" i="2"/>
  <c r="S135" i="2"/>
  <c r="E113" i="2"/>
  <c r="F113" i="2"/>
  <c r="G113" i="2"/>
  <c r="H113" i="2"/>
  <c r="I113" i="2"/>
  <c r="K113" i="2"/>
  <c r="L113" i="2"/>
  <c r="M113" i="2"/>
  <c r="N113" i="2"/>
  <c r="O113" i="2"/>
  <c r="P113" i="2"/>
  <c r="R113" i="2"/>
  <c r="S113" i="2"/>
  <c r="D113" i="2"/>
  <c r="D98" i="2"/>
  <c r="E98" i="2"/>
  <c r="F98" i="2"/>
  <c r="G98" i="2"/>
  <c r="H98" i="2"/>
  <c r="I98" i="2"/>
  <c r="K98" i="2"/>
  <c r="L98" i="2"/>
  <c r="M98" i="2"/>
  <c r="N98" i="2"/>
  <c r="O98" i="2"/>
  <c r="P98" i="2"/>
  <c r="R98" i="2"/>
  <c r="S98" i="2"/>
  <c r="D99" i="2"/>
  <c r="E99" i="2"/>
  <c r="F99" i="2"/>
  <c r="G99" i="2"/>
  <c r="H99" i="2"/>
  <c r="I99" i="2"/>
  <c r="K99" i="2"/>
  <c r="L99" i="2"/>
  <c r="M99" i="2"/>
  <c r="N99" i="2"/>
  <c r="O99" i="2"/>
  <c r="P99" i="2"/>
  <c r="R99" i="2"/>
  <c r="S99" i="2"/>
  <c r="D100" i="2"/>
  <c r="E100" i="2"/>
  <c r="F100" i="2"/>
  <c r="G100" i="2"/>
  <c r="H100" i="2"/>
  <c r="I100" i="2"/>
  <c r="K100" i="2"/>
  <c r="L100" i="2"/>
  <c r="M100" i="2"/>
  <c r="N100" i="2"/>
  <c r="O100" i="2"/>
  <c r="P100" i="2"/>
  <c r="R100" i="2"/>
  <c r="S100" i="2"/>
  <c r="D101" i="2"/>
  <c r="E101" i="2"/>
  <c r="F101" i="2"/>
  <c r="G101" i="2"/>
  <c r="H101" i="2"/>
  <c r="I101" i="2"/>
  <c r="K101" i="2"/>
  <c r="L101" i="2"/>
  <c r="M101" i="2"/>
  <c r="N101" i="2"/>
  <c r="O101" i="2"/>
  <c r="P101" i="2"/>
  <c r="R101" i="2"/>
  <c r="S101" i="2"/>
  <c r="D102" i="2"/>
  <c r="E102" i="2"/>
  <c r="F102" i="2"/>
  <c r="G102" i="2"/>
  <c r="H102" i="2"/>
  <c r="I102" i="2"/>
  <c r="K102" i="2"/>
  <c r="L102" i="2"/>
  <c r="M102" i="2"/>
  <c r="N102" i="2"/>
  <c r="O102" i="2"/>
  <c r="P102" i="2"/>
  <c r="R102" i="2"/>
  <c r="S102" i="2"/>
  <c r="D103" i="2"/>
  <c r="E103" i="2"/>
  <c r="F103" i="2"/>
  <c r="G103" i="2"/>
  <c r="H103" i="2"/>
  <c r="I103" i="2"/>
  <c r="K103" i="2"/>
  <c r="L103" i="2"/>
  <c r="M103" i="2"/>
  <c r="N103" i="2"/>
  <c r="O103" i="2"/>
  <c r="P103" i="2"/>
  <c r="R103" i="2"/>
  <c r="S103" i="2"/>
  <c r="D104" i="2"/>
  <c r="E104" i="2"/>
  <c r="F104" i="2"/>
  <c r="G104" i="2"/>
  <c r="H104" i="2"/>
  <c r="I104" i="2"/>
  <c r="K104" i="2"/>
  <c r="L104" i="2"/>
  <c r="M104" i="2"/>
  <c r="N104" i="2"/>
  <c r="O104" i="2"/>
  <c r="P104" i="2"/>
  <c r="R104" i="2"/>
  <c r="S104" i="2"/>
  <c r="D105" i="2"/>
  <c r="E105" i="2"/>
  <c r="F105" i="2"/>
  <c r="G105" i="2"/>
  <c r="H105" i="2"/>
  <c r="K105" i="2"/>
  <c r="L105" i="2"/>
  <c r="M105" i="2"/>
  <c r="N105" i="2"/>
  <c r="O105" i="2"/>
  <c r="P105" i="2"/>
  <c r="R105" i="2"/>
  <c r="S105" i="2"/>
  <c r="D106" i="2"/>
  <c r="E106" i="2"/>
  <c r="F106" i="2"/>
  <c r="G106" i="2"/>
  <c r="H106" i="2"/>
  <c r="I106" i="2"/>
  <c r="K106" i="2"/>
  <c r="L106" i="2"/>
  <c r="M106" i="2"/>
  <c r="N106" i="2"/>
  <c r="O106" i="2"/>
  <c r="P106" i="2"/>
  <c r="R106" i="2"/>
  <c r="S106" i="2"/>
  <c r="D107" i="2"/>
  <c r="E107" i="2"/>
  <c r="F107" i="2"/>
  <c r="G107" i="2"/>
  <c r="H107" i="2"/>
  <c r="I107" i="2"/>
  <c r="K107" i="2"/>
  <c r="L107" i="2"/>
  <c r="M107" i="2"/>
  <c r="N107" i="2"/>
  <c r="O107" i="2"/>
  <c r="P107" i="2"/>
  <c r="R107" i="2"/>
  <c r="S107" i="2"/>
  <c r="D108" i="2"/>
  <c r="E108" i="2"/>
  <c r="F108" i="2"/>
  <c r="G108" i="2"/>
  <c r="H108" i="2"/>
  <c r="I108" i="2"/>
  <c r="K108" i="2"/>
  <c r="L108" i="2"/>
  <c r="M108" i="2"/>
  <c r="N108" i="2"/>
  <c r="O108" i="2"/>
  <c r="P108" i="2"/>
  <c r="R108" i="2"/>
  <c r="S108" i="2"/>
  <c r="D109" i="2"/>
  <c r="E109" i="2"/>
  <c r="F109" i="2"/>
  <c r="G109" i="2"/>
  <c r="H109" i="2"/>
  <c r="I109" i="2"/>
  <c r="K109" i="2"/>
  <c r="L109" i="2"/>
  <c r="M109" i="2"/>
  <c r="N109" i="2"/>
  <c r="O109" i="2"/>
  <c r="P109" i="2"/>
  <c r="R109" i="2"/>
  <c r="S109" i="2"/>
  <c r="D110" i="2"/>
  <c r="E110" i="2"/>
  <c r="F110" i="2"/>
  <c r="G110" i="2"/>
  <c r="H110" i="2"/>
  <c r="I110" i="2"/>
  <c r="K110" i="2"/>
  <c r="L110" i="2"/>
  <c r="M110" i="2"/>
  <c r="N110" i="2"/>
  <c r="O110" i="2"/>
  <c r="P110" i="2"/>
  <c r="R110" i="2"/>
  <c r="S110" i="2"/>
  <c r="D111" i="2"/>
  <c r="E111" i="2"/>
  <c r="F111" i="2"/>
  <c r="G111" i="2"/>
  <c r="H111" i="2"/>
  <c r="I111" i="2"/>
  <c r="K111" i="2"/>
  <c r="L111" i="2"/>
  <c r="M111" i="2"/>
  <c r="N111" i="2"/>
  <c r="O111" i="2"/>
  <c r="P111" i="2"/>
  <c r="R111" i="2"/>
  <c r="S111" i="2"/>
  <c r="E97" i="2"/>
  <c r="F97" i="2"/>
  <c r="G97" i="2"/>
  <c r="H97" i="2"/>
  <c r="I97" i="2"/>
  <c r="K97" i="2"/>
  <c r="L97" i="2"/>
  <c r="M97" i="2"/>
  <c r="N97" i="2"/>
  <c r="O97" i="2"/>
  <c r="P97" i="2"/>
  <c r="R97" i="2"/>
  <c r="S97" i="2"/>
  <c r="D97" i="2"/>
  <c r="D83" i="2"/>
  <c r="E83" i="2"/>
  <c r="F83" i="2"/>
  <c r="G83" i="2"/>
  <c r="H83" i="2"/>
  <c r="I83" i="2"/>
  <c r="K83" i="2"/>
  <c r="L83" i="2"/>
  <c r="M83" i="2"/>
  <c r="N83" i="2"/>
  <c r="O83" i="2"/>
  <c r="P83" i="2"/>
  <c r="R83" i="2"/>
  <c r="S83" i="2"/>
  <c r="D84" i="2"/>
  <c r="E84" i="2"/>
  <c r="F84" i="2"/>
  <c r="G84" i="2"/>
  <c r="H84" i="2"/>
  <c r="I84" i="2"/>
  <c r="K84" i="2"/>
  <c r="L84" i="2"/>
  <c r="M84" i="2"/>
  <c r="N84" i="2"/>
  <c r="O84" i="2"/>
  <c r="P84" i="2"/>
  <c r="R84" i="2"/>
  <c r="S84" i="2"/>
  <c r="D85" i="2"/>
  <c r="E85" i="2"/>
  <c r="F85" i="2"/>
  <c r="G85" i="2"/>
  <c r="H85" i="2"/>
  <c r="I85" i="2"/>
  <c r="K85" i="2"/>
  <c r="L85" i="2"/>
  <c r="M85" i="2"/>
  <c r="N85" i="2"/>
  <c r="O85" i="2"/>
  <c r="P85" i="2"/>
  <c r="R85" i="2"/>
  <c r="S85" i="2"/>
  <c r="D86" i="2"/>
  <c r="E86" i="2"/>
  <c r="F86" i="2"/>
  <c r="G86" i="2"/>
  <c r="H86" i="2"/>
  <c r="I86" i="2"/>
  <c r="K86" i="2"/>
  <c r="L86" i="2"/>
  <c r="M86" i="2"/>
  <c r="N86" i="2"/>
  <c r="O86" i="2"/>
  <c r="P86" i="2"/>
  <c r="R86" i="2"/>
  <c r="S86" i="2"/>
  <c r="D87" i="2"/>
  <c r="E87" i="2"/>
  <c r="F87" i="2"/>
  <c r="G87" i="2"/>
  <c r="H87" i="2"/>
  <c r="I87" i="2"/>
  <c r="K87" i="2"/>
  <c r="L87" i="2"/>
  <c r="M87" i="2"/>
  <c r="N87" i="2"/>
  <c r="O87" i="2"/>
  <c r="P87" i="2"/>
  <c r="R87" i="2"/>
  <c r="S87" i="2"/>
  <c r="D88" i="2"/>
  <c r="E88" i="2"/>
  <c r="F88" i="2"/>
  <c r="G88" i="2"/>
  <c r="H88" i="2"/>
  <c r="I88" i="2"/>
  <c r="K88" i="2"/>
  <c r="L88" i="2"/>
  <c r="M88" i="2"/>
  <c r="N88" i="2"/>
  <c r="O88" i="2"/>
  <c r="P88" i="2"/>
  <c r="R88" i="2"/>
  <c r="S88" i="2"/>
  <c r="D89" i="2"/>
  <c r="E89" i="2"/>
  <c r="F89" i="2"/>
  <c r="G89" i="2"/>
  <c r="H89" i="2"/>
  <c r="I89" i="2"/>
  <c r="K89" i="2"/>
  <c r="L89" i="2"/>
  <c r="M89" i="2"/>
  <c r="N89" i="2"/>
  <c r="O89" i="2"/>
  <c r="P89" i="2"/>
  <c r="R89" i="2"/>
  <c r="S89" i="2"/>
  <c r="D90" i="2"/>
  <c r="E90" i="2"/>
  <c r="F90" i="2"/>
  <c r="G90" i="2"/>
  <c r="H90" i="2"/>
  <c r="I90" i="2"/>
  <c r="K90" i="2"/>
  <c r="L90" i="2"/>
  <c r="M90" i="2"/>
  <c r="N90" i="2"/>
  <c r="O90" i="2"/>
  <c r="P90" i="2"/>
  <c r="R90" i="2"/>
  <c r="S90" i="2"/>
  <c r="D91" i="2"/>
  <c r="E91" i="2"/>
  <c r="F91" i="2"/>
  <c r="G91" i="2"/>
  <c r="H91" i="2"/>
  <c r="I91" i="2"/>
  <c r="K91" i="2"/>
  <c r="L91" i="2"/>
  <c r="M91" i="2"/>
  <c r="N91" i="2"/>
  <c r="O91" i="2"/>
  <c r="P91" i="2"/>
  <c r="R91" i="2"/>
  <c r="S91" i="2"/>
  <c r="D92" i="2"/>
  <c r="E92" i="2"/>
  <c r="F92" i="2"/>
  <c r="G92" i="2"/>
  <c r="H92" i="2"/>
  <c r="I92" i="2"/>
  <c r="K92" i="2"/>
  <c r="L92" i="2"/>
  <c r="M92" i="2"/>
  <c r="N92" i="2"/>
  <c r="O92" i="2"/>
  <c r="P92" i="2"/>
  <c r="R92" i="2"/>
  <c r="S92" i="2"/>
  <c r="D93" i="2"/>
  <c r="E93" i="2"/>
  <c r="F93" i="2"/>
  <c r="G93" i="2"/>
  <c r="H93" i="2"/>
  <c r="I93" i="2"/>
  <c r="K93" i="2"/>
  <c r="L93" i="2"/>
  <c r="M93" i="2"/>
  <c r="N93" i="2"/>
  <c r="O93" i="2"/>
  <c r="P93" i="2"/>
  <c r="R93" i="2"/>
  <c r="S93" i="2"/>
  <c r="D94" i="2"/>
  <c r="E94" i="2"/>
  <c r="F94" i="2"/>
  <c r="G94" i="2"/>
  <c r="H94" i="2"/>
  <c r="I94" i="2"/>
  <c r="K94" i="2"/>
  <c r="L94" i="2"/>
  <c r="M94" i="2"/>
  <c r="N94" i="2"/>
  <c r="O94" i="2"/>
  <c r="P94" i="2"/>
  <c r="R94" i="2"/>
  <c r="S94" i="2"/>
  <c r="D95" i="2"/>
  <c r="E95" i="2"/>
  <c r="F95" i="2"/>
  <c r="G95" i="2"/>
  <c r="H95" i="2"/>
  <c r="I95" i="2"/>
  <c r="K95" i="2"/>
  <c r="L95" i="2"/>
  <c r="M95" i="2"/>
  <c r="N95" i="2"/>
  <c r="O95" i="2"/>
  <c r="P95" i="2"/>
  <c r="R95" i="2"/>
  <c r="S95" i="2"/>
  <c r="E82" i="2"/>
  <c r="F82" i="2"/>
  <c r="G82" i="2"/>
  <c r="H82" i="2"/>
  <c r="I82" i="2"/>
  <c r="K82" i="2"/>
  <c r="L82" i="2"/>
  <c r="M82" i="2"/>
  <c r="N82" i="2"/>
  <c r="O82" i="2"/>
  <c r="P82" i="2"/>
  <c r="R82" i="2"/>
  <c r="S82" i="2"/>
  <c r="D82" i="2"/>
  <c r="D53" i="2"/>
  <c r="E53" i="2"/>
  <c r="F53" i="2"/>
  <c r="G53" i="2"/>
  <c r="H53" i="2"/>
  <c r="I53" i="2"/>
  <c r="K53" i="2"/>
  <c r="L53" i="2"/>
  <c r="M53" i="2"/>
  <c r="N53" i="2"/>
  <c r="O53" i="2"/>
  <c r="P53" i="2"/>
  <c r="R53" i="2"/>
  <c r="S53" i="2"/>
  <c r="D54" i="2"/>
  <c r="E54" i="2"/>
  <c r="F54" i="2"/>
  <c r="G54" i="2"/>
  <c r="H54" i="2"/>
  <c r="I54" i="2"/>
  <c r="K54" i="2"/>
  <c r="L54" i="2"/>
  <c r="M54" i="2"/>
  <c r="N54" i="2"/>
  <c r="O54" i="2"/>
  <c r="P54" i="2"/>
  <c r="R54" i="2"/>
  <c r="S54" i="2"/>
  <c r="D55" i="2"/>
  <c r="E55" i="2"/>
  <c r="F55" i="2"/>
  <c r="G55" i="2"/>
  <c r="H55" i="2"/>
  <c r="I55" i="2"/>
  <c r="K55" i="2"/>
  <c r="L55" i="2"/>
  <c r="M55" i="2"/>
  <c r="N55" i="2"/>
  <c r="O55" i="2"/>
  <c r="P55" i="2"/>
  <c r="R55" i="2"/>
  <c r="S55" i="2"/>
  <c r="D56" i="2"/>
  <c r="E56" i="2"/>
  <c r="F56" i="2"/>
  <c r="G56" i="2"/>
  <c r="H56" i="2"/>
  <c r="I56" i="2"/>
  <c r="K56" i="2"/>
  <c r="L56" i="2"/>
  <c r="M56" i="2"/>
  <c r="N56" i="2"/>
  <c r="O56" i="2"/>
  <c r="P56" i="2"/>
  <c r="R56" i="2"/>
  <c r="S56" i="2"/>
  <c r="D57" i="2"/>
  <c r="E57" i="2"/>
  <c r="F57" i="2"/>
  <c r="G57" i="2"/>
  <c r="H57" i="2"/>
  <c r="I57" i="2"/>
  <c r="K57" i="2"/>
  <c r="L57" i="2"/>
  <c r="M57" i="2"/>
  <c r="N57" i="2"/>
  <c r="O57" i="2"/>
  <c r="P57" i="2"/>
  <c r="R57" i="2"/>
  <c r="S57" i="2"/>
  <c r="D58" i="2"/>
  <c r="E58" i="2"/>
  <c r="F58" i="2"/>
  <c r="G58" i="2"/>
  <c r="H58" i="2"/>
  <c r="I58" i="2"/>
  <c r="K58" i="2"/>
  <c r="L58" i="2"/>
  <c r="M58" i="2"/>
  <c r="N58" i="2"/>
  <c r="O58" i="2"/>
  <c r="P58" i="2"/>
  <c r="R58" i="2"/>
  <c r="S58" i="2"/>
  <c r="D59" i="2"/>
  <c r="E59" i="2"/>
  <c r="F59" i="2"/>
  <c r="G59" i="2"/>
  <c r="H59" i="2"/>
  <c r="I59" i="2"/>
  <c r="K59" i="2"/>
  <c r="L59" i="2"/>
  <c r="M59" i="2"/>
  <c r="N59" i="2"/>
  <c r="O59" i="2"/>
  <c r="P59" i="2"/>
  <c r="R59" i="2"/>
  <c r="S59" i="2"/>
  <c r="D60" i="2"/>
  <c r="E60" i="2"/>
  <c r="F60" i="2"/>
  <c r="G60" i="2"/>
  <c r="H60" i="2"/>
  <c r="I60" i="2"/>
  <c r="K60" i="2"/>
  <c r="L60" i="2"/>
  <c r="M60" i="2"/>
  <c r="N60" i="2"/>
  <c r="O60" i="2"/>
  <c r="P60" i="2"/>
  <c r="R60" i="2"/>
  <c r="S60" i="2"/>
  <c r="D61" i="2"/>
  <c r="E61" i="2"/>
  <c r="F61" i="2"/>
  <c r="G61" i="2"/>
  <c r="H61" i="2"/>
  <c r="I61" i="2"/>
  <c r="K61" i="2"/>
  <c r="L61" i="2"/>
  <c r="M61" i="2"/>
  <c r="N61" i="2"/>
  <c r="O61" i="2"/>
  <c r="P61" i="2"/>
  <c r="R61" i="2"/>
  <c r="S61" i="2"/>
  <c r="D62" i="2"/>
  <c r="E62" i="2"/>
  <c r="F62" i="2"/>
  <c r="G62" i="2"/>
  <c r="H62" i="2"/>
  <c r="I62" i="2"/>
  <c r="K62" i="2"/>
  <c r="L62" i="2"/>
  <c r="M62" i="2"/>
  <c r="N62" i="2"/>
  <c r="O62" i="2"/>
  <c r="P62" i="2"/>
  <c r="R62" i="2"/>
  <c r="S62" i="2"/>
  <c r="D63" i="2"/>
  <c r="E63" i="2"/>
  <c r="F63" i="2"/>
  <c r="G63" i="2"/>
  <c r="H63" i="2"/>
  <c r="I63" i="2"/>
  <c r="K63" i="2"/>
  <c r="L63" i="2"/>
  <c r="M63" i="2"/>
  <c r="N63" i="2"/>
  <c r="O63" i="2"/>
  <c r="P63" i="2"/>
  <c r="R63" i="2"/>
  <c r="S63" i="2"/>
  <c r="D64" i="2"/>
  <c r="E64" i="2"/>
  <c r="F64" i="2"/>
  <c r="G64" i="2"/>
  <c r="H64" i="2"/>
  <c r="I64" i="2"/>
  <c r="K64" i="2"/>
  <c r="L64" i="2"/>
  <c r="M64" i="2"/>
  <c r="N64" i="2"/>
  <c r="O64" i="2"/>
  <c r="P64" i="2"/>
  <c r="R64" i="2"/>
  <c r="S64" i="2"/>
  <c r="D65" i="2"/>
  <c r="E65" i="2"/>
  <c r="F65" i="2"/>
  <c r="G65" i="2"/>
  <c r="H65" i="2"/>
  <c r="I65" i="2"/>
  <c r="K65" i="2"/>
  <c r="L65" i="2"/>
  <c r="M65" i="2"/>
  <c r="N65" i="2"/>
  <c r="O65" i="2"/>
  <c r="P65" i="2"/>
  <c r="R65" i="2"/>
  <c r="S65" i="2"/>
  <c r="D66" i="2"/>
  <c r="E66" i="2"/>
  <c r="F66" i="2"/>
  <c r="G66" i="2"/>
  <c r="H66" i="2"/>
  <c r="I66" i="2"/>
  <c r="K66" i="2"/>
  <c r="L66" i="2"/>
  <c r="M66" i="2"/>
  <c r="N66" i="2"/>
  <c r="O66" i="2"/>
  <c r="P66" i="2"/>
  <c r="R66" i="2"/>
  <c r="S66" i="2"/>
  <c r="D67" i="2"/>
  <c r="E67" i="2"/>
  <c r="F67" i="2"/>
  <c r="G67" i="2"/>
  <c r="H67" i="2"/>
  <c r="I67" i="2"/>
  <c r="K67" i="2"/>
  <c r="L67" i="2"/>
  <c r="M67" i="2"/>
  <c r="N67" i="2"/>
  <c r="O67" i="2"/>
  <c r="P67" i="2"/>
  <c r="R67" i="2"/>
  <c r="S67" i="2"/>
  <c r="D68" i="2"/>
  <c r="E68" i="2"/>
  <c r="F68" i="2"/>
  <c r="G68" i="2"/>
  <c r="H68" i="2"/>
  <c r="I68" i="2"/>
  <c r="K68" i="2"/>
  <c r="L68" i="2"/>
  <c r="M68" i="2"/>
  <c r="N68" i="2"/>
  <c r="O68" i="2"/>
  <c r="P68" i="2"/>
  <c r="R68" i="2"/>
  <c r="S68" i="2"/>
  <c r="D69" i="2"/>
  <c r="E69" i="2"/>
  <c r="F69" i="2"/>
  <c r="G69" i="2"/>
  <c r="H69" i="2"/>
  <c r="I69" i="2"/>
  <c r="K69" i="2"/>
  <c r="L69" i="2"/>
  <c r="M69" i="2"/>
  <c r="N69" i="2"/>
  <c r="O69" i="2"/>
  <c r="P69" i="2"/>
  <c r="R69" i="2"/>
  <c r="S69" i="2"/>
  <c r="D70" i="2"/>
  <c r="E70" i="2"/>
  <c r="F70" i="2"/>
  <c r="G70" i="2"/>
  <c r="H70" i="2"/>
  <c r="I70" i="2"/>
  <c r="K70" i="2"/>
  <c r="L70" i="2"/>
  <c r="M70" i="2"/>
  <c r="N70" i="2"/>
  <c r="O70" i="2"/>
  <c r="P70" i="2"/>
  <c r="R70" i="2"/>
  <c r="S70" i="2"/>
  <c r="D71" i="2"/>
  <c r="E71" i="2"/>
  <c r="F71" i="2"/>
  <c r="G71" i="2"/>
  <c r="H71" i="2"/>
  <c r="I71" i="2"/>
  <c r="K71" i="2"/>
  <c r="L71" i="2"/>
  <c r="M71" i="2"/>
  <c r="N71" i="2"/>
  <c r="O71" i="2"/>
  <c r="P71" i="2"/>
  <c r="R71" i="2"/>
  <c r="S71" i="2"/>
  <c r="D72" i="2"/>
  <c r="E72" i="2"/>
  <c r="F72" i="2"/>
  <c r="G72" i="2"/>
  <c r="H72" i="2"/>
  <c r="I72" i="2"/>
  <c r="K72" i="2"/>
  <c r="L72" i="2"/>
  <c r="M72" i="2"/>
  <c r="N72" i="2"/>
  <c r="O72" i="2"/>
  <c r="P72" i="2"/>
  <c r="R72" i="2"/>
  <c r="S72" i="2"/>
  <c r="D73" i="2"/>
  <c r="E73" i="2"/>
  <c r="F73" i="2"/>
  <c r="G73" i="2"/>
  <c r="H73" i="2"/>
  <c r="I73" i="2"/>
  <c r="K73" i="2"/>
  <c r="L73" i="2"/>
  <c r="M73" i="2"/>
  <c r="N73" i="2"/>
  <c r="O73" i="2"/>
  <c r="P73" i="2"/>
  <c r="R73" i="2"/>
  <c r="S73" i="2"/>
  <c r="D74" i="2"/>
  <c r="E74" i="2"/>
  <c r="F74" i="2"/>
  <c r="G74" i="2"/>
  <c r="H74" i="2"/>
  <c r="I74" i="2"/>
  <c r="K74" i="2"/>
  <c r="L74" i="2"/>
  <c r="M74" i="2"/>
  <c r="N74" i="2"/>
  <c r="O74" i="2"/>
  <c r="P74" i="2"/>
  <c r="R74" i="2"/>
  <c r="S74" i="2"/>
  <c r="D75" i="2"/>
  <c r="E75" i="2"/>
  <c r="F75" i="2"/>
  <c r="G75" i="2"/>
  <c r="H75" i="2"/>
  <c r="I75" i="2"/>
  <c r="K75" i="2"/>
  <c r="L75" i="2"/>
  <c r="M75" i="2"/>
  <c r="N75" i="2"/>
  <c r="O75" i="2"/>
  <c r="P75" i="2"/>
  <c r="R75" i="2"/>
  <c r="S75" i="2"/>
  <c r="D76" i="2"/>
  <c r="E76" i="2"/>
  <c r="F76" i="2"/>
  <c r="G76" i="2"/>
  <c r="H76" i="2"/>
  <c r="I76" i="2"/>
  <c r="K76" i="2"/>
  <c r="L76" i="2"/>
  <c r="M76" i="2"/>
  <c r="N76" i="2"/>
  <c r="O76" i="2"/>
  <c r="P76" i="2"/>
  <c r="R76" i="2"/>
  <c r="S76" i="2"/>
  <c r="D77" i="2"/>
  <c r="E77" i="2"/>
  <c r="F77" i="2"/>
  <c r="G77" i="2"/>
  <c r="H77" i="2"/>
  <c r="I77" i="2"/>
  <c r="K77" i="2"/>
  <c r="L77" i="2"/>
  <c r="M77" i="2"/>
  <c r="N77" i="2"/>
  <c r="O77" i="2"/>
  <c r="P77" i="2"/>
  <c r="R77" i="2"/>
  <c r="S77" i="2"/>
  <c r="D78" i="2"/>
  <c r="E78" i="2"/>
  <c r="F78" i="2"/>
  <c r="G78" i="2"/>
  <c r="H78" i="2"/>
  <c r="I78" i="2"/>
  <c r="K78" i="2"/>
  <c r="L78" i="2"/>
  <c r="M78" i="2"/>
  <c r="N78" i="2"/>
  <c r="O78" i="2"/>
  <c r="P78" i="2"/>
  <c r="R78" i="2"/>
  <c r="S78" i="2"/>
  <c r="D79" i="2"/>
  <c r="E79" i="2"/>
  <c r="F79" i="2"/>
  <c r="G79" i="2"/>
  <c r="H79" i="2"/>
  <c r="I79" i="2"/>
  <c r="K79" i="2"/>
  <c r="L79" i="2"/>
  <c r="M79" i="2"/>
  <c r="N79" i="2"/>
  <c r="O79" i="2"/>
  <c r="P79" i="2"/>
  <c r="R79" i="2"/>
  <c r="S79" i="2"/>
  <c r="D80" i="2"/>
  <c r="E80" i="2"/>
  <c r="F80" i="2"/>
  <c r="G80" i="2"/>
  <c r="H80" i="2"/>
  <c r="I80" i="2"/>
  <c r="K80" i="2"/>
  <c r="L80" i="2"/>
  <c r="M80" i="2"/>
  <c r="N80" i="2"/>
  <c r="O80" i="2"/>
  <c r="P80" i="2"/>
  <c r="R80" i="2"/>
  <c r="S80" i="2"/>
  <c r="E52" i="2"/>
  <c r="F52" i="2"/>
  <c r="G52" i="2"/>
  <c r="H52" i="2"/>
  <c r="I52" i="2"/>
  <c r="K52" i="2"/>
  <c r="L52" i="2"/>
  <c r="M52" i="2"/>
  <c r="N52" i="2"/>
  <c r="O52" i="2"/>
  <c r="P52" i="2"/>
  <c r="R52" i="2"/>
  <c r="S52" i="2"/>
  <c r="D52" i="2"/>
  <c r="D46" i="2"/>
  <c r="E46" i="2"/>
  <c r="F46" i="2"/>
  <c r="G46" i="2"/>
  <c r="H46" i="2"/>
  <c r="I46" i="2"/>
  <c r="K46" i="2"/>
  <c r="L46" i="2"/>
  <c r="M46" i="2"/>
  <c r="N46" i="2"/>
  <c r="O46" i="2"/>
  <c r="P46" i="2"/>
  <c r="R46" i="2"/>
  <c r="S46" i="2"/>
  <c r="D47" i="2"/>
  <c r="E47" i="2"/>
  <c r="F47" i="2"/>
  <c r="G47" i="2"/>
  <c r="H47" i="2"/>
  <c r="I47" i="2"/>
  <c r="K47" i="2"/>
  <c r="L47" i="2"/>
  <c r="M47" i="2"/>
  <c r="N47" i="2"/>
  <c r="O47" i="2"/>
  <c r="P47" i="2"/>
  <c r="R47" i="2"/>
  <c r="S47" i="2"/>
  <c r="D48" i="2"/>
  <c r="E48" i="2"/>
  <c r="F48" i="2"/>
  <c r="G48" i="2"/>
  <c r="H48" i="2"/>
  <c r="I48" i="2"/>
  <c r="K48" i="2"/>
  <c r="L48" i="2"/>
  <c r="M48" i="2"/>
  <c r="N48" i="2"/>
  <c r="O48" i="2"/>
  <c r="P48" i="2"/>
  <c r="R48" i="2"/>
  <c r="S48" i="2"/>
  <c r="D49" i="2"/>
  <c r="E49" i="2"/>
  <c r="F49" i="2"/>
  <c r="G49" i="2"/>
  <c r="H49" i="2"/>
  <c r="I49" i="2"/>
  <c r="K49" i="2"/>
  <c r="L49" i="2"/>
  <c r="M49" i="2"/>
  <c r="N49" i="2"/>
  <c r="O49" i="2"/>
  <c r="P49" i="2"/>
  <c r="R49" i="2"/>
  <c r="S49" i="2"/>
  <c r="D50" i="2"/>
  <c r="E50" i="2"/>
  <c r="F50" i="2"/>
  <c r="G50" i="2"/>
  <c r="H50" i="2"/>
  <c r="I50" i="2"/>
  <c r="K50" i="2"/>
  <c r="L50" i="2"/>
  <c r="M50" i="2"/>
  <c r="N50" i="2"/>
  <c r="O50" i="2"/>
  <c r="P50" i="2"/>
  <c r="R50" i="2"/>
  <c r="S50" i="2"/>
  <c r="E45" i="2"/>
  <c r="F45" i="2"/>
  <c r="G45" i="2"/>
  <c r="H45" i="2"/>
  <c r="I45" i="2"/>
  <c r="K45" i="2"/>
  <c r="L45" i="2"/>
  <c r="M45" i="2"/>
  <c r="N45" i="2"/>
  <c r="O45" i="2"/>
  <c r="P45" i="2"/>
  <c r="R45" i="2"/>
  <c r="S45" i="2"/>
  <c r="D45" i="2"/>
  <c r="D37" i="2"/>
  <c r="E37" i="2"/>
  <c r="F37" i="2"/>
  <c r="G37" i="2"/>
  <c r="H37" i="2"/>
  <c r="I37" i="2"/>
  <c r="K37" i="2"/>
  <c r="L37" i="2"/>
  <c r="M37" i="2"/>
  <c r="N37" i="2"/>
  <c r="O37" i="2"/>
  <c r="P37" i="2"/>
  <c r="R37" i="2"/>
  <c r="S37" i="2"/>
  <c r="D38" i="2"/>
  <c r="E38" i="2"/>
  <c r="F38" i="2"/>
  <c r="G38" i="2"/>
  <c r="H38" i="2"/>
  <c r="I38" i="2"/>
  <c r="K38" i="2"/>
  <c r="L38" i="2"/>
  <c r="M38" i="2"/>
  <c r="N38" i="2"/>
  <c r="O38" i="2"/>
  <c r="P38" i="2"/>
  <c r="R38" i="2"/>
  <c r="S38" i="2"/>
  <c r="D39" i="2"/>
  <c r="E39" i="2"/>
  <c r="F39" i="2"/>
  <c r="G39" i="2"/>
  <c r="H39" i="2"/>
  <c r="I39" i="2"/>
  <c r="K39" i="2"/>
  <c r="L39" i="2"/>
  <c r="M39" i="2"/>
  <c r="N39" i="2"/>
  <c r="O39" i="2"/>
  <c r="P39" i="2"/>
  <c r="R39" i="2"/>
  <c r="S39" i="2"/>
  <c r="D40" i="2"/>
  <c r="E40" i="2"/>
  <c r="F40" i="2"/>
  <c r="G40" i="2"/>
  <c r="H40" i="2"/>
  <c r="I40" i="2"/>
  <c r="K40" i="2"/>
  <c r="L40" i="2"/>
  <c r="M40" i="2"/>
  <c r="N40" i="2"/>
  <c r="O40" i="2"/>
  <c r="P40" i="2"/>
  <c r="R40" i="2"/>
  <c r="S40" i="2"/>
  <c r="D41" i="2"/>
  <c r="E41" i="2"/>
  <c r="F41" i="2"/>
  <c r="G41" i="2"/>
  <c r="H41" i="2"/>
  <c r="I41" i="2"/>
  <c r="K41" i="2"/>
  <c r="L41" i="2"/>
  <c r="M41" i="2"/>
  <c r="N41" i="2"/>
  <c r="O41" i="2"/>
  <c r="P41" i="2"/>
  <c r="R41" i="2"/>
  <c r="S41" i="2"/>
  <c r="D42" i="2"/>
  <c r="E42" i="2"/>
  <c r="F42" i="2"/>
  <c r="G42" i="2"/>
  <c r="H42" i="2"/>
  <c r="I42" i="2"/>
  <c r="K42" i="2"/>
  <c r="L42" i="2"/>
  <c r="M42" i="2"/>
  <c r="N42" i="2"/>
  <c r="O42" i="2"/>
  <c r="P42" i="2"/>
  <c r="R42" i="2"/>
  <c r="S42" i="2"/>
  <c r="D43" i="2"/>
  <c r="E43" i="2"/>
  <c r="F43" i="2"/>
  <c r="G43" i="2"/>
  <c r="H43" i="2"/>
  <c r="I43" i="2"/>
  <c r="K43" i="2"/>
  <c r="L43" i="2"/>
  <c r="M43" i="2"/>
  <c r="N43" i="2"/>
  <c r="O43" i="2"/>
  <c r="P43" i="2"/>
  <c r="R43" i="2"/>
  <c r="S43" i="2"/>
  <c r="E36" i="2"/>
  <c r="F36" i="2"/>
  <c r="G36" i="2"/>
  <c r="H36" i="2"/>
  <c r="I36" i="2"/>
  <c r="K36" i="2"/>
  <c r="L36" i="2"/>
  <c r="M36" i="2"/>
  <c r="N36" i="2"/>
  <c r="O36" i="2"/>
  <c r="P36" i="2"/>
  <c r="R36" i="2"/>
  <c r="S36" i="2"/>
  <c r="D36" i="2"/>
  <c r="D9" i="2"/>
  <c r="E9" i="2"/>
  <c r="F9" i="2"/>
  <c r="G9" i="2"/>
  <c r="H9" i="2"/>
  <c r="I9" i="2"/>
  <c r="K9" i="2"/>
  <c r="L9" i="2"/>
  <c r="M9" i="2"/>
  <c r="N9" i="2"/>
  <c r="O9" i="2"/>
  <c r="P9" i="2"/>
  <c r="R9" i="2"/>
  <c r="S9" i="2"/>
  <c r="D10" i="2"/>
  <c r="E10" i="2"/>
  <c r="F10" i="2"/>
  <c r="G10" i="2"/>
  <c r="H10" i="2"/>
  <c r="I10" i="2"/>
  <c r="K10" i="2"/>
  <c r="L10" i="2"/>
  <c r="M10" i="2"/>
  <c r="N10" i="2"/>
  <c r="O10" i="2"/>
  <c r="P10" i="2"/>
  <c r="R10" i="2"/>
  <c r="S10" i="2"/>
  <c r="D11" i="2"/>
  <c r="E11" i="2"/>
  <c r="F11" i="2"/>
  <c r="G11" i="2"/>
  <c r="H11" i="2"/>
  <c r="I11" i="2"/>
  <c r="K11" i="2"/>
  <c r="L11" i="2"/>
  <c r="M11" i="2"/>
  <c r="N11" i="2"/>
  <c r="O11" i="2"/>
  <c r="P11" i="2"/>
  <c r="R11" i="2"/>
  <c r="S11" i="2"/>
  <c r="D12" i="2"/>
  <c r="E12" i="2"/>
  <c r="F12" i="2"/>
  <c r="G12" i="2"/>
  <c r="H12" i="2"/>
  <c r="I12" i="2"/>
  <c r="K12" i="2"/>
  <c r="L12" i="2"/>
  <c r="M12" i="2"/>
  <c r="N12" i="2"/>
  <c r="O12" i="2"/>
  <c r="P12" i="2"/>
  <c r="R12" i="2"/>
  <c r="S12" i="2"/>
  <c r="D13" i="2"/>
  <c r="E13" i="2"/>
  <c r="F13" i="2"/>
  <c r="G13" i="2"/>
  <c r="H13" i="2"/>
  <c r="I13" i="2"/>
  <c r="K13" i="2"/>
  <c r="L13" i="2"/>
  <c r="M13" i="2"/>
  <c r="N13" i="2"/>
  <c r="O13" i="2"/>
  <c r="P13" i="2"/>
  <c r="R13" i="2"/>
  <c r="S13" i="2"/>
  <c r="D14" i="2"/>
  <c r="E14" i="2"/>
  <c r="F14" i="2"/>
  <c r="G14" i="2"/>
  <c r="H14" i="2"/>
  <c r="I14" i="2"/>
  <c r="K14" i="2"/>
  <c r="L14" i="2"/>
  <c r="M14" i="2"/>
  <c r="N14" i="2"/>
  <c r="O14" i="2"/>
  <c r="P14" i="2"/>
  <c r="R14" i="2"/>
  <c r="S14" i="2"/>
  <c r="D15" i="2"/>
  <c r="E15" i="2"/>
  <c r="F15" i="2"/>
  <c r="G15" i="2"/>
  <c r="H15" i="2"/>
  <c r="I15" i="2"/>
  <c r="K15" i="2"/>
  <c r="L15" i="2"/>
  <c r="M15" i="2"/>
  <c r="N15" i="2"/>
  <c r="O15" i="2"/>
  <c r="P15" i="2"/>
  <c r="R15" i="2"/>
  <c r="S15" i="2"/>
  <c r="D16" i="2"/>
  <c r="E16" i="2"/>
  <c r="F16" i="2"/>
  <c r="G16" i="2"/>
  <c r="H16" i="2"/>
  <c r="I16" i="2"/>
  <c r="K16" i="2"/>
  <c r="L16" i="2"/>
  <c r="M16" i="2"/>
  <c r="N16" i="2"/>
  <c r="O16" i="2"/>
  <c r="P16" i="2"/>
  <c r="R16" i="2"/>
  <c r="S16" i="2"/>
  <c r="D17" i="2"/>
  <c r="E17" i="2"/>
  <c r="F17" i="2"/>
  <c r="G17" i="2"/>
  <c r="H17" i="2"/>
  <c r="I17" i="2"/>
  <c r="K17" i="2"/>
  <c r="L17" i="2"/>
  <c r="M17" i="2"/>
  <c r="N17" i="2"/>
  <c r="O17" i="2"/>
  <c r="P17" i="2"/>
  <c r="R17" i="2"/>
  <c r="S17" i="2"/>
  <c r="D18" i="2"/>
  <c r="E18" i="2"/>
  <c r="F18" i="2"/>
  <c r="G18" i="2"/>
  <c r="H18" i="2"/>
  <c r="I18" i="2"/>
  <c r="K18" i="2"/>
  <c r="L18" i="2"/>
  <c r="M18" i="2"/>
  <c r="N18" i="2"/>
  <c r="O18" i="2"/>
  <c r="P18" i="2"/>
  <c r="R18" i="2"/>
  <c r="S18" i="2"/>
  <c r="D19" i="2"/>
  <c r="E19" i="2"/>
  <c r="F19" i="2"/>
  <c r="G19" i="2"/>
  <c r="H19" i="2"/>
  <c r="I19" i="2"/>
  <c r="K19" i="2"/>
  <c r="L19" i="2"/>
  <c r="M19" i="2"/>
  <c r="N19" i="2"/>
  <c r="O19" i="2"/>
  <c r="P19" i="2"/>
  <c r="R19" i="2"/>
  <c r="S19" i="2"/>
  <c r="D20" i="2"/>
  <c r="E20" i="2"/>
  <c r="F20" i="2"/>
  <c r="G20" i="2"/>
  <c r="H20" i="2"/>
  <c r="I20" i="2"/>
  <c r="K20" i="2"/>
  <c r="L20" i="2"/>
  <c r="M20" i="2"/>
  <c r="N20" i="2"/>
  <c r="O20" i="2"/>
  <c r="P20" i="2"/>
  <c r="R20" i="2"/>
  <c r="S20" i="2"/>
  <c r="D21" i="2"/>
  <c r="E21" i="2"/>
  <c r="F21" i="2"/>
  <c r="G21" i="2"/>
  <c r="H21" i="2"/>
  <c r="I21" i="2"/>
  <c r="K21" i="2"/>
  <c r="L21" i="2"/>
  <c r="M21" i="2"/>
  <c r="N21" i="2"/>
  <c r="O21" i="2"/>
  <c r="P21" i="2"/>
  <c r="R21" i="2"/>
  <c r="S21" i="2"/>
  <c r="D22" i="2"/>
  <c r="E22" i="2"/>
  <c r="F22" i="2"/>
  <c r="G22" i="2"/>
  <c r="H22" i="2"/>
  <c r="I22" i="2"/>
  <c r="K22" i="2"/>
  <c r="L22" i="2"/>
  <c r="M22" i="2"/>
  <c r="N22" i="2"/>
  <c r="O22" i="2"/>
  <c r="P22" i="2"/>
  <c r="R22" i="2"/>
  <c r="S22" i="2"/>
  <c r="D23" i="2"/>
  <c r="E23" i="2"/>
  <c r="F23" i="2"/>
  <c r="G23" i="2"/>
  <c r="H23" i="2"/>
  <c r="I23" i="2"/>
  <c r="K23" i="2"/>
  <c r="L23" i="2"/>
  <c r="M23" i="2"/>
  <c r="N23" i="2"/>
  <c r="O23" i="2"/>
  <c r="P23" i="2"/>
  <c r="R23" i="2"/>
  <c r="S23" i="2"/>
  <c r="D24" i="2"/>
  <c r="E24" i="2"/>
  <c r="F24" i="2"/>
  <c r="G24" i="2"/>
  <c r="H24" i="2"/>
  <c r="I24" i="2"/>
  <c r="K24" i="2"/>
  <c r="L24" i="2"/>
  <c r="M24" i="2"/>
  <c r="N24" i="2"/>
  <c r="O24" i="2"/>
  <c r="P24" i="2"/>
  <c r="R24" i="2"/>
  <c r="S24" i="2"/>
  <c r="D25" i="2"/>
  <c r="E25" i="2"/>
  <c r="F25" i="2"/>
  <c r="G25" i="2"/>
  <c r="H25" i="2"/>
  <c r="I25" i="2"/>
  <c r="K25" i="2"/>
  <c r="L25" i="2"/>
  <c r="M25" i="2"/>
  <c r="N25" i="2"/>
  <c r="O25" i="2"/>
  <c r="P25" i="2"/>
  <c r="R25" i="2"/>
  <c r="S25" i="2"/>
  <c r="D26" i="2"/>
  <c r="E26" i="2"/>
  <c r="F26" i="2"/>
  <c r="G26" i="2"/>
  <c r="H26" i="2"/>
  <c r="I26" i="2"/>
  <c r="K26" i="2"/>
  <c r="L26" i="2"/>
  <c r="M26" i="2"/>
  <c r="N26" i="2"/>
  <c r="O26" i="2"/>
  <c r="P26" i="2"/>
  <c r="R26" i="2"/>
  <c r="S26" i="2"/>
  <c r="D27" i="2"/>
  <c r="E27" i="2"/>
  <c r="F27" i="2"/>
  <c r="G27" i="2"/>
  <c r="H27" i="2"/>
  <c r="I27" i="2"/>
  <c r="K27" i="2"/>
  <c r="L27" i="2"/>
  <c r="M27" i="2"/>
  <c r="N27" i="2"/>
  <c r="O27" i="2"/>
  <c r="P27" i="2"/>
  <c r="R27" i="2"/>
  <c r="S27" i="2"/>
  <c r="D28" i="2"/>
  <c r="E28" i="2"/>
  <c r="F28" i="2"/>
  <c r="G28" i="2"/>
  <c r="H28" i="2"/>
  <c r="I28" i="2"/>
  <c r="K28" i="2"/>
  <c r="L28" i="2"/>
  <c r="M28" i="2"/>
  <c r="N28" i="2"/>
  <c r="O28" i="2"/>
  <c r="P28" i="2"/>
  <c r="R28" i="2"/>
  <c r="S28" i="2"/>
  <c r="D29" i="2"/>
  <c r="E29" i="2"/>
  <c r="F29" i="2"/>
  <c r="G29" i="2"/>
  <c r="H29" i="2"/>
  <c r="I29" i="2"/>
  <c r="K29" i="2"/>
  <c r="L29" i="2"/>
  <c r="M29" i="2"/>
  <c r="N29" i="2"/>
  <c r="O29" i="2"/>
  <c r="P29" i="2"/>
  <c r="R29" i="2"/>
  <c r="S29" i="2"/>
  <c r="D30" i="2"/>
  <c r="E30" i="2"/>
  <c r="F30" i="2"/>
  <c r="G30" i="2"/>
  <c r="H30" i="2"/>
  <c r="I30" i="2"/>
  <c r="K30" i="2"/>
  <c r="L30" i="2"/>
  <c r="M30" i="2"/>
  <c r="N30" i="2"/>
  <c r="O30" i="2"/>
  <c r="P30" i="2"/>
  <c r="R30" i="2"/>
  <c r="S30" i="2"/>
  <c r="D31" i="2"/>
  <c r="E31" i="2"/>
  <c r="F31" i="2"/>
  <c r="G31" i="2"/>
  <c r="H31" i="2"/>
  <c r="I31" i="2"/>
  <c r="K31" i="2"/>
  <c r="L31" i="2"/>
  <c r="M31" i="2"/>
  <c r="N31" i="2"/>
  <c r="O31" i="2"/>
  <c r="P31" i="2"/>
  <c r="R31" i="2"/>
  <c r="S31" i="2"/>
  <c r="D32" i="2"/>
  <c r="E32" i="2"/>
  <c r="F32" i="2"/>
  <c r="G32" i="2"/>
  <c r="H32" i="2"/>
  <c r="I32" i="2"/>
  <c r="K32" i="2"/>
  <c r="L32" i="2"/>
  <c r="M32" i="2"/>
  <c r="N32" i="2"/>
  <c r="O32" i="2"/>
  <c r="P32" i="2"/>
  <c r="R32" i="2"/>
  <c r="S32" i="2"/>
  <c r="D33" i="2"/>
  <c r="E33" i="2"/>
  <c r="F33" i="2"/>
  <c r="G33" i="2"/>
  <c r="H33" i="2"/>
  <c r="I33" i="2"/>
  <c r="K33" i="2"/>
  <c r="L33" i="2"/>
  <c r="M33" i="2"/>
  <c r="N33" i="2"/>
  <c r="O33" i="2"/>
  <c r="P33" i="2"/>
  <c r="R33" i="2"/>
  <c r="S33" i="2"/>
  <c r="D34" i="2"/>
  <c r="E34" i="2"/>
  <c r="F34" i="2"/>
  <c r="G34" i="2"/>
  <c r="H34" i="2"/>
  <c r="I34" i="2"/>
  <c r="K34" i="2"/>
  <c r="L34" i="2"/>
  <c r="M34" i="2"/>
  <c r="N34" i="2"/>
  <c r="O34" i="2"/>
  <c r="P34" i="2"/>
  <c r="R34" i="2"/>
  <c r="S34" i="2"/>
  <c r="E8" i="2"/>
  <c r="F8" i="2"/>
  <c r="G8" i="2"/>
  <c r="H8" i="2"/>
  <c r="I8" i="2"/>
  <c r="K8" i="2"/>
  <c r="L8" i="2"/>
  <c r="M8" i="2"/>
  <c r="N8" i="2"/>
  <c r="O8" i="2"/>
  <c r="P8" i="2"/>
  <c r="R8" i="2"/>
  <c r="S8" i="2"/>
  <c r="D8" i="2"/>
  <c r="R248" i="2"/>
  <c r="E339" i="1"/>
  <c r="F339" i="1"/>
  <c r="G339" i="1"/>
  <c r="H339" i="1"/>
  <c r="I339" i="1"/>
  <c r="K339" i="1"/>
  <c r="L339" i="1"/>
  <c r="M339" i="1"/>
  <c r="N339" i="1"/>
  <c r="O339" i="1"/>
  <c r="P339" i="1"/>
  <c r="R339" i="1"/>
  <c r="S339" i="1"/>
  <c r="E304" i="1"/>
  <c r="F304" i="1"/>
  <c r="G304" i="1"/>
  <c r="H304" i="1"/>
  <c r="I304" i="1"/>
  <c r="K304" i="1"/>
  <c r="L304" i="1"/>
  <c r="M304" i="1"/>
  <c r="N304" i="1"/>
  <c r="O304" i="1"/>
  <c r="P304" i="1"/>
  <c r="R304" i="1"/>
  <c r="S304" i="1"/>
  <c r="E280" i="1"/>
  <c r="F280" i="1"/>
  <c r="G280" i="1"/>
  <c r="H280" i="1"/>
  <c r="I280" i="1"/>
  <c r="K280" i="1"/>
  <c r="L280" i="1"/>
  <c r="M280" i="1"/>
  <c r="N280" i="1"/>
  <c r="O280" i="1"/>
  <c r="P280" i="1"/>
  <c r="R280" i="1"/>
  <c r="S280" i="1"/>
  <c r="E262" i="1"/>
  <c r="F262" i="1"/>
  <c r="G262" i="1"/>
  <c r="H262" i="1"/>
  <c r="I262" i="1"/>
  <c r="K262" i="1"/>
  <c r="L262" i="1"/>
  <c r="M262" i="1"/>
  <c r="N262" i="1"/>
  <c r="O262" i="1"/>
  <c r="P262" i="1"/>
  <c r="R262" i="1"/>
  <c r="S262" i="1"/>
  <c r="E248" i="1"/>
  <c r="F248" i="1"/>
  <c r="G248" i="1"/>
  <c r="H248" i="1"/>
  <c r="I248" i="1"/>
  <c r="K248" i="1"/>
  <c r="L248" i="1"/>
  <c r="M248" i="1"/>
  <c r="N248" i="1"/>
  <c r="O248" i="1"/>
  <c r="P248" i="1"/>
  <c r="R248" i="1"/>
  <c r="S248" i="1"/>
  <c r="E228" i="1"/>
  <c r="F228" i="1"/>
  <c r="G228" i="1"/>
  <c r="H228" i="1"/>
  <c r="I228" i="1"/>
  <c r="K228" i="1"/>
  <c r="L228" i="1"/>
  <c r="M228" i="1"/>
  <c r="N228" i="1"/>
  <c r="O228" i="1"/>
  <c r="P228" i="1"/>
  <c r="R228" i="1"/>
  <c r="S228" i="1"/>
  <c r="E209" i="1"/>
  <c r="F209" i="1"/>
  <c r="G209" i="1"/>
  <c r="H209" i="1"/>
  <c r="I209" i="1"/>
  <c r="K209" i="1"/>
  <c r="L209" i="1"/>
  <c r="M209" i="1"/>
  <c r="N209" i="1"/>
  <c r="O209" i="1"/>
  <c r="P209" i="1"/>
  <c r="R209" i="1"/>
  <c r="S209" i="1"/>
  <c r="E199" i="1"/>
  <c r="F199" i="1"/>
  <c r="G199" i="1"/>
  <c r="H199" i="1"/>
  <c r="I199" i="1"/>
  <c r="K199" i="1"/>
  <c r="L199" i="1"/>
  <c r="M199" i="1"/>
  <c r="N199" i="1"/>
  <c r="O199" i="1"/>
  <c r="P199" i="1"/>
  <c r="R199" i="1"/>
  <c r="S199" i="1"/>
  <c r="E190" i="1"/>
  <c r="F190" i="1"/>
  <c r="G190" i="1"/>
  <c r="H190" i="1"/>
  <c r="I190" i="1"/>
  <c r="K190" i="1"/>
  <c r="L190" i="1"/>
  <c r="M190" i="1"/>
  <c r="N190" i="1"/>
  <c r="O190" i="1"/>
  <c r="P190" i="1"/>
  <c r="R190" i="1"/>
  <c r="S190" i="1"/>
  <c r="E149" i="1"/>
  <c r="F149" i="1"/>
  <c r="G149" i="1"/>
  <c r="H149" i="1"/>
  <c r="I149" i="1"/>
  <c r="K149" i="1"/>
  <c r="L149" i="1"/>
  <c r="M149" i="1"/>
  <c r="N149" i="1"/>
  <c r="O149" i="1"/>
  <c r="P149" i="1"/>
  <c r="R149" i="1"/>
  <c r="S149" i="1"/>
  <c r="E112" i="1"/>
  <c r="F112" i="1"/>
  <c r="G112" i="1"/>
  <c r="H112" i="1"/>
  <c r="I112" i="1"/>
  <c r="K112" i="1"/>
  <c r="L112" i="1"/>
  <c r="M112" i="1"/>
  <c r="N112" i="1"/>
  <c r="O112" i="1"/>
  <c r="P112" i="1"/>
  <c r="R112" i="1"/>
  <c r="S112" i="1"/>
  <c r="E96" i="1"/>
  <c r="F96" i="1"/>
  <c r="G96" i="1"/>
  <c r="H96" i="1"/>
  <c r="I96" i="1"/>
  <c r="K96" i="1"/>
  <c r="L96" i="1"/>
  <c r="M96" i="1"/>
  <c r="N96" i="1"/>
  <c r="O96" i="1"/>
  <c r="P96" i="1"/>
  <c r="R96" i="1"/>
  <c r="S96" i="1"/>
  <c r="E81" i="1"/>
  <c r="F81" i="1"/>
  <c r="G81" i="1"/>
  <c r="H81" i="1"/>
  <c r="I81" i="1"/>
  <c r="K81" i="1"/>
  <c r="L81" i="1"/>
  <c r="M81" i="1"/>
  <c r="N81" i="1"/>
  <c r="O81" i="1"/>
  <c r="P81" i="1"/>
  <c r="R81" i="1"/>
  <c r="S81" i="1"/>
  <c r="E51" i="1"/>
  <c r="E389" i="1"/>
  <c r="F51" i="1"/>
  <c r="G51" i="1"/>
  <c r="H51" i="1"/>
  <c r="I51" i="1"/>
  <c r="I389" i="1"/>
  <c r="K51" i="1"/>
  <c r="L51" i="1"/>
  <c r="M51" i="1"/>
  <c r="N51" i="1"/>
  <c r="N389" i="1"/>
  <c r="O51" i="1"/>
  <c r="P51" i="1"/>
  <c r="R51" i="1"/>
  <c r="S51" i="1"/>
  <c r="S389" i="1"/>
  <c r="E44" i="1"/>
  <c r="F44" i="1"/>
  <c r="G44" i="1"/>
  <c r="H44" i="1"/>
  <c r="H389" i="1"/>
  <c r="I44" i="1"/>
  <c r="K44" i="1"/>
  <c r="L44" i="1"/>
  <c r="M44" i="1"/>
  <c r="M389" i="1"/>
  <c r="N44" i="1"/>
  <c r="O44" i="1"/>
  <c r="P44" i="1"/>
  <c r="R44" i="1"/>
  <c r="R389" i="1"/>
  <c r="S44" i="1"/>
  <c r="E35" i="1"/>
  <c r="F35" i="1"/>
  <c r="G35" i="1"/>
  <c r="G389" i="1"/>
  <c r="H35" i="1"/>
  <c r="I35" i="1"/>
  <c r="K35" i="1"/>
  <c r="L35" i="1"/>
  <c r="L389" i="1"/>
  <c r="M35" i="1"/>
  <c r="N35" i="1"/>
  <c r="O35" i="1"/>
  <c r="P35" i="1"/>
  <c r="P389" i="1"/>
  <c r="R35" i="1"/>
  <c r="S35" i="1"/>
  <c r="E7" i="1"/>
  <c r="F7" i="1"/>
  <c r="G7" i="1"/>
  <c r="H7" i="1"/>
  <c r="I7" i="1"/>
  <c r="K7" i="1"/>
  <c r="L7" i="1"/>
  <c r="M7" i="1"/>
  <c r="N7" i="1"/>
  <c r="O7" i="1"/>
  <c r="O389" i="1"/>
  <c r="P7" i="1"/>
  <c r="R7" i="1"/>
  <c r="S7" i="1"/>
  <c r="T373" i="8"/>
  <c r="S373" i="8"/>
  <c r="R373" i="8"/>
  <c r="Q373" i="8"/>
  <c r="P373" i="8"/>
  <c r="O373" i="8"/>
  <c r="N373" i="8"/>
  <c r="M373" i="8"/>
  <c r="L373" i="8"/>
  <c r="K373" i="8"/>
  <c r="J373" i="8"/>
  <c r="I373" i="8"/>
  <c r="H373" i="8"/>
  <c r="G373" i="8"/>
  <c r="F373" i="8"/>
  <c r="E373" i="8"/>
  <c r="D373" i="8"/>
  <c r="T339" i="8"/>
  <c r="S339" i="8"/>
  <c r="R339" i="8"/>
  <c r="Q339" i="8"/>
  <c r="P339" i="8"/>
  <c r="O339" i="8"/>
  <c r="N339" i="8"/>
  <c r="M339" i="8"/>
  <c r="L339" i="8"/>
  <c r="K339" i="8"/>
  <c r="J339" i="8"/>
  <c r="I339" i="8"/>
  <c r="H339" i="8"/>
  <c r="G339" i="8"/>
  <c r="F339" i="8"/>
  <c r="E339" i="8"/>
  <c r="D339" i="8"/>
  <c r="T304" i="8"/>
  <c r="S304" i="8"/>
  <c r="R304" i="8"/>
  <c r="Q304" i="8"/>
  <c r="P304" i="8"/>
  <c r="O304" i="8"/>
  <c r="N304" i="8"/>
  <c r="M304" i="8"/>
  <c r="L304" i="8"/>
  <c r="K304" i="8"/>
  <c r="J304" i="8"/>
  <c r="I304" i="8"/>
  <c r="H304" i="8"/>
  <c r="G304" i="8"/>
  <c r="F304" i="8"/>
  <c r="E304" i="8"/>
  <c r="D304" i="8"/>
  <c r="T280" i="8"/>
  <c r="S280" i="8"/>
  <c r="R280" i="8"/>
  <c r="Q280" i="8"/>
  <c r="P280" i="8"/>
  <c r="O280" i="8"/>
  <c r="N280" i="8"/>
  <c r="M280" i="8"/>
  <c r="L280" i="8"/>
  <c r="K280" i="8"/>
  <c r="J280" i="8"/>
  <c r="I280" i="8"/>
  <c r="H280" i="8"/>
  <c r="G280" i="8"/>
  <c r="F280" i="8"/>
  <c r="E280" i="8"/>
  <c r="D280" i="8"/>
  <c r="T262" i="8"/>
  <c r="S262" i="8"/>
  <c r="R262" i="8"/>
  <c r="Q262" i="8"/>
  <c r="P262" i="8"/>
  <c r="O262" i="8"/>
  <c r="N262" i="8"/>
  <c r="M262" i="8"/>
  <c r="L262" i="8"/>
  <c r="K262" i="8"/>
  <c r="J262" i="8"/>
  <c r="I262" i="8"/>
  <c r="H262" i="8"/>
  <c r="G262" i="8"/>
  <c r="F262" i="8"/>
  <c r="E262" i="8"/>
  <c r="D262" i="8"/>
  <c r="T248" i="8"/>
  <c r="S248" i="8"/>
  <c r="R248" i="8"/>
  <c r="Q248" i="8"/>
  <c r="P248" i="8"/>
  <c r="O248" i="8"/>
  <c r="N248" i="8"/>
  <c r="M248" i="8"/>
  <c r="L248" i="8"/>
  <c r="K248" i="8"/>
  <c r="J248" i="8"/>
  <c r="I248" i="8"/>
  <c r="H248" i="8"/>
  <c r="G248" i="8"/>
  <c r="F248" i="8"/>
  <c r="E248" i="8"/>
  <c r="D248" i="8"/>
  <c r="T228" i="8"/>
  <c r="S228" i="8"/>
  <c r="R228" i="8"/>
  <c r="Q228" i="8"/>
  <c r="P228" i="8"/>
  <c r="O228" i="8"/>
  <c r="N228" i="8"/>
  <c r="M228" i="8"/>
  <c r="L228" i="8"/>
  <c r="K228" i="8"/>
  <c r="J228" i="8"/>
  <c r="I228" i="8"/>
  <c r="H228" i="8"/>
  <c r="G228" i="8"/>
  <c r="F228" i="8"/>
  <c r="E228" i="8"/>
  <c r="D228" i="8"/>
  <c r="T209" i="8"/>
  <c r="S209" i="8"/>
  <c r="R209" i="8"/>
  <c r="Q209" i="8"/>
  <c r="P209" i="8"/>
  <c r="O209" i="8"/>
  <c r="N209" i="8"/>
  <c r="M209" i="8"/>
  <c r="L209" i="8"/>
  <c r="K209" i="8"/>
  <c r="J209" i="8"/>
  <c r="I209" i="8"/>
  <c r="H209" i="8"/>
  <c r="G209" i="8"/>
  <c r="F209" i="8"/>
  <c r="E209" i="8"/>
  <c r="D209" i="8"/>
  <c r="T199" i="8"/>
  <c r="S199" i="8"/>
  <c r="R199" i="8"/>
  <c r="Q199" i="8"/>
  <c r="P199" i="8"/>
  <c r="O199" i="8"/>
  <c r="N199" i="8"/>
  <c r="M199" i="8"/>
  <c r="L199" i="8"/>
  <c r="K199" i="8"/>
  <c r="J199" i="8"/>
  <c r="I199" i="8"/>
  <c r="H199" i="8"/>
  <c r="G199" i="8"/>
  <c r="F199" i="8"/>
  <c r="E199" i="8"/>
  <c r="D199" i="8"/>
  <c r="T190" i="8"/>
  <c r="S190" i="8"/>
  <c r="R190" i="8"/>
  <c r="Q190" i="8"/>
  <c r="P190" i="8"/>
  <c r="O190" i="8"/>
  <c r="N190" i="8"/>
  <c r="M190" i="8"/>
  <c r="L190" i="8"/>
  <c r="K190" i="8"/>
  <c r="J190" i="8"/>
  <c r="I190" i="8"/>
  <c r="H190" i="8"/>
  <c r="G190" i="8"/>
  <c r="F190" i="8"/>
  <c r="E190" i="8"/>
  <c r="D190" i="8"/>
  <c r="T149" i="8"/>
  <c r="S149" i="8"/>
  <c r="R149" i="8"/>
  <c r="Q149" i="8"/>
  <c r="P149" i="8"/>
  <c r="O149" i="8"/>
  <c r="N149" i="8"/>
  <c r="M149" i="8"/>
  <c r="L149" i="8"/>
  <c r="K149" i="8"/>
  <c r="J149" i="8"/>
  <c r="I149" i="8"/>
  <c r="H149" i="8"/>
  <c r="G149" i="8"/>
  <c r="F149" i="8"/>
  <c r="E149" i="8"/>
  <c r="D149" i="8"/>
  <c r="T112" i="8"/>
  <c r="S112" i="8"/>
  <c r="R112" i="8"/>
  <c r="Q112" i="8"/>
  <c r="P112" i="8"/>
  <c r="O112" i="8"/>
  <c r="O389" i="8"/>
  <c r="N112" i="8"/>
  <c r="M112" i="8"/>
  <c r="L112" i="8"/>
  <c r="K112" i="8"/>
  <c r="J112" i="8"/>
  <c r="I112" i="8"/>
  <c r="H112" i="8"/>
  <c r="G112" i="8"/>
  <c r="G389" i="8"/>
  <c r="F112" i="8"/>
  <c r="E112" i="8"/>
  <c r="D112" i="8"/>
  <c r="T96" i="8"/>
  <c r="S96" i="8"/>
  <c r="R96" i="8"/>
  <c r="Q96" i="8"/>
  <c r="P96" i="8"/>
  <c r="O96" i="8"/>
  <c r="N96" i="8"/>
  <c r="M96" i="8"/>
  <c r="L96" i="8"/>
  <c r="K96" i="8"/>
  <c r="J96" i="8"/>
  <c r="I96" i="8"/>
  <c r="H96" i="8"/>
  <c r="G96" i="8"/>
  <c r="F96" i="8"/>
  <c r="E96" i="8"/>
  <c r="D96" i="8"/>
  <c r="T81" i="8"/>
  <c r="S81" i="8"/>
  <c r="R81" i="8"/>
  <c r="Q81" i="8"/>
  <c r="P81" i="8"/>
  <c r="O81" i="8"/>
  <c r="N81" i="8"/>
  <c r="M81" i="8"/>
  <c r="M389" i="8"/>
  <c r="L81" i="8"/>
  <c r="K81" i="8"/>
  <c r="J81" i="8"/>
  <c r="I81" i="8"/>
  <c r="H81" i="8"/>
  <c r="G81" i="8"/>
  <c r="F81" i="8"/>
  <c r="E81" i="8"/>
  <c r="D81" i="8"/>
  <c r="T51" i="8"/>
  <c r="T389" i="8"/>
  <c r="S51" i="8"/>
  <c r="R51" i="8"/>
  <c r="Q51" i="8"/>
  <c r="P51" i="8"/>
  <c r="O51" i="8"/>
  <c r="N51" i="8"/>
  <c r="M51" i="8"/>
  <c r="L51" i="8"/>
  <c r="K51" i="8"/>
  <c r="J51" i="8"/>
  <c r="I51" i="8"/>
  <c r="H51" i="8"/>
  <c r="G51" i="8"/>
  <c r="F51" i="8"/>
  <c r="E51" i="8"/>
  <c r="D51" i="8"/>
  <c r="T44" i="8"/>
  <c r="S44" i="8"/>
  <c r="R44" i="8"/>
  <c r="Q44" i="8"/>
  <c r="P44" i="8"/>
  <c r="O44" i="8"/>
  <c r="N44" i="8"/>
  <c r="M44" i="8"/>
  <c r="L44" i="8"/>
  <c r="K44" i="8"/>
  <c r="J44" i="8"/>
  <c r="I44" i="8"/>
  <c r="H44" i="8"/>
  <c r="G44" i="8"/>
  <c r="F44" i="8"/>
  <c r="E44" i="8"/>
  <c r="D44" i="8"/>
  <c r="T35" i="8"/>
  <c r="S35" i="8"/>
  <c r="R35" i="8"/>
  <c r="Q35" i="8"/>
  <c r="P35" i="8"/>
  <c r="O35" i="8"/>
  <c r="N35" i="8"/>
  <c r="M35" i="8"/>
  <c r="L35" i="8"/>
  <c r="L389" i="8"/>
  <c r="K35" i="8"/>
  <c r="J35" i="8"/>
  <c r="I35" i="8"/>
  <c r="H35" i="8"/>
  <c r="G35" i="8"/>
  <c r="F35" i="8"/>
  <c r="E35" i="8"/>
  <c r="D35" i="8"/>
  <c r="T7" i="8"/>
  <c r="S7" i="8"/>
  <c r="S389" i="8"/>
  <c r="R7" i="8"/>
  <c r="Q7" i="8"/>
  <c r="Q389" i="8"/>
  <c r="P7" i="8"/>
  <c r="P389" i="8"/>
  <c r="O7" i="8"/>
  <c r="N7" i="8"/>
  <c r="N389" i="8"/>
  <c r="M7" i="8"/>
  <c r="L7" i="8"/>
  <c r="K7" i="8"/>
  <c r="J7" i="8"/>
  <c r="J389" i="8"/>
  <c r="I7" i="8"/>
  <c r="I389" i="8"/>
  <c r="H7" i="8"/>
  <c r="H389" i="8"/>
  <c r="G7" i="8"/>
  <c r="F7" i="8"/>
  <c r="F389" i="8"/>
  <c r="E7" i="8"/>
  <c r="E389" i="8"/>
  <c r="D7" i="8"/>
  <c r="D389" i="8"/>
  <c r="J388" i="9"/>
  <c r="J387" i="9"/>
  <c r="J386" i="9"/>
  <c r="J385" i="9"/>
  <c r="J384" i="9"/>
  <c r="J383" i="9"/>
  <c r="J382" i="9"/>
  <c r="J381" i="9"/>
  <c r="J380" i="9"/>
  <c r="J379" i="9"/>
  <c r="J378" i="9"/>
  <c r="J377" i="9"/>
  <c r="J376" i="9"/>
  <c r="J375" i="9"/>
  <c r="J374" i="9"/>
  <c r="J373" i="9"/>
  <c r="T373" i="9"/>
  <c r="S373" i="9"/>
  <c r="R373" i="9"/>
  <c r="Q373" i="9"/>
  <c r="P373" i="9"/>
  <c r="O373" i="9"/>
  <c r="N373" i="9"/>
  <c r="M373" i="9"/>
  <c r="L373" i="9"/>
  <c r="K373" i="9"/>
  <c r="I373" i="9"/>
  <c r="H373" i="9"/>
  <c r="G373" i="9"/>
  <c r="F373" i="9"/>
  <c r="E373" i="9"/>
  <c r="D373" i="9"/>
  <c r="J372" i="9"/>
  <c r="J371" i="9"/>
  <c r="J370" i="9"/>
  <c r="J369" i="9"/>
  <c r="J368" i="9"/>
  <c r="J367" i="9"/>
  <c r="J366" i="9"/>
  <c r="J365" i="9"/>
  <c r="J364" i="9"/>
  <c r="J363" i="9"/>
  <c r="J362" i="9"/>
  <c r="J361" i="9"/>
  <c r="J360" i="9"/>
  <c r="J359" i="9"/>
  <c r="J358" i="9"/>
  <c r="J357" i="9"/>
  <c r="J356" i="9"/>
  <c r="J355" i="9"/>
  <c r="J354" i="9"/>
  <c r="J353" i="9"/>
  <c r="J352" i="9"/>
  <c r="J351" i="9"/>
  <c r="J350" i="9"/>
  <c r="J349" i="9"/>
  <c r="J348" i="9"/>
  <c r="J347" i="9"/>
  <c r="J346" i="9"/>
  <c r="J345" i="9"/>
  <c r="J344" i="9"/>
  <c r="J343" i="9"/>
  <c r="J342" i="9"/>
  <c r="J341" i="9"/>
  <c r="J340" i="9"/>
  <c r="T339" i="9"/>
  <c r="S339" i="9"/>
  <c r="R339" i="9"/>
  <c r="Q339" i="9"/>
  <c r="P339" i="9"/>
  <c r="O339" i="9"/>
  <c r="N339" i="9"/>
  <c r="M339" i="9"/>
  <c r="L339" i="9"/>
  <c r="K339" i="9"/>
  <c r="I339" i="9"/>
  <c r="H339" i="9"/>
  <c r="G339" i="9"/>
  <c r="F339" i="9"/>
  <c r="E339" i="9"/>
  <c r="D339" i="9"/>
  <c r="J338" i="9"/>
  <c r="J337" i="9"/>
  <c r="J336" i="9"/>
  <c r="J335" i="9"/>
  <c r="J334" i="9"/>
  <c r="J333" i="9"/>
  <c r="J332" i="9"/>
  <c r="J331" i="9"/>
  <c r="J330" i="9"/>
  <c r="J329" i="9"/>
  <c r="J328" i="9"/>
  <c r="J327" i="9"/>
  <c r="J326" i="9"/>
  <c r="J325" i="9"/>
  <c r="J324" i="9"/>
  <c r="J323" i="9"/>
  <c r="J322" i="9"/>
  <c r="J321" i="9"/>
  <c r="J320" i="9"/>
  <c r="J319" i="9"/>
  <c r="J318" i="9"/>
  <c r="J317" i="9"/>
  <c r="J316" i="9"/>
  <c r="J315" i="9"/>
  <c r="J314" i="9"/>
  <c r="J313" i="9"/>
  <c r="J312" i="9"/>
  <c r="J311" i="9"/>
  <c r="J310" i="9"/>
  <c r="J309" i="9"/>
  <c r="J308" i="9"/>
  <c r="J307" i="9"/>
  <c r="J306" i="9"/>
  <c r="J305" i="9"/>
  <c r="T304" i="9"/>
  <c r="S304" i="9"/>
  <c r="R304" i="9"/>
  <c r="Q304" i="9"/>
  <c r="P304" i="9"/>
  <c r="O304" i="9"/>
  <c r="N304" i="9"/>
  <c r="M304" i="9"/>
  <c r="L304" i="9"/>
  <c r="K304" i="9"/>
  <c r="I304" i="9"/>
  <c r="H304" i="9"/>
  <c r="G304" i="9"/>
  <c r="F304" i="9"/>
  <c r="E304" i="9"/>
  <c r="D304" i="9"/>
  <c r="J303" i="9"/>
  <c r="J302" i="9"/>
  <c r="J301" i="9"/>
  <c r="J300" i="9"/>
  <c r="J299" i="9"/>
  <c r="J298" i="9"/>
  <c r="J297" i="9"/>
  <c r="J296" i="9"/>
  <c r="J295" i="9"/>
  <c r="J294" i="9"/>
  <c r="J293" i="9"/>
  <c r="J292" i="9"/>
  <c r="J291" i="9"/>
  <c r="J290" i="9"/>
  <c r="J289" i="9"/>
  <c r="J288" i="9"/>
  <c r="J287" i="9"/>
  <c r="J286" i="9"/>
  <c r="J284" i="9"/>
  <c r="J283" i="9"/>
  <c r="J283" i="2"/>
  <c r="J282" i="9"/>
  <c r="J281" i="9"/>
  <c r="T280" i="9"/>
  <c r="S280" i="9"/>
  <c r="R280" i="9"/>
  <c r="Q280" i="9"/>
  <c r="P280" i="9"/>
  <c r="O280" i="9"/>
  <c r="N280" i="9"/>
  <c r="M280" i="9"/>
  <c r="L280" i="9"/>
  <c r="K280" i="9"/>
  <c r="I280" i="9"/>
  <c r="H280" i="9"/>
  <c r="G280" i="9"/>
  <c r="F280" i="9"/>
  <c r="E280" i="9"/>
  <c r="D280" i="9"/>
  <c r="J279" i="9"/>
  <c r="J278" i="9"/>
  <c r="J278" i="2"/>
  <c r="J277" i="9"/>
  <c r="J276" i="9"/>
  <c r="J275" i="9"/>
  <c r="J273" i="9"/>
  <c r="J273" i="2"/>
  <c r="J272" i="9"/>
  <c r="J271" i="9"/>
  <c r="J270" i="9"/>
  <c r="J269" i="9"/>
  <c r="J268" i="9"/>
  <c r="J267" i="9"/>
  <c r="J266" i="9"/>
  <c r="J265" i="9"/>
  <c r="J265" i="2"/>
  <c r="J264" i="9"/>
  <c r="J263" i="9"/>
  <c r="T262" i="9"/>
  <c r="S262" i="9"/>
  <c r="R262" i="9"/>
  <c r="Q262" i="9"/>
  <c r="P262" i="9"/>
  <c r="O262" i="9"/>
  <c r="N262" i="9"/>
  <c r="M262" i="9"/>
  <c r="L262" i="9"/>
  <c r="K262" i="9"/>
  <c r="I262" i="9"/>
  <c r="H262" i="9"/>
  <c r="G262" i="9"/>
  <c r="F262" i="9"/>
  <c r="E262" i="9"/>
  <c r="D262" i="9"/>
  <c r="J261" i="9"/>
  <c r="J260" i="9"/>
  <c r="J259" i="9"/>
  <c r="J258" i="9"/>
  <c r="J257" i="9"/>
  <c r="J256" i="9"/>
  <c r="J255" i="9"/>
  <c r="J254" i="9"/>
  <c r="J253" i="9"/>
  <c r="J252" i="9"/>
  <c r="J252" i="2"/>
  <c r="J251" i="9"/>
  <c r="J250" i="9"/>
  <c r="J249" i="9"/>
  <c r="T248" i="9"/>
  <c r="S248" i="9"/>
  <c r="R248" i="9"/>
  <c r="Q248" i="9"/>
  <c r="P248" i="9"/>
  <c r="O248" i="9"/>
  <c r="N248" i="9"/>
  <c r="M248" i="9"/>
  <c r="L248" i="9"/>
  <c r="K248" i="9"/>
  <c r="I248" i="9"/>
  <c r="H248" i="9"/>
  <c r="G248" i="9"/>
  <c r="F248" i="9"/>
  <c r="E248" i="9"/>
  <c r="D248" i="9"/>
  <c r="J247" i="9"/>
  <c r="J247" i="2"/>
  <c r="J246" i="9"/>
  <c r="J245" i="9"/>
  <c r="J244" i="9"/>
  <c r="J243" i="9"/>
  <c r="J243" i="2"/>
  <c r="J242" i="9"/>
  <c r="J241" i="9"/>
  <c r="J240" i="9"/>
  <c r="J239" i="9"/>
  <c r="J239" i="2"/>
  <c r="J238" i="9"/>
  <c r="J237" i="9"/>
  <c r="J236" i="9"/>
  <c r="J235" i="9"/>
  <c r="J234" i="9"/>
  <c r="J233" i="9"/>
  <c r="J232" i="9"/>
  <c r="J231" i="9"/>
  <c r="J230" i="9"/>
  <c r="J229" i="9"/>
  <c r="T228" i="9"/>
  <c r="S228" i="9"/>
  <c r="R228" i="9"/>
  <c r="Q228" i="9"/>
  <c r="P228" i="9"/>
  <c r="O228" i="9"/>
  <c r="N228" i="9"/>
  <c r="M228" i="9"/>
  <c r="L228" i="9"/>
  <c r="K228" i="9"/>
  <c r="I228" i="9"/>
  <c r="H228" i="9"/>
  <c r="G228" i="9"/>
  <c r="F228" i="9"/>
  <c r="E228" i="9"/>
  <c r="D228" i="9"/>
  <c r="J227" i="9"/>
  <c r="J226" i="9"/>
  <c r="J226" i="2"/>
  <c r="J225" i="9"/>
  <c r="J224" i="9"/>
  <c r="J223" i="9"/>
  <c r="J222" i="9"/>
  <c r="J221" i="9"/>
  <c r="J220" i="9"/>
  <c r="J219" i="9"/>
  <c r="J217" i="9"/>
  <c r="J217" i="2"/>
  <c r="J216" i="9"/>
  <c r="J215" i="9"/>
  <c r="J214" i="9"/>
  <c r="J213" i="9"/>
  <c r="J212" i="9"/>
  <c r="J211" i="9"/>
  <c r="J210" i="9"/>
  <c r="T209" i="9"/>
  <c r="S209" i="9"/>
  <c r="R209" i="9"/>
  <c r="Q209" i="9"/>
  <c r="P209" i="9"/>
  <c r="O209" i="9"/>
  <c r="N209" i="9"/>
  <c r="M209" i="9"/>
  <c r="L209" i="9"/>
  <c r="K209" i="9"/>
  <c r="I209" i="9"/>
  <c r="H209" i="9"/>
  <c r="G209" i="9"/>
  <c r="F209" i="9"/>
  <c r="E209" i="9"/>
  <c r="D209" i="9"/>
  <c r="J208" i="9"/>
  <c r="J208" i="2"/>
  <c r="J207" i="9"/>
  <c r="J206" i="9"/>
  <c r="J205" i="9"/>
  <c r="J204" i="9"/>
  <c r="J204" i="2"/>
  <c r="J203" i="9"/>
  <c r="J202" i="9"/>
  <c r="J201" i="9"/>
  <c r="J200" i="9"/>
  <c r="T199" i="9"/>
  <c r="S199" i="9"/>
  <c r="R199" i="9"/>
  <c r="Q199" i="9"/>
  <c r="P199" i="9"/>
  <c r="O199" i="9"/>
  <c r="N199" i="9"/>
  <c r="M199" i="9"/>
  <c r="L199" i="9"/>
  <c r="K199" i="9"/>
  <c r="I199" i="9"/>
  <c r="H199" i="9"/>
  <c r="G199" i="9"/>
  <c r="F199" i="9"/>
  <c r="E199" i="9"/>
  <c r="D199" i="9"/>
  <c r="J198" i="9"/>
  <c r="J197" i="9"/>
  <c r="J196" i="9"/>
  <c r="J195" i="9"/>
  <c r="J195" i="2"/>
  <c r="J194" i="9"/>
  <c r="J193" i="9"/>
  <c r="J192" i="9"/>
  <c r="J191" i="9"/>
  <c r="T190" i="9"/>
  <c r="S190" i="9"/>
  <c r="R190" i="9"/>
  <c r="Q190" i="9"/>
  <c r="P190" i="9"/>
  <c r="O190" i="9"/>
  <c r="N190" i="9"/>
  <c r="M190" i="9"/>
  <c r="L190" i="9"/>
  <c r="K190" i="9"/>
  <c r="I190" i="9"/>
  <c r="H190" i="9"/>
  <c r="G190" i="9"/>
  <c r="F190" i="9"/>
  <c r="E190" i="9"/>
  <c r="D190" i="9"/>
  <c r="J189" i="9"/>
  <c r="J188" i="9"/>
  <c r="J187" i="9"/>
  <c r="J186" i="9"/>
  <c r="J186" i="2"/>
  <c r="J185" i="9"/>
  <c r="J184" i="9"/>
  <c r="J183" i="9"/>
  <c r="J182" i="9"/>
  <c r="J181" i="9"/>
  <c r="J180" i="9"/>
  <c r="J179" i="9"/>
  <c r="J178" i="9"/>
  <c r="J178" i="2"/>
  <c r="J177" i="9"/>
  <c r="J176" i="9"/>
  <c r="J175" i="9"/>
  <c r="J174" i="9"/>
  <c r="J173" i="9"/>
  <c r="J172" i="9"/>
  <c r="J171" i="9"/>
  <c r="J170" i="9"/>
  <c r="J169" i="9"/>
  <c r="J168" i="9"/>
  <c r="J167" i="9"/>
  <c r="J166" i="9"/>
  <c r="J166" i="2"/>
  <c r="J165" i="9"/>
  <c r="J164" i="9"/>
  <c r="J163" i="9"/>
  <c r="J162" i="9"/>
  <c r="J162" i="2"/>
  <c r="J161" i="9"/>
  <c r="J160" i="9"/>
  <c r="J159" i="9"/>
  <c r="J158" i="9"/>
  <c r="J157" i="9"/>
  <c r="J156" i="9"/>
  <c r="J155" i="9"/>
  <c r="J154" i="9"/>
  <c r="J153" i="9"/>
  <c r="J152" i="9"/>
  <c r="J151" i="9"/>
  <c r="J150" i="9"/>
  <c r="T149" i="9"/>
  <c r="S149" i="9"/>
  <c r="R149" i="9"/>
  <c r="Q149" i="9"/>
  <c r="P149" i="9"/>
  <c r="O149" i="9"/>
  <c r="N149" i="9"/>
  <c r="M149" i="9"/>
  <c r="L149" i="9"/>
  <c r="K149" i="9"/>
  <c r="I149" i="9"/>
  <c r="H149" i="9"/>
  <c r="G149" i="9"/>
  <c r="F149" i="9"/>
  <c r="E149" i="9"/>
  <c r="D149" i="9"/>
  <c r="J148" i="9"/>
  <c r="J147" i="9"/>
  <c r="J146" i="9"/>
  <c r="J145" i="9"/>
  <c r="J145" i="2"/>
  <c r="J144" i="9"/>
  <c r="J143" i="9"/>
  <c r="J142" i="9"/>
  <c r="J141" i="9"/>
  <c r="J140" i="9"/>
  <c r="J139" i="9"/>
  <c r="J138" i="9"/>
  <c r="J137" i="9"/>
  <c r="J137" i="2"/>
  <c r="J136" i="9"/>
  <c r="J135" i="9"/>
  <c r="J134" i="9"/>
  <c r="J133" i="9"/>
  <c r="J132" i="9"/>
  <c r="J131" i="9"/>
  <c r="J130" i="9"/>
  <c r="J129" i="9"/>
  <c r="J128" i="9"/>
  <c r="J127" i="9"/>
  <c r="J126" i="9"/>
  <c r="J125" i="9"/>
  <c r="J124" i="9"/>
  <c r="J123" i="9"/>
  <c r="J122" i="9"/>
  <c r="J121" i="9"/>
  <c r="J120" i="9"/>
  <c r="J119" i="9"/>
  <c r="J118" i="9"/>
  <c r="J117" i="9"/>
  <c r="J116" i="9"/>
  <c r="J115" i="9"/>
  <c r="J114" i="9"/>
  <c r="J113" i="9"/>
  <c r="T112" i="9"/>
  <c r="S112" i="9"/>
  <c r="R112" i="9"/>
  <c r="Q112" i="9"/>
  <c r="P112" i="9"/>
  <c r="O112" i="9"/>
  <c r="N112" i="9"/>
  <c r="M112" i="9"/>
  <c r="L112" i="9"/>
  <c r="K112" i="9"/>
  <c r="I112" i="9"/>
  <c r="H112" i="9"/>
  <c r="G112" i="9"/>
  <c r="F112" i="9"/>
  <c r="E112" i="9"/>
  <c r="D112" i="9"/>
  <c r="J111" i="9"/>
  <c r="J110" i="9"/>
  <c r="J109" i="9"/>
  <c r="J108" i="9"/>
  <c r="J107" i="9"/>
  <c r="J106" i="9"/>
  <c r="J105" i="9"/>
  <c r="J104" i="9"/>
  <c r="J103" i="9"/>
  <c r="J102" i="9"/>
  <c r="J101" i="9"/>
  <c r="J100" i="9"/>
  <c r="J98" i="9"/>
  <c r="J97" i="9"/>
  <c r="T96" i="9"/>
  <c r="S96" i="9"/>
  <c r="R96" i="9"/>
  <c r="Q96" i="9"/>
  <c r="P96" i="9"/>
  <c r="O96" i="9"/>
  <c r="N96" i="9"/>
  <c r="M96" i="9"/>
  <c r="L96" i="9"/>
  <c r="K96" i="9"/>
  <c r="I96" i="9"/>
  <c r="H96" i="9"/>
  <c r="G96" i="9"/>
  <c r="F96" i="9"/>
  <c r="E96" i="9"/>
  <c r="D96" i="9"/>
  <c r="J95" i="9"/>
  <c r="J94" i="9"/>
  <c r="J94" i="2"/>
  <c r="J93" i="9"/>
  <c r="J92" i="9"/>
  <c r="J91" i="9"/>
  <c r="J90" i="9"/>
  <c r="J89" i="9"/>
  <c r="J88" i="9"/>
  <c r="J87" i="9"/>
  <c r="J86" i="9"/>
  <c r="J85" i="9"/>
  <c r="J84" i="9"/>
  <c r="J83" i="9"/>
  <c r="J82" i="9"/>
  <c r="T81" i="9"/>
  <c r="S81" i="9"/>
  <c r="R81" i="9"/>
  <c r="Q81" i="9"/>
  <c r="P81" i="9"/>
  <c r="O81" i="9"/>
  <c r="N81" i="9"/>
  <c r="M81" i="9"/>
  <c r="L81" i="9"/>
  <c r="K81" i="9"/>
  <c r="I81" i="9"/>
  <c r="H81" i="9"/>
  <c r="G81" i="9"/>
  <c r="F81" i="9"/>
  <c r="E81" i="9"/>
  <c r="D81" i="9"/>
  <c r="J80" i="9"/>
  <c r="J79" i="9"/>
  <c r="J78" i="9"/>
  <c r="J77" i="9"/>
  <c r="J77" i="2"/>
  <c r="J76" i="9"/>
  <c r="J75" i="9"/>
  <c r="J74" i="9"/>
  <c r="J73" i="9"/>
  <c r="J72" i="9"/>
  <c r="J71" i="9"/>
  <c r="J70" i="9"/>
  <c r="J69" i="9"/>
  <c r="J68" i="9"/>
  <c r="J67" i="9"/>
  <c r="J66" i="9"/>
  <c r="J65" i="9"/>
  <c r="J64" i="9"/>
  <c r="J63" i="9"/>
  <c r="J62" i="9"/>
  <c r="J61" i="9"/>
  <c r="J60" i="9"/>
  <c r="J59" i="9"/>
  <c r="J58" i="9"/>
  <c r="J57" i="9"/>
  <c r="J57" i="2"/>
  <c r="J56" i="9"/>
  <c r="J55" i="9"/>
  <c r="J54" i="9"/>
  <c r="J53" i="9"/>
  <c r="J52" i="9"/>
  <c r="T51" i="9"/>
  <c r="S51" i="9"/>
  <c r="R51" i="9"/>
  <c r="Q51" i="9"/>
  <c r="P51" i="9"/>
  <c r="O51" i="9"/>
  <c r="N51" i="9"/>
  <c r="M51" i="9"/>
  <c r="L51" i="9"/>
  <c r="K51" i="9"/>
  <c r="I51" i="9"/>
  <c r="H51" i="9"/>
  <c r="G51" i="9"/>
  <c r="F51" i="9"/>
  <c r="E51" i="9"/>
  <c r="D51" i="9"/>
  <c r="J50" i="9"/>
  <c r="J49" i="9"/>
  <c r="J48" i="9"/>
  <c r="J47" i="9"/>
  <c r="J46" i="9"/>
  <c r="J45" i="9"/>
  <c r="T44" i="9"/>
  <c r="S44" i="9"/>
  <c r="R44" i="9"/>
  <c r="Q44" i="9"/>
  <c r="P44" i="9"/>
  <c r="O44" i="9"/>
  <c r="N44" i="9"/>
  <c r="M44" i="9"/>
  <c r="L44" i="9"/>
  <c r="K44" i="9"/>
  <c r="I44" i="9"/>
  <c r="H44" i="9"/>
  <c r="G44" i="9"/>
  <c r="F44" i="9"/>
  <c r="E44" i="9"/>
  <c r="D44" i="9"/>
  <c r="J43" i="9"/>
  <c r="J43" i="2"/>
  <c r="J42" i="9"/>
  <c r="J41" i="9"/>
  <c r="J40" i="9"/>
  <c r="J39" i="9"/>
  <c r="J38" i="9"/>
  <c r="J37" i="9"/>
  <c r="J36" i="9"/>
  <c r="T35" i="9"/>
  <c r="S35" i="9"/>
  <c r="R35" i="9"/>
  <c r="Q35" i="9"/>
  <c r="P35" i="9"/>
  <c r="O35" i="9"/>
  <c r="N35" i="9"/>
  <c r="M35" i="9"/>
  <c r="L35" i="9"/>
  <c r="K35" i="9"/>
  <c r="I35" i="9"/>
  <c r="H35" i="9"/>
  <c r="G35" i="9"/>
  <c r="F35" i="9"/>
  <c r="E35" i="9"/>
  <c r="D35" i="9"/>
  <c r="J34" i="9"/>
  <c r="J33" i="9"/>
  <c r="J32" i="9"/>
  <c r="J31" i="9"/>
  <c r="J30" i="9"/>
  <c r="J29" i="9"/>
  <c r="J28" i="9"/>
  <c r="J27" i="9"/>
  <c r="J26" i="9"/>
  <c r="J25" i="9"/>
  <c r="J24" i="9"/>
  <c r="J23" i="9"/>
  <c r="J21" i="9"/>
  <c r="J20" i="9"/>
  <c r="J19" i="9"/>
  <c r="J18" i="9"/>
  <c r="J17" i="9"/>
  <c r="J16" i="9"/>
  <c r="J15" i="9"/>
  <c r="J14" i="9"/>
  <c r="J13" i="9"/>
  <c r="J12" i="9"/>
  <c r="J11" i="9"/>
  <c r="J10" i="9"/>
  <c r="J9" i="9"/>
  <c r="J8" i="9"/>
  <c r="T7" i="9"/>
  <c r="S7" i="9"/>
  <c r="R7" i="9"/>
  <c r="Q7" i="9"/>
  <c r="P7" i="9"/>
  <c r="O7" i="9"/>
  <c r="N7" i="9"/>
  <c r="M7" i="9"/>
  <c r="L7" i="9"/>
  <c r="K7" i="9"/>
  <c r="I7" i="9"/>
  <c r="H7" i="9"/>
  <c r="G7" i="9"/>
  <c r="F7" i="9"/>
  <c r="E7" i="9"/>
  <c r="D7" i="9"/>
  <c r="T373" i="12"/>
  <c r="S373" i="12"/>
  <c r="S373" i="2"/>
  <c r="R373" i="12"/>
  <c r="Q373" i="12"/>
  <c r="P373" i="12"/>
  <c r="O373" i="12"/>
  <c r="N373" i="12"/>
  <c r="M373" i="12"/>
  <c r="L373" i="12"/>
  <c r="K373" i="12"/>
  <c r="J373" i="12"/>
  <c r="I373" i="12"/>
  <c r="H373" i="12"/>
  <c r="G373" i="12"/>
  <c r="F373" i="12"/>
  <c r="E373" i="12"/>
  <c r="D373" i="12"/>
  <c r="T339" i="12"/>
  <c r="T339" i="2"/>
  <c r="S339" i="12"/>
  <c r="R339" i="12"/>
  <c r="Q339" i="12"/>
  <c r="P339" i="12"/>
  <c r="P339" i="2"/>
  <c r="O339" i="12"/>
  <c r="N339" i="12"/>
  <c r="M339" i="12"/>
  <c r="L339" i="12"/>
  <c r="L339" i="2"/>
  <c r="K339" i="12"/>
  <c r="J339" i="12"/>
  <c r="I339" i="12"/>
  <c r="H339" i="12"/>
  <c r="H339" i="2"/>
  <c r="G339" i="12"/>
  <c r="F339" i="12"/>
  <c r="E339" i="12"/>
  <c r="D339" i="12"/>
  <c r="D339" i="2"/>
  <c r="T304" i="12"/>
  <c r="S304" i="12"/>
  <c r="R304" i="12"/>
  <c r="Q304" i="12"/>
  <c r="Q304" i="2"/>
  <c r="P304" i="12"/>
  <c r="O304" i="12"/>
  <c r="N304" i="12"/>
  <c r="M304" i="12"/>
  <c r="M304" i="2"/>
  <c r="L304" i="12"/>
  <c r="K304" i="12"/>
  <c r="K304" i="2"/>
  <c r="J304" i="12"/>
  <c r="I304" i="12"/>
  <c r="H304" i="12"/>
  <c r="G304" i="12"/>
  <c r="F304" i="12"/>
  <c r="E304" i="12"/>
  <c r="E304" i="2"/>
  <c r="D304" i="12"/>
  <c r="T280" i="12"/>
  <c r="S280" i="12"/>
  <c r="R280" i="12"/>
  <c r="R280" i="2"/>
  <c r="Q280" i="12"/>
  <c r="P280" i="12"/>
  <c r="O280" i="12"/>
  <c r="N280" i="12"/>
  <c r="N280" i="2"/>
  <c r="M280" i="12"/>
  <c r="L280" i="12"/>
  <c r="L280" i="2"/>
  <c r="K280" i="12"/>
  <c r="J280" i="12"/>
  <c r="J280" i="2"/>
  <c r="I280" i="12"/>
  <c r="H280" i="12"/>
  <c r="G280" i="12"/>
  <c r="F280" i="12"/>
  <c r="E280" i="12"/>
  <c r="D280" i="12"/>
  <c r="T262" i="12"/>
  <c r="S262" i="12"/>
  <c r="S262" i="2"/>
  <c r="R262" i="12"/>
  <c r="Q262" i="12"/>
  <c r="P262" i="12"/>
  <c r="O262" i="12"/>
  <c r="O262" i="2"/>
  <c r="N262" i="12"/>
  <c r="M262" i="12"/>
  <c r="L262" i="12"/>
  <c r="K262" i="12"/>
  <c r="K262" i="2"/>
  <c r="J262" i="12"/>
  <c r="I262" i="12"/>
  <c r="H262" i="12"/>
  <c r="G262" i="12"/>
  <c r="F262" i="12"/>
  <c r="E262" i="12"/>
  <c r="D262" i="12"/>
  <c r="T248" i="12"/>
  <c r="S248" i="12"/>
  <c r="R248" i="12"/>
  <c r="Q248" i="12"/>
  <c r="P248" i="12"/>
  <c r="O248" i="12"/>
  <c r="N248" i="12"/>
  <c r="M248" i="12"/>
  <c r="L248" i="12"/>
  <c r="L248" i="2"/>
  <c r="K248" i="12"/>
  <c r="J248" i="12"/>
  <c r="I248" i="12"/>
  <c r="H248" i="12"/>
  <c r="H248" i="2"/>
  <c r="G248" i="12"/>
  <c r="F248" i="12"/>
  <c r="E248" i="12"/>
  <c r="D248" i="12"/>
  <c r="D248" i="2"/>
  <c r="T228" i="12"/>
  <c r="S228" i="12"/>
  <c r="R228" i="12"/>
  <c r="Q228" i="12"/>
  <c r="Q228" i="2"/>
  <c r="P228" i="12"/>
  <c r="O228" i="12"/>
  <c r="N228" i="12"/>
  <c r="M228" i="12"/>
  <c r="L228" i="12"/>
  <c r="K228" i="12"/>
  <c r="K228" i="2"/>
  <c r="J228" i="12"/>
  <c r="I228" i="12"/>
  <c r="I228" i="2"/>
  <c r="H228" i="12"/>
  <c r="G228" i="12"/>
  <c r="F228" i="12"/>
  <c r="F228" i="2"/>
  <c r="E228" i="12"/>
  <c r="E228" i="2"/>
  <c r="D228" i="12"/>
  <c r="T209" i="12"/>
  <c r="S209" i="12"/>
  <c r="R209" i="12"/>
  <c r="R209" i="2"/>
  <c r="Q209" i="12"/>
  <c r="P209" i="12"/>
  <c r="O209" i="12"/>
  <c r="N209" i="12"/>
  <c r="M209" i="12"/>
  <c r="L209" i="12"/>
  <c r="K209" i="12"/>
  <c r="J209" i="12"/>
  <c r="I209" i="12"/>
  <c r="H209" i="12"/>
  <c r="H209" i="2"/>
  <c r="G209" i="12"/>
  <c r="F209" i="12"/>
  <c r="F209" i="2"/>
  <c r="E209" i="12"/>
  <c r="D209" i="12"/>
  <c r="T199" i="12"/>
  <c r="S199" i="12"/>
  <c r="R199" i="12"/>
  <c r="Q199" i="12"/>
  <c r="P199" i="12"/>
  <c r="O199" i="12"/>
  <c r="O199" i="2"/>
  <c r="N199" i="12"/>
  <c r="M199" i="12"/>
  <c r="L199" i="12"/>
  <c r="K199" i="12"/>
  <c r="K199" i="2"/>
  <c r="J199" i="12"/>
  <c r="I199" i="12"/>
  <c r="H199" i="12"/>
  <c r="G199" i="12"/>
  <c r="F199" i="12"/>
  <c r="E199" i="12"/>
  <c r="D199" i="12"/>
  <c r="T190" i="12"/>
  <c r="T190" i="2"/>
  <c r="S190" i="12"/>
  <c r="R190" i="12"/>
  <c r="Q190" i="12"/>
  <c r="P190" i="12"/>
  <c r="P190" i="2"/>
  <c r="O190" i="12"/>
  <c r="N190" i="12"/>
  <c r="M190" i="12"/>
  <c r="L190" i="12"/>
  <c r="L190" i="2"/>
  <c r="K190" i="12"/>
  <c r="J190" i="12"/>
  <c r="I190" i="12"/>
  <c r="H190" i="12"/>
  <c r="H190" i="2"/>
  <c r="G190" i="12"/>
  <c r="F190" i="12"/>
  <c r="E190" i="12"/>
  <c r="D190" i="12"/>
  <c r="T149" i="12"/>
  <c r="S149" i="12"/>
  <c r="R149" i="12"/>
  <c r="Q149" i="12"/>
  <c r="P149" i="12"/>
  <c r="O149" i="12"/>
  <c r="N149" i="12"/>
  <c r="M149" i="12"/>
  <c r="L149" i="12"/>
  <c r="K149" i="12"/>
  <c r="K149" i="2"/>
  <c r="J149" i="12"/>
  <c r="I149" i="12"/>
  <c r="I149" i="2"/>
  <c r="H149" i="12"/>
  <c r="G149" i="12"/>
  <c r="F149" i="12"/>
  <c r="E149" i="12"/>
  <c r="E149" i="2"/>
  <c r="D149" i="12"/>
  <c r="T112" i="12"/>
  <c r="T112" i="2"/>
  <c r="S112" i="12"/>
  <c r="R112" i="12"/>
  <c r="Q112" i="12"/>
  <c r="P112" i="12"/>
  <c r="O112" i="12"/>
  <c r="N112" i="12"/>
  <c r="M112" i="12"/>
  <c r="L112" i="12"/>
  <c r="K112" i="12"/>
  <c r="J112" i="12"/>
  <c r="J112" i="2"/>
  <c r="I112" i="12"/>
  <c r="H112" i="12"/>
  <c r="G112" i="12"/>
  <c r="F112" i="12"/>
  <c r="F112" i="2"/>
  <c r="E112" i="12"/>
  <c r="D112" i="12"/>
  <c r="T96" i="12"/>
  <c r="S96" i="12"/>
  <c r="S96" i="2"/>
  <c r="R96" i="12"/>
  <c r="Q96" i="12"/>
  <c r="P96" i="12"/>
  <c r="O96" i="12"/>
  <c r="O96" i="2"/>
  <c r="N96" i="12"/>
  <c r="M96" i="12"/>
  <c r="L96" i="12"/>
  <c r="K96" i="12"/>
  <c r="J96" i="12"/>
  <c r="I96" i="12"/>
  <c r="H96" i="12"/>
  <c r="G96" i="12"/>
  <c r="G96" i="2"/>
  <c r="F96" i="12"/>
  <c r="E96" i="12"/>
  <c r="D96" i="12"/>
  <c r="T81" i="12"/>
  <c r="T81" i="2"/>
  <c r="S81" i="12"/>
  <c r="R81" i="12"/>
  <c r="R81" i="2"/>
  <c r="Q81" i="12"/>
  <c r="P81" i="12"/>
  <c r="O81" i="12"/>
  <c r="N81" i="12"/>
  <c r="N81" i="2"/>
  <c r="M81" i="12"/>
  <c r="L81" i="12"/>
  <c r="L389" i="12"/>
  <c r="K81" i="12"/>
  <c r="J81" i="12"/>
  <c r="I81" i="12"/>
  <c r="H81" i="12"/>
  <c r="H81" i="2"/>
  <c r="G81" i="12"/>
  <c r="F81" i="12"/>
  <c r="E81" i="12"/>
  <c r="D81" i="12"/>
  <c r="D81" i="2"/>
  <c r="T51" i="12"/>
  <c r="S51" i="12"/>
  <c r="R51" i="12"/>
  <c r="Q51" i="12"/>
  <c r="Q51" i="2"/>
  <c r="P51" i="12"/>
  <c r="O51" i="12"/>
  <c r="N51" i="12"/>
  <c r="M51" i="12"/>
  <c r="M51" i="2"/>
  <c r="L51" i="12"/>
  <c r="K51" i="12"/>
  <c r="J51" i="12"/>
  <c r="I51" i="12"/>
  <c r="I51" i="2"/>
  <c r="H51" i="12"/>
  <c r="G51" i="12"/>
  <c r="F51" i="12"/>
  <c r="E51" i="12"/>
  <c r="E389" i="12"/>
  <c r="D51" i="12"/>
  <c r="T44" i="12"/>
  <c r="T389" i="12"/>
  <c r="S44" i="12"/>
  <c r="R44" i="12"/>
  <c r="R44" i="2"/>
  <c r="Q44" i="12"/>
  <c r="P44" i="12"/>
  <c r="O44" i="12"/>
  <c r="N44" i="12"/>
  <c r="N44" i="2"/>
  <c r="M44" i="12"/>
  <c r="L44" i="12"/>
  <c r="K44" i="12"/>
  <c r="J44" i="12"/>
  <c r="I44" i="12"/>
  <c r="H44" i="12"/>
  <c r="G44" i="12"/>
  <c r="F44" i="12"/>
  <c r="F44" i="2"/>
  <c r="E44" i="12"/>
  <c r="D44" i="12"/>
  <c r="T35" i="12"/>
  <c r="S35" i="12"/>
  <c r="S35" i="2"/>
  <c r="R35" i="12"/>
  <c r="Q35" i="12"/>
  <c r="P35" i="12"/>
  <c r="O35" i="12"/>
  <c r="O35" i="2"/>
  <c r="N35" i="12"/>
  <c r="M35" i="12"/>
  <c r="M35" i="2"/>
  <c r="L35" i="12"/>
  <c r="K35" i="12"/>
  <c r="K35" i="2"/>
  <c r="J35" i="12"/>
  <c r="I35" i="12"/>
  <c r="H35" i="12"/>
  <c r="H389" i="12"/>
  <c r="G35" i="12"/>
  <c r="F35" i="12"/>
  <c r="E35" i="12"/>
  <c r="D35" i="12"/>
  <c r="D35" i="2"/>
  <c r="T7" i="12"/>
  <c r="S7" i="12"/>
  <c r="S389" i="12"/>
  <c r="R7" i="12"/>
  <c r="Q7" i="12"/>
  <c r="Q389" i="12"/>
  <c r="P7" i="12"/>
  <c r="O7" i="12"/>
  <c r="N7" i="12"/>
  <c r="M7" i="12"/>
  <c r="M7" i="2"/>
  <c r="M389" i="2"/>
  <c r="L7" i="12"/>
  <c r="K7" i="12"/>
  <c r="J7" i="12"/>
  <c r="I7" i="12"/>
  <c r="I7" i="2"/>
  <c r="H7" i="12"/>
  <c r="G7" i="12"/>
  <c r="F7" i="12"/>
  <c r="F389" i="12"/>
  <c r="E7" i="12"/>
  <c r="D7" i="12"/>
  <c r="D7" i="2"/>
  <c r="T373" i="11"/>
  <c r="S373" i="11"/>
  <c r="R373" i="11"/>
  <c r="Q373" i="11"/>
  <c r="P373" i="11"/>
  <c r="O373" i="11"/>
  <c r="N373" i="11"/>
  <c r="M373" i="11"/>
  <c r="L373" i="11"/>
  <c r="K373" i="11"/>
  <c r="J373" i="11"/>
  <c r="I373" i="11"/>
  <c r="H373" i="11"/>
  <c r="G373" i="11"/>
  <c r="F373" i="11"/>
  <c r="E373" i="11"/>
  <c r="D373" i="11"/>
  <c r="T339" i="11"/>
  <c r="S339" i="11"/>
  <c r="R339" i="11"/>
  <c r="Q339" i="11"/>
  <c r="P339" i="11"/>
  <c r="O339" i="11"/>
  <c r="N339" i="11"/>
  <c r="M339" i="11"/>
  <c r="L339" i="11"/>
  <c r="K339" i="11"/>
  <c r="J339" i="11"/>
  <c r="I339" i="11"/>
  <c r="H339" i="11"/>
  <c r="G339" i="11"/>
  <c r="F339" i="11"/>
  <c r="E339" i="11"/>
  <c r="D339" i="11"/>
  <c r="T304" i="11"/>
  <c r="S304" i="11"/>
  <c r="R304" i="11"/>
  <c r="Q304" i="11"/>
  <c r="P304" i="11"/>
  <c r="O304" i="11"/>
  <c r="N304" i="11"/>
  <c r="M304" i="11"/>
  <c r="L304" i="11"/>
  <c r="K304" i="11"/>
  <c r="J304" i="11"/>
  <c r="I304" i="11"/>
  <c r="H304" i="11"/>
  <c r="G304" i="11"/>
  <c r="F304" i="11"/>
  <c r="E304" i="11"/>
  <c r="D304" i="11"/>
  <c r="T280" i="11"/>
  <c r="S280" i="11"/>
  <c r="R280" i="11"/>
  <c r="Q280" i="11"/>
  <c r="P280" i="11"/>
  <c r="O280" i="11"/>
  <c r="N280" i="11"/>
  <c r="M280" i="11"/>
  <c r="L280" i="11"/>
  <c r="K280" i="11"/>
  <c r="J280" i="11"/>
  <c r="I280" i="11"/>
  <c r="H280" i="11"/>
  <c r="G280" i="11"/>
  <c r="F280" i="11"/>
  <c r="E280" i="11"/>
  <c r="D280" i="11"/>
  <c r="T262" i="11"/>
  <c r="S262" i="11"/>
  <c r="R262" i="11"/>
  <c r="Q262" i="11"/>
  <c r="P262" i="11"/>
  <c r="O262" i="11"/>
  <c r="N262" i="11"/>
  <c r="M262" i="11"/>
  <c r="L262" i="11"/>
  <c r="K262" i="11"/>
  <c r="J262" i="11"/>
  <c r="I262" i="11"/>
  <c r="H262" i="11"/>
  <c r="G262" i="11"/>
  <c r="F262" i="11"/>
  <c r="E262" i="11"/>
  <c r="D262" i="11"/>
  <c r="T248" i="11"/>
  <c r="S248" i="11"/>
  <c r="R248" i="11"/>
  <c r="Q248" i="11"/>
  <c r="P248" i="11"/>
  <c r="O248" i="11"/>
  <c r="N248" i="11"/>
  <c r="M248" i="11"/>
  <c r="L248" i="11"/>
  <c r="K248" i="11"/>
  <c r="J248" i="11"/>
  <c r="I248" i="11"/>
  <c r="H248" i="11"/>
  <c r="G248" i="11"/>
  <c r="F248" i="11"/>
  <c r="E248" i="11"/>
  <c r="D248" i="11"/>
  <c r="T228" i="11"/>
  <c r="S228" i="11"/>
  <c r="R228" i="11"/>
  <c r="Q228" i="11"/>
  <c r="P228" i="11"/>
  <c r="O228" i="11"/>
  <c r="N228" i="11"/>
  <c r="M228" i="11"/>
  <c r="L228" i="11"/>
  <c r="K228" i="11"/>
  <c r="J228" i="11"/>
  <c r="I228" i="11"/>
  <c r="H228" i="11"/>
  <c r="G228" i="11"/>
  <c r="F228" i="11"/>
  <c r="E228" i="11"/>
  <c r="D228" i="11"/>
  <c r="T209" i="11"/>
  <c r="S209" i="11"/>
  <c r="R209" i="11"/>
  <c r="Q209" i="11"/>
  <c r="P209" i="11"/>
  <c r="O209" i="11"/>
  <c r="N209" i="11"/>
  <c r="M209" i="11"/>
  <c r="L209" i="11"/>
  <c r="K209" i="11"/>
  <c r="J209" i="11"/>
  <c r="I209" i="11"/>
  <c r="H209" i="11"/>
  <c r="G209" i="11"/>
  <c r="F209" i="11"/>
  <c r="E209" i="11"/>
  <c r="D209" i="11"/>
  <c r="T199" i="11"/>
  <c r="S199" i="11"/>
  <c r="R199" i="11"/>
  <c r="Q199" i="11"/>
  <c r="P199" i="11"/>
  <c r="O199" i="11"/>
  <c r="N199" i="11"/>
  <c r="M199" i="11"/>
  <c r="L199" i="11"/>
  <c r="K199" i="11"/>
  <c r="J199" i="11"/>
  <c r="I199" i="11"/>
  <c r="H199" i="11"/>
  <c r="G199" i="11"/>
  <c r="F199" i="11"/>
  <c r="E199" i="11"/>
  <c r="D199" i="11"/>
  <c r="T190" i="11"/>
  <c r="S190" i="11"/>
  <c r="R190" i="11"/>
  <c r="Q190" i="11"/>
  <c r="P190" i="11"/>
  <c r="O190" i="11"/>
  <c r="N190" i="11"/>
  <c r="M190" i="11"/>
  <c r="L190" i="11"/>
  <c r="K190" i="11"/>
  <c r="J190" i="11"/>
  <c r="I190" i="11"/>
  <c r="H190" i="11"/>
  <c r="G190" i="11"/>
  <c r="F190" i="11"/>
  <c r="E190" i="11"/>
  <c r="D190" i="11"/>
  <c r="T149" i="11"/>
  <c r="S149" i="11"/>
  <c r="R149" i="11"/>
  <c r="Q149" i="11"/>
  <c r="P149" i="11"/>
  <c r="O149" i="11"/>
  <c r="N149" i="11"/>
  <c r="M149" i="11"/>
  <c r="L149" i="11"/>
  <c r="K149" i="11"/>
  <c r="J149" i="11"/>
  <c r="I149" i="11"/>
  <c r="H149" i="11"/>
  <c r="G149" i="11"/>
  <c r="F149" i="11"/>
  <c r="E149" i="11"/>
  <c r="D149" i="11"/>
  <c r="T112" i="11"/>
  <c r="S112" i="11"/>
  <c r="R112" i="11"/>
  <c r="Q112" i="11"/>
  <c r="P112" i="11"/>
  <c r="O112" i="11"/>
  <c r="N112" i="11"/>
  <c r="M112" i="11"/>
  <c r="L112" i="11"/>
  <c r="K112" i="11"/>
  <c r="J112" i="11"/>
  <c r="I112" i="11"/>
  <c r="H112" i="11"/>
  <c r="G112" i="11"/>
  <c r="F112" i="11"/>
  <c r="E112" i="11"/>
  <c r="D112" i="11"/>
  <c r="T96" i="11"/>
  <c r="S96" i="11"/>
  <c r="S389" i="11"/>
  <c r="R96" i="11"/>
  <c r="Q96" i="11"/>
  <c r="P96" i="11"/>
  <c r="O96" i="11"/>
  <c r="N96" i="11"/>
  <c r="M96" i="11"/>
  <c r="L96" i="11"/>
  <c r="K96" i="11"/>
  <c r="J96" i="11"/>
  <c r="I96" i="11"/>
  <c r="H96" i="11"/>
  <c r="G96" i="11"/>
  <c r="F96" i="11"/>
  <c r="E96" i="11"/>
  <c r="D96" i="11"/>
  <c r="T81" i="11"/>
  <c r="S81" i="11"/>
  <c r="R81" i="11"/>
  <c r="Q81" i="11"/>
  <c r="P81" i="11"/>
  <c r="O81" i="11"/>
  <c r="N81" i="11"/>
  <c r="M81" i="11"/>
  <c r="L81" i="11"/>
  <c r="K81" i="11"/>
  <c r="J81" i="11"/>
  <c r="I81" i="11"/>
  <c r="H81" i="11"/>
  <c r="G81" i="11"/>
  <c r="F81" i="11"/>
  <c r="E81" i="11"/>
  <c r="D81" i="11"/>
  <c r="T51" i="11"/>
  <c r="S51" i="11"/>
  <c r="R51" i="11"/>
  <c r="Q51" i="11"/>
  <c r="P51" i="11"/>
  <c r="O51" i="11"/>
  <c r="N51" i="11"/>
  <c r="M51" i="11"/>
  <c r="L51" i="11"/>
  <c r="K51" i="11"/>
  <c r="J51" i="11"/>
  <c r="I51" i="11"/>
  <c r="H51" i="11"/>
  <c r="G51" i="11"/>
  <c r="F51" i="11"/>
  <c r="E51" i="11"/>
  <c r="D51" i="11"/>
  <c r="T44" i="11"/>
  <c r="S44" i="11"/>
  <c r="R44" i="11"/>
  <c r="Q44" i="11"/>
  <c r="P44" i="11"/>
  <c r="O44" i="11"/>
  <c r="N44" i="11"/>
  <c r="M44" i="11"/>
  <c r="L44" i="11"/>
  <c r="K44" i="11"/>
  <c r="J44" i="11"/>
  <c r="I44" i="11"/>
  <c r="H44" i="11"/>
  <c r="G44" i="11"/>
  <c r="F44" i="11"/>
  <c r="E44" i="11"/>
  <c r="D44" i="11"/>
  <c r="T35" i="11"/>
  <c r="S35" i="11"/>
  <c r="R35" i="11"/>
  <c r="Q35" i="11"/>
  <c r="P35" i="11"/>
  <c r="O35" i="11"/>
  <c r="N35" i="11"/>
  <c r="M35" i="11"/>
  <c r="L35" i="11"/>
  <c r="K35" i="11"/>
  <c r="J35" i="11"/>
  <c r="I35" i="11"/>
  <c r="H35" i="11"/>
  <c r="G35" i="11"/>
  <c r="F35" i="11"/>
  <c r="E35" i="11"/>
  <c r="D35" i="11"/>
  <c r="T7" i="11"/>
  <c r="T389" i="11"/>
  <c r="S7" i="11"/>
  <c r="R7" i="11"/>
  <c r="Q7" i="11"/>
  <c r="P7" i="11"/>
  <c r="O7" i="11"/>
  <c r="N7" i="11"/>
  <c r="M7" i="11"/>
  <c r="L7" i="11"/>
  <c r="K7" i="11"/>
  <c r="J7" i="11"/>
  <c r="I7" i="11"/>
  <c r="I389" i="11"/>
  <c r="H7" i="11"/>
  <c r="G7" i="11"/>
  <c r="F7" i="11"/>
  <c r="E7" i="11"/>
  <c r="D7" i="11"/>
  <c r="K389" i="12"/>
  <c r="T388" i="1"/>
  <c r="T388" i="2"/>
  <c r="Q388" i="1"/>
  <c r="Q388" i="2"/>
  <c r="J388" i="1"/>
  <c r="J388" i="2"/>
  <c r="T387" i="1"/>
  <c r="T387" i="2"/>
  <c r="Q387" i="1"/>
  <c r="Q387" i="2"/>
  <c r="J387" i="1"/>
  <c r="J387" i="2"/>
  <c r="T386" i="1"/>
  <c r="T386" i="2"/>
  <c r="Q386" i="1"/>
  <c r="J386" i="1"/>
  <c r="T385" i="1"/>
  <c r="T385" i="2"/>
  <c r="Q385" i="1"/>
  <c r="Q385" i="2"/>
  <c r="J385" i="1"/>
  <c r="J385" i="2"/>
  <c r="T384" i="1"/>
  <c r="T384" i="2"/>
  <c r="Q384" i="1"/>
  <c r="Q384" i="2"/>
  <c r="J384" i="1"/>
  <c r="J384" i="2"/>
  <c r="T383" i="1"/>
  <c r="T383" i="2"/>
  <c r="Q383" i="1"/>
  <c r="Q383" i="2"/>
  <c r="J383" i="1"/>
  <c r="T382" i="1"/>
  <c r="T382" i="2"/>
  <c r="Q382" i="1"/>
  <c r="Q382" i="2"/>
  <c r="J382" i="1"/>
  <c r="T381" i="1"/>
  <c r="T381" i="2"/>
  <c r="Q381" i="1"/>
  <c r="Q381" i="2"/>
  <c r="J381" i="1"/>
  <c r="T380" i="1"/>
  <c r="Q380" i="1"/>
  <c r="Q380" i="2"/>
  <c r="J380" i="1"/>
  <c r="J380" i="2"/>
  <c r="T379" i="1"/>
  <c r="T379" i="2"/>
  <c r="Q379" i="1"/>
  <c r="Q379" i="2"/>
  <c r="J379" i="1"/>
  <c r="J379" i="2"/>
  <c r="T378" i="1"/>
  <c r="T378" i="2"/>
  <c r="Q378" i="1"/>
  <c r="Q378" i="2"/>
  <c r="J378" i="1"/>
  <c r="T377" i="1"/>
  <c r="T377" i="2"/>
  <c r="Q377" i="1"/>
  <c r="Q377" i="2"/>
  <c r="J377" i="1"/>
  <c r="T376" i="1"/>
  <c r="T376" i="2"/>
  <c r="Q376" i="1"/>
  <c r="Q376" i="2"/>
  <c r="J376" i="1"/>
  <c r="T375" i="1"/>
  <c r="T375" i="2"/>
  <c r="Q375" i="1"/>
  <c r="Q375" i="2"/>
  <c r="J375" i="1"/>
  <c r="J375" i="2"/>
  <c r="T374" i="1"/>
  <c r="T374" i="2"/>
  <c r="Q374" i="1"/>
  <c r="J374" i="1"/>
  <c r="S373" i="1"/>
  <c r="R373" i="1"/>
  <c r="P373" i="1"/>
  <c r="O373" i="1"/>
  <c r="N373" i="1"/>
  <c r="M373" i="1"/>
  <c r="L373" i="1"/>
  <c r="K373" i="1"/>
  <c r="I373" i="1"/>
  <c r="H373" i="1"/>
  <c r="G373" i="1"/>
  <c r="F373" i="1"/>
  <c r="E373" i="1"/>
  <c r="D373" i="1"/>
  <c r="T372" i="1"/>
  <c r="T372" i="2"/>
  <c r="Q372" i="1"/>
  <c r="Q372" i="2"/>
  <c r="J372" i="1"/>
  <c r="T371" i="1"/>
  <c r="T371" i="2"/>
  <c r="Q371" i="1"/>
  <c r="Q371" i="2"/>
  <c r="J371" i="1"/>
  <c r="T370" i="1"/>
  <c r="T370" i="2"/>
  <c r="Q370" i="1"/>
  <c r="J370" i="1"/>
  <c r="J370" i="2"/>
  <c r="T369" i="1"/>
  <c r="T369" i="2"/>
  <c r="Q369" i="1"/>
  <c r="Q369" i="2"/>
  <c r="J369" i="1"/>
  <c r="T368" i="1"/>
  <c r="T368" i="2"/>
  <c r="Q368" i="1"/>
  <c r="Q368" i="2"/>
  <c r="J368" i="1"/>
  <c r="J368" i="2"/>
  <c r="T367" i="1"/>
  <c r="T367" i="2"/>
  <c r="Q367" i="1"/>
  <c r="Q367" i="2"/>
  <c r="J367" i="1"/>
  <c r="J367" i="2"/>
  <c r="T366" i="1"/>
  <c r="T366" i="2"/>
  <c r="Q366" i="1"/>
  <c r="Q366" i="2"/>
  <c r="J366" i="1"/>
  <c r="J366" i="2"/>
  <c r="T365" i="1"/>
  <c r="T365" i="2"/>
  <c r="Q365" i="1"/>
  <c r="Q365" i="2"/>
  <c r="J365" i="1"/>
  <c r="T364" i="1"/>
  <c r="T364" i="2"/>
  <c r="Q364" i="1"/>
  <c r="Q364" i="2"/>
  <c r="J364" i="1"/>
  <c r="T363" i="1"/>
  <c r="T363" i="2"/>
  <c r="Q363" i="1"/>
  <c r="Q363" i="2"/>
  <c r="J363" i="1"/>
  <c r="T362" i="1"/>
  <c r="T362" i="2"/>
  <c r="Q362" i="1"/>
  <c r="Q362" i="2"/>
  <c r="J362" i="1"/>
  <c r="J362" i="2"/>
  <c r="T361" i="1"/>
  <c r="T361" i="2"/>
  <c r="Q361" i="1"/>
  <c r="Q361" i="2"/>
  <c r="J361" i="1"/>
  <c r="T360" i="1"/>
  <c r="T360" i="2"/>
  <c r="Q360" i="1"/>
  <c r="J360" i="1"/>
  <c r="T359" i="1"/>
  <c r="T359" i="2"/>
  <c r="Q359" i="1"/>
  <c r="Q359" i="2"/>
  <c r="J359" i="1"/>
  <c r="T358" i="1"/>
  <c r="T358" i="2"/>
  <c r="Q358" i="1"/>
  <c r="Q358" i="2"/>
  <c r="J358" i="1"/>
  <c r="J358" i="2"/>
  <c r="T357" i="1"/>
  <c r="T357" i="2"/>
  <c r="Q357" i="1"/>
  <c r="J357" i="1"/>
  <c r="T356" i="1"/>
  <c r="T356" i="2"/>
  <c r="Q356" i="1"/>
  <c r="Q356" i="2"/>
  <c r="J356" i="1"/>
  <c r="T355" i="1"/>
  <c r="T355" i="2"/>
  <c r="Q355" i="1"/>
  <c r="Q355" i="2"/>
  <c r="J355" i="1"/>
  <c r="J355" i="2"/>
  <c r="T354" i="1"/>
  <c r="T354" i="2"/>
  <c r="Q354" i="1"/>
  <c r="Q354" i="2"/>
  <c r="J354" i="1"/>
  <c r="T353" i="1"/>
  <c r="T353" i="2"/>
  <c r="Q353" i="1"/>
  <c r="Q353" i="2"/>
  <c r="J353" i="1"/>
  <c r="T352" i="1"/>
  <c r="T352" i="2"/>
  <c r="Q352" i="1"/>
  <c r="Q352" i="2"/>
  <c r="J352" i="1"/>
  <c r="J352" i="2"/>
  <c r="T351" i="1"/>
  <c r="T351" i="2"/>
  <c r="Q351" i="1"/>
  <c r="Q351" i="2"/>
  <c r="J351" i="1"/>
  <c r="T350" i="1"/>
  <c r="T350" i="2"/>
  <c r="Q350" i="1"/>
  <c r="Q350" i="2"/>
  <c r="J350" i="1"/>
  <c r="J350" i="2"/>
  <c r="T349" i="1"/>
  <c r="Q349" i="1"/>
  <c r="Q349" i="2"/>
  <c r="J349" i="1"/>
  <c r="T348" i="1"/>
  <c r="T348" i="2"/>
  <c r="Q348" i="1"/>
  <c r="Q348" i="2"/>
  <c r="J348" i="1"/>
  <c r="T347" i="1"/>
  <c r="T347" i="2"/>
  <c r="Q347" i="1"/>
  <c r="Q347" i="2"/>
  <c r="J347" i="1"/>
  <c r="T346" i="1"/>
  <c r="T346" i="2"/>
  <c r="Q346" i="1"/>
  <c r="Q346" i="2"/>
  <c r="J346" i="1"/>
  <c r="J346" i="2"/>
  <c r="T345" i="1"/>
  <c r="T345" i="2"/>
  <c r="Q345" i="1"/>
  <c r="J345" i="1"/>
  <c r="T344" i="1"/>
  <c r="T344" i="2"/>
  <c r="Q344" i="1"/>
  <c r="Q344" i="2"/>
  <c r="J344" i="1"/>
  <c r="T343" i="1"/>
  <c r="T343" i="2"/>
  <c r="Q343" i="1"/>
  <c r="Q343" i="2"/>
  <c r="J343" i="1"/>
  <c r="J343" i="2"/>
  <c r="T342" i="1"/>
  <c r="T342" i="2"/>
  <c r="Q342" i="1"/>
  <c r="Q342" i="2"/>
  <c r="J342" i="1"/>
  <c r="J342" i="2"/>
  <c r="T341" i="1"/>
  <c r="T341" i="2"/>
  <c r="Q341" i="1"/>
  <c r="Q341" i="2"/>
  <c r="J341" i="1"/>
  <c r="T340" i="1"/>
  <c r="Q340" i="1"/>
  <c r="Q340" i="2"/>
  <c r="J340" i="1"/>
  <c r="D339" i="1"/>
  <c r="T338" i="1"/>
  <c r="Q338" i="1"/>
  <c r="Q338" i="2"/>
  <c r="J338" i="1"/>
  <c r="J338" i="2"/>
  <c r="T337" i="1"/>
  <c r="Q337" i="1"/>
  <c r="Q337" i="2"/>
  <c r="J337" i="1"/>
  <c r="J337" i="2"/>
  <c r="T336" i="1"/>
  <c r="T336" i="2"/>
  <c r="Q336" i="1"/>
  <c r="Q336" i="2"/>
  <c r="J336" i="1"/>
  <c r="T335" i="1"/>
  <c r="T335" i="2"/>
  <c r="Q335" i="1"/>
  <c r="Q335" i="2"/>
  <c r="J335" i="1"/>
  <c r="J335" i="2"/>
  <c r="T334" i="1"/>
  <c r="T334" i="2"/>
  <c r="Q334" i="1"/>
  <c r="Q334" i="2"/>
  <c r="J334" i="1"/>
  <c r="J334" i="2"/>
  <c r="T333" i="1"/>
  <c r="T333" i="2"/>
  <c r="Q333" i="1"/>
  <c r="Q333" i="2"/>
  <c r="J333" i="1"/>
  <c r="J333" i="2"/>
  <c r="T332" i="1"/>
  <c r="T332" i="2"/>
  <c r="Q332" i="1"/>
  <c r="J332" i="1"/>
  <c r="T331" i="1"/>
  <c r="T331" i="2"/>
  <c r="Q331" i="1"/>
  <c r="Q331" i="2"/>
  <c r="J331" i="1"/>
  <c r="T330" i="1"/>
  <c r="Q330" i="1"/>
  <c r="Q330" i="2"/>
  <c r="J330" i="1"/>
  <c r="J330" i="2"/>
  <c r="T329" i="1"/>
  <c r="Q329" i="1"/>
  <c r="Q329" i="2"/>
  <c r="J329" i="1"/>
  <c r="T328" i="1"/>
  <c r="T328" i="2"/>
  <c r="Q328" i="1"/>
  <c r="Q328" i="2"/>
  <c r="J328" i="1"/>
  <c r="T327" i="1"/>
  <c r="T327" i="2"/>
  <c r="Q327" i="1"/>
  <c r="Q327" i="2"/>
  <c r="J327" i="1"/>
  <c r="T326" i="1"/>
  <c r="T326" i="2"/>
  <c r="Q326" i="1"/>
  <c r="Q326" i="2"/>
  <c r="J326" i="1"/>
  <c r="J326" i="2"/>
  <c r="T325" i="1"/>
  <c r="T325" i="2"/>
  <c r="Q325" i="1"/>
  <c r="Q325" i="2"/>
  <c r="J325" i="1"/>
  <c r="J325" i="2"/>
  <c r="T324" i="1"/>
  <c r="T324" i="2"/>
  <c r="Q324" i="1"/>
  <c r="J324" i="1"/>
  <c r="T323" i="1"/>
  <c r="T323" i="2"/>
  <c r="Q323" i="1"/>
  <c r="Q323" i="2"/>
  <c r="J323" i="1"/>
  <c r="T322" i="1"/>
  <c r="T322" i="2"/>
  <c r="Q322" i="1"/>
  <c r="Q322" i="2"/>
  <c r="J322" i="1"/>
  <c r="J322" i="2"/>
  <c r="T321" i="1"/>
  <c r="Q321" i="1"/>
  <c r="Q321" i="2"/>
  <c r="J321" i="1"/>
  <c r="J321" i="2"/>
  <c r="T320" i="1"/>
  <c r="T320" i="2"/>
  <c r="Q320" i="1"/>
  <c r="Q320" i="2"/>
  <c r="J320" i="1"/>
  <c r="T319" i="1"/>
  <c r="T319" i="2"/>
  <c r="Q319" i="1"/>
  <c r="Q319" i="2"/>
  <c r="J319" i="1"/>
  <c r="J319" i="2"/>
  <c r="T318" i="1"/>
  <c r="Q318" i="1"/>
  <c r="Q318" i="2"/>
  <c r="J318" i="1"/>
  <c r="J318" i="2"/>
  <c r="T317" i="1"/>
  <c r="T317" i="2"/>
  <c r="Q317" i="1"/>
  <c r="Q317" i="2"/>
  <c r="J317" i="1"/>
  <c r="T316" i="1"/>
  <c r="T316" i="2"/>
  <c r="Q316" i="1"/>
  <c r="Q316" i="2"/>
  <c r="J316" i="1"/>
  <c r="T315" i="1"/>
  <c r="T315" i="2"/>
  <c r="Q315" i="1"/>
  <c r="Q315" i="2"/>
  <c r="J315" i="1"/>
  <c r="T314" i="1"/>
  <c r="T314" i="2"/>
  <c r="Q314" i="1"/>
  <c r="J314" i="1"/>
  <c r="T313" i="1"/>
  <c r="T313" i="2"/>
  <c r="Q313" i="1"/>
  <c r="Q313" i="2"/>
  <c r="J313" i="1"/>
  <c r="T312" i="1"/>
  <c r="T312" i="2"/>
  <c r="Q312" i="1"/>
  <c r="Q312" i="2"/>
  <c r="J312" i="1"/>
  <c r="T311" i="1"/>
  <c r="Q311" i="1"/>
  <c r="Q311" i="2"/>
  <c r="J311" i="1"/>
  <c r="T310" i="1"/>
  <c r="T310" i="2"/>
  <c r="Q310" i="1"/>
  <c r="Q310" i="2"/>
  <c r="J310" i="1"/>
  <c r="J310" i="2"/>
  <c r="T309" i="1"/>
  <c r="T309" i="2"/>
  <c r="Q309" i="1"/>
  <c r="J309" i="1"/>
  <c r="J309" i="2"/>
  <c r="T308" i="1"/>
  <c r="T308" i="2"/>
  <c r="Q308" i="1"/>
  <c r="Q308" i="2"/>
  <c r="J308" i="1"/>
  <c r="T307" i="1"/>
  <c r="T307" i="2"/>
  <c r="Q307" i="1"/>
  <c r="J307" i="1"/>
  <c r="T306" i="1"/>
  <c r="T306" i="2"/>
  <c r="Q306" i="1"/>
  <c r="Q306" i="2"/>
  <c r="J306" i="1"/>
  <c r="J306" i="2"/>
  <c r="T305" i="1"/>
  <c r="T305" i="2"/>
  <c r="Q305" i="1"/>
  <c r="J305" i="1"/>
  <c r="D304" i="1"/>
  <c r="T303" i="1"/>
  <c r="T303" i="2"/>
  <c r="Q303" i="1"/>
  <c r="J303" i="1"/>
  <c r="T302" i="1"/>
  <c r="T302" i="2"/>
  <c r="Q302" i="1"/>
  <c r="Q302" i="2"/>
  <c r="J302" i="1"/>
  <c r="T301" i="1"/>
  <c r="T301" i="2"/>
  <c r="Q301" i="1"/>
  <c r="Q301" i="2"/>
  <c r="J301" i="1"/>
  <c r="J301" i="2"/>
  <c r="T300" i="1"/>
  <c r="T300" i="2"/>
  <c r="Q300" i="1"/>
  <c r="Q300" i="2"/>
  <c r="J300" i="1"/>
  <c r="J300" i="2"/>
  <c r="T299" i="1"/>
  <c r="T299" i="2"/>
  <c r="Q299" i="1"/>
  <c r="Q299" i="2"/>
  <c r="J299" i="1"/>
  <c r="T298" i="1"/>
  <c r="T298" i="2"/>
  <c r="Q298" i="1"/>
  <c r="Q298" i="2"/>
  <c r="J298" i="1"/>
  <c r="T297" i="1"/>
  <c r="T297" i="2"/>
  <c r="Q297" i="1"/>
  <c r="Q297" i="2"/>
  <c r="J297" i="1"/>
  <c r="J297" i="2"/>
  <c r="T296" i="1"/>
  <c r="T296" i="2"/>
  <c r="Q296" i="1"/>
  <c r="Q296" i="2"/>
  <c r="J296" i="1"/>
  <c r="J296" i="2"/>
  <c r="T295" i="1"/>
  <c r="T295" i="2"/>
  <c r="Q295" i="1"/>
  <c r="Q295" i="2"/>
  <c r="J295" i="1"/>
  <c r="T294" i="1"/>
  <c r="T294" i="2"/>
  <c r="Q294" i="1"/>
  <c r="Q294" i="2"/>
  <c r="J294" i="1"/>
  <c r="T293" i="1"/>
  <c r="T293" i="2"/>
  <c r="Q293" i="1"/>
  <c r="Q293" i="2"/>
  <c r="J293" i="1"/>
  <c r="J293" i="2"/>
  <c r="T292" i="1"/>
  <c r="T292" i="2"/>
  <c r="Q292" i="1"/>
  <c r="Q292" i="2"/>
  <c r="J292" i="1"/>
  <c r="T291" i="1"/>
  <c r="T291" i="2"/>
  <c r="Q291" i="1"/>
  <c r="Q291" i="2"/>
  <c r="J291" i="1"/>
  <c r="T290" i="1"/>
  <c r="T290" i="2"/>
  <c r="Q290" i="1"/>
  <c r="Q290" i="2"/>
  <c r="J290" i="1"/>
  <c r="T289" i="1"/>
  <c r="T289" i="2"/>
  <c r="Q289" i="1"/>
  <c r="Q289" i="2"/>
  <c r="J289" i="1"/>
  <c r="J289" i="2"/>
  <c r="T288" i="1"/>
  <c r="Q288" i="1"/>
  <c r="Q288" i="2"/>
  <c r="J288" i="1"/>
  <c r="T287" i="1"/>
  <c r="T287" i="2"/>
  <c r="Q287" i="1"/>
  <c r="J287" i="1"/>
  <c r="T286" i="1"/>
  <c r="T286" i="2"/>
  <c r="Q286" i="1"/>
  <c r="Q286" i="2"/>
  <c r="J286" i="1"/>
  <c r="J286" i="2"/>
  <c r="T284" i="1"/>
  <c r="T284" i="2"/>
  <c r="Q284" i="1"/>
  <c r="Q284" i="2"/>
  <c r="J284" i="1"/>
  <c r="T283" i="1"/>
  <c r="T283" i="2"/>
  <c r="Q283" i="1"/>
  <c r="Q283" i="2"/>
  <c r="J283" i="1"/>
  <c r="T282" i="1"/>
  <c r="T282" i="2"/>
  <c r="Q282" i="1"/>
  <c r="Q282" i="2"/>
  <c r="J282" i="1"/>
  <c r="T281" i="1"/>
  <c r="Q281" i="1"/>
  <c r="Q281" i="2"/>
  <c r="J281" i="1"/>
  <c r="J281" i="2"/>
  <c r="D280" i="1"/>
  <c r="T279" i="1"/>
  <c r="T279" i="2"/>
  <c r="Q279" i="1"/>
  <c r="Q279" i="2"/>
  <c r="J279" i="1"/>
  <c r="J279" i="2"/>
  <c r="T278" i="1"/>
  <c r="T278" i="2"/>
  <c r="Q278" i="1"/>
  <c r="Q278" i="2"/>
  <c r="J278" i="1"/>
  <c r="T277" i="1"/>
  <c r="T277" i="2"/>
  <c r="Q277" i="1"/>
  <c r="Q277" i="2"/>
  <c r="J277" i="1"/>
  <c r="T276" i="1"/>
  <c r="T276" i="2"/>
  <c r="Q276" i="1"/>
  <c r="Q276" i="2"/>
  <c r="J276" i="1"/>
  <c r="J276" i="2"/>
  <c r="T275" i="1"/>
  <c r="T275" i="2"/>
  <c r="Q275" i="1"/>
  <c r="Q275" i="2"/>
  <c r="J275" i="1"/>
  <c r="T274" i="1"/>
  <c r="T274" i="2"/>
  <c r="Q274" i="1"/>
  <c r="Q274" i="2"/>
  <c r="J274" i="1"/>
  <c r="J274" i="2"/>
  <c r="T273" i="1"/>
  <c r="T273" i="2"/>
  <c r="Q273" i="1"/>
  <c r="Q273" i="2"/>
  <c r="J273" i="1"/>
  <c r="T272" i="1"/>
  <c r="T272" i="2"/>
  <c r="Q272" i="1"/>
  <c r="Q272" i="2"/>
  <c r="J272" i="1"/>
  <c r="T271" i="1"/>
  <c r="T271" i="2"/>
  <c r="Q271" i="1"/>
  <c r="Q271" i="2"/>
  <c r="J271" i="1"/>
  <c r="T270" i="1"/>
  <c r="T270" i="2"/>
  <c r="Q270" i="1"/>
  <c r="Q270" i="2"/>
  <c r="J270" i="1"/>
  <c r="J270" i="2"/>
  <c r="T269" i="1"/>
  <c r="T269" i="2"/>
  <c r="Q269" i="1"/>
  <c r="J269" i="1"/>
  <c r="T268" i="1"/>
  <c r="T268" i="2"/>
  <c r="Q268" i="1"/>
  <c r="Q268" i="2"/>
  <c r="J268" i="1"/>
  <c r="T267" i="1"/>
  <c r="T267" i="2"/>
  <c r="Q267" i="1"/>
  <c r="Q267" i="2"/>
  <c r="J267" i="1"/>
  <c r="T266" i="1"/>
  <c r="T266" i="2"/>
  <c r="Q266" i="1"/>
  <c r="Q266" i="2"/>
  <c r="J266" i="1"/>
  <c r="T265" i="1"/>
  <c r="T265" i="2"/>
  <c r="Q265" i="1"/>
  <c r="Q265" i="2"/>
  <c r="J265" i="1"/>
  <c r="T264" i="1"/>
  <c r="T264" i="2"/>
  <c r="Q264" i="1"/>
  <c r="Q264" i="2"/>
  <c r="J264" i="1"/>
  <c r="T263" i="1"/>
  <c r="T263" i="2"/>
  <c r="Q263" i="1"/>
  <c r="J263" i="1"/>
  <c r="D262" i="1"/>
  <c r="T261" i="1"/>
  <c r="T261" i="2"/>
  <c r="Q261" i="1"/>
  <c r="Q261" i="2"/>
  <c r="J261" i="1"/>
  <c r="J261" i="2"/>
  <c r="T260" i="1"/>
  <c r="T260" i="2"/>
  <c r="Q260" i="1"/>
  <c r="Q260" i="2"/>
  <c r="J260" i="1"/>
  <c r="T259" i="1"/>
  <c r="T259" i="2"/>
  <c r="Q259" i="1"/>
  <c r="Q259" i="2"/>
  <c r="J259" i="1"/>
  <c r="T258" i="1"/>
  <c r="T258" i="2"/>
  <c r="Q258" i="1"/>
  <c r="J258" i="1"/>
  <c r="T257" i="1"/>
  <c r="T257" i="2"/>
  <c r="Q257" i="1"/>
  <c r="Q257" i="2"/>
  <c r="J257" i="1"/>
  <c r="T256" i="1"/>
  <c r="T256" i="2"/>
  <c r="Q256" i="1"/>
  <c r="Q256" i="2"/>
  <c r="J256" i="1"/>
  <c r="J248" i="1"/>
  <c r="T255" i="1"/>
  <c r="T255" i="2"/>
  <c r="Q255" i="1"/>
  <c r="Q255" i="2"/>
  <c r="J255" i="1"/>
  <c r="T254" i="1"/>
  <c r="T254" i="2"/>
  <c r="Q254" i="1"/>
  <c r="J254" i="1"/>
  <c r="J254" i="2"/>
  <c r="T253" i="1"/>
  <c r="T253" i="2"/>
  <c r="Q253" i="1"/>
  <c r="Q253" i="2"/>
  <c r="J253" i="1"/>
  <c r="T252" i="1"/>
  <c r="T252" i="2"/>
  <c r="Q252" i="1"/>
  <c r="Q252" i="2"/>
  <c r="J252" i="1"/>
  <c r="T251" i="1"/>
  <c r="T251" i="2"/>
  <c r="Q251" i="1"/>
  <c r="Q251" i="2"/>
  <c r="J251" i="1"/>
  <c r="T250" i="1"/>
  <c r="T250" i="2"/>
  <c r="Q250" i="1"/>
  <c r="Q250" i="2"/>
  <c r="J250" i="1"/>
  <c r="J250" i="2"/>
  <c r="T249" i="1"/>
  <c r="Q249" i="1"/>
  <c r="J249" i="1"/>
  <c r="D248" i="1"/>
  <c r="T247" i="1"/>
  <c r="T247" i="2"/>
  <c r="Q247" i="1"/>
  <c r="Q247" i="2"/>
  <c r="J247" i="1"/>
  <c r="T246" i="1"/>
  <c r="T246" i="2"/>
  <c r="Q246" i="1"/>
  <c r="Q246" i="2"/>
  <c r="J246" i="1"/>
  <c r="T245" i="1"/>
  <c r="T245" i="2"/>
  <c r="Q245" i="1"/>
  <c r="J245" i="1"/>
  <c r="J245" i="2"/>
  <c r="T244" i="1"/>
  <c r="T244" i="2"/>
  <c r="Q244" i="1"/>
  <c r="Q244" i="2"/>
  <c r="J244" i="1"/>
  <c r="T243" i="1"/>
  <c r="T228" i="1"/>
  <c r="Q243" i="1"/>
  <c r="Q243" i="2"/>
  <c r="J243" i="1"/>
  <c r="T242" i="1"/>
  <c r="T242" i="2"/>
  <c r="Q242" i="1"/>
  <c r="Q242" i="2"/>
  <c r="J242" i="1"/>
  <c r="T241" i="1"/>
  <c r="T241" i="2"/>
  <c r="Q241" i="1"/>
  <c r="Q241" i="2"/>
  <c r="J241" i="1"/>
  <c r="T240" i="1"/>
  <c r="T240" i="2"/>
  <c r="Q240" i="1"/>
  <c r="Q240" i="2"/>
  <c r="J240" i="1"/>
  <c r="J240" i="2"/>
  <c r="T239" i="1"/>
  <c r="Q239" i="1"/>
  <c r="Q239" i="2"/>
  <c r="J239" i="1"/>
  <c r="T238" i="1"/>
  <c r="T238" i="2"/>
  <c r="Q238" i="1"/>
  <c r="Q238" i="2"/>
  <c r="J238" i="1"/>
  <c r="T237" i="1"/>
  <c r="T237" i="2"/>
  <c r="Q237" i="1"/>
  <c r="Q237" i="2"/>
  <c r="J237" i="1"/>
  <c r="J237" i="2"/>
  <c r="T236" i="1"/>
  <c r="T236" i="2"/>
  <c r="Q236" i="1"/>
  <c r="Q236" i="2"/>
  <c r="J236" i="1"/>
  <c r="J236" i="2"/>
  <c r="T235" i="1"/>
  <c r="T235" i="2"/>
  <c r="Q235" i="1"/>
  <c r="Q235" i="2"/>
  <c r="J235" i="1"/>
  <c r="J235" i="2"/>
  <c r="T234" i="1"/>
  <c r="T234" i="2"/>
  <c r="Q234" i="1"/>
  <c r="Q234" i="2"/>
  <c r="J234" i="1"/>
  <c r="T233" i="1"/>
  <c r="T233" i="2"/>
  <c r="Q233" i="1"/>
  <c r="Q233" i="2"/>
  <c r="J233" i="1"/>
  <c r="T232" i="1"/>
  <c r="T232" i="2"/>
  <c r="Q232" i="1"/>
  <c r="Q232" i="2"/>
  <c r="J232" i="1"/>
  <c r="J232" i="2"/>
  <c r="T231" i="1"/>
  <c r="T231" i="2"/>
  <c r="Q231" i="1"/>
  <c r="Q231" i="2"/>
  <c r="J231" i="1"/>
  <c r="J231" i="2"/>
  <c r="T230" i="1"/>
  <c r="T230" i="2"/>
  <c r="Q230" i="1"/>
  <c r="Q230" i="2"/>
  <c r="J230" i="1"/>
  <c r="T229" i="1"/>
  <c r="Q229" i="1"/>
  <c r="J229" i="1"/>
  <c r="D228" i="1"/>
  <c r="T227" i="1"/>
  <c r="T227" i="2"/>
  <c r="Q227" i="1"/>
  <c r="Q227" i="2"/>
  <c r="J227" i="1"/>
  <c r="J227" i="2"/>
  <c r="T226" i="1"/>
  <c r="Q226" i="1"/>
  <c r="Q226" i="2"/>
  <c r="J226" i="1"/>
  <c r="T225" i="1"/>
  <c r="T225" i="2"/>
  <c r="Q225" i="1"/>
  <c r="Q225" i="2"/>
  <c r="J225" i="1"/>
  <c r="T224" i="1"/>
  <c r="T224" i="2"/>
  <c r="Q224" i="1"/>
  <c r="Q224" i="2"/>
  <c r="J224" i="1"/>
  <c r="J224" i="2"/>
  <c r="T223" i="1"/>
  <c r="T223" i="2"/>
  <c r="Q223" i="1"/>
  <c r="Q223" i="2"/>
  <c r="J223" i="1"/>
  <c r="J223" i="2"/>
  <c r="T222" i="1"/>
  <c r="T222" i="2"/>
  <c r="Q222" i="1"/>
  <c r="Q222" i="2"/>
  <c r="J222" i="1"/>
  <c r="T221" i="1"/>
  <c r="Q221" i="1"/>
  <c r="Q221" i="2"/>
  <c r="J221" i="1"/>
  <c r="T220" i="1"/>
  <c r="T220" i="2"/>
  <c r="Q220" i="1"/>
  <c r="J220" i="1"/>
  <c r="T219" i="1"/>
  <c r="T219" i="2"/>
  <c r="Q219" i="1"/>
  <c r="Q219" i="2"/>
  <c r="J219" i="1"/>
  <c r="J219" i="2"/>
  <c r="T218" i="1"/>
  <c r="Q218" i="1"/>
  <c r="Q218" i="2"/>
  <c r="J218" i="1"/>
  <c r="J218" i="2"/>
  <c r="T217" i="1"/>
  <c r="T217" i="2"/>
  <c r="Q217" i="1"/>
  <c r="Q217" i="2"/>
  <c r="J217" i="1"/>
  <c r="T216" i="1"/>
  <c r="T216" i="2"/>
  <c r="Q216" i="1"/>
  <c r="Q216" i="2"/>
  <c r="J216" i="1"/>
  <c r="T215" i="1"/>
  <c r="T215" i="2"/>
  <c r="Q215" i="1"/>
  <c r="Q215" i="2"/>
  <c r="J215" i="1"/>
  <c r="T214" i="1"/>
  <c r="T214" i="2"/>
  <c r="Q214" i="1"/>
  <c r="Q214" i="2"/>
  <c r="J214" i="1"/>
  <c r="J214" i="2"/>
  <c r="T213" i="1"/>
  <c r="T213" i="2"/>
  <c r="Q213" i="1"/>
  <c r="Q213" i="2"/>
  <c r="J213" i="1"/>
  <c r="T212" i="1"/>
  <c r="T212" i="2"/>
  <c r="Q212" i="1"/>
  <c r="Q212" i="2"/>
  <c r="J212" i="1"/>
  <c r="T211" i="1"/>
  <c r="Q211" i="1"/>
  <c r="Q211" i="2"/>
  <c r="J211" i="1"/>
  <c r="T210" i="1"/>
  <c r="Q210" i="1"/>
  <c r="J210" i="1"/>
  <c r="J210" i="2"/>
  <c r="D209" i="1"/>
  <c r="T208" i="1"/>
  <c r="Q208" i="1"/>
  <c r="Q208" i="2"/>
  <c r="J208" i="1"/>
  <c r="T207" i="1"/>
  <c r="T207" i="2"/>
  <c r="Q207" i="1"/>
  <c r="Q207" i="2"/>
  <c r="J207" i="1"/>
  <c r="T206" i="1"/>
  <c r="T206" i="2"/>
  <c r="Q206" i="1"/>
  <c r="Q206" i="2"/>
  <c r="J206" i="1"/>
  <c r="T205" i="1"/>
  <c r="T205" i="2"/>
  <c r="Q205" i="1"/>
  <c r="Q205" i="2"/>
  <c r="J205" i="1"/>
  <c r="J205" i="2"/>
  <c r="T204" i="1"/>
  <c r="T204" i="2"/>
  <c r="Q204" i="1"/>
  <c r="Q204" i="2"/>
  <c r="J204" i="1"/>
  <c r="T203" i="1"/>
  <c r="Q203" i="1"/>
  <c r="Q203" i="2"/>
  <c r="J203" i="1"/>
  <c r="T202" i="1"/>
  <c r="T202" i="2"/>
  <c r="Q202" i="1"/>
  <c r="Q202" i="2"/>
  <c r="J202" i="1"/>
  <c r="T201" i="1"/>
  <c r="T201" i="2"/>
  <c r="Q201" i="1"/>
  <c r="Q201" i="2"/>
  <c r="J201" i="1"/>
  <c r="T200" i="1"/>
  <c r="T200" i="2"/>
  <c r="Q200" i="1"/>
  <c r="J200" i="1"/>
  <c r="D199" i="1"/>
  <c r="T198" i="1"/>
  <c r="T198" i="2"/>
  <c r="Q198" i="1"/>
  <c r="Q198" i="2"/>
  <c r="J198" i="1"/>
  <c r="T197" i="1"/>
  <c r="T197" i="2"/>
  <c r="Q197" i="1"/>
  <c r="Q197" i="2"/>
  <c r="J197" i="1"/>
  <c r="T196" i="1"/>
  <c r="T196" i="2"/>
  <c r="Q196" i="1"/>
  <c r="Q196" i="2"/>
  <c r="J196" i="1"/>
  <c r="J196" i="2"/>
  <c r="T195" i="1"/>
  <c r="Q195" i="1"/>
  <c r="Q195" i="2"/>
  <c r="J195" i="1"/>
  <c r="T194" i="1"/>
  <c r="T194" i="2"/>
  <c r="Q194" i="1"/>
  <c r="Q194" i="2"/>
  <c r="J194" i="1"/>
  <c r="J190" i="1"/>
  <c r="T193" i="1"/>
  <c r="T193" i="2"/>
  <c r="Q193" i="1"/>
  <c r="Q193" i="2"/>
  <c r="J193" i="1"/>
  <c r="T192" i="1"/>
  <c r="Q192" i="1"/>
  <c r="Q192" i="2"/>
  <c r="J192" i="1"/>
  <c r="J192" i="2"/>
  <c r="T191" i="1"/>
  <c r="T191" i="2"/>
  <c r="Q191" i="1"/>
  <c r="Q191" i="2"/>
  <c r="J191" i="1"/>
  <c r="D190" i="1"/>
  <c r="T189" i="1"/>
  <c r="T189" i="2"/>
  <c r="Q189" i="1"/>
  <c r="J189" i="1"/>
  <c r="T188" i="1"/>
  <c r="T188" i="2"/>
  <c r="Q188" i="1"/>
  <c r="Q188" i="2"/>
  <c r="J188" i="1"/>
  <c r="J188" i="2"/>
  <c r="T187" i="1"/>
  <c r="T187" i="2"/>
  <c r="Q187" i="1"/>
  <c r="Q187" i="2"/>
  <c r="J187" i="1"/>
  <c r="J187" i="2"/>
  <c r="T186" i="1"/>
  <c r="T186" i="2"/>
  <c r="Q186" i="1"/>
  <c r="Q186" i="2"/>
  <c r="J186" i="1"/>
  <c r="T185" i="1"/>
  <c r="T185" i="2"/>
  <c r="Q185" i="1"/>
  <c r="J185" i="1"/>
  <c r="T184" i="1"/>
  <c r="T184" i="2"/>
  <c r="Q184" i="1"/>
  <c r="Q184" i="2"/>
  <c r="J184" i="1"/>
  <c r="T183" i="1"/>
  <c r="T183" i="2"/>
  <c r="Q183" i="1"/>
  <c r="Q183" i="2"/>
  <c r="J183" i="1"/>
  <c r="J183" i="2"/>
  <c r="T182" i="1"/>
  <c r="T182" i="2"/>
  <c r="Q182" i="1"/>
  <c r="Q182" i="2"/>
  <c r="J182" i="1"/>
  <c r="T181" i="1"/>
  <c r="T181" i="2"/>
  <c r="Q181" i="1"/>
  <c r="Q181" i="2"/>
  <c r="J181" i="1"/>
  <c r="T180" i="1"/>
  <c r="T180" i="2"/>
  <c r="Q180" i="1"/>
  <c r="Q180" i="2"/>
  <c r="J180" i="1"/>
  <c r="J180" i="2"/>
  <c r="T179" i="1"/>
  <c r="T179" i="2"/>
  <c r="Q179" i="1"/>
  <c r="Q179" i="2"/>
  <c r="J179" i="1"/>
  <c r="J179" i="2"/>
  <c r="T178" i="1"/>
  <c r="T178" i="2"/>
  <c r="Q178" i="1"/>
  <c r="J178" i="1"/>
  <c r="T177" i="1"/>
  <c r="T177" i="2"/>
  <c r="Q177" i="1"/>
  <c r="Q177" i="2"/>
  <c r="J177" i="1"/>
  <c r="T176" i="1"/>
  <c r="T176" i="2"/>
  <c r="Q176" i="1"/>
  <c r="Q176" i="2"/>
  <c r="J176" i="1"/>
  <c r="J176" i="2"/>
  <c r="T175" i="1"/>
  <c r="T175" i="2"/>
  <c r="Q175" i="1"/>
  <c r="Q175" i="2"/>
  <c r="J175" i="1"/>
  <c r="J175" i="2"/>
  <c r="T174" i="1"/>
  <c r="T174" i="2"/>
  <c r="Q174" i="1"/>
  <c r="Q174" i="2"/>
  <c r="J174" i="1"/>
  <c r="J174" i="2"/>
  <c r="T173" i="1"/>
  <c r="T173" i="2"/>
  <c r="Q173" i="1"/>
  <c r="Q173" i="2"/>
  <c r="J173" i="1"/>
  <c r="T172" i="1"/>
  <c r="T172" i="2"/>
  <c r="Q172" i="1"/>
  <c r="Q172" i="2"/>
  <c r="J172" i="1"/>
  <c r="J172" i="2"/>
  <c r="T171" i="1"/>
  <c r="T171" i="2"/>
  <c r="Q171" i="1"/>
  <c r="Q171" i="2"/>
  <c r="J171" i="1"/>
  <c r="T170" i="1"/>
  <c r="T170" i="2"/>
  <c r="Q170" i="1"/>
  <c r="Q170" i="2"/>
  <c r="J170" i="1"/>
  <c r="T169" i="1"/>
  <c r="T169" i="2"/>
  <c r="Q169" i="1"/>
  <c r="Q169" i="2"/>
  <c r="J169" i="1"/>
  <c r="T168" i="1"/>
  <c r="T168" i="2"/>
  <c r="Q168" i="1"/>
  <c r="Q168" i="2"/>
  <c r="J168" i="1"/>
  <c r="J168" i="2"/>
  <c r="T167" i="1"/>
  <c r="T167" i="2"/>
  <c r="Q167" i="1"/>
  <c r="Q167" i="2"/>
  <c r="J167" i="1"/>
  <c r="J167" i="2"/>
  <c r="T166" i="1"/>
  <c r="T166" i="2"/>
  <c r="Q166" i="1"/>
  <c r="Q166" i="2"/>
  <c r="J166" i="1"/>
  <c r="T165" i="1"/>
  <c r="T165" i="2"/>
  <c r="Q165" i="1"/>
  <c r="J165" i="1"/>
  <c r="T164" i="1"/>
  <c r="T164" i="2"/>
  <c r="Q164" i="1"/>
  <c r="Q164" i="2"/>
  <c r="J164" i="1"/>
  <c r="T163" i="1"/>
  <c r="T163" i="2"/>
  <c r="Q163" i="1"/>
  <c r="Q163" i="2"/>
  <c r="J163" i="1"/>
  <c r="J163" i="2"/>
  <c r="T162" i="1"/>
  <c r="T162" i="2"/>
  <c r="Q162" i="1"/>
  <c r="Q162" i="2"/>
  <c r="J162" i="1"/>
  <c r="T161" i="1"/>
  <c r="T161" i="2"/>
  <c r="Q161" i="1"/>
  <c r="Q161" i="2"/>
  <c r="J161" i="1"/>
  <c r="T160" i="1"/>
  <c r="T160" i="2"/>
  <c r="Q160" i="1"/>
  <c r="Q160" i="2"/>
  <c r="J160" i="1"/>
  <c r="J160" i="2"/>
  <c r="T159" i="1"/>
  <c r="T159" i="2"/>
  <c r="Q159" i="1"/>
  <c r="Q159" i="2"/>
  <c r="J159" i="1"/>
  <c r="J159" i="2"/>
  <c r="T158" i="1"/>
  <c r="T158" i="2"/>
  <c r="Q158" i="1"/>
  <c r="Q158" i="2"/>
  <c r="J158" i="1"/>
  <c r="T157" i="1"/>
  <c r="T157" i="2"/>
  <c r="Q157" i="1"/>
  <c r="Q157" i="2"/>
  <c r="J157" i="1"/>
  <c r="T156" i="1"/>
  <c r="T156" i="2"/>
  <c r="Q156" i="1"/>
  <c r="Q156" i="2"/>
  <c r="J156" i="1"/>
  <c r="T155" i="1"/>
  <c r="T155" i="2"/>
  <c r="Q155" i="1"/>
  <c r="J155" i="1"/>
  <c r="J155" i="2"/>
  <c r="T154" i="1"/>
  <c r="T154" i="2"/>
  <c r="Q154" i="1"/>
  <c r="Q154" i="2"/>
  <c r="J154" i="1"/>
  <c r="T153" i="1"/>
  <c r="T153" i="2"/>
  <c r="Q153" i="1"/>
  <c r="Q153" i="2"/>
  <c r="J153" i="1"/>
  <c r="T152" i="1"/>
  <c r="T152" i="2"/>
  <c r="Q152" i="1"/>
  <c r="Q152" i="2"/>
  <c r="J152" i="1"/>
  <c r="T151" i="1"/>
  <c r="T151" i="2"/>
  <c r="Q151" i="1"/>
  <c r="Q151" i="2"/>
  <c r="J151" i="1"/>
  <c r="J151" i="2"/>
  <c r="T150" i="1"/>
  <c r="Q150" i="1"/>
  <c r="J150" i="1"/>
  <c r="D149" i="1"/>
  <c r="T148" i="1"/>
  <c r="T148" i="2"/>
  <c r="Q148" i="1"/>
  <c r="Q148" i="2"/>
  <c r="J148" i="1"/>
  <c r="T147" i="1"/>
  <c r="T147" i="2"/>
  <c r="Q147" i="1"/>
  <c r="Q147" i="2"/>
  <c r="J147" i="1"/>
  <c r="J147" i="2"/>
  <c r="T146" i="1"/>
  <c r="T146" i="2"/>
  <c r="Q146" i="1"/>
  <c r="Q146" i="2"/>
  <c r="J146" i="1"/>
  <c r="T145" i="1"/>
  <c r="T145" i="2"/>
  <c r="Q145" i="1"/>
  <c r="J145" i="1"/>
  <c r="T144" i="1"/>
  <c r="T144" i="2"/>
  <c r="Q144" i="1"/>
  <c r="Q144" i="2"/>
  <c r="J144" i="1"/>
  <c r="T143" i="1"/>
  <c r="T143" i="2"/>
  <c r="Q143" i="1"/>
  <c r="Q143" i="2"/>
  <c r="J143" i="1"/>
  <c r="J143" i="2"/>
  <c r="T142" i="1"/>
  <c r="T142" i="2"/>
  <c r="Q142" i="1"/>
  <c r="Q142" i="2"/>
  <c r="J142" i="1"/>
  <c r="T141" i="1"/>
  <c r="T141" i="2"/>
  <c r="Q141" i="1"/>
  <c r="J141" i="1"/>
  <c r="J141" i="2"/>
  <c r="T140" i="1"/>
  <c r="T140" i="2"/>
  <c r="Q140" i="1"/>
  <c r="Q140" i="2"/>
  <c r="J140" i="1"/>
  <c r="T139" i="1"/>
  <c r="T139" i="2"/>
  <c r="Q139" i="1"/>
  <c r="Q139" i="2"/>
  <c r="J139" i="1"/>
  <c r="J139" i="2"/>
  <c r="T138" i="1"/>
  <c r="T138" i="2"/>
  <c r="Q138" i="1"/>
  <c r="Q138" i="2"/>
  <c r="J138" i="1"/>
  <c r="T137" i="1"/>
  <c r="T137" i="2"/>
  <c r="Q137" i="1"/>
  <c r="J137" i="1"/>
  <c r="T136" i="1"/>
  <c r="T136" i="2"/>
  <c r="Q136" i="1"/>
  <c r="Q136" i="2"/>
  <c r="J136" i="1"/>
  <c r="T135" i="1"/>
  <c r="T135" i="2"/>
  <c r="Q135" i="1"/>
  <c r="Q135" i="2"/>
  <c r="J135" i="1"/>
  <c r="J135" i="2"/>
  <c r="T134" i="1"/>
  <c r="T134" i="2"/>
  <c r="Q134" i="1"/>
  <c r="Q134" i="2"/>
  <c r="J134" i="1"/>
  <c r="T133" i="1"/>
  <c r="Q133" i="1"/>
  <c r="Q133" i="2"/>
  <c r="J133" i="1"/>
  <c r="J133" i="2"/>
  <c r="T132" i="1"/>
  <c r="T132" i="2"/>
  <c r="Q132" i="1"/>
  <c r="Q132" i="2"/>
  <c r="J132" i="1"/>
  <c r="T131" i="1"/>
  <c r="T131" i="2"/>
  <c r="Q131" i="1"/>
  <c r="Q131" i="2"/>
  <c r="J131" i="1"/>
  <c r="J131" i="2"/>
  <c r="T130" i="1"/>
  <c r="T130" i="2"/>
  <c r="Q130" i="1"/>
  <c r="Q130" i="2"/>
  <c r="J130" i="1"/>
  <c r="T129" i="1"/>
  <c r="T129" i="2"/>
  <c r="Q129" i="1"/>
  <c r="J129" i="1"/>
  <c r="J129" i="2"/>
  <c r="T128" i="1"/>
  <c r="T128" i="2"/>
  <c r="Q128" i="1"/>
  <c r="Q128" i="2"/>
  <c r="J128" i="1"/>
  <c r="T127" i="1"/>
  <c r="Q127" i="1"/>
  <c r="Q127" i="2"/>
  <c r="J127" i="1"/>
  <c r="J127" i="2"/>
  <c r="T126" i="1"/>
  <c r="Q126" i="1"/>
  <c r="Q126" i="2"/>
  <c r="J126" i="1"/>
  <c r="J126" i="2"/>
  <c r="T125" i="1"/>
  <c r="T125" i="2"/>
  <c r="Q125" i="1"/>
  <c r="Q125" i="2"/>
  <c r="J125" i="1"/>
  <c r="J125" i="2"/>
  <c r="T124" i="1"/>
  <c r="T124" i="2"/>
  <c r="Q124" i="1"/>
  <c r="Q124" i="2"/>
  <c r="J124" i="1"/>
  <c r="T123" i="1"/>
  <c r="T123" i="2"/>
  <c r="Q123" i="1"/>
  <c r="Q123" i="2"/>
  <c r="J123" i="1"/>
  <c r="J123" i="2"/>
  <c r="T122" i="1"/>
  <c r="T122" i="2"/>
  <c r="Q122" i="1"/>
  <c r="Q122" i="2"/>
  <c r="J122" i="1"/>
  <c r="T121" i="1"/>
  <c r="T121" i="2"/>
  <c r="Q121" i="1"/>
  <c r="Q121" i="2"/>
  <c r="J121" i="1"/>
  <c r="T120" i="1"/>
  <c r="T120" i="2"/>
  <c r="Q120" i="1"/>
  <c r="Q120" i="2"/>
  <c r="J120" i="1"/>
  <c r="T119" i="1"/>
  <c r="T119" i="2"/>
  <c r="Q119" i="1"/>
  <c r="J119" i="1"/>
  <c r="J119" i="2"/>
  <c r="T118" i="1"/>
  <c r="T118" i="2"/>
  <c r="Q118" i="1"/>
  <c r="Q118" i="2"/>
  <c r="J118" i="1"/>
  <c r="J118" i="2"/>
  <c r="T117" i="1"/>
  <c r="T117" i="2"/>
  <c r="Q117" i="1"/>
  <c r="Q117" i="2"/>
  <c r="J117" i="1"/>
  <c r="J117" i="2"/>
  <c r="T116" i="1"/>
  <c r="T116" i="2"/>
  <c r="Q116" i="1"/>
  <c r="Q116" i="2"/>
  <c r="J116" i="1"/>
  <c r="T115" i="1"/>
  <c r="T115" i="2"/>
  <c r="Q115" i="1"/>
  <c r="Q115" i="2"/>
  <c r="J115" i="1"/>
  <c r="J115" i="2"/>
  <c r="T114" i="1"/>
  <c r="T114" i="2"/>
  <c r="Q114" i="1"/>
  <c r="Q114" i="2"/>
  <c r="J114" i="1"/>
  <c r="T113" i="1"/>
  <c r="T113" i="2"/>
  <c r="Q113" i="1"/>
  <c r="Q113" i="2"/>
  <c r="J113" i="1"/>
  <c r="D112" i="1"/>
  <c r="T111" i="1"/>
  <c r="T111" i="2"/>
  <c r="Q111" i="1"/>
  <c r="Q111" i="2"/>
  <c r="J111" i="1"/>
  <c r="T110" i="1"/>
  <c r="T110" i="2"/>
  <c r="Q110" i="1"/>
  <c r="Q110" i="2"/>
  <c r="J110" i="1"/>
  <c r="T109" i="1"/>
  <c r="T109" i="2"/>
  <c r="Q109" i="1"/>
  <c r="Q109" i="2"/>
  <c r="J109" i="1"/>
  <c r="J109" i="2"/>
  <c r="T108" i="1"/>
  <c r="T108" i="2"/>
  <c r="Q108" i="1"/>
  <c r="Q108" i="2"/>
  <c r="J108" i="1"/>
  <c r="T107" i="1"/>
  <c r="T107" i="2"/>
  <c r="Q107" i="1"/>
  <c r="Q107" i="2"/>
  <c r="J107" i="1"/>
  <c r="T106" i="1"/>
  <c r="T106" i="2"/>
  <c r="Q106" i="1"/>
  <c r="Q106" i="2"/>
  <c r="J106" i="1"/>
  <c r="T105" i="1"/>
  <c r="T105" i="2"/>
  <c r="Q105" i="1"/>
  <c r="Q105" i="2"/>
  <c r="J105" i="1"/>
  <c r="J105" i="2"/>
  <c r="T104" i="1"/>
  <c r="T104" i="2"/>
  <c r="Q104" i="1"/>
  <c r="Q104" i="2"/>
  <c r="J104" i="1"/>
  <c r="T103" i="1"/>
  <c r="T103" i="2"/>
  <c r="Q103" i="1"/>
  <c r="Q103" i="2"/>
  <c r="J103" i="1"/>
  <c r="T102" i="1"/>
  <c r="T102" i="2"/>
  <c r="Q102" i="1"/>
  <c r="Q102" i="2"/>
  <c r="J102" i="1"/>
  <c r="J102" i="2"/>
  <c r="T101" i="1"/>
  <c r="T101" i="2"/>
  <c r="Q101" i="1"/>
  <c r="Q101" i="2"/>
  <c r="J101" i="1"/>
  <c r="J101" i="2"/>
  <c r="T100" i="1"/>
  <c r="T100" i="2"/>
  <c r="Q100" i="1"/>
  <c r="Q100" i="2"/>
  <c r="J100" i="1"/>
  <c r="J100" i="2"/>
  <c r="T99" i="1"/>
  <c r="T99" i="2"/>
  <c r="Q99" i="1"/>
  <c r="Q99" i="2"/>
  <c r="J99" i="1"/>
  <c r="J99" i="2"/>
  <c r="T98" i="1"/>
  <c r="T98" i="2"/>
  <c r="Q98" i="1"/>
  <c r="Q98" i="2"/>
  <c r="J98" i="1"/>
  <c r="T97" i="1"/>
  <c r="Q97" i="1"/>
  <c r="Q96" i="1"/>
  <c r="J97" i="1"/>
  <c r="J97" i="2"/>
  <c r="D96" i="1"/>
  <c r="T95" i="1"/>
  <c r="T95" i="2"/>
  <c r="Q95" i="1"/>
  <c r="Q95" i="2"/>
  <c r="J95" i="1"/>
  <c r="J95" i="2"/>
  <c r="T94" i="1"/>
  <c r="T94" i="2"/>
  <c r="Q94" i="1"/>
  <c r="Q94" i="2"/>
  <c r="J94" i="1"/>
  <c r="T93" i="1"/>
  <c r="T93" i="2"/>
  <c r="Q93" i="1"/>
  <c r="Q93" i="2"/>
  <c r="J93" i="1"/>
  <c r="T92" i="1"/>
  <c r="T92" i="2"/>
  <c r="Q92" i="1"/>
  <c r="Q92" i="2"/>
  <c r="J92" i="1"/>
  <c r="J92" i="2"/>
  <c r="T91" i="1"/>
  <c r="T91" i="2"/>
  <c r="Q91" i="1"/>
  <c r="Q91" i="2"/>
  <c r="J91" i="1"/>
  <c r="J91" i="2"/>
  <c r="T90" i="1"/>
  <c r="Q90" i="1"/>
  <c r="Q90" i="2"/>
  <c r="J90" i="1"/>
  <c r="T89" i="1"/>
  <c r="T89" i="2"/>
  <c r="Q89" i="1"/>
  <c r="Q89" i="2"/>
  <c r="J89" i="1"/>
  <c r="T88" i="1"/>
  <c r="Q88" i="1"/>
  <c r="Q88" i="2"/>
  <c r="J88" i="1"/>
  <c r="J88" i="2"/>
  <c r="T87" i="1"/>
  <c r="T87" i="2"/>
  <c r="Q87" i="1"/>
  <c r="Q87" i="2"/>
  <c r="J87" i="1"/>
  <c r="T86" i="1"/>
  <c r="T86" i="2"/>
  <c r="Q86" i="1"/>
  <c r="Q86" i="2"/>
  <c r="J86" i="1"/>
  <c r="J86" i="2"/>
  <c r="T85" i="1"/>
  <c r="T85" i="2"/>
  <c r="Q85" i="1"/>
  <c r="Q85" i="2"/>
  <c r="J85" i="1"/>
  <c r="T84" i="1"/>
  <c r="T84" i="2"/>
  <c r="Q84" i="1"/>
  <c r="Q84" i="2"/>
  <c r="J84" i="1"/>
  <c r="T83" i="1"/>
  <c r="T83" i="2"/>
  <c r="Q83" i="1"/>
  <c r="Q83" i="2"/>
  <c r="J83" i="1"/>
  <c r="J83" i="2"/>
  <c r="T82" i="1"/>
  <c r="T82" i="2"/>
  <c r="Q82" i="1"/>
  <c r="J82" i="1"/>
  <c r="D81" i="1"/>
  <c r="T80" i="1"/>
  <c r="T80" i="2"/>
  <c r="Q80" i="1"/>
  <c r="Q80" i="2"/>
  <c r="J80" i="1"/>
  <c r="T79" i="1"/>
  <c r="T79" i="2"/>
  <c r="Q79" i="1"/>
  <c r="J79" i="1"/>
  <c r="J79" i="2"/>
  <c r="T78" i="1"/>
  <c r="T78" i="2"/>
  <c r="Q78" i="1"/>
  <c r="Q78" i="2"/>
  <c r="J78" i="1"/>
  <c r="J78" i="2"/>
  <c r="T77" i="1"/>
  <c r="T77" i="2"/>
  <c r="Q77" i="1"/>
  <c r="Q77" i="2"/>
  <c r="J77" i="1"/>
  <c r="T76" i="1"/>
  <c r="T76" i="2"/>
  <c r="Q76" i="1"/>
  <c r="Q76" i="2"/>
  <c r="J76" i="1"/>
  <c r="T75" i="1"/>
  <c r="T75" i="2"/>
  <c r="Q75" i="1"/>
  <c r="Q75" i="2"/>
  <c r="J75" i="1"/>
  <c r="J75" i="2"/>
  <c r="T74" i="1"/>
  <c r="T74" i="2"/>
  <c r="Q74" i="1"/>
  <c r="Q74" i="2"/>
  <c r="J74" i="1"/>
  <c r="J74" i="2"/>
  <c r="T73" i="1"/>
  <c r="T73" i="2"/>
  <c r="Q73" i="1"/>
  <c r="Q73" i="2"/>
  <c r="J73" i="1"/>
  <c r="J73" i="2"/>
  <c r="T72" i="1"/>
  <c r="T72" i="2"/>
  <c r="Q72" i="1"/>
  <c r="Q72" i="2"/>
  <c r="J72" i="1"/>
  <c r="T71" i="1"/>
  <c r="T71" i="2"/>
  <c r="Q71" i="1"/>
  <c r="Q71" i="2"/>
  <c r="J71" i="1"/>
  <c r="T70" i="1"/>
  <c r="T70" i="2"/>
  <c r="Q70" i="1"/>
  <c r="Q70" i="2"/>
  <c r="J70" i="1"/>
  <c r="J70" i="2"/>
  <c r="T69" i="1"/>
  <c r="T69" i="2"/>
  <c r="Q69" i="1"/>
  <c r="Q69" i="2"/>
  <c r="J69" i="1"/>
  <c r="J69" i="2"/>
  <c r="T68" i="1"/>
  <c r="T68" i="2"/>
  <c r="Q68" i="1"/>
  <c r="Q68" i="2"/>
  <c r="J68" i="1"/>
  <c r="T67" i="1"/>
  <c r="T67" i="2"/>
  <c r="Q67" i="1"/>
  <c r="Q67" i="2"/>
  <c r="J67" i="1"/>
  <c r="T66" i="1"/>
  <c r="T66" i="2"/>
  <c r="Q66" i="1"/>
  <c r="Q66" i="2"/>
  <c r="J66" i="1"/>
  <c r="J66" i="2"/>
  <c r="T65" i="1"/>
  <c r="T65" i="2"/>
  <c r="Q65" i="1"/>
  <c r="Q65" i="2"/>
  <c r="J65" i="1"/>
  <c r="J65" i="2"/>
  <c r="T64" i="1"/>
  <c r="T64" i="2"/>
  <c r="Q64" i="1"/>
  <c r="Q64" i="2"/>
  <c r="J64" i="1"/>
  <c r="T63" i="1"/>
  <c r="T63" i="2"/>
  <c r="Q63" i="1"/>
  <c r="Q63" i="2"/>
  <c r="J63" i="1"/>
  <c r="T62" i="1"/>
  <c r="T62" i="2"/>
  <c r="Q62" i="1"/>
  <c r="Q62" i="2"/>
  <c r="J62" i="1"/>
  <c r="J62" i="2"/>
  <c r="T61" i="1"/>
  <c r="T61" i="2"/>
  <c r="Q61" i="1"/>
  <c r="Q61" i="2"/>
  <c r="J61" i="1"/>
  <c r="J61" i="2"/>
  <c r="T60" i="1"/>
  <c r="T60" i="2"/>
  <c r="Q60" i="1"/>
  <c r="Q60" i="2"/>
  <c r="J60" i="1"/>
  <c r="T59" i="1"/>
  <c r="T59" i="2"/>
  <c r="Q59" i="1"/>
  <c r="Q59" i="2"/>
  <c r="J59" i="1"/>
  <c r="J59" i="2"/>
  <c r="T58" i="1"/>
  <c r="T58" i="2"/>
  <c r="Q58" i="1"/>
  <c r="Q58" i="2"/>
  <c r="J58" i="1"/>
  <c r="J58" i="2"/>
  <c r="T57" i="1"/>
  <c r="T57" i="2"/>
  <c r="Q57" i="1"/>
  <c r="Q57" i="2"/>
  <c r="J57" i="1"/>
  <c r="T56" i="1"/>
  <c r="T56" i="2"/>
  <c r="Q56" i="1"/>
  <c r="Q56" i="2"/>
  <c r="J56" i="1"/>
  <c r="T55" i="1"/>
  <c r="T55" i="2"/>
  <c r="Q55" i="1"/>
  <c r="Q55" i="2"/>
  <c r="J55" i="1"/>
  <c r="T54" i="1"/>
  <c r="T54" i="2"/>
  <c r="Q54" i="1"/>
  <c r="Q54" i="2"/>
  <c r="J54" i="1"/>
  <c r="J54" i="2"/>
  <c r="T53" i="1"/>
  <c r="T53" i="2"/>
  <c r="Q53" i="1"/>
  <c r="Q53" i="2"/>
  <c r="J53" i="1"/>
  <c r="J51" i="1"/>
  <c r="T52" i="1"/>
  <c r="T51" i="1"/>
  <c r="Q52" i="1"/>
  <c r="Q52" i="2"/>
  <c r="J52" i="1"/>
  <c r="D51" i="1"/>
  <c r="T50" i="1"/>
  <c r="T50" i="2"/>
  <c r="Q50" i="1"/>
  <c r="Q50" i="2"/>
  <c r="J50" i="1"/>
  <c r="J50" i="2"/>
  <c r="T49" i="1"/>
  <c r="T49" i="2"/>
  <c r="Q49" i="1"/>
  <c r="Q49" i="2"/>
  <c r="J49" i="1"/>
  <c r="J49" i="2"/>
  <c r="T48" i="1"/>
  <c r="T48" i="2"/>
  <c r="Q48" i="1"/>
  <c r="Q48" i="2"/>
  <c r="J48" i="1"/>
  <c r="J48" i="2"/>
  <c r="T47" i="1"/>
  <c r="T47" i="2"/>
  <c r="Q47" i="1"/>
  <c r="Q47" i="2"/>
  <c r="J47" i="1"/>
  <c r="T46" i="1"/>
  <c r="T46" i="2"/>
  <c r="Q46" i="1"/>
  <c r="Q46" i="2"/>
  <c r="J46" i="1"/>
  <c r="J46" i="2"/>
  <c r="T45" i="1"/>
  <c r="Q45" i="1"/>
  <c r="Q45" i="2"/>
  <c r="J45" i="1"/>
  <c r="J45" i="2"/>
  <c r="D44" i="1"/>
  <c r="T43" i="1"/>
  <c r="T43" i="2"/>
  <c r="Q43" i="1"/>
  <c r="Q43" i="2"/>
  <c r="J43" i="1"/>
  <c r="T42" i="1"/>
  <c r="T42" i="2"/>
  <c r="Q42" i="1"/>
  <c r="Q42" i="2"/>
  <c r="J42" i="1"/>
  <c r="T41" i="1"/>
  <c r="T41" i="2"/>
  <c r="Q41" i="1"/>
  <c r="Q41" i="2"/>
  <c r="J41" i="1"/>
  <c r="J41" i="2"/>
  <c r="T40" i="1"/>
  <c r="T40" i="2"/>
  <c r="Q40" i="1"/>
  <c r="Q40" i="2"/>
  <c r="J40" i="1"/>
  <c r="J40" i="2"/>
  <c r="T39" i="1"/>
  <c r="T39" i="2"/>
  <c r="Q39" i="1"/>
  <c r="Q39" i="2"/>
  <c r="J39" i="1"/>
  <c r="T38" i="1"/>
  <c r="T38" i="2"/>
  <c r="Q38" i="1"/>
  <c r="Q38" i="2"/>
  <c r="J38" i="1"/>
  <c r="T37" i="1"/>
  <c r="T37" i="2"/>
  <c r="Q37" i="1"/>
  <c r="Q37" i="2"/>
  <c r="J37" i="1"/>
  <c r="J37" i="2"/>
  <c r="T36" i="1"/>
  <c r="T36" i="2"/>
  <c r="Q36" i="1"/>
  <c r="J36" i="1"/>
  <c r="D35" i="1"/>
  <c r="T34" i="1"/>
  <c r="T34" i="2"/>
  <c r="Q34" i="1"/>
  <c r="Q34" i="2"/>
  <c r="J34" i="1"/>
  <c r="J34" i="2"/>
  <c r="T33" i="1"/>
  <c r="T33" i="2"/>
  <c r="Q33" i="1"/>
  <c r="Q33" i="2"/>
  <c r="J33" i="1"/>
  <c r="T32" i="1"/>
  <c r="T32" i="2"/>
  <c r="Q32" i="1"/>
  <c r="Q32" i="2"/>
  <c r="J32" i="1"/>
  <c r="J32" i="2"/>
  <c r="T31" i="1"/>
  <c r="T31" i="2"/>
  <c r="Q31" i="1"/>
  <c r="Q31" i="2"/>
  <c r="J31" i="1"/>
  <c r="T30" i="1"/>
  <c r="T30" i="2"/>
  <c r="Q30" i="1"/>
  <c r="Q30" i="2"/>
  <c r="J30" i="1"/>
  <c r="J30" i="2"/>
  <c r="T29" i="1"/>
  <c r="T29" i="2"/>
  <c r="Q29" i="1"/>
  <c r="Q29" i="2"/>
  <c r="J29" i="1"/>
  <c r="T28" i="1"/>
  <c r="T28" i="2"/>
  <c r="Q28" i="1"/>
  <c r="Q28" i="2"/>
  <c r="J28" i="1"/>
  <c r="J28" i="2"/>
  <c r="T27" i="1"/>
  <c r="T27" i="2"/>
  <c r="Q27" i="1"/>
  <c r="Q27" i="2"/>
  <c r="J27" i="1"/>
  <c r="T26" i="1"/>
  <c r="T26" i="2"/>
  <c r="Q26" i="1"/>
  <c r="Q26" i="2"/>
  <c r="J26" i="1"/>
  <c r="J26" i="2"/>
  <c r="T25" i="1"/>
  <c r="T25" i="2"/>
  <c r="Q25" i="1"/>
  <c r="Q25" i="2"/>
  <c r="J25" i="1"/>
  <c r="T24" i="1"/>
  <c r="T24" i="2"/>
  <c r="Q24" i="1"/>
  <c r="Q24" i="2"/>
  <c r="J24" i="1"/>
  <c r="J24" i="2"/>
  <c r="T23" i="1"/>
  <c r="T23" i="2"/>
  <c r="Q23" i="1"/>
  <c r="Q23" i="2"/>
  <c r="J23" i="1"/>
  <c r="T22" i="1"/>
  <c r="T22" i="2"/>
  <c r="Q22" i="1"/>
  <c r="Q22" i="2"/>
  <c r="J22" i="1"/>
  <c r="J22" i="2"/>
  <c r="T21" i="1"/>
  <c r="T21" i="2"/>
  <c r="Q21" i="1"/>
  <c r="Q21" i="2"/>
  <c r="J21" i="1"/>
  <c r="J21" i="2"/>
  <c r="T20" i="1"/>
  <c r="T20" i="2"/>
  <c r="Q20" i="1"/>
  <c r="Q20" i="2"/>
  <c r="J20" i="1"/>
  <c r="T19" i="1"/>
  <c r="T19" i="2"/>
  <c r="Q19" i="1"/>
  <c r="Q19" i="2"/>
  <c r="J19" i="1"/>
  <c r="J19" i="2"/>
  <c r="T18" i="1"/>
  <c r="T18" i="2"/>
  <c r="Q18" i="1"/>
  <c r="Q18" i="2"/>
  <c r="J18" i="1"/>
  <c r="T17" i="1"/>
  <c r="T17" i="2"/>
  <c r="Q17" i="1"/>
  <c r="Q17" i="2"/>
  <c r="J17" i="1"/>
  <c r="T16" i="1"/>
  <c r="T16" i="2"/>
  <c r="Q16" i="1"/>
  <c r="Q16" i="2"/>
  <c r="J16" i="1"/>
  <c r="T15" i="1"/>
  <c r="T15" i="2"/>
  <c r="Q15" i="1"/>
  <c r="Q15" i="2"/>
  <c r="J15" i="1"/>
  <c r="J15" i="2"/>
  <c r="T14" i="1"/>
  <c r="T14" i="2"/>
  <c r="Q14" i="1"/>
  <c r="Q14" i="2"/>
  <c r="J14" i="1"/>
  <c r="T13" i="1"/>
  <c r="T13" i="2"/>
  <c r="Q13" i="1"/>
  <c r="Q13" i="2"/>
  <c r="J13" i="1"/>
  <c r="J13" i="2"/>
  <c r="T12" i="1"/>
  <c r="T12" i="2"/>
  <c r="Q12" i="1"/>
  <c r="Q12" i="2"/>
  <c r="J12" i="1"/>
  <c r="T11" i="1"/>
  <c r="T11" i="2"/>
  <c r="Q11" i="1"/>
  <c r="Q11" i="2"/>
  <c r="J11" i="1"/>
  <c r="J11" i="2"/>
  <c r="T10" i="1"/>
  <c r="T10" i="2"/>
  <c r="Q10" i="1"/>
  <c r="Q10" i="2"/>
  <c r="J10" i="1"/>
  <c r="T9" i="1"/>
  <c r="T9" i="2"/>
  <c r="Q9" i="1"/>
  <c r="Q9" i="2"/>
  <c r="J9" i="1"/>
  <c r="J9" i="2"/>
  <c r="T8" i="1"/>
  <c r="Q8" i="1"/>
  <c r="Q8" i="2"/>
  <c r="J8" i="1"/>
  <c r="D7" i="1"/>
  <c r="T373" i="15"/>
  <c r="S373" i="15"/>
  <c r="R373" i="15"/>
  <c r="Q373" i="15"/>
  <c r="P373" i="15"/>
  <c r="O373" i="15"/>
  <c r="N373" i="15"/>
  <c r="M373" i="15"/>
  <c r="L373" i="15"/>
  <c r="K373" i="15"/>
  <c r="J373" i="15"/>
  <c r="I373" i="15"/>
  <c r="H373" i="15"/>
  <c r="G373" i="15"/>
  <c r="F373" i="15"/>
  <c r="E373" i="15"/>
  <c r="D373" i="15"/>
  <c r="T339" i="15"/>
  <c r="S339" i="15"/>
  <c r="R339" i="15"/>
  <c r="Q339" i="15"/>
  <c r="P339" i="15"/>
  <c r="O339" i="15"/>
  <c r="N339" i="15"/>
  <c r="M339" i="15"/>
  <c r="L339" i="15"/>
  <c r="K339" i="15"/>
  <c r="J339" i="15"/>
  <c r="I339" i="15"/>
  <c r="H339" i="15"/>
  <c r="G339" i="15"/>
  <c r="F339" i="15"/>
  <c r="E339" i="15"/>
  <c r="D339" i="15"/>
  <c r="T304" i="15"/>
  <c r="S304" i="15"/>
  <c r="R304" i="15"/>
  <c r="Q304" i="15"/>
  <c r="P304" i="15"/>
  <c r="O304" i="15"/>
  <c r="N304" i="15"/>
  <c r="M304" i="15"/>
  <c r="L304" i="15"/>
  <c r="K304" i="15"/>
  <c r="J304" i="15"/>
  <c r="I304" i="15"/>
  <c r="H304" i="15"/>
  <c r="G304" i="15"/>
  <c r="F304" i="15"/>
  <c r="E304" i="15"/>
  <c r="D304" i="15"/>
  <c r="T280" i="15"/>
  <c r="S280" i="15"/>
  <c r="R280" i="15"/>
  <c r="Q280" i="15"/>
  <c r="P280" i="15"/>
  <c r="O280" i="15"/>
  <c r="N280" i="15"/>
  <c r="M280" i="15"/>
  <c r="L280" i="15"/>
  <c r="K280" i="15"/>
  <c r="J280" i="15"/>
  <c r="I280" i="15"/>
  <c r="H280" i="15"/>
  <c r="G280" i="15"/>
  <c r="F280" i="15"/>
  <c r="E280" i="15"/>
  <c r="D280" i="15"/>
  <c r="T262" i="15"/>
  <c r="S262" i="15"/>
  <c r="R262" i="15"/>
  <c r="Q262" i="15"/>
  <c r="P262" i="15"/>
  <c r="O262" i="15"/>
  <c r="N262" i="15"/>
  <c r="M262" i="15"/>
  <c r="L262" i="15"/>
  <c r="K262" i="15"/>
  <c r="J262" i="15"/>
  <c r="I262" i="15"/>
  <c r="H262" i="15"/>
  <c r="G262" i="15"/>
  <c r="F262" i="15"/>
  <c r="E262" i="15"/>
  <c r="D262" i="15"/>
  <c r="T248" i="15"/>
  <c r="S248" i="15"/>
  <c r="R248" i="15"/>
  <c r="Q248" i="15"/>
  <c r="P248" i="15"/>
  <c r="O248" i="15"/>
  <c r="N248" i="15"/>
  <c r="M248" i="15"/>
  <c r="L248" i="15"/>
  <c r="K248" i="15"/>
  <c r="J248" i="15"/>
  <c r="I248" i="15"/>
  <c r="H248" i="15"/>
  <c r="G248" i="15"/>
  <c r="F248" i="15"/>
  <c r="E248" i="15"/>
  <c r="D248" i="15"/>
  <c r="T228" i="15"/>
  <c r="S228" i="15"/>
  <c r="R228" i="15"/>
  <c r="Q228" i="15"/>
  <c r="P228" i="15"/>
  <c r="O228" i="15"/>
  <c r="N228" i="15"/>
  <c r="M228" i="15"/>
  <c r="L228" i="15"/>
  <c r="K228" i="15"/>
  <c r="J228" i="15"/>
  <c r="I228" i="15"/>
  <c r="H228" i="15"/>
  <c r="G228" i="15"/>
  <c r="F228" i="15"/>
  <c r="E228" i="15"/>
  <c r="D228" i="15"/>
  <c r="T209" i="15"/>
  <c r="S209" i="15"/>
  <c r="R209" i="15"/>
  <c r="Q209" i="15"/>
  <c r="P209" i="15"/>
  <c r="O209" i="15"/>
  <c r="N209" i="15"/>
  <c r="M209" i="15"/>
  <c r="L209" i="15"/>
  <c r="K209" i="15"/>
  <c r="J209" i="15"/>
  <c r="I209" i="15"/>
  <c r="H209" i="15"/>
  <c r="G209" i="15"/>
  <c r="F209" i="15"/>
  <c r="E209" i="15"/>
  <c r="D209" i="15"/>
  <c r="T199" i="15"/>
  <c r="S199" i="15"/>
  <c r="R199" i="15"/>
  <c r="Q199" i="15"/>
  <c r="P199" i="15"/>
  <c r="O199" i="15"/>
  <c r="N199" i="15"/>
  <c r="M199" i="15"/>
  <c r="L199" i="15"/>
  <c r="K199" i="15"/>
  <c r="J199" i="15"/>
  <c r="I199" i="15"/>
  <c r="H199" i="15"/>
  <c r="G199" i="15"/>
  <c r="F199" i="15"/>
  <c r="E199" i="15"/>
  <c r="D199" i="15"/>
  <c r="T190" i="15"/>
  <c r="S190" i="15"/>
  <c r="R190" i="15"/>
  <c r="Q190" i="15"/>
  <c r="P190" i="15"/>
  <c r="O190" i="15"/>
  <c r="N190" i="15"/>
  <c r="M190" i="15"/>
  <c r="L190" i="15"/>
  <c r="K190" i="15"/>
  <c r="J190" i="15"/>
  <c r="I190" i="15"/>
  <c r="H190" i="15"/>
  <c r="G190" i="15"/>
  <c r="F190" i="15"/>
  <c r="E190" i="15"/>
  <c r="D190" i="15"/>
  <c r="T149" i="15"/>
  <c r="S149" i="15"/>
  <c r="R149" i="15"/>
  <c r="Q149" i="15"/>
  <c r="P149" i="15"/>
  <c r="O149" i="15"/>
  <c r="N149" i="15"/>
  <c r="M149" i="15"/>
  <c r="L149" i="15"/>
  <c r="K149" i="15"/>
  <c r="J149" i="15"/>
  <c r="I149" i="15"/>
  <c r="H149" i="15"/>
  <c r="G149" i="15"/>
  <c r="F149" i="15"/>
  <c r="E149" i="15"/>
  <c r="D149" i="15"/>
  <c r="T112" i="15"/>
  <c r="S112" i="15"/>
  <c r="R112" i="15"/>
  <c r="Q112" i="15"/>
  <c r="P112" i="15"/>
  <c r="O112" i="15"/>
  <c r="N112" i="15"/>
  <c r="M112" i="15"/>
  <c r="L112" i="15"/>
  <c r="K112" i="15"/>
  <c r="J112" i="15"/>
  <c r="I112" i="15"/>
  <c r="H112" i="15"/>
  <c r="G112" i="15"/>
  <c r="F112" i="15"/>
  <c r="E112" i="15"/>
  <c r="D112" i="15"/>
  <c r="T96" i="15"/>
  <c r="S96" i="15"/>
  <c r="R96" i="15"/>
  <c r="Q96" i="15"/>
  <c r="P96" i="15"/>
  <c r="O96" i="15"/>
  <c r="N96" i="15"/>
  <c r="M96" i="15"/>
  <c r="L96" i="15"/>
  <c r="K96" i="15"/>
  <c r="J96" i="15"/>
  <c r="I96" i="15"/>
  <c r="H96" i="15"/>
  <c r="G96" i="15"/>
  <c r="F96" i="15"/>
  <c r="E96" i="15"/>
  <c r="D96" i="15"/>
  <c r="T81" i="15"/>
  <c r="S81" i="15"/>
  <c r="R81" i="15"/>
  <c r="Q81" i="15"/>
  <c r="P81" i="15"/>
  <c r="O81" i="15"/>
  <c r="N81" i="15"/>
  <c r="M81" i="15"/>
  <c r="L81" i="15"/>
  <c r="K81" i="15"/>
  <c r="J81" i="15"/>
  <c r="I81" i="15"/>
  <c r="H81" i="15"/>
  <c r="G81" i="15"/>
  <c r="F81" i="15"/>
  <c r="E81" i="15"/>
  <c r="D81" i="15"/>
  <c r="T51" i="15"/>
  <c r="S51" i="15"/>
  <c r="R51" i="15"/>
  <c r="Q51" i="15"/>
  <c r="Q389" i="15"/>
  <c r="P51" i="15"/>
  <c r="O51" i="15"/>
  <c r="N51" i="15"/>
  <c r="M51" i="15"/>
  <c r="L51" i="15"/>
  <c r="K51" i="15"/>
  <c r="J51" i="15"/>
  <c r="I51" i="15"/>
  <c r="H51" i="15"/>
  <c r="G51" i="15"/>
  <c r="F51" i="15"/>
  <c r="E51" i="15"/>
  <c r="D51" i="15"/>
  <c r="T44" i="15"/>
  <c r="S44" i="15"/>
  <c r="R44" i="15"/>
  <c r="Q44" i="15"/>
  <c r="P44" i="15"/>
  <c r="O44" i="15"/>
  <c r="N44" i="15"/>
  <c r="M44" i="15"/>
  <c r="L44" i="15"/>
  <c r="K44" i="15"/>
  <c r="J44" i="15"/>
  <c r="I44" i="15"/>
  <c r="H44" i="15"/>
  <c r="G44" i="15"/>
  <c r="F44" i="15"/>
  <c r="E44" i="15"/>
  <c r="D44" i="15"/>
  <c r="T35" i="15"/>
  <c r="S35" i="15"/>
  <c r="R35" i="15"/>
  <c r="Q35" i="15"/>
  <c r="P35" i="15"/>
  <c r="O35" i="15"/>
  <c r="N35" i="15"/>
  <c r="M35" i="15"/>
  <c r="L35" i="15"/>
  <c r="K35" i="15"/>
  <c r="J35" i="15"/>
  <c r="I35" i="15"/>
  <c r="H35" i="15"/>
  <c r="G35" i="15"/>
  <c r="F35" i="15"/>
  <c r="E35" i="15"/>
  <c r="D35" i="15"/>
  <c r="T7" i="15"/>
  <c r="S7" i="15"/>
  <c r="R7" i="15"/>
  <c r="Q7" i="15"/>
  <c r="P7" i="15"/>
  <c r="O7" i="15"/>
  <c r="N7" i="15"/>
  <c r="M7" i="15"/>
  <c r="L7" i="15"/>
  <c r="K7" i="15"/>
  <c r="K389" i="15"/>
  <c r="J7" i="15"/>
  <c r="I7" i="15"/>
  <c r="H7" i="15"/>
  <c r="H389" i="15"/>
  <c r="G7" i="15"/>
  <c r="F7" i="15"/>
  <c r="E7" i="15"/>
  <c r="D7" i="15"/>
  <c r="T339" i="20"/>
  <c r="S339" i="20"/>
  <c r="R339" i="20"/>
  <c r="Q339" i="20"/>
  <c r="P339" i="20"/>
  <c r="O339" i="20"/>
  <c r="N339" i="20"/>
  <c r="M339" i="20"/>
  <c r="L339" i="20"/>
  <c r="K339" i="20"/>
  <c r="J339" i="20"/>
  <c r="I339" i="20"/>
  <c r="H339" i="20"/>
  <c r="G339" i="20"/>
  <c r="F339" i="20"/>
  <c r="E339" i="20"/>
  <c r="D339" i="20"/>
  <c r="Q304" i="20"/>
  <c r="P304" i="20"/>
  <c r="O304" i="20"/>
  <c r="N304" i="20"/>
  <c r="M304" i="20"/>
  <c r="L304" i="20"/>
  <c r="K304" i="20"/>
  <c r="J304" i="20"/>
  <c r="I304" i="20"/>
  <c r="H304" i="20"/>
  <c r="G304" i="20"/>
  <c r="F304" i="20"/>
  <c r="E304" i="20"/>
  <c r="D304" i="20"/>
  <c r="T280" i="20"/>
  <c r="S280" i="20"/>
  <c r="R280" i="20"/>
  <c r="Q280" i="20"/>
  <c r="P280" i="20"/>
  <c r="O280" i="20"/>
  <c r="N280" i="20"/>
  <c r="M280" i="20"/>
  <c r="L280" i="20"/>
  <c r="K280" i="20"/>
  <c r="J280" i="20"/>
  <c r="I280" i="20"/>
  <c r="H280" i="20"/>
  <c r="G280" i="20"/>
  <c r="F280" i="20"/>
  <c r="E280" i="20"/>
  <c r="D280" i="20"/>
  <c r="T262" i="20"/>
  <c r="S262" i="20"/>
  <c r="R262" i="20"/>
  <c r="Q262" i="20"/>
  <c r="P262" i="20"/>
  <c r="O262" i="20"/>
  <c r="N262" i="20"/>
  <c r="M262" i="20"/>
  <c r="L262" i="20"/>
  <c r="K262" i="20"/>
  <c r="J262" i="20"/>
  <c r="I262" i="20"/>
  <c r="H262" i="20"/>
  <c r="G262" i="20"/>
  <c r="F262" i="20"/>
  <c r="E262" i="20"/>
  <c r="D262" i="20"/>
  <c r="T248" i="20"/>
  <c r="S248" i="20"/>
  <c r="R248" i="20"/>
  <c r="Q248" i="20"/>
  <c r="P248" i="20"/>
  <c r="O248" i="20"/>
  <c r="N248" i="20"/>
  <c r="M248" i="20"/>
  <c r="L248" i="20"/>
  <c r="K248" i="20"/>
  <c r="J248" i="20"/>
  <c r="I248" i="20"/>
  <c r="H248" i="20"/>
  <c r="G248" i="20"/>
  <c r="F248" i="20"/>
  <c r="E248" i="20"/>
  <c r="D248" i="20"/>
  <c r="T228" i="20"/>
  <c r="S228" i="20"/>
  <c r="R228" i="20"/>
  <c r="Q228" i="20"/>
  <c r="P228" i="20"/>
  <c r="O228" i="20"/>
  <c r="N228" i="20"/>
  <c r="M228" i="20"/>
  <c r="L228" i="20"/>
  <c r="K228" i="20"/>
  <c r="J228" i="20"/>
  <c r="I228" i="20"/>
  <c r="H228" i="20"/>
  <c r="G228" i="20"/>
  <c r="F228" i="20"/>
  <c r="E228" i="20"/>
  <c r="D228" i="20"/>
  <c r="T209" i="20"/>
  <c r="S209" i="20"/>
  <c r="R209" i="20"/>
  <c r="Q209" i="20"/>
  <c r="P209" i="20"/>
  <c r="O209" i="20"/>
  <c r="N209" i="20"/>
  <c r="M209" i="20"/>
  <c r="L209" i="20"/>
  <c r="K209" i="20"/>
  <c r="J209" i="20"/>
  <c r="I209" i="20"/>
  <c r="H209" i="20"/>
  <c r="G209" i="20"/>
  <c r="F209" i="20"/>
  <c r="E209" i="20"/>
  <c r="D209" i="20"/>
  <c r="T199" i="20"/>
  <c r="S199" i="20"/>
  <c r="R199" i="20"/>
  <c r="Q199" i="20"/>
  <c r="P199" i="20"/>
  <c r="O199" i="20"/>
  <c r="N199" i="20"/>
  <c r="M199" i="20"/>
  <c r="L199" i="20"/>
  <c r="K199" i="20"/>
  <c r="J199" i="20"/>
  <c r="I199" i="20"/>
  <c r="H199" i="20"/>
  <c r="G199" i="20"/>
  <c r="F199" i="20"/>
  <c r="E199" i="20"/>
  <c r="D199" i="20"/>
  <c r="T190" i="20"/>
  <c r="S190" i="20"/>
  <c r="R190" i="20"/>
  <c r="Q190" i="20"/>
  <c r="P190" i="20"/>
  <c r="O190" i="20"/>
  <c r="N190" i="20"/>
  <c r="M190" i="20"/>
  <c r="L190" i="20"/>
  <c r="K190" i="20"/>
  <c r="J190" i="20"/>
  <c r="I190" i="20"/>
  <c r="H190" i="20"/>
  <c r="G190" i="20"/>
  <c r="F190" i="20"/>
  <c r="E190" i="20"/>
  <c r="D190" i="20"/>
  <c r="T149" i="20"/>
  <c r="S149" i="20"/>
  <c r="R149" i="20"/>
  <c r="Q149" i="20"/>
  <c r="P149" i="20"/>
  <c r="O149" i="20"/>
  <c r="N149" i="20"/>
  <c r="M149" i="20"/>
  <c r="L149" i="20"/>
  <c r="K149" i="20"/>
  <c r="J149" i="20"/>
  <c r="I149" i="20"/>
  <c r="H149" i="20"/>
  <c r="G149" i="20"/>
  <c r="F149" i="20"/>
  <c r="E149" i="20"/>
  <c r="D149" i="20"/>
  <c r="T112" i="20"/>
  <c r="S112" i="20"/>
  <c r="R112" i="20"/>
  <c r="Q112" i="20"/>
  <c r="P112" i="20"/>
  <c r="O112" i="20"/>
  <c r="N112" i="20"/>
  <c r="N389" i="20"/>
  <c r="M112" i="20"/>
  <c r="L112" i="20"/>
  <c r="K112" i="20"/>
  <c r="J112" i="20"/>
  <c r="I112" i="20"/>
  <c r="H112" i="20"/>
  <c r="G112" i="20"/>
  <c r="F112" i="20"/>
  <c r="E112" i="20"/>
  <c r="D112" i="20"/>
  <c r="T96" i="20"/>
  <c r="S96" i="20"/>
  <c r="R96" i="20"/>
  <c r="Q96" i="20"/>
  <c r="P96" i="20"/>
  <c r="O96" i="20"/>
  <c r="N96" i="20"/>
  <c r="M96" i="20"/>
  <c r="L96" i="20"/>
  <c r="K96" i="20"/>
  <c r="J96" i="20"/>
  <c r="I96" i="20"/>
  <c r="H96" i="20"/>
  <c r="G96" i="20"/>
  <c r="F96" i="20"/>
  <c r="E96" i="20"/>
  <c r="D96" i="20"/>
  <c r="T81" i="20"/>
  <c r="S81" i="20"/>
  <c r="R81" i="20"/>
  <c r="Q81" i="20"/>
  <c r="P81" i="20"/>
  <c r="O81" i="20"/>
  <c r="N81" i="20"/>
  <c r="M81" i="20"/>
  <c r="L81" i="20"/>
  <c r="K81" i="20"/>
  <c r="J81" i="20"/>
  <c r="I81" i="20"/>
  <c r="H81" i="20"/>
  <c r="G81" i="20"/>
  <c r="F81" i="20"/>
  <c r="E81" i="20"/>
  <c r="D81" i="20"/>
  <c r="Q51" i="20"/>
  <c r="P51" i="20"/>
  <c r="O51" i="20"/>
  <c r="N51" i="20"/>
  <c r="M51" i="20"/>
  <c r="L51" i="20"/>
  <c r="K51" i="20"/>
  <c r="J51" i="20"/>
  <c r="I51" i="20"/>
  <c r="H51" i="20"/>
  <c r="G51" i="20"/>
  <c r="F51" i="20"/>
  <c r="E51" i="20"/>
  <c r="D51" i="20"/>
  <c r="Q44" i="20"/>
  <c r="P44" i="20"/>
  <c r="O44" i="20"/>
  <c r="N44" i="20"/>
  <c r="M44" i="20"/>
  <c r="L44" i="20"/>
  <c r="K44" i="20"/>
  <c r="J44" i="20"/>
  <c r="I44" i="20"/>
  <c r="H44" i="20"/>
  <c r="G44" i="20"/>
  <c r="F44" i="20"/>
  <c r="E44" i="20"/>
  <c r="D44" i="20"/>
  <c r="Q35" i="20"/>
  <c r="P35" i="20"/>
  <c r="O35" i="20"/>
  <c r="N35" i="20"/>
  <c r="M35" i="20"/>
  <c r="L35" i="20"/>
  <c r="K35" i="20"/>
  <c r="J35" i="20"/>
  <c r="I35" i="20"/>
  <c r="H35" i="20"/>
  <c r="G35" i="20"/>
  <c r="F35" i="20"/>
  <c r="E35" i="20"/>
  <c r="D35" i="20"/>
  <c r="T7" i="20"/>
  <c r="S7" i="20"/>
  <c r="R7" i="20"/>
  <c r="Q7" i="20"/>
  <c r="P7" i="20"/>
  <c r="O7" i="20"/>
  <c r="N7" i="20"/>
  <c r="M7" i="20"/>
  <c r="L7" i="20"/>
  <c r="K7" i="20"/>
  <c r="J7" i="20"/>
  <c r="I7" i="20"/>
  <c r="H7" i="20"/>
  <c r="G7" i="20"/>
  <c r="F7" i="20"/>
  <c r="E7" i="20"/>
  <c r="D7" i="20"/>
  <c r="T373" i="7"/>
  <c r="S373" i="7"/>
  <c r="R373" i="7"/>
  <c r="Q373" i="7"/>
  <c r="P373" i="7"/>
  <c r="O373" i="7"/>
  <c r="N373" i="7"/>
  <c r="M373" i="7"/>
  <c r="L373" i="7"/>
  <c r="K373" i="7"/>
  <c r="J373" i="7"/>
  <c r="I373" i="7"/>
  <c r="H373" i="7"/>
  <c r="G373" i="7"/>
  <c r="F373" i="7"/>
  <c r="E373" i="7"/>
  <c r="D373" i="7"/>
  <c r="T339" i="7"/>
  <c r="S339" i="7"/>
  <c r="R339" i="7"/>
  <c r="Q339" i="7"/>
  <c r="P339" i="7"/>
  <c r="O339" i="7"/>
  <c r="N339" i="7"/>
  <c r="M339" i="7"/>
  <c r="L339" i="7"/>
  <c r="K339" i="7"/>
  <c r="J339" i="7"/>
  <c r="I339" i="7"/>
  <c r="H339" i="7"/>
  <c r="G339" i="7"/>
  <c r="F339" i="7"/>
  <c r="E339" i="7"/>
  <c r="D339" i="7"/>
  <c r="T304" i="7"/>
  <c r="S304" i="7"/>
  <c r="R304" i="7"/>
  <c r="Q304" i="7"/>
  <c r="P304" i="7"/>
  <c r="O304" i="7"/>
  <c r="N304" i="7"/>
  <c r="M304" i="7"/>
  <c r="L304" i="7"/>
  <c r="K304" i="7"/>
  <c r="J304" i="7"/>
  <c r="I304" i="7"/>
  <c r="H304" i="7"/>
  <c r="G304" i="7"/>
  <c r="F304" i="7"/>
  <c r="E304" i="7"/>
  <c r="D304" i="7"/>
  <c r="T280" i="7"/>
  <c r="S280" i="7"/>
  <c r="R280" i="7"/>
  <c r="Q280" i="7"/>
  <c r="P280" i="7"/>
  <c r="O280" i="7"/>
  <c r="N280" i="7"/>
  <c r="M280" i="7"/>
  <c r="L280" i="7"/>
  <c r="K280" i="7"/>
  <c r="J280" i="7"/>
  <c r="I280" i="7"/>
  <c r="H280" i="7"/>
  <c r="G280" i="7"/>
  <c r="F280" i="7"/>
  <c r="E280" i="7"/>
  <c r="D280" i="7"/>
  <c r="T262" i="7"/>
  <c r="S262" i="7"/>
  <c r="R262" i="7"/>
  <c r="Q262" i="7"/>
  <c r="P262" i="7"/>
  <c r="O262" i="7"/>
  <c r="N262" i="7"/>
  <c r="M262" i="7"/>
  <c r="L262" i="7"/>
  <c r="K262" i="7"/>
  <c r="J262" i="7"/>
  <c r="I262" i="7"/>
  <c r="H262" i="7"/>
  <c r="G262" i="7"/>
  <c r="F262" i="7"/>
  <c r="E262" i="7"/>
  <c r="D262" i="7"/>
  <c r="T248" i="7"/>
  <c r="S248" i="7"/>
  <c r="R248" i="7"/>
  <c r="Q248" i="7"/>
  <c r="P248" i="7"/>
  <c r="O248" i="7"/>
  <c r="N248" i="7"/>
  <c r="M248" i="7"/>
  <c r="M248" i="2"/>
  <c r="L248" i="7"/>
  <c r="K248" i="7"/>
  <c r="J248" i="7"/>
  <c r="I248" i="7"/>
  <c r="H248" i="7"/>
  <c r="G248" i="7"/>
  <c r="F248" i="7"/>
  <c r="E248" i="7"/>
  <c r="D248" i="7"/>
  <c r="T228" i="7"/>
  <c r="S228" i="7"/>
  <c r="R228" i="7"/>
  <c r="Q228" i="7"/>
  <c r="P228" i="7"/>
  <c r="O228" i="7"/>
  <c r="N228" i="7"/>
  <c r="M228" i="7"/>
  <c r="L228" i="7"/>
  <c r="K228" i="7"/>
  <c r="J228" i="7"/>
  <c r="I228" i="7"/>
  <c r="H228" i="7"/>
  <c r="G228" i="7"/>
  <c r="F228" i="7"/>
  <c r="E228" i="7"/>
  <c r="D228" i="7"/>
  <c r="T209" i="7"/>
  <c r="S209" i="7"/>
  <c r="R209" i="7"/>
  <c r="Q209" i="7"/>
  <c r="P209" i="7"/>
  <c r="O209" i="7"/>
  <c r="N209" i="7"/>
  <c r="M209" i="7"/>
  <c r="L209" i="7"/>
  <c r="K209" i="7"/>
  <c r="J209" i="7"/>
  <c r="I209" i="7"/>
  <c r="H209" i="7"/>
  <c r="G209" i="7"/>
  <c r="F209" i="7"/>
  <c r="E209" i="7"/>
  <c r="D209" i="7"/>
  <c r="T199" i="7"/>
  <c r="S199" i="7"/>
  <c r="R199" i="7"/>
  <c r="Q199" i="7"/>
  <c r="P199" i="7"/>
  <c r="O199" i="7"/>
  <c r="N199" i="7"/>
  <c r="M199" i="7"/>
  <c r="L199" i="7"/>
  <c r="K199" i="7"/>
  <c r="J199" i="7"/>
  <c r="I199" i="7"/>
  <c r="H199" i="7"/>
  <c r="G199" i="7"/>
  <c r="F199" i="7"/>
  <c r="E199" i="7"/>
  <c r="D199" i="7"/>
  <c r="T190" i="7"/>
  <c r="S190" i="7"/>
  <c r="R190" i="7"/>
  <c r="Q190" i="7"/>
  <c r="P190" i="7"/>
  <c r="O190" i="7"/>
  <c r="N190" i="7"/>
  <c r="M190" i="7"/>
  <c r="L190" i="7"/>
  <c r="K190" i="7"/>
  <c r="J190" i="7"/>
  <c r="I190" i="7"/>
  <c r="H190" i="7"/>
  <c r="G190" i="7"/>
  <c r="F190" i="7"/>
  <c r="E190" i="7"/>
  <c r="D190" i="7"/>
  <c r="T149" i="7"/>
  <c r="S149" i="7"/>
  <c r="R149" i="7"/>
  <c r="Q149" i="7"/>
  <c r="P149" i="7"/>
  <c r="O149" i="7"/>
  <c r="N149" i="7"/>
  <c r="M149" i="7"/>
  <c r="L149" i="7"/>
  <c r="K149" i="7"/>
  <c r="J149" i="7"/>
  <c r="I149" i="7"/>
  <c r="H149" i="7"/>
  <c r="G149" i="7"/>
  <c r="F149" i="7"/>
  <c r="E149" i="7"/>
  <c r="D149" i="7"/>
  <c r="T112" i="7"/>
  <c r="S112" i="7"/>
  <c r="R112" i="7"/>
  <c r="Q112" i="7"/>
  <c r="P112" i="7"/>
  <c r="O112" i="7"/>
  <c r="N112" i="7"/>
  <c r="M112" i="7"/>
  <c r="L112" i="7"/>
  <c r="K112" i="7"/>
  <c r="J112" i="7"/>
  <c r="I112" i="7"/>
  <c r="H112" i="7"/>
  <c r="G112" i="7"/>
  <c r="F112" i="7"/>
  <c r="E112" i="7"/>
  <c r="D112" i="7"/>
  <c r="T96" i="7"/>
  <c r="S96" i="7"/>
  <c r="R96" i="7"/>
  <c r="Q96" i="7"/>
  <c r="P96" i="7"/>
  <c r="O96" i="7"/>
  <c r="N96" i="7"/>
  <c r="M96" i="7"/>
  <c r="L96" i="7"/>
  <c r="K96" i="7"/>
  <c r="J96" i="7"/>
  <c r="I96" i="7"/>
  <c r="H96" i="7"/>
  <c r="G96" i="7"/>
  <c r="F96" i="7"/>
  <c r="E96" i="7"/>
  <c r="D96" i="7"/>
  <c r="T81" i="7"/>
  <c r="S81" i="7"/>
  <c r="R81" i="7"/>
  <c r="Q81" i="7"/>
  <c r="P81" i="7"/>
  <c r="O81" i="7"/>
  <c r="N81" i="7"/>
  <c r="M81" i="7"/>
  <c r="L81" i="7"/>
  <c r="K81" i="7"/>
  <c r="J81" i="7"/>
  <c r="I81" i="7"/>
  <c r="H81" i="7"/>
  <c r="G81" i="7"/>
  <c r="F81" i="7"/>
  <c r="E81" i="7"/>
  <c r="D81" i="7"/>
  <c r="T51" i="7"/>
  <c r="S51" i="7"/>
  <c r="R51" i="7"/>
  <c r="Q51" i="7"/>
  <c r="P51" i="7"/>
  <c r="O51" i="7"/>
  <c r="N51" i="7"/>
  <c r="M51" i="7"/>
  <c r="L51" i="7"/>
  <c r="K51" i="7"/>
  <c r="J51" i="7"/>
  <c r="I51" i="7"/>
  <c r="H51" i="7"/>
  <c r="G51" i="7"/>
  <c r="F51" i="7"/>
  <c r="E51" i="7"/>
  <c r="D51" i="7"/>
  <c r="T44" i="7"/>
  <c r="S44" i="7"/>
  <c r="R44" i="7"/>
  <c r="Q44" i="7"/>
  <c r="P44" i="7"/>
  <c r="O44" i="7"/>
  <c r="N44" i="7"/>
  <c r="M44" i="7"/>
  <c r="L44" i="7"/>
  <c r="K44" i="7"/>
  <c r="J44" i="7"/>
  <c r="I44" i="7"/>
  <c r="H44" i="7"/>
  <c r="G44" i="7"/>
  <c r="F44" i="7"/>
  <c r="E44" i="7"/>
  <c r="D44" i="7"/>
  <c r="T35" i="7"/>
  <c r="S35" i="7"/>
  <c r="R35" i="7"/>
  <c r="Q35" i="7"/>
  <c r="P35" i="7"/>
  <c r="O35" i="7"/>
  <c r="O389" i="7"/>
  <c r="N35" i="7"/>
  <c r="M35" i="7"/>
  <c r="L35" i="7"/>
  <c r="K35" i="7"/>
  <c r="K389" i="7"/>
  <c r="J35" i="7"/>
  <c r="I35" i="7"/>
  <c r="H35" i="7"/>
  <c r="G35" i="7"/>
  <c r="F35" i="7"/>
  <c r="E35" i="7"/>
  <c r="D35" i="7"/>
  <c r="T7" i="7"/>
  <c r="S7" i="7"/>
  <c r="R7" i="7"/>
  <c r="Q7" i="7"/>
  <c r="P7" i="7"/>
  <c r="P389" i="7"/>
  <c r="O7" i="7"/>
  <c r="N7" i="7"/>
  <c r="M7" i="7"/>
  <c r="L7" i="7"/>
  <c r="K7" i="7"/>
  <c r="J7" i="7"/>
  <c r="I7" i="7"/>
  <c r="I389" i="7"/>
  <c r="H7" i="7"/>
  <c r="G7" i="7"/>
  <c r="F7" i="7"/>
  <c r="E7" i="7"/>
  <c r="D7" i="7"/>
  <c r="T373" i="5"/>
  <c r="S373" i="5"/>
  <c r="R373" i="5"/>
  <c r="Q373" i="5"/>
  <c r="P373" i="5"/>
  <c r="O373" i="5"/>
  <c r="N373" i="5"/>
  <c r="M373" i="5"/>
  <c r="L373" i="5"/>
  <c r="K373" i="5"/>
  <c r="J373" i="5"/>
  <c r="I373" i="5"/>
  <c r="H373" i="5"/>
  <c r="G373" i="5"/>
  <c r="F373" i="5"/>
  <c r="E373" i="5"/>
  <c r="D373" i="5"/>
  <c r="T339" i="5"/>
  <c r="S339" i="5"/>
  <c r="S339" i="2"/>
  <c r="R339" i="5"/>
  <c r="Q339" i="5"/>
  <c r="P339" i="5"/>
  <c r="O339" i="5"/>
  <c r="N339" i="5"/>
  <c r="M339" i="5"/>
  <c r="L339" i="5"/>
  <c r="K339" i="5"/>
  <c r="J339" i="5"/>
  <c r="I339" i="5"/>
  <c r="H339" i="5"/>
  <c r="G339" i="5"/>
  <c r="F339" i="5"/>
  <c r="E339" i="5"/>
  <c r="D339" i="5"/>
  <c r="T304" i="5"/>
  <c r="S304" i="5"/>
  <c r="R304" i="5"/>
  <c r="Q304" i="5"/>
  <c r="P304" i="5"/>
  <c r="O304" i="5"/>
  <c r="N304" i="5"/>
  <c r="M304" i="5"/>
  <c r="L304" i="5"/>
  <c r="K304" i="5"/>
  <c r="J304" i="5"/>
  <c r="I304" i="5"/>
  <c r="H304" i="5"/>
  <c r="G304" i="5"/>
  <c r="F304" i="5"/>
  <c r="E304" i="5"/>
  <c r="D304" i="5"/>
  <c r="T280" i="5"/>
  <c r="S280" i="5"/>
  <c r="R280" i="5"/>
  <c r="Q280" i="5"/>
  <c r="P280" i="5"/>
  <c r="O280" i="5"/>
  <c r="N280" i="5"/>
  <c r="M280" i="5"/>
  <c r="L280" i="5"/>
  <c r="K280" i="5"/>
  <c r="J280" i="5"/>
  <c r="I280" i="5"/>
  <c r="H280" i="5"/>
  <c r="G280" i="5"/>
  <c r="F280" i="5"/>
  <c r="E280" i="5"/>
  <c r="D280" i="5"/>
  <c r="T262" i="5"/>
  <c r="S262" i="5"/>
  <c r="R262" i="5"/>
  <c r="Q262" i="5"/>
  <c r="P262" i="5"/>
  <c r="O262" i="5"/>
  <c r="N262" i="5"/>
  <c r="M262" i="5"/>
  <c r="L262" i="5"/>
  <c r="K262" i="5"/>
  <c r="J262" i="5"/>
  <c r="I262" i="5"/>
  <c r="H262" i="5"/>
  <c r="G262" i="5"/>
  <c r="F262" i="5"/>
  <c r="E262" i="5"/>
  <c r="D262" i="5"/>
  <c r="T248" i="5"/>
  <c r="S248" i="5"/>
  <c r="R248" i="5"/>
  <c r="Q248" i="5"/>
  <c r="P248" i="5"/>
  <c r="O248" i="5"/>
  <c r="N248" i="5"/>
  <c r="M248" i="5"/>
  <c r="L248" i="5"/>
  <c r="K248" i="5"/>
  <c r="J248" i="5"/>
  <c r="I248" i="5"/>
  <c r="H248" i="5"/>
  <c r="G248" i="5"/>
  <c r="F248" i="5"/>
  <c r="E248" i="5"/>
  <c r="D248" i="5"/>
  <c r="T228" i="5"/>
  <c r="S228" i="5"/>
  <c r="R228" i="5"/>
  <c r="Q228" i="5"/>
  <c r="P228" i="5"/>
  <c r="O228" i="5"/>
  <c r="N228" i="5"/>
  <c r="M228" i="5"/>
  <c r="L228" i="5"/>
  <c r="K228" i="5"/>
  <c r="J228" i="5"/>
  <c r="I228" i="5"/>
  <c r="H228" i="5"/>
  <c r="G228" i="5"/>
  <c r="F228" i="5"/>
  <c r="E228" i="5"/>
  <c r="D228" i="5"/>
  <c r="T209" i="5"/>
  <c r="S209" i="5"/>
  <c r="R209" i="5"/>
  <c r="Q209" i="5"/>
  <c r="P209" i="5"/>
  <c r="O209" i="5"/>
  <c r="N209" i="5"/>
  <c r="M209" i="5"/>
  <c r="L209" i="5"/>
  <c r="K209" i="5"/>
  <c r="J209" i="5"/>
  <c r="I209" i="5"/>
  <c r="I209" i="2"/>
  <c r="H209" i="5"/>
  <c r="G209" i="5"/>
  <c r="F209" i="5"/>
  <c r="E209" i="5"/>
  <c r="D209" i="5"/>
  <c r="T199" i="5"/>
  <c r="S199" i="5"/>
  <c r="R199" i="5"/>
  <c r="Q199" i="5"/>
  <c r="P199" i="5"/>
  <c r="O199" i="5"/>
  <c r="N199" i="5"/>
  <c r="M199" i="5"/>
  <c r="L199" i="5"/>
  <c r="K199" i="5"/>
  <c r="J199" i="5"/>
  <c r="I199" i="5"/>
  <c r="H199" i="5"/>
  <c r="G199" i="5"/>
  <c r="F199" i="5"/>
  <c r="E199" i="5"/>
  <c r="D199" i="5"/>
  <c r="T190" i="5"/>
  <c r="S190" i="5"/>
  <c r="R190" i="5"/>
  <c r="Q190" i="5"/>
  <c r="P190" i="5"/>
  <c r="O190" i="5"/>
  <c r="N190" i="5"/>
  <c r="M190" i="5"/>
  <c r="L190" i="5"/>
  <c r="K190" i="5"/>
  <c r="J190" i="5"/>
  <c r="I190" i="5"/>
  <c r="H190" i="5"/>
  <c r="G190" i="5"/>
  <c r="F190" i="5"/>
  <c r="E190" i="5"/>
  <c r="D190" i="5"/>
  <c r="T149" i="5"/>
  <c r="S149" i="5"/>
  <c r="R149" i="5"/>
  <c r="Q149" i="5"/>
  <c r="P149" i="5"/>
  <c r="O149" i="5"/>
  <c r="N149" i="5"/>
  <c r="M149" i="5"/>
  <c r="L149" i="5"/>
  <c r="K149" i="5"/>
  <c r="J149" i="5"/>
  <c r="I149" i="5"/>
  <c r="H149" i="5"/>
  <c r="G149" i="5"/>
  <c r="F149" i="5"/>
  <c r="E149" i="5"/>
  <c r="D149" i="5"/>
  <c r="T112" i="5"/>
  <c r="S112" i="5"/>
  <c r="R112" i="5"/>
  <c r="Q112" i="5"/>
  <c r="P112" i="5"/>
  <c r="O112" i="5"/>
  <c r="N112" i="5"/>
  <c r="M112" i="5"/>
  <c r="L112" i="5"/>
  <c r="K112" i="5"/>
  <c r="J112" i="5"/>
  <c r="I112" i="5"/>
  <c r="H112" i="5"/>
  <c r="G112" i="5"/>
  <c r="F112" i="5"/>
  <c r="E112" i="5"/>
  <c r="E112" i="2"/>
  <c r="D112" i="5"/>
  <c r="T96" i="5"/>
  <c r="S96" i="5"/>
  <c r="R96" i="5"/>
  <c r="Q96" i="5"/>
  <c r="P96" i="5"/>
  <c r="O96" i="5"/>
  <c r="N96" i="5"/>
  <c r="M96" i="5"/>
  <c r="L96" i="5"/>
  <c r="K96" i="5"/>
  <c r="J96" i="5"/>
  <c r="J389" i="5"/>
  <c r="I96" i="5"/>
  <c r="H96" i="5"/>
  <c r="G96" i="5"/>
  <c r="F96" i="5"/>
  <c r="E96" i="5"/>
  <c r="D96" i="5"/>
  <c r="T81" i="5"/>
  <c r="S81" i="5"/>
  <c r="S81" i="2"/>
  <c r="R81" i="5"/>
  <c r="Q81" i="5"/>
  <c r="P81" i="5"/>
  <c r="O81" i="5"/>
  <c r="N81" i="5"/>
  <c r="M81" i="5"/>
  <c r="L81" i="5"/>
  <c r="K81" i="5"/>
  <c r="J81" i="5"/>
  <c r="I81" i="5"/>
  <c r="H81" i="5"/>
  <c r="G81" i="5"/>
  <c r="F81" i="5"/>
  <c r="E81" i="5"/>
  <c r="D81" i="5"/>
  <c r="T51" i="5"/>
  <c r="S51" i="5"/>
  <c r="R51" i="5"/>
  <c r="Q51" i="5"/>
  <c r="P51" i="5"/>
  <c r="O51" i="5"/>
  <c r="N51" i="5"/>
  <c r="M51" i="5"/>
  <c r="L51" i="5"/>
  <c r="K51" i="5"/>
  <c r="J51" i="5"/>
  <c r="I51" i="5"/>
  <c r="H51" i="5"/>
  <c r="G51" i="5"/>
  <c r="F51" i="5"/>
  <c r="E51" i="5"/>
  <c r="D51" i="5"/>
  <c r="T44" i="5"/>
  <c r="S44" i="5"/>
  <c r="R44" i="5"/>
  <c r="Q44" i="5"/>
  <c r="P44" i="5"/>
  <c r="O44" i="5"/>
  <c r="N44" i="5"/>
  <c r="N389" i="5"/>
  <c r="M44" i="5"/>
  <c r="L44" i="5"/>
  <c r="K44" i="5"/>
  <c r="J44" i="5"/>
  <c r="I44" i="5"/>
  <c r="H44" i="5"/>
  <c r="G44" i="5"/>
  <c r="F44" i="5"/>
  <c r="E44" i="5"/>
  <c r="D44" i="5"/>
  <c r="T35" i="5"/>
  <c r="S35" i="5"/>
  <c r="S389" i="5"/>
  <c r="R35" i="5"/>
  <c r="R389" i="5"/>
  <c r="Q35" i="5"/>
  <c r="P35" i="5"/>
  <c r="O35" i="5"/>
  <c r="O389" i="5"/>
  <c r="N35" i="5"/>
  <c r="M35" i="5"/>
  <c r="L35" i="5"/>
  <c r="K35" i="5"/>
  <c r="K389" i="5"/>
  <c r="J35" i="5"/>
  <c r="I35" i="5"/>
  <c r="H35" i="5"/>
  <c r="G35" i="5"/>
  <c r="F35" i="5"/>
  <c r="E35" i="5"/>
  <c r="D35" i="5"/>
  <c r="T7" i="5"/>
  <c r="S7" i="5"/>
  <c r="R7" i="5"/>
  <c r="Q7" i="5"/>
  <c r="P7" i="5"/>
  <c r="P389" i="5"/>
  <c r="O7" i="5"/>
  <c r="N7" i="5"/>
  <c r="M7" i="5"/>
  <c r="M389" i="5"/>
  <c r="L7" i="5"/>
  <c r="L389" i="5"/>
  <c r="K7" i="5"/>
  <c r="J7" i="5"/>
  <c r="I7" i="5"/>
  <c r="I389" i="5"/>
  <c r="H7" i="5"/>
  <c r="H389" i="5"/>
  <c r="G7" i="5"/>
  <c r="F7" i="5"/>
  <c r="E7" i="5"/>
  <c r="E389" i="5"/>
  <c r="D7" i="5"/>
  <c r="D389" i="1"/>
  <c r="Q373" i="1"/>
  <c r="J314" i="2"/>
  <c r="J292" i="2"/>
  <c r="J317" i="2"/>
  <c r="R7" i="2"/>
  <c r="R389" i="2"/>
  <c r="J383" i="2"/>
  <c r="J329" i="2"/>
  <c r="J371" i="2"/>
  <c r="J201" i="2"/>
  <c r="J302" i="2"/>
  <c r="K389" i="8"/>
  <c r="G389" i="5"/>
  <c r="F389" i="5"/>
  <c r="T389" i="5"/>
  <c r="Q389" i="5"/>
  <c r="D389" i="5"/>
  <c r="E44" i="2"/>
  <c r="G228" i="2"/>
  <c r="G7" i="2"/>
  <c r="J90" i="2"/>
  <c r="T208" i="2"/>
  <c r="Q324" i="2"/>
  <c r="T127" i="2"/>
  <c r="J184" i="2"/>
  <c r="Q200" i="2"/>
  <c r="T221" i="2"/>
  <c r="T239" i="2"/>
  <c r="J275" i="2"/>
  <c r="J284" i="2"/>
  <c r="J323" i="2"/>
  <c r="Q332" i="2"/>
  <c r="Q345" i="2"/>
  <c r="T349" i="2"/>
  <c r="J113" i="2"/>
  <c r="J197" i="2"/>
  <c r="Q220" i="2"/>
  <c r="J241" i="2"/>
  <c r="Q307" i="2"/>
  <c r="J331" i="2"/>
  <c r="J351" i="2"/>
  <c r="J354" i="2"/>
  <c r="T90" i="2"/>
  <c r="J121" i="2"/>
  <c r="J171" i="2"/>
  <c r="T203" i="2"/>
  <c r="Q229" i="2"/>
  <c r="Q245" i="2"/>
  <c r="Q314" i="2"/>
  <c r="J344" i="2"/>
  <c r="J106" i="2"/>
  <c r="T126" i="2"/>
  <c r="Q129" i="2"/>
  <c r="J244" i="2"/>
  <c r="Q258" i="2"/>
  <c r="T311" i="2"/>
  <c r="J347" i="2"/>
  <c r="J36" i="2"/>
  <c r="T288" i="2"/>
  <c r="J313" i="2"/>
  <c r="T318" i="2"/>
  <c r="Q36" i="2"/>
  <c r="J44" i="1"/>
  <c r="T133" i="2"/>
  <c r="Q141" i="2"/>
  <c r="Q165" i="2"/>
  <c r="Q254" i="2"/>
  <c r="J257" i="2"/>
  <c r="J263" i="2"/>
  <c r="J266" i="2"/>
  <c r="Q287" i="2"/>
  <c r="T8" i="2"/>
  <c r="T35" i="1"/>
  <c r="Q137" i="2"/>
  <c r="Q303" i="2"/>
  <c r="T340" i="2"/>
  <c r="Q44" i="1"/>
  <c r="J87" i="2"/>
  <c r="T88" i="2"/>
  <c r="Q145" i="2"/>
  <c r="J164" i="2"/>
  <c r="Q178" i="2"/>
  <c r="T192" i="2"/>
  <c r="T211" i="2"/>
  <c r="J253" i="2"/>
  <c r="J290" i="2"/>
  <c r="J298" i="2"/>
  <c r="Q309" i="2"/>
  <c r="T330" i="2"/>
  <c r="Q189" i="2"/>
  <c r="T249" i="2"/>
  <c r="Q269" i="2"/>
  <c r="T321" i="2"/>
  <c r="T338" i="2"/>
  <c r="T45" i="2"/>
  <c r="T52" i="2"/>
  <c r="Q79" i="2"/>
  <c r="T218" i="2"/>
  <c r="T243" i="2"/>
  <c r="T329" i="2"/>
  <c r="J104" i="2"/>
  <c r="Q119" i="2"/>
  <c r="Q155" i="2"/>
  <c r="Q185" i="2"/>
  <c r="T195" i="2"/>
  <c r="Q210" i="2"/>
  <c r="T226" i="2"/>
  <c r="T337" i="2"/>
  <c r="Q82" i="2"/>
  <c r="Q150" i="2"/>
  <c r="T229" i="2"/>
  <c r="Q263" i="2"/>
  <c r="Q360" i="2"/>
  <c r="T380" i="2"/>
  <c r="J340" i="2"/>
  <c r="T97" i="2"/>
  <c r="T150" i="2"/>
  <c r="J363" i="2"/>
  <c r="J209" i="1"/>
  <c r="Q386" i="2"/>
  <c r="J305" i="2"/>
  <c r="Q370" i="2"/>
  <c r="T210" i="2"/>
  <c r="Q305" i="2"/>
  <c r="Q357" i="2"/>
  <c r="J249" i="2"/>
  <c r="J229" i="2"/>
  <c r="J228" i="1"/>
  <c r="Q249" i="2"/>
  <c r="T281" i="2"/>
  <c r="Q374" i="2"/>
  <c r="O389" i="12"/>
  <c r="P389" i="12"/>
  <c r="L44" i="2"/>
  <c r="J389" i="12"/>
  <c r="G389" i="12"/>
  <c r="F389" i="11"/>
  <c r="G389" i="11"/>
  <c r="L389" i="11"/>
  <c r="R389" i="11"/>
  <c r="K389" i="11"/>
  <c r="D389" i="11"/>
  <c r="P389" i="11"/>
  <c r="Q389" i="11"/>
  <c r="R190" i="2"/>
  <c r="M389" i="20"/>
  <c r="I190" i="2"/>
  <c r="Q389" i="20"/>
  <c r="E248" i="2"/>
  <c r="D389" i="20"/>
  <c r="F389" i="1"/>
  <c r="T280" i="1"/>
  <c r="T280" i="2"/>
  <c r="T112" i="1"/>
  <c r="T7" i="1"/>
  <c r="T44" i="1"/>
  <c r="T44" i="2"/>
  <c r="T389" i="2"/>
  <c r="J81" i="1"/>
  <c r="J112" i="1"/>
  <c r="J149" i="1"/>
  <c r="J17" i="2"/>
  <c r="J182" i="2"/>
  <c r="Q97" i="2"/>
  <c r="T81" i="1"/>
  <c r="Q51" i="1"/>
  <c r="Q228" i="1"/>
  <c r="T373" i="1"/>
  <c r="J35" i="1"/>
  <c r="J96" i="1"/>
  <c r="J280" i="1"/>
  <c r="J256" i="2"/>
  <c r="J269" i="2"/>
  <c r="K389" i="1"/>
  <c r="T199" i="1"/>
  <c r="Q199" i="1"/>
  <c r="J7" i="1"/>
  <c r="J108" i="2"/>
  <c r="J170" i="2"/>
  <c r="J288" i="2"/>
  <c r="Q280" i="1"/>
  <c r="Q304" i="1"/>
  <c r="T262" i="1"/>
  <c r="T96" i="1"/>
  <c r="T96" i="2"/>
  <c r="Q81" i="1"/>
  <c r="J82" i="2"/>
  <c r="Q7" i="1"/>
  <c r="J53" i="2"/>
  <c r="Q190" i="1"/>
  <c r="J199" i="1"/>
  <c r="Q209" i="1"/>
  <c r="J154" i="2"/>
  <c r="J158" i="2"/>
  <c r="J222" i="2"/>
  <c r="J260" i="2"/>
  <c r="Q248" i="1"/>
  <c r="Q112" i="1"/>
  <c r="T209" i="1"/>
  <c r="Q339" i="1"/>
  <c r="Q262" i="1"/>
  <c r="Q149" i="1"/>
  <c r="T339" i="1"/>
  <c r="J373" i="1"/>
  <c r="T304" i="1"/>
  <c r="T190" i="1"/>
  <c r="J304" i="1"/>
  <c r="T149" i="1"/>
  <c r="J339" i="1"/>
  <c r="T248" i="1"/>
  <c r="J262" i="1"/>
  <c r="Q35" i="1"/>
  <c r="Q35" i="2"/>
  <c r="T51" i="2"/>
  <c r="D149" i="2"/>
  <c r="M209" i="2"/>
  <c r="J8" i="2"/>
  <c r="J12" i="2"/>
  <c r="J14" i="2"/>
  <c r="J18" i="2"/>
  <c r="J23" i="2"/>
  <c r="J27" i="2"/>
  <c r="J31" i="2"/>
  <c r="J122" i="2"/>
  <c r="J130" i="2"/>
  <c r="J134" i="2"/>
  <c r="J138" i="2"/>
  <c r="J142" i="2"/>
  <c r="J146" i="2"/>
  <c r="J359" i="2"/>
  <c r="J376" i="2"/>
  <c r="J55" i="2"/>
  <c r="J63" i="2"/>
  <c r="J67" i="2"/>
  <c r="J71" i="2"/>
  <c r="J110" i="2"/>
  <c r="J152" i="2"/>
  <c r="J156" i="2"/>
  <c r="J193" i="2"/>
  <c r="J202" i="2"/>
  <c r="J206" i="2"/>
  <c r="J211" i="2"/>
  <c r="J215" i="2"/>
  <c r="J220" i="2"/>
  <c r="J233" i="2"/>
  <c r="J258" i="2"/>
  <c r="J267" i="2"/>
  <c r="J271" i="2"/>
  <c r="J294" i="2"/>
  <c r="J307" i="2"/>
  <c r="J311" i="2"/>
  <c r="J315" i="2"/>
  <c r="J327" i="2"/>
  <c r="J348" i="2"/>
  <c r="J356" i="2"/>
  <c r="J360" i="2"/>
  <c r="J364" i="2"/>
  <c r="J372" i="2"/>
  <c r="J377" i="2"/>
  <c r="J381" i="2"/>
  <c r="J16" i="2"/>
  <c r="J20" i="2"/>
  <c r="J25" i="2"/>
  <c r="J29" i="2"/>
  <c r="J33" i="2"/>
  <c r="J38" i="2"/>
  <c r="J42" i="2"/>
  <c r="J52" i="2"/>
  <c r="J56" i="2"/>
  <c r="J60" i="2"/>
  <c r="J64" i="2"/>
  <c r="J68" i="2"/>
  <c r="J72" i="2"/>
  <c r="J76" i="2"/>
  <c r="J80" i="2"/>
  <c r="J85" i="2"/>
  <c r="J89" i="2"/>
  <c r="J93" i="2"/>
  <c r="J103" i="2"/>
  <c r="J107" i="2"/>
  <c r="J111" i="2"/>
  <c r="J116" i="2"/>
  <c r="J120" i="2"/>
  <c r="J124" i="2"/>
  <c r="J128" i="2"/>
  <c r="J132" i="2"/>
  <c r="J136" i="2"/>
  <c r="J140" i="2"/>
  <c r="J144" i="2"/>
  <c r="J148" i="2"/>
  <c r="J153" i="2"/>
  <c r="J157" i="2"/>
  <c r="J161" i="2"/>
  <c r="J165" i="2"/>
  <c r="J169" i="2"/>
  <c r="J173" i="2"/>
  <c r="J177" i="2"/>
  <c r="J181" i="2"/>
  <c r="J185" i="2"/>
  <c r="J189" i="2"/>
  <c r="J194" i="2"/>
  <c r="J198" i="2"/>
  <c r="J203" i="2"/>
  <c r="J207" i="2"/>
  <c r="J212" i="2"/>
  <c r="J216" i="2"/>
  <c r="J221" i="2"/>
  <c r="J225" i="2"/>
  <c r="J230" i="2"/>
  <c r="J234" i="2"/>
  <c r="J238" i="2"/>
  <c r="J242" i="2"/>
  <c r="J246" i="2"/>
  <c r="J251" i="2"/>
  <c r="J255" i="2"/>
  <c r="J259" i="2"/>
  <c r="J264" i="2"/>
  <c r="J268" i="2"/>
  <c r="J272" i="2"/>
  <c r="J277" i="2"/>
  <c r="J282" i="2"/>
  <c r="J287" i="2"/>
  <c r="J291" i="2"/>
  <c r="J295" i="2"/>
  <c r="J299" i="2"/>
  <c r="J303" i="2"/>
  <c r="J308" i="2"/>
  <c r="J312" i="2"/>
  <c r="J316" i="2"/>
  <c r="J320" i="2"/>
  <c r="J324" i="2"/>
  <c r="J328" i="2"/>
  <c r="J332" i="2"/>
  <c r="J336" i="2"/>
  <c r="J341" i="2"/>
  <c r="J345" i="2"/>
  <c r="J349" i="2"/>
  <c r="J353" i="2"/>
  <c r="J357" i="2"/>
  <c r="J361" i="2"/>
  <c r="J365" i="2"/>
  <c r="J369" i="2"/>
  <c r="J378" i="2"/>
  <c r="J382" i="2"/>
  <c r="J386" i="2"/>
  <c r="M44" i="2"/>
  <c r="K81" i="2"/>
  <c r="R35" i="2"/>
  <c r="G262" i="2"/>
  <c r="K373" i="2"/>
  <c r="N7" i="2"/>
  <c r="N389" i="2"/>
  <c r="M96" i="2"/>
  <c r="I199" i="2"/>
  <c r="M339" i="2"/>
  <c r="I44" i="2"/>
  <c r="H280" i="2"/>
  <c r="P280" i="2"/>
  <c r="M262" i="2"/>
  <c r="I35" i="2"/>
  <c r="D190" i="2"/>
  <c r="M389" i="7"/>
  <c r="I112" i="2"/>
  <c r="R51" i="2"/>
  <c r="H96" i="2"/>
  <c r="N149" i="2"/>
  <c r="R149" i="2"/>
  <c r="M190" i="2"/>
  <c r="Q248" i="2"/>
  <c r="N304" i="2"/>
  <c r="I304" i="2"/>
  <c r="N389" i="7"/>
  <c r="O373" i="2"/>
  <c r="S389" i="7"/>
  <c r="E81" i="2"/>
  <c r="D96" i="2"/>
  <c r="E190" i="2"/>
  <c r="D199" i="2"/>
  <c r="F304" i="2"/>
  <c r="Q389" i="7"/>
  <c r="F389" i="7"/>
  <c r="L389" i="7"/>
  <c r="L7" i="2"/>
  <c r="D389" i="7"/>
  <c r="R389" i="7"/>
  <c r="D280" i="2"/>
  <c r="O304" i="2"/>
  <c r="G373" i="2"/>
  <c r="E389" i="7"/>
  <c r="T389" i="7"/>
  <c r="T7" i="2"/>
  <c r="G389" i="7"/>
  <c r="J389" i="7"/>
  <c r="H389" i="7"/>
  <c r="O51" i="2"/>
  <c r="G51" i="2"/>
  <c r="K51" i="2"/>
  <c r="S51" i="2"/>
  <c r="Q96" i="2"/>
  <c r="O149" i="2"/>
  <c r="M199" i="2"/>
  <c r="F339" i="2"/>
  <c r="E373" i="2"/>
  <c r="I373" i="2"/>
  <c r="O44" i="2"/>
  <c r="R96" i="2"/>
  <c r="L112" i="2"/>
  <c r="P112" i="2"/>
  <c r="G149" i="2"/>
  <c r="P149" i="2"/>
  <c r="G190" i="2"/>
  <c r="F248" i="2"/>
  <c r="E262" i="2"/>
  <c r="I262" i="2"/>
  <c r="G304" i="2"/>
  <c r="N339" i="2"/>
  <c r="M373" i="2"/>
  <c r="Q373" i="2"/>
  <c r="L51" i="2"/>
  <c r="F199" i="2"/>
  <c r="T228" i="2"/>
  <c r="M280" i="2"/>
  <c r="Q280" i="2"/>
  <c r="O339" i="2"/>
  <c r="R373" i="2"/>
  <c r="E7" i="2"/>
  <c r="E389" i="2"/>
  <c r="L96" i="2"/>
  <c r="P96" i="2"/>
  <c r="S112" i="2"/>
  <c r="I248" i="2"/>
  <c r="D262" i="2"/>
  <c r="H262" i="2"/>
  <c r="L262" i="2"/>
  <c r="P262" i="2"/>
  <c r="R304" i="2"/>
  <c r="Q339" i="2"/>
  <c r="L373" i="2"/>
  <c r="P373" i="2"/>
  <c r="Q81" i="2"/>
  <c r="G112" i="2"/>
  <c r="P199" i="2"/>
  <c r="T199" i="2"/>
  <c r="K209" i="2"/>
  <c r="S209" i="2"/>
  <c r="N228" i="2"/>
  <c r="R228" i="2"/>
  <c r="E339" i="2"/>
  <c r="D373" i="2"/>
  <c r="H373" i="2"/>
  <c r="R389" i="8"/>
  <c r="M81" i="2"/>
  <c r="F81" i="2"/>
  <c r="O112" i="2"/>
  <c r="P51" i="2"/>
  <c r="I280" i="2"/>
  <c r="T304" i="2"/>
  <c r="H44" i="2"/>
  <c r="P81" i="2"/>
  <c r="J389" i="15"/>
  <c r="T262" i="2"/>
  <c r="G280" i="2"/>
  <c r="G389" i="15"/>
  <c r="N389" i="15"/>
  <c r="O209" i="2"/>
  <c r="R199" i="2"/>
  <c r="D389" i="15"/>
  <c r="O7" i="2"/>
  <c r="O389" i="15"/>
  <c r="S389" i="15"/>
  <c r="I389" i="15"/>
  <c r="D44" i="2"/>
  <c r="D389" i="2"/>
  <c r="F149" i="2"/>
  <c r="D209" i="2"/>
  <c r="F51" i="2"/>
  <c r="L228" i="2"/>
  <c r="E389" i="15"/>
  <c r="L389" i="15"/>
  <c r="T389" i="15"/>
  <c r="P389" i="15"/>
  <c r="M389" i="15"/>
  <c r="R389" i="15"/>
  <c r="F389" i="15"/>
  <c r="G339" i="2"/>
  <c r="P248" i="2"/>
  <c r="N190" i="2"/>
  <c r="E199" i="2"/>
  <c r="G35" i="2"/>
  <c r="G389" i="2"/>
  <c r="Q190" i="2"/>
  <c r="H199" i="2"/>
  <c r="Q199" i="2"/>
  <c r="L209" i="2"/>
  <c r="O228" i="2"/>
  <c r="T248" i="2"/>
  <c r="F280" i="2"/>
  <c r="S280" i="2"/>
  <c r="K7" i="2"/>
  <c r="K389" i="2"/>
  <c r="P7" i="2"/>
  <c r="I81" i="2"/>
  <c r="I389" i="2"/>
  <c r="K339" i="2"/>
  <c r="F373" i="2"/>
  <c r="N373" i="2"/>
  <c r="N248" i="2"/>
  <c r="J374" i="2"/>
  <c r="J98" i="2"/>
  <c r="J96" i="9"/>
  <c r="J51" i="9"/>
  <c r="J51" i="2"/>
  <c r="J389" i="2"/>
  <c r="D51" i="2"/>
  <c r="L199" i="2"/>
  <c r="K44" i="2"/>
  <c r="E389" i="9"/>
  <c r="R389" i="9"/>
  <c r="H7" i="2"/>
  <c r="I339" i="2"/>
  <c r="G81" i="2"/>
  <c r="E96" i="2"/>
  <c r="I96" i="2"/>
  <c r="D112" i="2"/>
  <c r="H112" i="2"/>
  <c r="S149" i="2"/>
  <c r="F190" i="2"/>
  <c r="N262" i="2"/>
  <c r="R262" i="2"/>
  <c r="T373" i="2"/>
  <c r="F389" i="9"/>
  <c r="N389" i="9"/>
  <c r="Q389" i="9"/>
  <c r="J149" i="9"/>
  <c r="J149" i="2"/>
  <c r="D389" i="9"/>
  <c r="J190" i="9"/>
  <c r="J190" i="2"/>
  <c r="J199" i="9"/>
  <c r="J199" i="2"/>
  <c r="G389" i="9"/>
  <c r="P389" i="9"/>
  <c r="T389" i="9"/>
  <c r="J228" i="9"/>
  <c r="J228" i="2"/>
  <c r="P44" i="2"/>
  <c r="H228" i="2"/>
  <c r="Q262" i="2"/>
  <c r="G199" i="2"/>
  <c r="K389" i="9"/>
  <c r="I389" i="9"/>
  <c r="T209" i="2"/>
  <c r="Q149" i="2"/>
  <c r="J191" i="2"/>
  <c r="J150" i="2"/>
  <c r="G209" i="2"/>
  <c r="N112" i="2"/>
  <c r="J248" i="9"/>
  <c r="J248" i="2"/>
  <c r="L389" i="9"/>
  <c r="O389" i="9"/>
  <c r="J84" i="2"/>
  <c r="J81" i="9"/>
  <c r="J81" i="2"/>
  <c r="J114" i="2"/>
  <c r="J112" i="9"/>
  <c r="J200" i="2"/>
  <c r="P209" i="2"/>
  <c r="J304" i="9"/>
  <c r="J304" i="2"/>
  <c r="J339" i="9"/>
  <c r="J339" i="2"/>
  <c r="S228" i="2"/>
  <c r="J10" i="2"/>
  <c r="J7" i="9"/>
  <c r="H389" i="9"/>
  <c r="M389" i="9"/>
  <c r="J35" i="9"/>
  <c r="J35" i="2"/>
  <c r="J39" i="2"/>
  <c r="S389" i="9"/>
  <c r="J47" i="2"/>
  <c r="J44" i="9"/>
  <c r="J44" i="2"/>
  <c r="J262" i="9"/>
  <c r="J213" i="2"/>
  <c r="J209" i="9"/>
  <c r="J209" i="2"/>
  <c r="J280" i="9"/>
  <c r="G248" i="2"/>
  <c r="J373" i="2"/>
  <c r="K112" i="2"/>
  <c r="S199" i="2"/>
  <c r="T35" i="2"/>
  <c r="G44" i="2"/>
  <c r="S44" i="2"/>
  <c r="R339" i="2"/>
  <c r="F7" i="2"/>
  <c r="F389" i="2"/>
  <c r="J389" i="11"/>
  <c r="H389" i="11"/>
  <c r="M389" i="11"/>
  <c r="O389" i="11"/>
  <c r="E389" i="11"/>
  <c r="N389" i="11"/>
  <c r="N51" i="2"/>
  <c r="S304" i="2"/>
  <c r="E35" i="2"/>
  <c r="L35" i="2"/>
  <c r="L389" i="2"/>
  <c r="P35" i="2"/>
  <c r="P389" i="2"/>
  <c r="K96" i="2"/>
  <c r="R112" i="2"/>
  <c r="N209" i="2"/>
  <c r="M228" i="2"/>
  <c r="O248" i="2"/>
  <c r="F262" i="2"/>
  <c r="L304" i="2"/>
  <c r="H389" i="20"/>
  <c r="L389" i="20"/>
  <c r="S389" i="20"/>
  <c r="K389" i="20"/>
  <c r="O389" i="20"/>
  <c r="I389" i="20"/>
  <c r="J389" i="20"/>
  <c r="P389" i="20"/>
  <c r="F389" i="20"/>
  <c r="G389" i="20"/>
  <c r="E389" i="20"/>
  <c r="O280" i="2"/>
  <c r="K280" i="2"/>
  <c r="J389" i="1"/>
  <c r="Q389" i="1"/>
  <c r="T389" i="1"/>
  <c r="J7" i="2"/>
  <c r="J389" i="9"/>
  <c r="H35" i="2"/>
  <c r="H389" i="2"/>
  <c r="M389" i="12"/>
  <c r="D389" i="12"/>
  <c r="I389" i="12"/>
  <c r="N389" i="12"/>
  <c r="L81" i="2"/>
  <c r="E51" i="2"/>
  <c r="Q7" i="2"/>
  <c r="R389" i="12"/>
  <c r="Q389" i="6"/>
  <c r="P304" i="2"/>
  <c r="S248" i="2"/>
  <c r="J262" i="2"/>
  <c r="J96" i="2"/>
  <c r="O81" i="2"/>
  <c r="O389" i="2"/>
  <c r="D304" i="2"/>
  <c r="T149" i="2"/>
  <c r="J389" i="6"/>
  <c r="O389" i="6"/>
  <c r="S389" i="6"/>
  <c r="O190" i="2"/>
  <c r="M389" i="6"/>
</calcChain>
</file>

<file path=xl/sharedStrings.xml><?xml version="1.0" encoding="utf-8"?>
<sst xmlns="http://schemas.openxmlformats.org/spreadsheetml/2006/main" count="8716" uniqueCount="813">
  <si>
    <t>18.15</t>
  </si>
  <si>
    <t>18.14</t>
  </si>
  <si>
    <t>18.13</t>
  </si>
  <si>
    <t>18.12</t>
  </si>
  <si>
    <t>18.10</t>
  </si>
  <si>
    <t>18.9</t>
  </si>
  <si>
    <t>18.8</t>
  </si>
  <si>
    <t>18.7</t>
  </si>
  <si>
    <t>18.6</t>
  </si>
  <si>
    <t>18.5</t>
  </si>
  <si>
    <t>18.4</t>
  </si>
  <si>
    <t>18.3</t>
  </si>
  <si>
    <t>18.2</t>
  </si>
  <si>
    <t>18.1</t>
  </si>
  <si>
    <t>18.</t>
  </si>
  <si>
    <t>17.29</t>
  </si>
  <si>
    <t>17.28</t>
  </si>
  <si>
    <t>17.27</t>
  </si>
  <si>
    <t>17.26</t>
  </si>
  <si>
    <t>17.25</t>
  </si>
  <si>
    <t>17.24</t>
  </si>
  <si>
    <t>17.23</t>
  </si>
  <si>
    <t>17.22</t>
  </si>
  <si>
    <t>17.21</t>
  </si>
  <si>
    <t>17.20</t>
  </si>
  <si>
    <t>17.19</t>
  </si>
  <si>
    <t>17.18</t>
  </si>
  <si>
    <t>17.17</t>
  </si>
  <si>
    <t>17.16</t>
  </si>
  <si>
    <t>17.15</t>
  </si>
  <si>
    <t>17.14</t>
  </si>
  <si>
    <t>17.13</t>
  </si>
  <si>
    <t>17.12</t>
  </si>
  <si>
    <t>17.11</t>
  </si>
  <si>
    <t>17.10</t>
  </si>
  <si>
    <t>17.9</t>
  </si>
  <si>
    <t>17.8</t>
  </si>
  <si>
    <t>17.7</t>
  </si>
  <si>
    <t>17.6</t>
  </si>
  <si>
    <t>17.5</t>
  </si>
  <si>
    <t>17.4</t>
  </si>
  <si>
    <t>17.3</t>
  </si>
  <si>
    <t>17.2</t>
  </si>
  <si>
    <t>17.1</t>
  </si>
  <si>
    <t>17.</t>
  </si>
  <si>
    <t>16.29</t>
  </si>
  <si>
    <t>16.28</t>
  </si>
  <si>
    <t>16.27</t>
  </si>
  <si>
    <t>16.26</t>
  </si>
  <si>
    <t>16.25</t>
  </si>
  <si>
    <t>16.24</t>
  </si>
  <si>
    <t>16.23</t>
  </si>
  <si>
    <t>16.22</t>
  </si>
  <si>
    <t>16.21</t>
  </si>
  <si>
    <t>16.20</t>
  </si>
  <si>
    <t>16.19</t>
  </si>
  <si>
    <t>16.18</t>
  </si>
  <si>
    <t>16.17</t>
  </si>
  <si>
    <t>16.16</t>
  </si>
  <si>
    <t>16.15</t>
  </si>
  <si>
    <t>16.14</t>
  </si>
  <si>
    <t>16.13</t>
  </si>
  <si>
    <t>16.12</t>
  </si>
  <si>
    <t>16.11</t>
  </si>
  <si>
    <t>16.10</t>
  </si>
  <si>
    <t>16.9</t>
  </si>
  <si>
    <t>16.8</t>
  </si>
  <si>
    <t>16.7</t>
  </si>
  <si>
    <t>16.6</t>
  </si>
  <si>
    <t>16.5</t>
  </si>
  <si>
    <t>16.4</t>
  </si>
  <si>
    <t>16.3</t>
  </si>
  <si>
    <t>16.2</t>
  </si>
  <si>
    <t>16.1</t>
  </si>
  <si>
    <t>16.</t>
  </si>
  <si>
    <t>15.22</t>
  </si>
  <si>
    <t>15.21</t>
  </si>
  <si>
    <t>15.20</t>
  </si>
  <si>
    <t>15.19</t>
  </si>
  <si>
    <t>15.18</t>
  </si>
  <si>
    <t>15.17</t>
  </si>
  <si>
    <t>15.16</t>
  </si>
  <si>
    <t>15.15</t>
  </si>
  <si>
    <t>15.14</t>
  </si>
  <si>
    <t>15.13</t>
  </si>
  <si>
    <t>15.12</t>
  </si>
  <si>
    <t>15.11</t>
  </si>
  <si>
    <t>15.10</t>
  </si>
  <si>
    <t>15.9</t>
  </si>
  <si>
    <t>15.8</t>
  </si>
  <si>
    <t>15.7</t>
  </si>
  <si>
    <t>15.6</t>
  </si>
  <si>
    <t>15.5</t>
  </si>
  <si>
    <t>15.4</t>
  </si>
  <si>
    <t>15.2</t>
  </si>
  <si>
    <t>15.1</t>
  </si>
  <si>
    <t>15.</t>
  </si>
  <si>
    <t>14.12</t>
  </si>
  <si>
    <t>14.11</t>
  </si>
  <si>
    <t>14.10</t>
  </si>
  <si>
    <t>14.9</t>
  </si>
  <si>
    <t>14.8</t>
  </si>
  <si>
    <t>14.7</t>
  </si>
  <si>
    <t>14.6</t>
  </si>
  <si>
    <t>14.5.1</t>
  </si>
  <si>
    <t>14.5</t>
  </si>
  <si>
    <t>14.4.2</t>
  </si>
  <si>
    <t>14.4.1</t>
  </si>
  <si>
    <t>14.4</t>
  </si>
  <si>
    <t>14.3</t>
  </si>
  <si>
    <t>14.2</t>
  </si>
  <si>
    <t>14.1</t>
  </si>
  <si>
    <t>14.</t>
  </si>
  <si>
    <t>13.10</t>
  </si>
  <si>
    <t>13.9</t>
  </si>
  <si>
    <t>13.8</t>
  </si>
  <si>
    <t>13.7</t>
  </si>
  <si>
    <t>13.6</t>
  </si>
  <si>
    <t>13.5</t>
  </si>
  <si>
    <t>13.4</t>
  </si>
  <si>
    <t>13.3.1</t>
  </si>
  <si>
    <t>13.3</t>
  </si>
  <si>
    <t>13.2.2</t>
  </si>
  <si>
    <t>13.2.1</t>
  </si>
  <si>
    <t>13.2</t>
  </si>
  <si>
    <t>13.1</t>
  </si>
  <si>
    <t>13.</t>
  </si>
  <si>
    <t>12.19</t>
  </si>
  <si>
    <t>12.18</t>
  </si>
  <si>
    <t>12.17</t>
  </si>
  <si>
    <t>12.16</t>
  </si>
  <si>
    <t>12.15</t>
  </si>
  <si>
    <t>12.14</t>
  </si>
  <si>
    <t>12.13</t>
  </si>
  <si>
    <t>12.12</t>
  </si>
  <si>
    <t>12.11</t>
  </si>
  <si>
    <t>12.10</t>
  </si>
  <si>
    <t>12.9</t>
  </si>
  <si>
    <t>12.8</t>
  </si>
  <si>
    <t>12.7</t>
  </si>
  <si>
    <t>12.6</t>
  </si>
  <si>
    <t>12.5</t>
  </si>
  <si>
    <t>12.4</t>
  </si>
  <si>
    <t>12.3</t>
  </si>
  <si>
    <t>12.2</t>
  </si>
  <si>
    <t>12.1</t>
  </si>
  <si>
    <t>12.</t>
  </si>
  <si>
    <t>11.16</t>
  </si>
  <si>
    <t>11.15</t>
  </si>
  <si>
    <t>11.14</t>
  </si>
  <si>
    <t>11.13</t>
  </si>
  <si>
    <t>11.12</t>
  </si>
  <si>
    <t>11.11</t>
  </si>
  <si>
    <t>11.10</t>
  </si>
  <si>
    <t>11.9</t>
  </si>
  <si>
    <t>11.8</t>
  </si>
  <si>
    <t>11.7</t>
  </si>
  <si>
    <t>11.6</t>
  </si>
  <si>
    <t>11.5</t>
  </si>
  <si>
    <t>11.4</t>
  </si>
  <si>
    <t>11.3</t>
  </si>
  <si>
    <t>11.2</t>
  </si>
  <si>
    <t>11.1</t>
  </si>
  <si>
    <t>11.</t>
  </si>
  <si>
    <t>10.9</t>
  </si>
  <si>
    <t>10.8</t>
  </si>
  <si>
    <t>10.7</t>
  </si>
  <si>
    <t>10.6</t>
  </si>
  <si>
    <t>10.5</t>
  </si>
  <si>
    <t>10.4</t>
  </si>
  <si>
    <t>10.3</t>
  </si>
  <si>
    <t>10.2</t>
  </si>
  <si>
    <t>10.1</t>
  </si>
  <si>
    <t>10.</t>
  </si>
  <si>
    <t>9.8</t>
  </si>
  <si>
    <t>9.7</t>
  </si>
  <si>
    <t>9.6</t>
  </si>
  <si>
    <t>9.5</t>
  </si>
  <si>
    <t>9.4</t>
  </si>
  <si>
    <t>9.3</t>
  </si>
  <si>
    <t>9.2</t>
  </si>
  <si>
    <t>9.1</t>
  </si>
  <si>
    <t>9.</t>
  </si>
  <si>
    <t>8.37</t>
  </si>
  <si>
    <t>8.36</t>
  </si>
  <si>
    <t>8.35</t>
  </si>
  <si>
    <t>8.34</t>
  </si>
  <si>
    <t>8.33</t>
  </si>
  <si>
    <t>8.32</t>
  </si>
  <si>
    <t>8.31</t>
  </si>
  <si>
    <t>8.30</t>
  </si>
  <si>
    <t>8.29</t>
  </si>
  <si>
    <t>8.28</t>
  </si>
  <si>
    <t>8.27</t>
  </si>
  <si>
    <t>8.26</t>
  </si>
  <si>
    <t>8.25</t>
  </si>
  <si>
    <t>8.24</t>
  </si>
  <si>
    <t>8.23</t>
  </si>
  <si>
    <t>8.22</t>
  </si>
  <si>
    <t>8.21</t>
  </si>
  <si>
    <t>8.20</t>
  </si>
  <si>
    <t>8.19</t>
  </si>
  <si>
    <t>8.18</t>
  </si>
  <si>
    <t>8.17</t>
  </si>
  <si>
    <t>8.16</t>
  </si>
  <si>
    <t>8.15</t>
  </si>
  <si>
    <t>8.14</t>
  </si>
  <si>
    <t>8.13</t>
  </si>
  <si>
    <t>8.12</t>
  </si>
  <si>
    <t>8.11</t>
  </si>
  <si>
    <t>8.10</t>
  </si>
  <si>
    <t>8.9</t>
  </si>
  <si>
    <t>8.8</t>
  </si>
  <si>
    <t>8.7</t>
  </si>
  <si>
    <t>8.6</t>
  </si>
  <si>
    <t>8.5</t>
  </si>
  <si>
    <t>8.4</t>
  </si>
  <si>
    <t>8.3</t>
  </si>
  <si>
    <t>8.2</t>
  </si>
  <si>
    <t>8.1</t>
  </si>
  <si>
    <t>8.</t>
  </si>
  <si>
    <t>7.32</t>
  </si>
  <si>
    <t>7.31</t>
  </si>
  <si>
    <t>7.29</t>
  </si>
  <si>
    <t>7.28</t>
  </si>
  <si>
    <t>7.27</t>
  </si>
  <si>
    <t>7.26</t>
  </si>
  <si>
    <t>7.25</t>
  </si>
  <si>
    <t>7.24</t>
  </si>
  <si>
    <t>7.23</t>
  </si>
  <si>
    <t>7.22</t>
  </si>
  <si>
    <t>7.20</t>
  </si>
  <si>
    <t>7.19</t>
  </si>
  <si>
    <t>7.18</t>
  </si>
  <si>
    <t>7.17</t>
  </si>
  <si>
    <t>7.16</t>
  </si>
  <si>
    <t>7.15</t>
  </si>
  <si>
    <t>7.14.1</t>
  </si>
  <si>
    <t>7.14</t>
  </si>
  <si>
    <t>7.13</t>
  </si>
  <si>
    <t>7.12</t>
  </si>
  <si>
    <t>7.11</t>
  </si>
  <si>
    <t>7.10</t>
  </si>
  <si>
    <t>7.9</t>
  </si>
  <si>
    <t>7.8</t>
  </si>
  <si>
    <t>7.7</t>
  </si>
  <si>
    <t>7.6</t>
  </si>
  <si>
    <t>7.5</t>
  </si>
  <si>
    <t>7.4</t>
  </si>
  <si>
    <t>7.3</t>
  </si>
  <si>
    <t>7.2</t>
  </si>
  <si>
    <t>7.1</t>
  </si>
  <si>
    <t>7.</t>
  </si>
  <si>
    <t>Գուքի պահպանության պարտականություններն անփույթ կամ անբարեխիղճ կատարելը</t>
  </si>
  <si>
    <t>6.13</t>
  </si>
  <si>
    <t>6.12</t>
  </si>
  <si>
    <t>6.11</t>
  </si>
  <si>
    <t>6.10</t>
  </si>
  <si>
    <t>6.9</t>
  </si>
  <si>
    <t>6.8</t>
  </si>
  <si>
    <t>6.7</t>
  </si>
  <si>
    <t>6.6</t>
  </si>
  <si>
    <t>6.5</t>
  </si>
  <si>
    <t>6.4</t>
  </si>
  <si>
    <t>6.3</t>
  </si>
  <si>
    <t>6.2</t>
  </si>
  <si>
    <t>6.1</t>
  </si>
  <si>
    <t>6.</t>
  </si>
  <si>
    <t>5.12</t>
  </si>
  <si>
    <t>5.11</t>
  </si>
  <si>
    <t>5.10</t>
  </si>
  <si>
    <t>5.9</t>
  </si>
  <si>
    <t>5.8</t>
  </si>
  <si>
    <t>5.7</t>
  </si>
  <si>
    <t>5.6</t>
  </si>
  <si>
    <t>5.5</t>
  </si>
  <si>
    <t>5.4</t>
  </si>
  <si>
    <t>5.3</t>
  </si>
  <si>
    <t>5.2</t>
  </si>
  <si>
    <t>5.1</t>
  </si>
  <si>
    <t>5.</t>
  </si>
  <si>
    <t>4.28</t>
  </si>
  <si>
    <t>4.27</t>
  </si>
  <si>
    <t>Հավաքներ անցկացնելուն կամ դրանց մասնակցելուն խոչընդոտելը</t>
  </si>
  <si>
    <t>4.26</t>
  </si>
  <si>
    <t>4.25</t>
  </si>
  <si>
    <t>4.24</t>
  </si>
  <si>
    <t>4.23</t>
  </si>
  <si>
    <t>4.22</t>
  </si>
  <si>
    <t>4.21</t>
  </si>
  <si>
    <t>4.20</t>
  </si>
  <si>
    <t>4.19</t>
  </si>
  <si>
    <t>4.18</t>
  </si>
  <si>
    <t>4.17</t>
  </si>
  <si>
    <t>4.16</t>
  </si>
  <si>
    <t>4.14</t>
  </si>
  <si>
    <t>4.13</t>
  </si>
  <si>
    <t>4.12</t>
  </si>
  <si>
    <t>4.11</t>
  </si>
  <si>
    <t>4.10</t>
  </si>
  <si>
    <t>4.8</t>
  </si>
  <si>
    <t>4.7</t>
  </si>
  <si>
    <t>4.6</t>
  </si>
  <si>
    <t>4.5</t>
  </si>
  <si>
    <t>4.4</t>
  </si>
  <si>
    <t>4.3</t>
  </si>
  <si>
    <t>4.2</t>
  </si>
  <si>
    <t>4.1</t>
  </si>
  <si>
    <t>4.</t>
  </si>
  <si>
    <t>3.6</t>
  </si>
  <si>
    <t>3.5</t>
  </si>
  <si>
    <t>3.4</t>
  </si>
  <si>
    <t>Սեռական հարաբերության կամ սեքսուալ բնույթի գործողություններին հարկադրելը</t>
  </si>
  <si>
    <t>3.3</t>
  </si>
  <si>
    <t>3.2</t>
  </si>
  <si>
    <t>3.1</t>
  </si>
  <si>
    <t>3.</t>
  </si>
  <si>
    <t>2.8</t>
  </si>
  <si>
    <t>2.7</t>
  </si>
  <si>
    <t>2.4</t>
  </si>
  <si>
    <t>2.3</t>
  </si>
  <si>
    <t>Մարդու թրաֆիքինգը կամ շահագործումը</t>
  </si>
  <si>
    <t>2.2</t>
  </si>
  <si>
    <t>2.1</t>
  </si>
  <si>
    <t>2.</t>
  </si>
  <si>
    <t>1.28</t>
  </si>
  <si>
    <t>1.27</t>
  </si>
  <si>
    <t>1.26</t>
  </si>
  <si>
    <t>1.25</t>
  </si>
  <si>
    <t>1.24</t>
  </si>
  <si>
    <t>1.22</t>
  </si>
  <si>
    <t>1.21</t>
  </si>
  <si>
    <t>1.20</t>
  </si>
  <si>
    <t>1.19</t>
  </si>
  <si>
    <t>1.18</t>
  </si>
  <si>
    <t>1.17</t>
  </si>
  <si>
    <t>1.16</t>
  </si>
  <si>
    <t>1.15</t>
  </si>
  <si>
    <t>1.14</t>
  </si>
  <si>
    <t>1.13</t>
  </si>
  <si>
    <t>1.12</t>
  </si>
  <si>
    <t>1.11</t>
  </si>
  <si>
    <t>1.10</t>
  </si>
  <si>
    <t>1.9</t>
  </si>
  <si>
    <t>1.8</t>
  </si>
  <si>
    <t>1.7</t>
  </si>
  <si>
    <t>1.6</t>
  </si>
  <si>
    <t>1.5</t>
  </si>
  <si>
    <t>1.4</t>
  </si>
  <si>
    <t>1.3</t>
  </si>
  <si>
    <t>1.2</t>
  </si>
  <si>
    <t>1.1</t>
  </si>
  <si>
    <t>1.</t>
  </si>
  <si>
    <t>Ծեծը</t>
  </si>
  <si>
    <t>Ընդամենը</t>
  </si>
  <si>
    <t>Վանդալիզմը</t>
  </si>
  <si>
    <t>Կեղծ գովազդը</t>
  </si>
  <si>
    <t>Վտանգի մեջ թողնելը</t>
  </si>
  <si>
    <t>Բանդիտիզմը</t>
  </si>
  <si>
    <t>Բեկանված դատական ակտերի թիվը` ըստ տեսակների</t>
  </si>
  <si>
    <t xml:space="preserve">Ընդամենը ավարտվել են գործեր </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</si>
  <si>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</si>
  <si>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</si>
  <si>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</si>
  <si>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</si>
  <si>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</si>
  <si>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</si>
  <si>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</si>
  <si>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</si>
  <si>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</si>
  <si>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</si>
  <si>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</si>
  <si>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</si>
  <si>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</si>
  <si>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</si>
  <si>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</si>
  <si>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</si>
  <si>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</si>
  <si>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</si>
  <si>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</si>
  <si>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ՀԱՇՎԵՏՎՈՒԹՅՈՒՆ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</si>
  <si>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</si>
  <si>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</si>
  <si>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</si>
  <si>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</si>
  <si>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</si>
  <si>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</si>
  <si>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</si>
  <si>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</si>
  <si>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</si>
  <si>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</si>
  <si>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</si>
  <si>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</si>
  <si>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</si>
  <si>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</si>
  <si>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</si>
  <si>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</si>
  <si>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</si>
  <si>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</si>
  <si>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</si>
  <si>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</si>
  <si>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</si>
  <si>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</si>
  <si>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</si>
  <si>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</si>
  <si>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</si>
  <si>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</si>
  <si>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</si>
  <si>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</si>
  <si>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</si>
  <si>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</si>
  <si>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</si>
  <si>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պոռնկության կամ պոռնկագրական բնույթի նյութեր կամ առարկաներ պատրաստելու հետ կապված գործողություններ կատարելուն ներգրավելը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</si>
  <si>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</si>
  <si>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</si>
  <si>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</si>
  <si>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</si>
  <si>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</si>
  <si>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</si>
  <si>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</si>
  <si>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</si>
  <si>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</si>
  <si>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</si>
  <si>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</si>
  <si>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Հակամրցակցային գործունեությունը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</si>
  <si>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</si>
  <si>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</si>
  <si>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</si>
  <si>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</si>
  <si>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</si>
  <si>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</si>
  <si>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</si>
  <si>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</si>
  <si>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</si>
  <si>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</si>
  <si>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Իոնացնող ճառագայթման աղբյուրների շահագործման անվտանգության հետ կապված կանոնները խախտելը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</si>
  <si>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</si>
  <si>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</si>
  <si>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</si>
  <si>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</si>
  <si>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</si>
  <si>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</si>
  <si>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</si>
  <si>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</si>
  <si>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</si>
  <si>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</si>
  <si>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</si>
  <si>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</si>
  <si>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</si>
  <si>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</si>
  <si>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</si>
  <si>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</si>
  <si>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</si>
  <si>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</si>
  <si>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</si>
  <si>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</si>
  <si>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</si>
  <si>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</si>
  <si>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</si>
  <si>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</si>
  <si>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</si>
  <si>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</si>
  <si>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</si>
  <si>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</si>
  <si>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</si>
  <si>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</si>
  <si>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</si>
  <si>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</si>
  <si>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</si>
  <si>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</si>
  <si>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</si>
  <si>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</si>
  <si>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</si>
  <si>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</si>
  <si>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</si>
  <si>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</si>
  <si>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</si>
  <si>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</si>
  <si>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</si>
  <si>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</si>
  <si>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</si>
  <si>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</si>
  <si>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</si>
  <si>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</si>
  <si>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</si>
  <si>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</si>
  <si>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</si>
  <si>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</si>
  <si>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</si>
  <si>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</si>
  <si>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</si>
  <si>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</si>
  <si>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</si>
  <si>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</si>
  <si>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</si>
  <si>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</si>
  <si>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</si>
  <si>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</si>
  <si>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</si>
  <si>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</si>
  <si>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</si>
  <si>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</si>
  <si>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</si>
  <si>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</si>
  <si>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</si>
  <si>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Բողոքարկված դատական ակտերի թիվը` ըստ տեսակների</t>
  </si>
  <si>
    <t>Որոշում է կայացվել քրեական գործի վարույթը կարճելու և քրեական հետապնդումը դադարեցնելու մասին</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</si>
  <si>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</si>
  <si>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</si>
  <si>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</si>
  <si>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</si>
  <si>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</si>
  <si>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</si>
  <si>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</si>
  <si>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</si>
  <si>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</si>
  <si>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</si>
  <si>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</si>
  <si>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</si>
  <si>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Ընտրողների ցուցակները կազմելու, դրանք քաղաքացիներին և կուսակցություններին տրամադրելու կամ հրապարակելու կարգը խախտելը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</si>
  <si>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</si>
  <si>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</si>
  <si>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</si>
  <si>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</si>
  <si>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</si>
  <si>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</si>
  <si>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</si>
  <si>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</si>
  <si>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</si>
  <si>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</si>
  <si>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</si>
  <si>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 xml:space="preserve">Խնամքը ստանձնելու նպատակով երեխայի առքը կամ ստանձնողի խնամքին հանձնելու նպատակով երեխայի վաճառքը
 </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</si>
  <si>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</si>
  <si>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</si>
  <si>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</si>
  <si>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</si>
  <si>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</si>
  <si>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</si>
  <si>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</si>
  <si>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</si>
  <si>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</si>
  <si>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</si>
  <si>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</si>
  <si>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</si>
  <si>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</si>
  <si>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</si>
  <si>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</si>
  <si>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</si>
  <si>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</si>
  <si>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</si>
  <si>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</si>
  <si>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</si>
  <si>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</si>
  <si>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</si>
  <si>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</si>
  <si>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</si>
  <si>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</si>
  <si>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</si>
  <si>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</si>
  <si>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</si>
  <si>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</si>
  <si>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</si>
  <si>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</si>
  <si>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</si>
  <si>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</si>
  <si>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</si>
  <si>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</si>
  <si>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</si>
  <si>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</si>
  <si>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</si>
  <si>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</si>
  <si>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</si>
  <si>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</si>
  <si>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</si>
  <si>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</si>
  <si>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</si>
  <si>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</si>
  <si>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</si>
  <si>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</si>
  <si>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</si>
  <si>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</si>
  <si>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</si>
  <si>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</si>
  <si>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</si>
  <si>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</si>
  <si>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</si>
  <si>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</si>
  <si>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</si>
  <si>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</si>
  <si>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</si>
  <si>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</si>
  <si>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</si>
  <si>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</si>
  <si>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</si>
  <si>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</si>
  <si>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</si>
  <si>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</si>
  <si>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</si>
  <si>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</si>
  <si>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</si>
  <si>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</si>
  <si>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 xml:space="preserve"> Ռազմական գույքը յուրացնելը կամ վատնելը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</si>
  <si>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</si>
  <si>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</si>
  <si>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</si>
  <si>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</si>
  <si>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</si>
  <si>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</si>
  <si>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</si>
  <si>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</si>
  <si>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</si>
  <si>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</si>
  <si>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</si>
  <si>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</si>
  <si>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</si>
  <si>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</si>
  <si>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</si>
  <si>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</si>
  <si>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</si>
  <si>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</si>
  <si>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</si>
  <si>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</si>
  <si>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</si>
  <si>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</si>
  <si>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</si>
  <si>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</si>
  <si>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</si>
  <si>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Հանցավոր ճանապարհով ստացված գույքն օրինականացնելը (փողերի լվացումը)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</si>
  <si>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</si>
  <si>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</si>
  <si>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</si>
  <si>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</si>
  <si>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Կեղծ գինի կամ կեղծ օղի կամ ալկոհոլային կեղծ այլ խմիչք իրացման նպատակով պատրաստելը կամ իրացնելը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</si>
  <si>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</si>
  <si>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</si>
  <si>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</si>
  <si>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</si>
  <si>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</si>
  <si>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</si>
  <si>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</si>
  <si>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</si>
  <si>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</si>
  <si>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</si>
  <si>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</si>
  <si>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</si>
  <si>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 Թմրամիջոցների կամ հոգեմետ (հոգեներգործուն) նյութերի ապօրինի շրջանառությունն առանց  իրացնելու նպատակի</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</si>
  <si>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</si>
  <si>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</si>
  <si>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</si>
  <si>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</si>
  <si>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</si>
  <si>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</si>
  <si>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</si>
  <si>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</si>
  <si>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</si>
  <si>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</si>
  <si>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</si>
  <si>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</si>
  <si>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</si>
  <si>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</si>
  <si>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</si>
  <si>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</si>
  <si>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</si>
  <si>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</si>
  <si>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</si>
  <si>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</si>
  <si>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</si>
  <si>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</si>
  <si>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</si>
  <si>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</si>
  <si>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</si>
  <si>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</si>
  <si>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</si>
  <si>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</si>
  <si>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</si>
  <si>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</si>
  <si>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</si>
  <si>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</si>
  <si>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</si>
  <si>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</si>
  <si>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</si>
  <si>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</si>
  <si>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</si>
  <si>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</si>
  <si>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</si>
  <si>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</si>
  <si>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</si>
  <si>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</si>
  <si>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</si>
  <si>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</si>
  <si>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</si>
  <si>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</si>
  <si>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</si>
  <si>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</si>
  <si>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</si>
  <si>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</si>
  <si>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</si>
  <si>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</si>
  <si>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</si>
  <si>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</si>
  <si>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</si>
  <si>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</si>
  <si>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</si>
  <si>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</si>
  <si>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</si>
  <si>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</si>
  <si>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</si>
  <si>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</si>
  <si>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</si>
  <si>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</si>
  <si>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</si>
  <si>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</si>
  <si>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</si>
  <si>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</si>
  <si>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</si>
  <si>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</si>
  <si>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</si>
  <si>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</si>
  <si>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</si>
  <si>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</si>
  <si>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</si>
  <si>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</si>
  <si>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</si>
  <si>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</si>
  <si>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</si>
  <si>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</si>
  <si>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</si>
  <si>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</si>
  <si>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</si>
  <si>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</si>
  <si>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</si>
  <si>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</si>
  <si>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</si>
  <si>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</si>
  <si>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</si>
  <si>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</si>
  <si>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</si>
  <si>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</si>
  <si>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</si>
  <si>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</si>
  <si>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</si>
  <si>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</si>
  <si>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</si>
  <si>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</si>
  <si>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</si>
  <si>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</si>
  <si>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</si>
  <si>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</si>
  <si>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</si>
  <si>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</si>
  <si>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</si>
  <si>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</si>
  <si>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</si>
  <si>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</si>
  <si>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</si>
  <si>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</si>
  <si>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</si>
  <si>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</si>
  <si>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</si>
  <si>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</si>
  <si>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</si>
  <si>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</si>
  <si>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</si>
  <si>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</si>
  <si>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</si>
  <si>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</si>
  <si>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18.11</t>
  </si>
  <si>
    <t>ԵՐԵՎԱՆ ՔԱՂԱՔԻ ԱՌԱՋԻՆ ԱՏՅԱՆԻ ԸՆԴՀԱՆՈՒՐ ԻՐԱՎԱՍՈՒԹՅԱՆ  ԴԱՏԱՐԱՆՈՒՄ ՔՐԵԱԿԱՆ ԳՈՐԾԵՐԻ ՔՆՆՈՒԹՅԱՆ ՎԵՐԱԲԵՐՅԱԼ</t>
  </si>
  <si>
    <t>Երևան քաղաքի առաջին ատյանի ընդհանուր իրավասության  դատարանում քրեական մասնագիտացում ունեցող դատավորների հաստիքների քանակը` 25</t>
  </si>
  <si>
    <t xml:space="preserve"> ՀՀ ԱՌԱՋԻՆ ԱՏՅԱՆԻ ԸՆԴՀԱՆՈՒՐ ԻՐԱՎԱՍՈՒԹՅԱՆ  ԴԱՏԱՐԱՆՆԵՐՈՒՄ ՔՐԵԱԿԱՆ ԳՈՐԾԵՐԻ ՔՆՆՈՒԹՅԱՆ ՎԵՐԱԲԵՐՅԱԼ</t>
  </si>
  <si>
    <t>ՀՀ ԱՐԱԳԱԾՈՏՆԻ ՄԱՐԶԻ ԱՌԱՋԻՆ ԱՏՅԱՆԻ ԸՆԴՀԱՆՈՒՐ ԻՐԱՎԱՍՈՒԹՅԱՆ  ԴԱՏԱՐԱՆՈՒՄ ՔՐԵԱԿԱՆ ԳՈՐԾԵՐԻ ՔՆՆՈՒԹՅԱՆ ՎԵՐԱԲԵՐՅԱԼ</t>
  </si>
  <si>
    <t>ՀՀ Արագածոտնի մարզի առաջին ատյանի ընդհանուր իրավասության  դատարանում քրեական մասնագիտացում ունեցող դատավորների հաստիքների քանակը` 2</t>
  </si>
  <si>
    <t>ՀՀ ԱՐԱՐԱՏԻ ԵՎ ՎԱՅՈՑ ՁՈՐԻ ՄԱՐԶԵՐԻ ԱՌԱՋԻՆ ԱՏՅԱՆԻ ԸՆԴՀԱՆՈՒՐ ԻՐԱՎԱՍՈՒԹՅԱՆ  ԴԱՏԱՐԱՆՈՒՄ ՔՐԵԱԿԱՆ ԳՈՐԾԵՐԻ ՔՆՆՈՒԹՅԱՆ ՎԵՐԱԲԵՐՅԱԼ</t>
  </si>
  <si>
    <t>ՀՀ ԱՐՄԱՎԻՐԻ ՄԱՐԶԻ ԱՌԱՋԻՆ ԱՏՅԱՆԻ ԸՆԴՀԱՆՈՒՐ ԻՐԱՎԱՍՈՒԹՅԱՆ  ԴԱՏԱՐԱՆՈՒՄ ՔՐԵԱԿԱՆ ԳՈՐԾԵՐԻ ՔՆՆՈՒԹՅԱՆ ՎԵՐԱԲԵՐՅԱԼ</t>
  </si>
  <si>
    <t>ՀՀ ԼՈՌՈՒ ՄԱՐԶԻ  ԱՌԱՋԻՆ ԱՏՅԱՆԻ ԸՆԴՀԱՆՈՒՐ ԻՐԱՎԱՍՈՒԹՅԱՆ  ԴԱՏԱՐԱՆՈՒՄ ՔՐԵԱԿԱՆ ԳՈՐԾԵՐԻ ՔՆՆՈՒԹՅԱՆ ՎԵՐԱԲԵՐՅԱԼ</t>
  </si>
  <si>
    <t>ՀՀ ԳԵՂԱՐՔՈՒՆԻՔԻ ՄԱՐԶԻ ԱՌԱՋԻՆ ԱՏՅԱՆԻ ԸՆԴՀԱՆՈՒՐ ԻՐԱՎԱՍՈՒԹՅԱՆ ԴԱՏԱՐԱՆՈՒՄ ՔՐԵԱԿԱՆ ԳՈՐԾԵՐԻ ՔՆՆՈՒԹՅԱՆ ՎԵՐԱԲԵՐՅԱԼ</t>
  </si>
  <si>
    <t>ՀՀ ԿՈՏԱՅՔԻ ՄԱՐԶԻ ԱՌԱՋԻՆ ԱՏՅԱՆԻ ԸՆԴՀԱՆՈՒՐ ԻՐԱՎԱՍՈՒԹՅԱՆ  ԴԱՏԱՐԱՆՈՒՄ ՔՐԵԱԿԱՆ ԳՈՐԾԵՐԻ ՔՆՆՈՒԹՅԱՆ ՎԵՐԱԲԵՐՅԱԼ</t>
  </si>
  <si>
    <t>ՀՀ ՇԻՐԱԿԻ ՄԱՐԶԻ ԱՌԱՋԻՆ ԱՏՅԱՆԻ ԸՆԴՀԱՆՈՒՐ ԻՐԱՎԱՍՈՒԹՅԱՆ  ԴԱՏԱՐԱՆՈՒՄ ՔՐԵԱԿԱՆ ԳՈՐԾԵՐԻ ՔՆՆՈՒԹՅԱՆ ՎԵՐԱԲԵՐՅԱԼ</t>
  </si>
  <si>
    <t>ՀՀ ՍՅՈՒՆԻՔԻ ՄԱՐԶԻ ԱՌԱՋԻՆ ԱՏՅԱՆԻ ԸՆԴՀԱՆՈՒՐ ԻՐԱՎԱՍՈՒԹՅԱՆ  ԴԱՏԱՐԱՆՈՒՄ ՔՐԵԱԿԱՆ ԳՈՐԾԵՐԻ ՔՆՆՈՒԹՅԱՆ ՎԵՐԱԲԵՐՅԱԼ</t>
  </si>
  <si>
    <t>ՀՀ ՏԱՎՈՒՇԻ ՄԱՐԶԻ ԱՌԱՋԻՆ ԱՏՅԱՆԻ ԸՆԴՀԱՆՈՒՐ ԻՐԱՎԱՍՈՒԹՅԱՆ  ԴԱՏԱՐԱՆՈՒՄ ՔՐԵԱԿԱՆ ԳՈՐԾԵՐԻ ՔՆՆՈՒԹՅԱՆ ՎԵՐԱԲԵՐՅԱԼ</t>
  </si>
  <si>
    <t>Ծանոթություն՝ թվով 4 գործ միացվել է:</t>
  </si>
  <si>
    <t>ՀՀ Տավուշի մարզիառաջին ատյանի ընդհանուր իրավասության  դատարանում քրեական մասնագիտացում ունեցող դատավորների հաստիքների քանակը` 3</t>
  </si>
  <si>
    <t>ՀՀ Սյունիքի մարզի առաջին ատյանի ընդհանուր իրավասության  դատարանում քրեական մասնագիտացում ունեցող դատավորների հաստիքների քանակը` 4</t>
  </si>
  <si>
    <t>ՀՀ Շիրակի մարզի առաջին ատյանի ընդհանուր իրավասության դատարանում քրեական մասնագիտացում ունեցող դատավորների հաստիքների քանակը` 4</t>
  </si>
  <si>
    <t>ՀՀ Կոտայքի մարզի առաջին ատյանի ընդհանուր իրավասության  դատարանում քրեական մասնագիտացում ունեցող դատավորների հաստիքների քանակը` 4</t>
  </si>
  <si>
    <t>ՀՀ Գեղարքունիքի մարզի առաջին ատյանի ընդհանուր իրավասության դատարանում քրեական մասնագիտացում ունեցող դատավորների հաստիքների քանակը` 4</t>
  </si>
  <si>
    <t>ՀՀ Արարատի և Վայոց ձորի մարզերի առաջին ատյանի ընդհանուր իրավասության  դատարանում քրեական մասնագիտացում ունեցող դատավորների հաստիքների քանակը` 5</t>
  </si>
  <si>
    <t>ՀՀ Արմավիրի մարզի առաջին ատյանի ընդհանուր իրավասության  դատարանում քրեական մասնագիտացում ունեցող դատավորների հաստիքների քանակը` 4</t>
  </si>
  <si>
    <t>ՀՀ Լոռու մարզի առաջին ատյանի ընդհանուր իրավասության  դատարանում քրեական մասնագիտացում ունեցող դատավորների հաստիքների քանակը` 4</t>
  </si>
  <si>
    <t>Ծանոթություն՝ թվով 2 գործ միացվել է:</t>
  </si>
  <si>
    <t xml:space="preserve">2022թ. </t>
  </si>
  <si>
    <t>Ծանոթություն՝ թվով 8 գործ միացվել է:</t>
  </si>
  <si>
    <t>Ծանոթություն՝ թվով 5 գործ միացվել է:</t>
  </si>
  <si>
    <t>Ծանոթություն՝ թվով 5  գործ միացվել է:</t>
  </si>
  <si>
    <t>Ծանոթություն՝ թվով 6  գործ միացվել է:</t>
  </si>
  <si>
    <t>2022թ. տարեկան</t>
  </si>
  <si>
    <t xml:space="preserve"> </t>
  </si>
  <si>
    <t>Ծանոթություն՝ թվով 1 գործ միացվել է:</t>
  </si>
  <si>
    <t>Ծանոթություն՝ թվով 85 գործ միացվել է, 1-գործ վերադարձվել է մեղադրողին:</t>
  </si>
  <si>
    <t>Ծանոթություն՝ ՀՀ Լոռու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133 քրեական գործ, որից թվով 31 քրեական գործով կայացվել է դատավճիռ,1-ով վարույթը կարճվել է:</t>
  </si>
  <si>
    <t>Ծանոթություն՝ ՀՀ Արագածոտնի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41 քրեական գործ, որից թվով 6 քրեական գործով կայացվել է դատավճիռ:</t>
  </si>
  <si>
    <t>Ծանոթություն՝ ՀՀ Արարատի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47 քրեական գործ, որից թվով 1 քրեական գործով կայացվել է դատավճիռ:</t>
  </si>
  <si>
    <t>Ծանոթություն՝ ՀՀ Գեղարքունիքի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46 քրեական գործ, որից թվով 7 քրեական գործով կայացվել է դատավճիռ, 1-ով վարույթը կարճվել է:</t>
  </si>
  <si>
    <t>Ծանոթություն՝ ՀՀ Կոտայքի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52 քրեական գործ, որից թվով 6 քրեական գործով կայացվել է դատավճիռ, 3-ով վարույթը կարճվել է:</t>
  </si>
  <si>
    <t>Ծանոթություն՝ ՀՀ Շիրակի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120 քրեական գործ, որից թվով 26 քրեական գործով կայացվել է դատավճիռ:</t>
  </si>
  <si>
    <t>Ծանոթություն՝ ՀՀ Սյունիքի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100 քրեական գործ, որից թվով 29 քրեական գործով կայացվել է դատավճիռ, 1-ով վարույթը կարճվել է:</t>
  </si>
  <si>
    <t>Ծանոթություն՝ ՀՀ Տավուշի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90 քրեական գործ, որից թվով 21 քրեական գործով կայացվել է դատավճիռ, 3-ով վարույթը կարճվել է:</t>
  </si>
  <si>
    <t>Ծանոթություն՝ ՀՀ Երևան քաղաքի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858 քրեական գործ, որից թվով 161 քրեական գործով կայացվել է դատավճիռ, 11-ով վարույթը կարճվել է:</t>
  </si>
  <si>
    <t>2022թ. Տարեկան</t>
  </si>
  <si>
    <t xml:space="preserve">2022թ.տարեկան </t>
  </si>
  <si>
    <t>Ծանոթություն՝ թվով 121  գործ միացվել է այլ քրեական գործի, 1 գործ վերադարձվել է մեղադրողին:</t>
  </si>
  <si>
    <t>Ծանոթություն՝ ՀՀ առաջին ատյանի ընդհանուր իրավասության դատարաններում 01-07-2022թ մինչև 31-12-2022թ. (2021թ. ընդունված և 2022թ. հուլիսի 1-ին օրինական ուժի մեջ մտած նոր քրեական օրենսգրքով) ստացել է թվով 1631 քրեական գործ, որից թվով 295 քրեական գործով կայացվել է դատավճիռ, 21-ով վարույթը կարճվել է, 1-ով բժշկական բնույթի հարկադրանքի միջոց:</t>
  </si>
  <si>
    <t>Ծանոթություն՝ ՀՀ Արմավիրի մարզի առաջին ատյանի ընդհանուր իրավասության դատարանում 01-07-2022թ մինչև 31-12-2022թ. (2021թ. ընդունված և 2022թ. հուլիսի 1-ին օրինական ուժի մեջ մտած նոր քրեական օրենսգրքով) ստացել է թվով 144 քրեական գործ, որից թվով 7 քրեական գործով կայացվել է դատավճիռ, 1-ով վարույթը կարճվել է, 1-ով բժշկական բնույթի հարկադրանքի միջոց: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</si>
</sst>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0"/>
      <name val="GHEA Grapalat"/>
      <family val="3"/>
    </font>
    <font>
      <b/>
      <sz val="12"/>
      <name val="GHEA Grapalat"/>
      <family val="3"/>
    </font>
    <font>
      <b/>
      <sz val="16"/>
      <name val="GHEA Grapalat"/>
      <family val="3"/>
    </font>
    <font>
      <sz val="12"/>
      <name val="GHEA Grapalat"/>
      <family val="3"/>
    </font>
    <font>
      <sz val="11"/>
      <name val="GHEA Grapalat"/>
      <family val="3"/>
    </font>
    <font>
      <sz val="8"/>
      <name val="GHEA Grapalat"/>
      <family val="3"/>
    </font>
    <font>
      <b/>
      <i/>
      <sz val="11"/>
      <name val="GHEA Grapalat"/>
      <family val="3"/>
    </font>
    <font>
      <b/>
      <i/>
      <sz val="12"/>
      <name val="GHEA Grapalat"/>
      <family val="3"/>
    </font>
    <font>
      <b/>
      <sz val="10"/>
      <name val="GHEA Grapalat"/>
      <family val="3"/>
    </font>
    <font>
      <sz val="9"/>
      <name val="GHEA Grapalat"/>
      <family val="3"/>
    </font>
    <font>
      <b/>
      <i/>
      <sz val="10"/>
      <name val="GHEA Grapalat"/>
      <family val="3"/>
    </font>
    <font>
      <sz val="11"/>
      <color indexed="8"/>
      <name val="GHEA Grapalat"/>
      <family val="3"/>
    </font>
    <font>
      <sz val="11"/>
      <color indexed="8"/>
      <name val="Sylfaen"/>
      <family val="1"/>
    </font>
    <font>
      <i/>
      <sz val="12"/>
      <color indexed="8"/>
      <name val="Sylfaen"/>
      <family val="1"/>
      <charset val="204"/>
    </font>
    <font>
      <sz val="10"/>
      <name val="Times Armenian"/>
      <family val="1"/>
    </font>
    <font>
      <sz val="11"/>
      <color rgb="FF9C0006"/>
      <name val="Calibri"/>
      <family val="2"/>
      <charset val="204"/>
      <scheme val="minor"/>
    </font>
    <font>
      <sz val="11"/>
      <color theme="1"/>
      <name val="Calibri"/>
      <family val="2"/>
      <scheme val="minor"/>
    </font>
    <font>
      <sz val="11"/>
      <name val="Calibri"/>
      <family val="2"/>
      <charset val="204"/>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6" fillId="2" borderId="0" applyNumberFormat="0" applyBorder="0" applyAlignment="0" applyProtection="0"/>
    <xf numFmtId="0" fontId="17" fillId="0" borderId="0"/>
  </cellStyleXfs>
  <cellXfs count="132">
    <xf numFmtId="0" fontId="0" fillId="0" borderId="0" xfId="0"/>
    <xf numFmtId="0" fontId="1" fillId="0" borderId="0" xfId="0" applyFont="1" applyFill="1" applyProtection="1"/>
    <xf numFmtId="0" fontId="6" fillId="0" borderId="0" xfId="0" applyFont="1" applyFill="1" applyBorder="1" applyProtection="1"/>
    <xf numFmtId="0" fontId="1" fillId="0" borderId="0" xfId="0" applyFont="1" applyFill="1" applyBorder="1" applyProtection="1"/>
    <xf numFmtId="0" fontId="1" fillId="0" borderId="1" xfId="0" applyFont="1" applyFill="1" applyBorder="1" applyAlignment="1" applyProtection="1">
      <alignment horizontal="center" vertical="center" textRotation="90" wrapText="1"/>
    </xf>
    <xf numFmtId="0" fontId="1" fillId="0" borderId="0" xfId="0" applyFont="1" applyFill="1" applyAlignment="1" applyProtection="1">
      <alignment horizontal="center"/>
    </xf>
    <xf numFmtId="0" fontId="1" fillId="0" borderId="2" xfId="0" applyFont="1" applyFill="1" applyBorder="1" applyAlignment="1" applyProtection="1">
      <alignment horizontal="center"/>
    </xf>
    <xf numFmtId="49" fontId="1" fillId="0" borderId="1" xfId="2" applyNumberFormat="1" applyFont="1" applyFill="1" applyBorder="1" applyAlignment="1" applyProtection="1">
      <alignment horizontal="center" vertical="center"/>
    </xf>
    <xf numFmtId="0" fontId="1" fillId="0" borderId="1" xfId="2" applyFont="1" applyFill="1" applyBorder="1" applyAlignment="1" applyProtection="1">
      <alignment horizontal="left" vertical="center" wrapText="1"/>
    </xf>
    <xf numFmtId="0" fontId="8" fillId="0" borderId="0" xfId="0" applyFont="1" applyFill="1" applyProtection="1"/>
    <xf numFmtId="0" fontId="10" fillId="0" borderId="0" xfId="0" applyFont="1" applyFill="1" applyProtection="1"/>
    <xf numFmtId="0" fontId="1" fillId="0" borderId="0" xfId="0" applyFont="1" applyFill="1" applyAlignment="1" applyProtection="1">
      <alignment horizontal="left" vertical="center"/>
    </xf>
    <xf numFmtId="0" fontId="1" fillId="0" borderId="0" xfId="0" applyFont="1" applyFill="1" applyAlignment="1" applyProtection="1">
      <alignment horizontal="left" vertical="center" wrapText="1"/>
    </xf>
    <xf numFmtId="0" fontId="1" fillId="0" borderId="1" xfId="0" applyFont="1" applyFill="1" applyBorder="1" applyAlignment="1" applyProtection="1">
      <alignment horizontal="center"/>
    </xf>
    <xf numFmtId="0" fontId="11" fillId="0" borderId="1" xfId="0"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textRotation="90"/>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7" fillId="0" borderId="2" xfId="0" applyFont="1" applyFill="1" applyBorder="1" applyAlignment="1" applyProtection="1">
      <alignment horizontal="center" vertical="center"/>
    </xf>
    <xf numFmtId="0" fontId="11" fillId="0" borderId="1" xfId="0" applyFont="1" applyFill="1" applyBorder="1" applyAlignment="1" applyProtection="1">
      <alignment horizontal="center" vertical="center"/>
      <protection locked="0"/>
    </xf>
    <xf numFmtId="0" fontId="1" fillId="0" borderId="0" xfId="0" applyFont="1" applyFill="1" applyAlignment="1" applyProtection="1">
      <alignment horizontal="center" vertical="center"/>
    </xf>
    <xf numFmtId="0" fontId="11"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left" vertical="center" wrapText="1"/>
      <protection locked="0"/>
    </xf>
    <xf numFmtId="0" fontId="1" fillId="0" borderId="0" xfId="0" applyFont="1" applyFill="1" applyAlignment="1" applyProtection="1">
      <alignment horizontal="center"/>
      <protection locked="0"/>
    </xf>
    <xf numFmtId="0" fontId="1" fillId="0" borderId="0" xfId="0" applyFont="1" applyFill="1" applyAlignment="1" applyProtection="1">
      <alignment horizontal="center" vertical="center"/>
      <protection locked="0"/>
    </xf>
    <xf numFmtId="0" fontId="1" fillId="0" borderId="0" xfId="0" applyFont="1" applyFill="1" applyProtection="1">
      <protection locked="0"/>
    </xf>
    <xf numFmtId="0" fontId="12" fillId="0" borderId="0" xfId="0" applyFont="1" applyFill="1" applyProtection="1">
      <protection locked="0"/>
    </xf>
    <xf numFmtId="0" fontId="5" fillId="0" borderId="0" xfId="0" applyFont="1" applyFill="1" applyProtection="1">
      <protection locked="0"/>
    </xf>
    <xf numFmtId="49" fontId="9" fillId="3" borderId="1" xfId="2" applyNumberFormat="1" applyFont="1" applyFill="1" applyBorder="1" applyAlignment="1" applyProtection="1">
      <alignment horizontal="center" vertical="center"/>
    </xf>
    <xf numFmtId="0" fontId="1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center" vertical="center"/>
    </xf>
    <xf numFmtId="0" fontId="11" fillId="3" borderId="1" xfId="2" applyFont="1" applyFill="1" applyBorder="1" applyAlignment="1" applyProtection="1">
      <alignment horizontal="left" vertical="center"/>
    </xf>
    <xf numFmtId="49" fontId="11" fillId="3" borderId="1" xfId="2" applyNumberFormat="1" applyFont="1" applyFill="1" applyBorder="1" applyAlignment="1" applyProtection="1">
      <alignment horizontal="center" vertical="center" wrapText="1"/>
    </xf>
    <xf numFmtId="49" fontId="1" fillId="3" borderId="1" xfId="2" applyNumberFormat="1" applyFont="1" applyFill="1" applyBorder="1" applyAlignment="1" applyProtection="1">
      <alignment horizontal="center" vertical="center"/>
    </xf>
    <xf numFmtId="0" fontId="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left" vertical="center"/>
    </xf>
    <xf numFmtId="0" fontId="1" fillId="3" borderId="3" xfId="2" applyFont="1" applyFill="1" applyBorder="1" applyAlignment="1" applyProtection="1">
      <alignment horizontal="left" vertical="center" wrapText="1"/>
    </xf>
    <xf numFmtId="49" fontId="11" fillId="3" borderId="1" xfId="2" applyNumberFormat="1" applyFont="1" applyFill="1" applyBorder="1" applyAlignment="1" applyProtection="1">
      <alignment horizontal="center" vertical="center"/>
    </xf>
    <xf numFmtId="49" fontId="1" fillId="3" borderId="1" xfId="2" applyNumberFormat="1" applyFont="1" applyFill="1" applyBorder="1" applyAlignment="1" applyProtection="1">
      <alignment horizontal="center" vertical="center" wrapText="1"/>
    </xf>
    <xf numFmtId="0" fontId="11" fillId="3" borderId="3" xfId="2" applyFont="1" applyFill="1" applyBorder="1" applyAlignment="1" applyProtection="1">
      <alignment horizontal="left" vertical="center" wrapText="1"/>
    </xf>
    <xf numFmtId="0" fontId="1" fillId="3" borderId="3" xfId="2" applyFont="1" applyFill="1" applyBorder="1" applyAlignment="1" applyProtection="1">
      <alignment horizontal="left" vertical="center"/>
    </xf>
    <xf numFmtId="0" fontId="1" fillId="3" borderId="1" xfId="2" applyFont="1" applyFill="1" applyBorder="1" applyAlignment="1" applyProtection="1">
      <alignment horizontal="left"/>
    </xf>
    <xf numFmtId="0" fontId="7" fillId="3" borderId="2" xfId="0" applyFont="1" applyFill="1" applyBorder="1" applyAlignment="1" applyProtection="1">
      <alignment horizontal="center" vertical="center"/>
    </xf>
    <xf numFmtId="0" fontId="1" fillId="3" borderId="0" xfId="0" applyFont="1" applyFill="1" applyAlignment="1" applyProtection="1">
      <alignment horizontal="center" vertical="center"/>
      <protection locked="0"/>
    </xf>
    <xf numFmtId="0" fontId="1" fillId="3" borderId="0" xfId="0" applyFont="1" applyFill="1" applyAlignment="1" applyProtection="1">
      <alignment horizontal="center" vertical="center"/>
    </xf>
    <xf numFmtId="0" fontId="1" fillId="3" borderId="0" xfId="0" applyFont="1" applyFill="1" applyProtection="1"/>
    <xf numFmtId="0" fontId="6" fillId="3" borderId="0" xfId="0" applyFont="1" applyFill="1" applyBorder="1" applyProtection="1"/>
    <xf numFmtId="0" fontId="1" fillId="3" borderId="0" xfId="0" applyFont="1" applyFill="1" applyBorder="1" applyProtection="1"/>
    <xf numFmtId="0" fontId="1" fillId="3" borderId="1" xfId="0" applyFont="1" applyFill="1" applyBorder="1" applyAlignment="1" applyProtection="1">
      <alignment horizontal="center" vertical="center" textRotation="90"/>
    </xf>
    <xf numFmtId="0" fontId="1" fillId="3" borderId="2" xfId="0" applyFont="1" applyFill="1" applyBorder="1" applyAlignment="1" applyProtection="1">
      <alignment horizontal="center"/>
    </xf>
    <xf numFmtId="0" fontId="1" fillId="3" borderId="0" xfId="0" applyFont="1" applyFill="1" applyAlignment="1" applyProtection="1">
      <alignment horizontal="center"/>
    </xf>
    <xf numFmtId="0" fontId="1" fillId="3" borderId="1" xfId="0" applyFont="1" applyFill="1" applyBorder="1" applyAlignment="1" applyProtection="1">
      <alignment horizontal="center" vertical="center" wrapText="1"/>
      <protection locked="0"/>
    </xf>
    <xf numFmtId="0" fontId="8" fillId="3" borderId="0" xfId="0" applyFont="1" applyFill="1" applyProtection="1"/>
    <xf numFmtId="0" fontId="11" fillId="3" borderId="1" xfId="0" applyFont="1" applyFill="1" applyBorder="1" applyAlignment="1" applyProtection="1">
      <alignment horizontal="center" vertical="center"/>
      <protection locked="0"/>
    </xf>
    <xf numFmtId="0" fontId="18" fillId="3" borderId="1" xfId="1" applyFont="1" applyFill="1" applyBorder="1" applyAlignment="1" applyProtection="1">
      <alignment horizontal="center" vertical="center"/>
      <protection locked="0"/>
    </xf>
    <xf numFmtId="0" fontId="1" fillId="3" borderId="0" xfId="0" applyFont="1" applyFill="1" applyAlignment="1" applyProtection="1">
      <alignment horizontal="left" vertical="center"/>
      <protection locked="0"/>
    </xf>
    <xf numFmtId="0" fontId="1" fillId="3" borderId="0" xfId="0" applyFont="1" applyFill="1" applyAlignment="1" applyProtection="1">
      <alignment horizontal="left" vertical="center" wrapText="1"/>
      <protection locked="0"/>
    </xf>
    <xf numFmtId="0" fontId="1" fillId="3" borderId="0" xfId="0" applyFont="1" applyFill="1" applyAlignment="1" applyProtection="1">
      <alignment horizontal="center"/>
      <protection locked="0"/>
    </xf>
    <xf numFmtId="0" fontId="1" fillId="3" borderId="0" xfId="0" applyFont="1" applyFill="1" applyProtection="1">
      <protection locked="0"/>
    </xf>
    <xf numFmtId="0" fontId="5" fillId="3" borderId="0" xfId="0" applyFont="1" applyFill="1" applyProtection="1">
      <protection locked="0"/>
    </xf>
    <xf numFmtId="0" fontId="1" fillId="3" borderId="0" xfId="0" applyFont="1" applyFill="1" applyAlignment="1" applyProtection="1">
      <alignment horizontal="left" vertical="center"/>
    </xf>
    <xf numFmtId="0" fontId="1" fillId="3" borderId="0" xfId="0" applyFont="1" applyFill="1" applyAlignment="1" applyProtection="1">
      <alignment horizontal="left" vertical="center" wrapText="1"/>
    </xf>
    <xf numFmtId="0" fontId="1" fillId="3" borderId="1" xfId="0" applyFont="1" applyFill="1" applyBorder="1" applyAlignment="1" applyProtection="1">
      <alignment horizontal="center" vertical="center" textRotation="90" wrapText="1"/>
    </xf>
    <xf numFmtId="0" fontId="10" fillId="3" borderId="0" xfId="0" applyFont="1" applyFill="1" applyProtection="1"/>
    <xf numFmtId="0" fontId="12" fillId="3" borderId="0" xfId="0" applyFont="1" applyFill="1" applyProtection="1">
      <protection locked="0"/>
    </xf>
    <xf numFmtId="0" fontId="0" fillId="3" borderId="0" xfId="0" applyFill="1"/>
    <xf numFmtId="0" fontId="1" fillId="3" borderId="0" xfId="0" applyFont="1" applyFill="1" applyBorder="1" applyAlignment="1" applyProtection="1">
      <alignment horizontal="center" vertical="center"/>
      <protection locked="0"/>
    </xf>
    <xf numFmtId="0" fontId="1" fillId="3" borderId="0" xfId="0" applyFont="1" applyFill="1" applyBorder="1" applyAlignment="1" applyProtection="1">
      <alignment horizontal="center" vertical="center"/>
    </xf>
    <xf numFmtId="0" fontId="1"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center" vertical="center" textRotation="90" wrapText="1"/>
    </xf>
    <xf numFmtId="0" fontId="1" fillId="3" borderId="0" xfId="0" applyFont="1" applyFill="1" applyBorder="1" applyAlignment="1" applyProtection="1">
      <alignment horizontal="center"/>
      <protection locked="0"/>
    </xf>
    <xf numFmtId="0" fontId="12" fillId="0" borderId="0" xfId="0" applyFont="1" applyProtection="1">
      <protection locked="0"/>
    </xf>
    <xf numFmtId="0" fontId="5" fillId="0" borderId="0" xfId="0" applyFont="1" applyProtection="1">
      <protection locked="0"/>
    </xf>
    <xf numFmtId="0" fontId="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3" fillId="0" borderId="0" xfId="0" applyFont="1" applyProtection="1">
      <protection locked="0"/>
    </xf>
    <xf numFmtId="0" fontId="14" fillId="0" borderId="0" xfId="0" applyFont="1" applyProtection="1">
      <protection locked="0"/>
    </xf>
    <xf numFmtId="0" fontId="15" fillId="3" borderId="0" xfId="0" applyFont="1" applyFill="1" applyProtection="1">
      <protection locked="0"/>
    </xf>
    <xf numFmtId="0" fontId="12" fillId="3" borderId="0" xfId="0" applyFont="1" applyFill="1" applyAlignment="1" applyProtection="1">
      <alignment wrapText="1"/>
      <protection locked="0"/>
    </xf>
    <xf numFmtId="0" fontId="1" fillId="3" borderId="0" xfId="0" applyFont="1" applyFill="1" applyAlignment="1" applyProtection="1">
      <alignment horizontal="center" vertical="center" wrapText="1"/>
      <protection locked="0"/>
    </xf>
    <xf numFmtId="0" fontId="1" fillId="3" borderId="0" xfId="0" applyFont="1" applyFill="1" applyAlignment="1" applyProtection="1">
      <alignment wrapText="1"/>
      <protection locked="0"/>
    </xf>
    <xf numFmtId="0" fontId="1"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textRotation="90" wrapText="1"/>
    </xf>
    <xf numFmtId="0" fontId="11" fillId="3" borderId="1" xfId="0" applyFont="1" applyFill="1" applyBorder="1" applyAlignment="1" applyProtection="1">
      <alignment horizontal="center" vertical="center"/>
    </xf>
    <xf numFmtId="0" fontId="1" fillId="3" borderId="1" xfId="0" applyFont="1" applyFill="1" applyBorder="1" applyAlignment="1" applyProtection="1">
      <alignment horizontal="center"/>
    </xf>
    <xf numFmtId="0" fontId="1" fillId="3" borderId="1" xfId="0" applyFont="1" applyFill="1" applyBorder="1" applyAlignment="1" applyProtection="1">
      <alignment horizontal="center" vertical="center" textRotation="90" wrapText="1"/>
    </xf>
    <xf numFmtId="0" fontId="1" fillId="3" borderId="0" xfId="0" applyFont="1" applyFill="1" applyAlignment="1" applyProtection="1">
      <alignment horizontal="left" vertical="center" wrapText="1"/>
    </xf>
    <xf numFmtId="0" fontId="1" fillId="3" borderId="1"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textRotation="90" wrapText="1"/>
    </xf>
    <xf numFmtId="0" fontId="1" fillId="3" borderId="0" xfId="0" applyFont="1" applyFill="1" applyAlignment="1" applyProtection="1">
      <alignment horizontal="left" vertical="center" wrapText="1"/>
    </xf>
    <xf numFmtId="0" fontId="1" fillId="3" borderId="0" xfId="0" applyFont="1" applyFill="1" applyAlignment="1" applyProtection="1">
      <alignment horizontal="left" vertical="center" wrapText="1"/>
    </xf>
    <xf numFmtId="0" fontId="1" fillId="3" borderId="1" xfId="0" applyFont="1" applyFill="1" applyBorder="1" applyAlignment="1" applyProtection="1">
      <alignment horizontal="center" vertical="center" textRotation="90" wrapText="1"/>
    </xf>
    <xf numFmtId="0" fontId="4"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textRotation="90" wrapText="1"/>
    </xf>
    <xf numFmtId="0" fontId="1" fillId="3" borderId="0" xfId="0" applyFont="1" applyFill="1" applyAlignment="1" applyProtection="1">
      <alignment horizontal="left" vertical="center" wrapText="1"/>
    </xf>
    <xf numFmtId="0" fontId="0" fillId="3" borderId="0" xfId="0" applyFill="1" applyAlignment="1">
      <alignment wrapText="1"/>
    </xf>
    <xf numFmtId="0" fontId="2" fillId="3" borderId="3"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xf>
    <xf numFmtId="0" fontId="2" fillId="3" borderId="4" xfId="0" applyFont="1" applyFill="1" applyBorder="1" applyAlignment="1" applyProtection="1">
      <alignment horizontal="center" vertical="center" wrapText="1"/>
      <protection locked="0"/>
    </xf>
    <xf numFmtId="0" fontId="2" fillId="3" borderId="5"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1" fillId="3" borderId="3" xfId="0" applyFont="1" applyFill="1" applyBorder="1" applyAlignment="1" applyProtection="1">
      <alignment horizontal="center" vertical="center"/>
    </xf>
    <xf numFmtId="0" fontId="1" fillId="3" borderId="4" xfId="0" applyFont="1" applyFill="1" applyBorder="1" applyAlignment="1" applyProtection="1">
      <alignment horizontal="center" vertical="center"/>
    </xf>
    <xf numFmtId="0" fontId="1" fillId="3" borderId="5" xfId="0" applyFont="1" applyFill="1" applyBorder="1" applyAlignment="1" applyProtection="1">
      <alignment horizontal="center" vertical="center"/>
    </xf>
    <xf numFmtId="0" fontId="1" fillId="3" borderId="2" xfId="0" applyFont="1" applyFill="1" applyBorder="1" applyAlignment="1" applyProtection="1">
      <alignment horizontal="left" vertical="center"/>
    </xf>
    <xf numFmtId="0" fontId="12" fillId="3" borderId="0" xfId="0" applyFont="1" applyFill="1" applyAlignment="1" applyProtection="1">
      <alignment wrapText="1"/>
      <protection locked="0"/>
    </xf>
    <xf numFmtId="0" fontId="0" fillId="0" borderId="0" xfId="0" applyAlignment="1">
      <alignment wrapText="1"/>
    </xf>
    <xf numFmtId="0" fontId="1" fillId="0" borderId="1" xfId="0" applyFont="1" applyFill="1" applyBorder="1" applyAlignment="1" applyProtection="1">
      <alignment horizontal="center" vertical="center" textRotation="90" wrapText="1"/>
    </xf>
    <xf numFmtId="0" fontId="1" fillId="0" borderId="1"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 fillId="0" borderId="5" xfId="0" applyFont="1" applyFill="1" applyBorder="1" applyAlignment="1" applyProtection="1">
      <alignment horizontal="center" vertical="center"/>
    </xf>
    <xf numFmtId="0" fontId="1" fillId="0" borderId="2" xfId="0" applyFont="1" applyFill="1" applyBorder="1" applyAlignment="1" applyProtection="1">
      <alignment horizontal="left" vertical="center"/>
    </xf>
    <xf numFmtId="0" fontId="1" fillId="0" borderId="0" xfId="0" applyFont="1" applyFill="1" applyAlignment="1" applyProtection="1">
      <alignment horizontal="left" vertical="center" wrapText="1"/>
    </xf>
    <xf numFmtId="0" fontId="1" fillId="3" borderId="6" xfId="0" applyFont="1" applyFill="1" applyBorder="1" applyAlignment="1" applyProtection="1">
      <alignment horizontal="center" vertical="center" textRotation="90" wrapText="1"/>
    </xf>
    <xf numFmtId="0" fontId="0" fillId="3" borderId="2" xfId="0" applyFill="1" applyBorder="1" applyAlignment="1">
      <alignment horizontal="center" vertical="center" textRotation="90" wrapText="1"/>
    </xf>
  </cellXfs>
  <cellStyles count="3">
    <cellStyle name="Bad" xfId="1" builtinId="27"/>
    <cellStyle name="Normal" xfId="0" builtinId="0"/>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410"/>
  <sheetViews>
    <sheetView tabSelected="1" topLeftCell="A247" zoomScale="81" zoomScaleNormal="80" workbookViewId="0">
      <selection activeCell="A289" sqref="A289:IV289"/>
    </sheetView>
  </sheetViews>
  <sheetFormatPr defaultColWidth="9.109375" defaultRowHeight="15" x14ac:dyDescent="0.35"/>
  <cols>
    <col min="1" max="1" width="8" style="62" customWidth="1"/>
    <col min="2" max="2" width="52.109375" style="89" customWidth="1"/>
    <col min="3" max="3" width="8.33203125" style="52" customWidth="1"/>
    <col min="4" max="4" width="8.44140625" style="46" customWidth="1"/>
    <col min="5" max="5" width="9.109375" style="46" customWidth="1"/>
    <col min="6" max="6" width="6.88671875" style="46" customWidth="1"/>
    <col min="7" max="7" width="12.6640625" style="46" customWidth="1"/>
    <col min="8" max="8" width="8.6640625" style="46" bestFit="1" customWidth="1"/>
    <col min="9" max="9" width="11.44140625" style="46" bestFit="1" customWidth="1"/>
    <col min="10" max="10" width="10.44140625" style="46" customWidth="1"/>
    <col min="11" max="11" width="14.88671875" style="46" customWidth="1"/>
    <col min="12" max="12" width="9" style="46" customWidth="1"/>
    <col min="13" max="13" width="14" style="46" customWidth="1"/>
    <col min="14" max="15" width="6.109375" style="46" bestFit="1" customWidth="1"/>
    <col min="16" max="16" width="5.6640625" style="46" bestFit="1" customWidth="1"/>
    <col min="17" max="17" width="5.44140625" style="46" customWidth="1"/>
    <col min="18" max="18" width="7.5546875" style="46" customWidth="1"/>
    <col min="19" max="19" width="5.6640625" style="46" customWidth="1"/>
    <col min="20" max="20" width="5.109375" style="46" bestFit="1" customWidth="1"/>
    <col min="21" max="16384" width="9.109375" style="47"/>
  </cols>
  <sheetData>
    <row r="1" spans="1:77" ht="39" customHeight="1" x14ac:dyDescent="0.35">
      <c r="A1" s="102" t="s">
        <v>795</v>
      </c>
      <c r="B1" s="103"/>
      <c r="C1" s="103"/>
      <c r="D1" s="104" t="s">
        <v>380</v>
      </c>
      <c r="E1" s="104"/>
      <c r="F1" s="104"/>
      <c r="G1" s="104"/>
      <c r="H1" s="104"/>
      <c r="I1" s="104"/>
      <c r="J1" s="104"/>
      <c r="K1" s="104"/>
      <c r="L1" s="104"/>
      <c r="M1" s="104"/>
      <c r="N1" s="104"/>
      <c r="O1" s="104"/>
      <c r="P1" s="104"/>
      <c r="Q1" s="105"/>
      <c r="R1" s="105"/>
      <c r="S1" s="105"/>
      <c r="T1" s="106"/>
    </row>
    <row r="2" spans="1:77" ht="51" customHeight="1" x14ac:dyDescent="0.35">
      <c r="A2" s="107" t="s">
        <v>769</v>
      </c>
      <c r="B2" s="108"/>
      <c r="C2" s="108"/>
      <c r="D2" s="108"/>
      <c r="E2" s="108"/>
      <c r="F2" s="108"/>
      <c r="G2" s="108"/>
      <c r="H2" s="108"/>
      <c r="I2" s="108"/>
      <c r="J2" s="108"/>
      <c r="K2" s="108"/>
      <c r="L2" s="108"/>
      <c r="M2" s="108"/>
      <c r="N2" s="108"/>
      <c r="O2" s="108"/>
      <c r="P2" s="108"/>
      <c r="Q2" s="108"/>
      <c r="R2" s="108"/>
      <c r="S2" s="108"/>
      <c r="T2" s="109"/>
    </row>
    <row r="3" spans="1:77" ht="27.75" customHeight="1" x14ac:dyDescent="0.35">
      <c r="A3" s="110"/>
      <c r="B3" s="111"/>
      <c r="C3" s="111"/>
      <c r="D3" s="111"/>
      <c r="E3" s="111"/>
      <c r="F3" s="111"/>
      <c r="G3" s="111"/>
      <c r="H3" s="111"/>
      <c r="I3" s="111"/>
      <c r="J3" s="111"/>
      <c r="K3" s="111"/>
      <c r="L3" s="111"/>
      <c r="M3" s="111"/>
      <c r="N3" s="111"/>
      <c r="O3" s="111"/>
      <c r="P3" s="111"/>
      <c r="Q3" s="111"/>
      <c r="R3" s="111"/>
      <c r="S3" s="111"/>
      <c r="T3" s="112"/>
    </row>
    <row r="4" spans="1:7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row>
    <row r="5" spans="1:77" s="49" customFormat="1" ht="97.5" customHeight="1" x14ac:dyDescent="0.35">
      <c r="A5" s="97"/>
      <c r="B5" s="97"/>
      <c r="C5" s="99"/>
      <c r="D5" s="99"/>
      <c r="E5" s="99"/>
      <c r="F5" s="99"/>
      <c r="G5" s="88" t="s">
        <v>502</v>
      </c>
      <c r="H5" s="88" t="s">
        <v>506</v>
      </c>
      <c r="I5" s="88" t="s">
        <v>387</v>
      </c>
      <c r="J5" s="88" t="s">
        <v>360</v>
      </c>
      <c r="K5" s="99"/>
      <c r="L5" s="99"/>
      <c r="M5" s="99"/>
      <c r="N5" s="99"/>
      <c r="O5" s="88" t="s">
        <v>388</v>
      </c>
      <c r="P5" s="50" t="s">
        <v>389</v>
      </c>
      <c r="Q5" s="50" t="s">
        <v>354</v>
      </c>
      <c r="R5" s="88"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row>
    <row r="6" spans="1:77"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77" s="52" customFormat="1" ht="20.100000000000001" customHeight="1" x14ac:dyDescent="0.35">
      <c r="A7" s="30" t="s">
        <v>352</v>
      </c>
      <c r="B7" s="31" t="s">
        <v>669</v>
      </c>
      <c r="C7" s="32"/>
      <c r="D7" s="53">
        <f>SUM(Լոռի!D7+Արագածոտն!D7+Արմավիր!D7+Արարատ!D7+'Երևան քաղաք'!D7+Գեղարքունիք!D7+Կոտայք!D7+Շիրակ!D7+Սյունիք!D7+Տավուշ!D7)</f>
        <v>709</v>
      </c>
      <c r="E7" s="53">
        <f>SUM(Լոռի!E7+Արագածոտն!E7+Արմավիր!E7+Արարատ!E7+'Երևան քաղաք'!E7+Գեղարքունիք!E7+Կոտայք!E7+Շիրակ!E7+Սյունիք!E7+Տավուշ!E7)</f>
        <v>8</v>
      </c>
      <c r="F7" s="53">
        <f>SUM(Լոռի!F7+Արագածոտն!F7+Արմավիր!F7+Արարատ!F7+'Երևան քաղաք'!F7+Գեղարքունիք!F7+Կոտայք!F7+Շիրակ!F7+Սյունիք!F7+Տավուշ!F7)</f>
        <v>256</v>
      </c>
      <c r="G7" s="53">
        <f>SUM(Լոռի!G7+Արագածոտն!G7+Արմավիր!G7+Արարատ!G7+'Երևան քաղաք'!G7+Գեղարքունիք!G7+Կոտայք!G7+Շիրակ!G7+Սյունիք!G7+Տավուշ!G7)</f>
        <v>214</v>
      </c>
      <c r="H7" s="53">
        <f>SUM(Լոռի!H7+Արագածոտն!H7+Արմավիր!H7+Արարատ!H7+'Երևան քաղաք'!H7+Գեղարքունիք!H7+Կոտայք!H7+Շիրակ!H7+Սյունիք!H7+Տավուշ!H7)</f>
        <v>98</v>
      </c>
      <c r="I7" s="53">
        <f>SUM(Լոռի!I7+Արագածոտն!I7+Արմավիր!I7+Արարատ!I7+'Երևան քաղաք'!I7+Գեղարքունիք!I7+Կոտայք!I7+Շիրակ!I7+Սյունիք!I7+Տավուշ!I7)</f>
        <v>11</v>
      </c>
      <c r="J7" s="53">
        <f>SUM(Լոռի!J7+Արագածոտն!J7+Արմավիր!J7+Արարատ!J7+'Երևան քաղաք'!J7+Գեղարքունիք!J7+Կոտայք!J7+Շիրակ!J7+Սյունիք!J7+Տավուշ!J7)</f>
        <v>323</v>
      </c>
      <c r="K7" s="53">
        <f>SUM(Լոռի!K7+Արագածոտն!K7+Արմավիր!K7+Արարատ!K7+'Երևան քաղաք'!K7+Գեղարքունիք!K7+Կոտայք!K7+Շիրակ!K7+Սյունիք!K7+Տավուշ!K7)</f>
        <v>5</v>
      </c>
      <c r="L7" s="53">
        <f>SUM(Լոռի!L7+Արագածոտն!L7+Արմավիր!L7+Արարատ!L7+'Երևան քաղաք'!L7+Գեղարքունիք!L7+Կոտայք!L7+Շիրակ!L7+Սյունիք!L7+Տավուշ!L7)</f>
        <v>1</v>
      </c>
      <c r="M7" s="53">
        <f>SUM(Լոռի!M7+Արագածոտն!M7+Արմավիր!M7+Արարատ!M7+'Երևան քաղաք'!M7+Գեղարքունիք!M7+Կոտայք!M7+Շիրակ!M7+Սյունիք!M7+Տավուշ!M7)</f>
        <v>632</v>
      </c>
      <c r="N7" s="53">
        <f>SUM(Լոռի!N7+Արագածոտն!N7+Արմավիր!N7+Արարատ!N7+'Երևան քաղաք'!N7+Գեղարքունիք!N7+Կոտայք!N7+Շիրակ!N7+Սյունիք!N7+Տավուշ!N7)</f>
        <v>6</v>
      </c>
      <c r="O7" s="53">
        <f>SUM(Լոռի!O7+Արագածոտն!O7+Արմավիր!O7+Արարատ!O7+'Երևան քաղաք'!O7+Գեղարքունիք!O7+Կոտայք!O7+Շիրակ!O7+Սյունիք!O7+Տավուշ!O7)</f>
        <v>66</v>
      </c>
      <c r="P7" s="53">
        <f>SUM(Լոռի!P7+Արագածոտն!P7+Արմավիր!P7+Արարատ!P7+'Երևան քաղաք'!P7+Գեղարքունիք!P7+Կոտայք!P7+Շիրակ!P7+Սյունիք!P7+Տավուշ!P7)</f>
        <v>66</v>
      </c>
      <c r="Q7" s="53">
        <f>SUM(Լոռի!Q7+Արագածոտն!Q7+Արմավիր!Q7+Արարատ!Q7+'Երևան քաղաք'!Q7+Գեղարքունիք!Q7+Կոտայք!Q7+Շիրակ!Q7+Սյունիք!Q7+Տավուշ!Q7)</f>
        <v>132</v>
      </c>
      <c r="R7" s="53">
        <f>SUM(Լոռի!R7+Արագածոտն!R7+Արմավիր!R7+Արարատ!R7+'Երևան քաղաք'!R7+Գեղարքունիք!R7+Կոտայք!R7+Շիրակ!R7+Սյունիք!R7+Տավուշ!R7)</f>
        <v>2</v>
      </c>
      <c r="S7" s="53">
        <f>SUM(Լոռի!S7+Արագածոտն!S7+Արմավիր!S7+Արարատ!S7+'Երևան քաղաք'!S7+Գեղարքունիք!S7+Կոտայք!S7+Շիրակ!S7+Սյունիք!S7+Տավուշ!S7)</f>
        <v>2</v>
      </c>
      <c r="T7" s="53">
        <f>SUM(Լոռի!T7+Արագածոտն!T7+Արմավիր!T7+Արարատ!T7+'Երևան քաղաք'!T7+Գեղարքունիք!T7+Կոտայք!T7+Շիրակ!T7+Սյունիք!T7+Տավուշ!T7)</f>
        <v>4</v>
      </c>
    </row>
    <row r="8" spans="1:77" ht="20.100000000000001" customHeight="1" x14ac:dyDescent="0.35">
      <c r="A8" s="35" t="s">
        <v>351</v>
      </c>
      <c r="B8" s="36" t="s">
        <v>390</v>
      </c>
      <c r="C8" s="36">
        <v>104</v>
      </c>
      <c r="D8" s="53">
        <f>SUM(Լոռի!D8+Արագածոտն!D8+Արմավիր!D8+Արարատ!D8+'Երևան քաղաք'!D8+Գեղարքունիք!D8+Կոտայք!D8+Շիրակ!D8+Սյունիք!D8+Տավուշ!D8)</f>
        <v>187</v>
      </c>
      <c r="E8" s="53">
        <f>SUM(Լոռի!E8+Արագածոտն!E8+Արմավիր!E8+Արարատ!E8+'Երևան քաղաք'!E8+Գեղարքունիք!E8+Կոտայք!E8+Շիրակ!E8+Սյունիք!E8+Տավուշ!E8)</f>
        <v>1</v>
      </c>
      <c r="F8" s="53">
        <f>SUM(Լոռի!F8+Արագածոտն!F8+Արմավիր!F8+Արարատ!F8+'Երևան քաղաք'!F8+Գեղարքունիք!F8+Կոտայք!F8+Շիրակ!F8+Սյունիք!F8+Տավուշ!F8)</f>
        <v>61</v>
      </c>
      <c r="G8" s="53">
        <f>SUM(Լոռի!G8+Արագածոտն!G8+Արմավիր!G8+Արարատ!G8+'Երևան քաղաք'!G8+Գեղարքունիք!G8+Կոտայք!G8+Շիրակ!G8+Սյունիք!G8+Տավուշ!G8)</f>
        <v>37</v>
      </c>
      <c r="H8" s="53">
        <f>SUM(Լոռի!H8+Արագածոտն!H8+Արմավիր!H8+Արարատ!H8+'Երևան քաղաք'!H8+Գեղարքունիք!H8+Կոտայք!H8+Շիրակ!H8+Սյունիք!H8+Տավուշ!H8)</f>
        <v>1</v>
      </c>
      <c r="I8" s="53">
        <f>SUM(Լոռի!I8+Արագածոտն!I8+Արմավիր!I8+Արարատ!I8+'Երևան քաղաք'!I8+Գեղարքունիք!I8+Կոտայք!I8+Շիրակ!I8+Սյունիք!I8+Տավուշ!I8)</f>
        <v>2</v>
      </c>
      <c r="J8" s="53">
        <f>SUM(Լոռի!J8+Արագածոտն!J8+Արմավիր!J8+Արարատ!J8+'Երևան քաղաք'!J8+Գեղարքունիք!J8+Կոտայք!J8+Շիրակ!J8+Սյունիք!J8+Տավուշ!J8)</f>
        <v>40</v>
      </c>
      <c r="K8" s="53">
        <f>SUM(Լոռի!K8+Արագածոտն!K8+Արմավիր!K8+Արարատ!K8+'Երևան քաղաք'!K8+Գեղարքունիք!K8+Կոտայք!K8+Շիրակ!K8+Սյունիք!K8+Տավուշ!K8)</f>
        <v>4</v>
      </c>
      <c r="L8" s="53">
        <f>SUM(Լոռի!L8+Արագածոտն!L8+Արմավիր!L8+Արարատ!L8+'Երևան քաղաք'!L8+Գեղարքունիք!L8+Կոտայք!L8+Շիրակ!L8+Սյունիք!L8+Տավուշ!L8)</f>
        <v>0</v>
      </c>
      <c r="M8" s="53">
        <f>SUM(Լոռի!M8+Արագածոտն!M8+Արմավիր!M8+Արարատ!M8+'Երևան քաղաք'!M8+Գեղարքունիք!M8+Կոտայք!M8+Շիրակ!M8+Սյունիք!M8+Տավուշ!M8)</f>
        <v>201</v>
      </c>
      <c r="N8" s="53">
        <f>SUM(Լոռի!N8+Արագածոտն!N8+Արմավիր!N8+Արարատ!N8+'Երևան քաղաք'!N8+Գեղարքունիք!N8+Կոտայք!N8+Շիրակ!N8+Սյունիք!N8+Տավուշ!N8)</f>
        <v>0</v>
      </c>
      <c r="O8" s="53">
        <f>SUM(Լոռի!O8+Արագածոտն!O8+Արմավիր!O8+Արարատ!O8+'Երևան քաղաք'!O8+Գեղարքունիք!O8+Կոտայք!O8+Շիրակ!O8+Սյունիք!O8+Տավուշ!O8)</f>
        <v>21</v>
      </c>
      <c r="P8" s="53">
        <f>SUM(Լոռի!P8+Արագածոտն!P8+Արմավիր!P8+Արարատ!P8+'Երևան քաղաք'!P8+Գեղարքունիք!P8+Կոտայք!P8+Շիրակ!P8+Սյունիք!P8+Տավուշ!P8)</f>
        <v>47</v>
      </c>
      <c r="Q8" s="53">
        <f>SUM(Լոռի!Q8+Արագածոտն!Q8+Արմավիր!Q8+Արարատ!Q8+'Երևան քաղաք'!Q8+Գեղարքունիք!Q8+Կոտայք!Q8+Շիրակ!Q8+Սյունիք!Q8+Տավուշ!Q8)</f>
        <v>68</v>
      </c>
      <c r="R8" s="53">
        <f>SUM(Լոռի!R8+Արագածոտն!R8+Արմավիր!R8+Արարատ!R8+'Երևան քաղաք'!R8+Գեղարքունիք!R8+Կոտայք!R8+Շիրակ!R8+Սյունիք!R8+Տավուշ!R8)</f>
        <v>1</v>
      </c>
      <c r="S8" s="53">
        <f>SUM(Լոռի!S8+Արագածոտն!S8+Արմավիր!S8+Արարատ!S8+'Երևան քաղաք'!S8+Գեղարքունիք!S8+Կոտայք!S8+Շիրակ!S8+Սյունիք!S8+Տավուշ!S8)</f>
        <v>1</v>
      </c>
      <c r="T8" s="53">
        <f>SUM(Լոռի!T8+Արագածոտն!T8+Արմավիր!T8+Արարատ!T8+'Երևան քաղաք'!T8+Գեղարքունիք!T8+Կոտայք!T8+Շիրակ!T8+Սյունիք!T8+Տավուշ!T8)</f>
        <v>2</v>
      </c>
    </row>
    <row r="9" spans="1:77" ht="20.100000000000001" customHeight="1" x14ac:dyDescent="0.35">
      <c r="A9" s="35" t="s">
        <v>350</v>
      </c>
      <c r="B9" s="36" t="s">
        <v>507</v>
      </c>
      <c r="C9" s="36">
        <v>105</v>
      </c>
      <c r="D9" s="53">
        <f>SUM(Լոռի!D9+Արագածոտն!D9+Արմավիր!D9+Արարատ!D9+'Երևան քաղաք'!D9+Գեղարքունիք!D9+Կոտայք!D9+Շիրակ!D9+Սյունիք!D9+Տավուշ!D9)</f>
        <v>0</v>
      </c>
      <c r="E9" s="53">
        <f>SUM(Լոռի!E9+Արագածոտն!E9+Արմավիր!E9+Արարատ!E9+'Երևան քաղաք'!E9+Գեղարքունիք!E9+Կոտայք!E9+Շիրակ!E9+Սյունիք!E9+Տավուշ!E9)</f>
        <v>0</v>
      </c>
      <c r="F9" s="53">
        <f>SUM(Լոռի!F9+Արագածոտն!F9+Արմավիր!F9+Արարատ!F9+'Երևան քաղաք'!F9+Գեղարքունիք!F9+Կոտայք!F9+Շիրակ!F9+Սյունիք!F9+Տավուշ!F9)</f>
        <v>0</v>
      </c>
      <c r="G9" s="53">
        <f>SUM(Լոռի!G9+Արագածոտն!G9+Արմավիր!G9+Արարատ!G9+'Երևան քաղաք'!G9+Գեղարքունիք!G9+Կոտայք!G9+Շիրակ!G9+Սյունիք!G9+Տավուշ!G9)</f>
        <v>0</v>
      </c>
      <c r="H9" s="53">
        <f>SUM(Լոռի!H9+Արագածոտն!H9+Արմավիր!H9+Արարատ!H9+'Երևան քաղաք'!H9+Գեղարքունիք!H9+Կոտայք!H9+Շիրակ!H9+Սյունիք!H9+Տավուշ!H9)</f>
        <v>0</v>
      </c>
      <c r="I9" s="53">
        <f>SUM(Լոռի!I9+Արագածոտն!I9+Արմավիր!I9+Արարատ!I9+'Երևան քաղաք'!I9+Գեղարքունիք!I9+Կոտայք!I9+Շիրակ!I9+Սյունիք!I9+Տավուշ!I9)</f>
        <v>0</v>
      </c>
      <c r="J9" s="53">
        <f>SUM(Լոռի!J9+Արագածոտն!J9+Արմավիր!J9+Արարատ!J9+'Երևան քաղաք'!J9+Գեղարքունիք!J9+Կոտայք!J9+Շիրակ!J9+Սյունիք!J9+Տավուշ!J9)</f>
        <v>0</v>
      </c>
      <c r="K9" s="53">
        <f>SUM(Լոռի!K9+Արագածոտն!K9+Արմավիր!K9+Արարատ!K9+'Երևան քաղաք'!K9+Գեղարքունիք!K9+Կոտայք!K9+Շիրակ!K9+Սյունիք!K9+Տավուշ!K9)</f>
        <v>0</v>
      </c>
      <c r="L9" s="53">
        <f>SUM(Լոռի!L9+Արագածոտն!L9+Արմավիր!L9+Արարատ!L9+'Երևան քաղաք'!L9+Գեղարքունիք!L9+Կոտայք!L9+Շիրակ!L9+Սյունիք!L9+Տավուշ!L9)</f>
        <v>0</v>
      </c>
      <c r="M9" s="53">
        <f>SUM(Լոռի!M9+Արագածոտն!M9+Արմավիր!M9+Արարատ!M9+'Երևան քաղաք'!M9+Գեղարքունիք!M9+Կոտայք!M9+Շիրակ!M9+Սյունիք!M9+Տավուշ!M9)</f>
        <v>0</v>
      </c>
      <c r="N9" s="53">
        <f>SUM(Լոռի!N9+Արագածոտն!N9+Արմավիր!N9+Արարատ!N9+'Երևան քաղաք'!N9+Գեղարքունիք!N9+Կոտայք!N9+Շիրակ!N9+Սյունիք!N9+Տավուշ!N9)</f>
        <v>0</v>
      </c>
      <c r="O9" s="53">
        <f>SUM(Լոռի!O9+Արագածոտն!O9+Արմավիր!O9+Արարատ!O9+'Երևան քաղաք'!O9+Գեղարքունիք!O9+Կոտայք!O9+Շիրակ!O9+Սյունիք!O9+Տավուշ!O9)</f>
        <v>0</v>
      </c>
      <c r="P9" s="53">
        <f>SUM(Լոռի!P9+Արագածոտն!P9+Արմավիր!P9+Արարատ!P9+'Երևան քաղաք'!P9+Գեղարքունիք!P9+Կոտայք!P9+Շիրակ!P9+Սյունիք!P9+Տավուշ!P9)</f>
        <v>0</v>
      </c>
      <c r="Q9" s="53">
        <f>SUM(Լոռի!Q9+Արագածոտն!Q9+Արմավիր!Q9+Արարատ!Q9+'Երևան քաղաք'!Q9+Գեղարքունիք!Q9+Կոտայք!Q9+Շիրակ!Q9+Սյունիք!Q9+Տավուշ!Q9)</f>
        <v>0</v>
      </c>
      <c r="R9" s="53">
        <f>SUM(Լոռի!R9+Արագածոտն!R9+Արմավիր!R9+Արարատ!R9+'Երևան քաղաք'!R9+Գեղարքունիք!R9+Կոտայք!R9+Շիրակ!R9+Սյունիք!R9+Տավուշ!R9)</f>
        <v>0</v>
      </c>
      <c r="S9" s="53">
        <f>SUM(Լոռի!S9+Արագածոտն!S9+Արմավիր!S9+Արարատ!S9+'Երևան քաղաք'!S9+Գեղարքունիք!S9+Կոտայք!S9+Շիրակ!S9+Սյունիք!S9+Տավուշ!S9)</f>
        <v>0</v>
      </c>
      <c r="T9" s="53">
        <f>SUM(Լոռի!T9+Արագածոտն!T9+Արմավիր!T9+Արարատ!T9+'Երևան քաղաք'!T9+Գեղարքունիք!T9+Կոտայք!T9+Շիրակ!T9+Սյունիք!T9+Տավուշ!T9)</f>
        <v>0</v>
      </c>
    </row>
    <row r="10" spans="1:77" ht="20.100000000000001" customHeight="1" x14ac:dyDescent="0.35">
      <c r="A10" s="35" t="s">
        <v>349</v>
      </c>
      <c r="B10" s="36" t="s">
        <v>391</v>
      </c>
      <c r="C10" s="36">
        <v>106</v>
      </c>
      <c r="D10" s="53">
        <f>SUM(Լոռի!D10+Արագածոտն!D10+Արմավիր!D10+Արարատ!D10+'Երևան քաղաք'!D10+Գեղարքունիք!D10+Կոտայք!D10+Շիրակ!D10+Սյունիք!D10+Տավուշ!D10)</f>
        <v>1</v>
      </c>
      <c r="E10" s="53">
        <f>SUM(Լոռի!E10+Արագածոտն!E10+Արմավիր!E10+Արարատ!E10+'Երևան քաղաք'!E10+Գեղարքունիք!E10+Կոտայք!E10+Շիրակ!E10+Սյունիք!E10+Տավուշ!E10)</f>
        <v>0</v>
      </c>
      <c r="F10" s="53">
        <f>SUM(Լոռի!F10+Արագածոտն!F10+Արմավիր!F10+Արարատ!F10+'Երևան քաղաք'!F10+Գեղարքունիք!F10+Կոտայք!F10+Շիրակ!F10+Սյունիք!F10+Տավուշ!F10)</f>
        <v>0</v>
      </c>
      <c r="G10" s="53">
        <f>SUM(Լոռի!G10+Արագածոտն!G10+Արմավիր!G10+Արարատ!G10+'Երևան քաղաք'!G10+Գեղարքունիք!G10+Կոտայք!G10+Շիրակ!G10+Սյունիք!G10+Տավուշ!G10)</f>
        <v>1</v>
      </c>
      <c r="H10" s="53">
        <f>SUM(Լոռի!H10+Արագածոտն!H10+Արմավիր!H10+Արարատ!H10+'Երևան քաղաք'!H10+Գեղարքունիք!H10+Կոտայք!H10+Շիրակ!H10+Սյունիք!H10+Տավուշ!H10)</f>
        <v>0</v>
      </c>
      <c r="I10" s="53">
        <f>SUM(Լոռի!I10+Արագածոտն!I10+Արմավիր!I10+Արարատ!I10+'Երևան քաղաք'!I10+Գեղարքունիք!I10+Կոտայք!I10+Շիրակ!I10+Սյունիք!I10+Տավուշ!I10)</f>
        <v>0</v>
      </c>
      <c r="J10" s="53">
        <f>SUM(Լոռի!J10+Արագածոտն!J10+Արմավիր!J10+Արարատ!J10+'Երևան քաղաք'!J10+Գեղարքունիք!J10+Կոտայք!J10+Շիրակ!J10+Սյունիք!J10+Տավուշ!J10)</f>
        <v>1</v>
      </c>
      <c r="K10" s="53">
        <f>SUM(Լոռի!K10+Արագածոտն!K10+Արմավիր!K10+Արարատ!K10+'Երևան քաղաք'!K10+Գեղարքունիք!K10+Կոտայք!K10+Շիրակ!K10+Սյունիք!K10+Տավուշ!K10)</f>
        <v>0</v>
      </c>
      <c r="L10" s="53">
        <f>SUM(Լոռի!L10+Արագածոտն!L10+Արմավիր!L10+Արարատ!L10+'Երևան քաղաք'!L10+Գեղարքունիք!L10+Կոտայք!L10+Շիրակ!L10+Սյունիք!L10+Տավուշ!L10)</f>
        <v>0</v>
      </c>
      <c r="M10" s="53">
        <f>SUM(Լոռի!M10+Արագածոտն!M10+Արմավիր!M10+Արարատ!M10+'Երևան քաղաք'!M10+Գեղարքունիք!M10+Կոտայք!M10+Շիրակ!M10+Սյունիք!M10+Տավուշ!M10)</f>
        <v>0</v>
      </c>
      <c r="N10" s="53">
        <f>SUM(Լոռի!N10+Արագածոտն!N10+Արմավիր!N10+Արարատ!N10+'Երևան քաղաք'!N10+Գեղարքունիք!N10+Կոտայք!N10+Շիրակ!N10+Սյունիք!N10+Տավուշ!N10)</f>
        <v>0</v>
      </c>
      <c r="O10" s="53">
        <f>SUM(Լոռի!O10+Արագածոտն!O10+Արմավիր!O10+Արարատ!O10+'Երևան քաղաք'!O10+Գեղարքունիք!O10+Կոտայք!O10+Շիրակ!O10+Սյունիք!O10+Տավուշ!O10)</f>
        <v>1</v>
      </c>
      <c r="P10" s="53">
        <f>SUM(Լոռի!P10+Արագածոտն!P10+Արմավիր!P10+Արարատ!P10+'Երևան քաղաք'!P10+Գեղարքունիք!P10+Կոտայք!P10+Շիրակ!P10+Սյունիք!P10+Տավուշ!P10)</f>
        <v>0</v>
      </c>
      <c r="Q10" s="53">
        <f>SUM(Լոռի!Q10+Արագածոտն!Q10+Արմավիր!Q10+Արարատ!Q10+'Երևան քաղաք'!Q10+Գեղարքունիք!Q10+Կոտայք!Q10+Շիրակ!Q10+Սյունիք!Q10+Տավուշ!Q10)</f>
        <v>1</v>
      </c>
      <c r="R10" s="53">
        <f>SUM(Լոռի!R10+Արագածոտն!R10+Արմավիր!R10+Արարատ!R10+'Երևան քաղաք'!R10+Գեղարքունիք!R10+Կոտայք!R10+Շիրակ!R10+Սյունիք!R10+Տավուշ!R10)</f>
        <v>0</v>
      </c>
      <c r="S10" s="53">
        <f>SUM(Լոռի!S10+Արագածոտն!S10+Արմավիր!S10+Արարատ!S10+'Երևան քաղաք'!S10+Գեղարքունիք!S10+Կոտայք!S10+Շիրակ!S10+Սյունիք!S10+Տավուշ!S10)</f>
        <v>0</v>
      </c>
      <c r="T10" s="53">
        <f>SUM(Լոռի!T10+Արագածոտն!T10+Արմավիր!T10+Արարատ!T10+'Երևան քաղաք'!T10+Գեղարքունիք!T10+Կոտայք!T10+Շիրակ!T10+Սյունիք!T10+Տավուշ!T10)</f>
        <v>0</v>
      </c>
    </row>
    <row r="11" spans="1:77" ht="20.100000000000001" customHeight="1" x14ac:dyDescent="0.35">
      <c r="A11" s="35" t="s">
        <v>348</v>
      </c>
      <c r="B11" s="36" t="s">
        <v>508</v>
      </c>
      <c r="C11" s="36">
        <v>107</v>
      </c>
      <c r="D11" s="53">
        <f>SUM(Լոռի!D11+Արագածոտն!D11+Արմավիր!D11+Արարատ!D11+'Երևան քաղաք'!D11+Գեղարքունիք!D11+Կոտայք!D11+Շիրակ!D11+Սյունիք!D11+Տավուշ!D11)</f>
        <v>0</v>
      </c>
      <c r="E11" s="53">
        <f>SUM(Լոռի!E11+Արագածոտն!E11+Արմավիր!E11+Արարատ!E11+'Երևան քաղաք'!E11+Գեղարքունիք!E11+Կոտայք!E11+Շիրակ!E11+Սյունիք!E11+Տավուշ!E11)</f>
        <v>0</v>
      </c>
      <c r="F11" s="53">
        <f>SUM(Լոռի!F11+Արագածոտն!F11+Արմավիր!F11+Արարատ!F11+'Երևան քաղաք'!F11+Գեղարքունիք!F11+Կոտայք!F11+Շիրակ!F11+Սյունիք!F11+Տավուշ!F11)</f>
        <v>0</v>
      </c>
      <c r="G11" s="53">
        <f>SUM(Լոռի!G11+Արագածոտն!G11+Արմավիր!G11+Արարատ!G11+'Երևան քաղաք'!G11+Գեղարքունիք!G11+Կոտայք!G11+Շիրակ!G11+Սյունիք!G11+Տավուշ!G11)</f>
        <v>0</v>
      </c>
      <c r="H11" s="53">
        <f>SUM(Լոռի!H11+Արագածոտն!H11+Արմավիր!H11+Արարատ!H11+'Երևան քաղաք'!H11+Գեղարքունիք!H11+Կոտայք!H11+Շիրակ!H11+Սյունիք!H11+Տավուշ!H11)</f>
        <v>0</v>
      </c>
      <c r="I11" s="53">
        <f>SUM(Լոռի!I11+Արագածոտն!I11+Արմավիր!I11+Արարատ!I11+'Երևան քաղաք'!I11+Գեղարքունիք!I11+Կոտայք!I11+Շիրակ!I11+Սյունիք!I11+Տավուշ!I11)</f>
        <v>0</v>
      </c>
      <c r="J11" s="53">
        <f>SUM(Լոռի!J11+Արագածոտն!J11+Արմավիր!J11+Արարատ!J11+'Երևան քաղաք'!J11+Գեղարքունիք!J11+Կոտայք!J11+Շիրակ!J11+Սյունիք!J11+Տավուշ!J11)</f>
        <v>0</v>
      </c>
      <c r="K11" s="53">
        <f>SUM(Լոռի!K11+Արագածոտն!K11+Արմավիր!K11+Արարատ!K11+'Երևան քաղաք'!K11+Գեղարքունիք!K11+Կոտայք!K11+Շիրակ!K11+Սյունիք!K11+Տավուշ!K11)</f>
        <v>0</v>
      </c>
      <c r="L11" s="53">
        <f>SUM(Լոռի!L11+Արագածոտն!L11+Արմավիր!L11+Արարատ!L11+'Երևան քաղաք'!L11+Գեղարքունիք!L11+Կոտայք!L11+Շիրակ!L11+Սյունիք!L11+Տավուշ!L11)</f>
        <v>0</v>
      </c>
      <c r="M11" s="53">
        <f>SUM(Լոռի!M11+Արագածոտն!M11+Արմավիր!M11+Արարատ!M11+'Երևան քաղաք'!M11+Գեղարքունիք!M11+Կոտայք!M11+Շիրակ!M11+Սյունիք!M11+Տավուշ!M11)</f>
        <v>0</v>
      </c>
      <c r="N11" s="53">
        <f>SUM(Լոռի!N11+Արագածոտն!N11+Արմավիր!N11+Արարատ!N11+'Երևան քաղաք'!N11+Գեղարքունիք!N11+Կոտայք!N11+Շիրակ!N11+Սյունիք!N11+Տավուշ!N11)</f>
        <v>0</v>
      </c>
      <c r="O11" s="53">
        <f>SUM(Լոռի!O11+Արագածոտն!O11+Արմավիր!O11+Արարատ!O11+'Երևան քաղաք'!O11+Գեղարքունիք!O11+Կոտայք!O11+Շիրակ!O11+Սյունիք!O11+Տավուշ!O11)</f>
        <v>0</v>
      </c>
      <c r="P11" s="53">
        <f>SUM(Լոռի!P11+Արագածոտն!P11+Արմավիր!P11+Արարատ!P11+'Երևան քաղաք'!P11+Գեղարքունիք!P11+Կոտայք!P11+Շիրակ!P11+Սյունիք!P11+Տավուշ!P11)</f>
        <v>0</v>
      </c>
      <c r="Q11" s="53">
        <f>SUM(Լոռի!Q11+Արագածոտն!Q11+Արմավիր!Q11+Արարատ!Q11+'Երևան քաղաք'!Q11+Գեղարքունիք!Q11+Կոտայք!Q11+Շիրակ!Q11+Սյունիք!Q11+Տավուշ!Q11)</f>
        <v>0</v>
      </c>
      <c r="R11" s="53">
        <f>SUM(Լոռի!R11+Արագածոտն!R11+Արմավիր!R11+Արարատ!R11+'Երևան քաղաք'!R11+Գեղարքունիք!R11+Կոտայք!R11+Շիրակ!R11+Սյունիք!R11+Տավուշ!R11)</f>
        <v>0</v>
      </c>
      <c r="S11" s="53">
        <f>SUM(Լոռի!S11+Արագածոտն!S11+Արմավիր!S11+Արարատ!S11+'Երևան քաղաք'!S11+Գեղարքունիք!S11+Կոտայք!S11+Շիրակ!S11+Սյունիք!S11+Տավուշ!S11)</f>
        <v>0</v>
      </c>
      <c r="T11" s="53">
        <f>SUM(Լոռի!T11+Արագածոտն!T11+Արմավիր!T11+Արարատ!T11+'Երևան քաղաք'!T11+Գեղարքունիք!T11+Կոտայք!T11+Շիրակ!T11+Սյունիք!T11+Տավուշ!T11)</f>
        <v>0</v>
      </c>
    </row>
    <row r="12" spans="1:77" ht="20.100000000000001" customHeight="1" x14ac:dyDescent="0.35">
      <c r="A12" s="35" t="s">
        <v>347</v>
      </c>
      <c r="B12" s="36" t="s">
        <v>392</v>
      </c>
      <c r="C12" s="36">
        <v>108</v>
      </c>
      <c r="D12" s="53">
        <f>SUM(Լոռի!D12+Արագածոտն!D12+Արմավիր!D12+Արարատ!D12+'Երևան քաղաք'!D12+Գեղարքունիք!D12+Կոտայք!D12+Շիրակ!D12+Սյունիք!D12+Տավուշ!D12)</f>
        <v>0</v>
      </c>
      <c r="E12" s="53">
        <f>SUM(Լոռի!E12+Արագածոտն!E12+Արմավիր!E12+Արարատ!E12+'Երևան քաղաք'!E12+Գեղարքունիք!E12+Կոտայք!E12+Շիրակ!E12+Սյունիք!E12+Տավուշ!E12)</f>
        <v>0</v>
      </c>
      <c r="F12" s="53">
        <f>SUM(Լոռի!F12+Արագածոտն!F12+Արմավիր!F12+Արարատ!F12+'Երևան քաղաք'!F12+Գեղարքունիք!F12+Կոտայք!F12+Շիրակ!F12+Սյունիք!F12+Տավուշ!F12)</f>
        <v>0</v>
      </c>
      <c r="G12" s="53">
        <f>SUM(Լոռի!G12+Արագածոտն!G12+Արմավիր!G12+Արարատ!G12+'Երևան քաղաք'!G12+Գեղարքունիք!G12+Կոտայք!G12+Շիրակ!G12+Սյունիք!G12+Տավուշ!G12)</f>
        <v>0</v>
      </c>
      <c r="H12" s="53">
        <f>SUM(Լոռի!H12+Արագածոտն!H12+Արմավիր!H12+Արարատ!H12+'Երևան քաղաք'!H12+Գեղարքունիք!H12+Կոտայք!H12+Շիրակ!H12+Սյունիք!H12+Տավուշ!H12)</f>
        <v>0</v>
      </c>
      <c r="I12" s="53">
        <f>SUM(Լոռի!I12+Արագածոտն!I12+Արմավիր!I12+Արարատ!I12+'Երևան քաղաք'!I12+Գեղարքունիք!I12+Կոտայք!I12+Շիրակ!I12+Սյունիք!I12+Տավուշ!I12)</f>
        <v>0</v>
      </c>
      <c r="J12" s="53">
        <f>SUM(Լոռի!J12+Արագածոտն!J12+Արմավիր!J12+Արարատ!J12+'Երևան քաղաք'!J12+Գեղարքունիք!J12+Կոտայք!J12+Շիրակ!J12+Սյունիք!J12+Տավուշ!J12)</f>
        <v>0</v>
      </c>
      <c r="K12" s="53">
        <f>SUM(Լոռի!K12+Արագածոտն!K12+Արմավիր!K12+Արարատ!K12+'Երևան քաղաք'!K12+Գեղարքունիք!K12+Կոտայք!K12+Շիրակ!K12+Սյունիք!K12+Տավուշ!K12)</f>
        <v>0</v>
      </c>
      <c r="L12" s="53">
        <f>SUM(Լոռի!L12+Արագածոտն!L12+Արմավիր!L12+Արարատ!L12+'Երևան քաղաք'!L12+Գեղարքունիք!L12+Կոտայք!L12+Շիրակ!L12+Սյունիք!L12+Տավուշ!L12)</f>
        <v>0</v>
      </c>
      <c r="M12" s="53">
        <f>SUM(Լոռի!M12+Արագածոտն!M12+Արմավիր!M12+Արարատ!M12+'Երևան քաղաք'!M12+Գեղարքունիք!M12+Կոտայք!M12+Շիրակ!M12+Սյունիք!M12+Տավուշ!M12)</f>
        <v>0</v>
      </c>
      <c r="N12" s="53">
        <f>SUM(Լոռի!N12+Արագածոտն!N12+Արմավիր!N12+Արարատ!N12+'Երևան քաղաք'!N12+Գեղարքունիք!N12+Կոտայք!N12+Շիրակ!N12+Սյունիք!N12+Տավուշ!N12)</f>
        <v>0</v>
      </c>
      <c r="O12" s="53">
        <f>SUM(Լոռի!O12+Արագածոտն!O12+Արմավիր!O12+Արարատ!O12+'Երևան քաղաք'!O12+Գեղարքունիք!O12+Կոտայք!O12+Շիրակ!O12+Սյունիք!O12+Տավուշ!O12)</f>
        <v>0</v>
      </c>
      <c r="P12" s="53">
        <f>SUM(Լոռի!P12+Արագածոտն!P12+Արմավիր!P12+Արարատ!P12+'Երևան քաղաք'!P12+Գեղարքունիք!P12+Կոտայք!P12+Շիրակ!P12+Սյունիք!P12+Տավուշ!P12)</f>
        <v>0</v>
      </c>
      <c r="Q12" s="53">
        <f>SUM(Լոռի!Q12+Արագածոտն!Q12+Արմավիր!Q12+Արարատ!Q12+'Երևան քաղաք'!Q12+Գեղարքունիք!Q12+Կոտայք!Q12+Շիրակ!Q12+Սյունիք!Q12+Տավուշ!Q12)</f>
        <v>0</v>
      </c>
      <c r="R12" s="53">
        <f>SUM(Լոռի!R12+Արագածոտն!R12+Արմավիր!R12+Արարատ!R12+'Երևան քաղաք'!R12+Գեղարքունիք!R12+Կոտայք!R12+Շիրակ!R12+Սյունիք!R12+Տավուշ!R12)</f>
        <v>0</v>
      </c>
      <c r="S12" s="53">
        <f>SUM(Լոռի!S12+Արագածոտն!S12+Արմավիր!S12+Արարատ!S12+'Երևան քաղաք'!S12+Գեղարքունիք!S12+Կոտայք!S12+Շիրակ!S12+Սյունիք!S12+Տավուշ!S12)</f>
        <v>0</v>
      </c>
      <c r="T12" s="53">
        <f>SUM(Լոռի!T12+Արագածոտն!T12+Արմավիր!T12+Արարատ!T12+'Երևան քաղաք'!T12+Գեղարքունիք!T12+Կոտայք!T12+Շիրակ!T12+Սյունիք!T12+Տավուշ!T12)</f>
        <v>0</v>
      </c>
    </row>
    <row r="13" spans="1:77" ht="20.100000000000001" customHeight="1" x14ac:dyDescent="0.35">
      <c r="A13" s="35" t="s">
        <v>346</v>
      </c>
      <c r="B13" s="36" t="s">
        <v>393</v>
      </c>
      <c r="C13" s="36">
        <v>109</v>
      </c>
      <c r="D13" s="53">
        <f>SUM(Լոռի!D13+Արագածոտն!D13+Արմավիր!D13+Արարատ!D13+'Երևան քաղաք'!D13+Գեղարքունիք!D13+Կոտայք!D13+Շիրակ!D13+Սյունիք!D13+Տավուշ!D13)</f>
        <v>8</v>
      </c>
      <c r="E13" s="53">
        <f>SUM(Լոռի!E13+Արագածոտն!E13+Արմավիր!E13+Արարատ!E13+'Երևան քաղաք'!E13+Գեղարքունիք!E13+Կոտայք!E13+Շիրակ!E13+Սյունիք!E13+Տավուշ!E13)</f>
        <v>0</v>
      </c>
      <c r="F13" s="53">
        <f>SUM(Լոռի!F13+Արագածոտն!F13+Արմավիր!F13+Արարատ!F13+'Երևան քաղաք'!F13+Գեղարքունիք!F13+Կոտայք!F13+Շիրակ!F13+Սյունիք!F13+Տավուշ!F13)</f>
        <v>2</v>
      </c>
      <c r="G13" s="53">
        <f>SUM(Լոռի!G13+Արագածոտն!G13+Արմավիր!G13+Արարատ!G13+'Երևան քաղաք'!G13+Գեղարքունիք!G13+Կոտայք!G13+Շիրակ!G13+Սյունիք!G13+Տավուշ!G13)</f>
        <v>1</v>
      </c>
      <c r="H13" s="53">
        <f>SUM(Լոռի!H13+Արագածոտն!H13+Արմավիր!H13+Արարատ!H13+'Երևան քաղաք'!H13+Գեղարքունիք!H13+Կոտայք!H13+Շիրակ!H13+Սյունիք!H13+Տավուշ!H13)</f>
        <v>4</v>
      </c>
      <c r="I13" s="53">
        <f>SUM(Լոռի!I13+Արագածոտն!I13+Արմավիր!I13+Արարատ!I13+'Երևան քաղաք'!I13+Գեղարքունիք!I13+Կոտայք!I13+Շիրակ!I13+Սյունիք!I13+Տավուշ!I13)</f>
        <v>0</v>
      </c>
      <c r="J13" s="53">
        <f>SUM(Լոռի!J13+Արագածոտն!J13+Արմավիր!J13+Արարատ!J13+'Երևան քաղաք'!J13+Գեղարքունիք!J13+Կոտայք!J13+Շիրակ!J13+Սյունիք!J13+Տավուշ!J13)</f>
        <v>5</v>
      </c>
      <c r="K13" s="53">
        <f>SUM(Լոռի!K13+Արագածոտն!K13+Արմավիր!K13+Արարատ!K13+'Երևան քաղաք'!K13+Գեղարքունիք!K13+Կոտայք!K13+Շիրակ!K13+Սյունիք!K13+Տավուշ!K13)</f>
        <v>0</v>
      </c>
      <c r="L13" s="53">
        <f>SUM(Լոռի!L13+Արագածոտն!L13+Արմավիր!L13+Արարատ!L13+'Երևան քաղաք'!L13+Գեղարքունիք!L13+Կոտայք!L13+Շիրակ!L13+Սյունիք!L13+Տավուշ!L13)</f>
        <v>0</v>
      </c>
      <c r="M13" s="53">
        <f>SUM(Լոռի!M13+Արագածոտն!M13+Արմավիր!M13+Արարատ!M13+'Երևան քաղաք'!M13+Գեղարքունիք!M13+Կոտայք!M13+Շիրակ!M13+Սյունիք!M13+Տավուշ!M13)</f>
        <v>5</v>
      </c>
      <c r="N13" s="53">
        <f>SUM(Լոռի!N13+Արագածոտն!N13+Արմավիր!N13+Արարատ!N13+'Երևան քաղաք'!N13+Գեղարքունիք!N13+Կոտայք!N13+Շիրակ!N13+Սյունիք!N13+Տավուշ!N13)</f>
        <v>0</v>
      </c>
      <c r="O13" s="53">
        <f>SUM(Լոռի!O13+Արագածոտն!O13+Արմավիր!O13+Արարատ!O13+'Երևան քաղաք'!O13+Գեղարքունիք!O13+Կոտայք!O13+Շիրակ!O13+Սյունիք!O13+Տավուշ!O13)</f>
        <v>0</v>
      </c>
      <c r="P13" s="53">
        <f>SUM(Լոռի!P13+Արագածոտն!P13+Արմավիր!P13+Արարատ!P13+'Երևան քաղաք'!P13+Գեղարքունիք!P13+Կոտայք!P13+Շիրակ!P13+Սյունիք!P13+Տավուշ!P13)</f>
        <v>0</v>
      </c>
      <c r="Q13" s="53">
        <f>SUM(Լոռի!Q13+Արագածոտն!Q13+Արմավիր!Q13+Արարատ!Q13+'Երևան քաղաք'!Q13+Գեղարքունիք!Q13+Կոտայք!Q13+Շիրակ!Q13+Սյունիք!Q13+Տավուշ!Q13)</f>
        <v>0</v>
      </c>
      <c r="R13" s="53">
        <f>SUM(Լոռի!R13+Արագածոտն!R13+Արմավիր!R13+Արարատ!R13+'Երևան քաղաք'!R13+Գեղարքունիք!R13+Կոտայք!R13+Շիրակ!R13+Սյունիք!R13+Տավուշ!R13)</f>
        <v>0</v>
      </c>
      <c r="S13" s="53">
        <f>SUM(Լոռի!S13+Արագածոտն!S13+Արմավիր!S13+Արարատ!S13+'Երևան քաղաք'!S13+Գեղարքունիք!S13+Կոտայք!S13+Շիրակ!S13+Սյունիք!S13+Տավուշ!S13)</f>
        <v>0</v>
      </c>
      <c r="T13" s="53">
        <f>SUM(Լոռի!T13+Արագածոտն!T13+Արմավիր!T13+Արարատ!T13+'Երևան քաղաք'!T13+Գեղարքունիք!T13+Կոտայք!T13+Շիրակ!T13+Սյունիք!T13+Տավուշ!T13)</f>
        <v>0</v>
      </c>
    </row>
    <row r="14" spans="1:77" ht="20.100000000000001" customHeight="1" x14ac:dyDescent="0.35">
      <c r="A14" s="35" t="s">
        <v>345</v>
      </c>
      <c r="B14" s="36" t="s">
        <v>509</v>
      </c>
      <c r="C14" s="36">
        <v>110</v>
      </c>
      <c r="D14" s="53">
        <f>SUM(Լոռի!D14+Արագածոտն!D14+Արմավիր!D14+Արարատ!D14+'Երևան քաղաք'!D14+Գեղարքունիք!D14+Կոտայք!D14+Շիրակ!D14+Սյունիք!D14+Տավուշ!D14)</f>
        <v>8</v>
      </c>
      <c r="E14" s="53">
        <f>SUM(Լոռի!E14+Արագածոտն!E14+Արմավիր!E14+Արարատ!E14+'Երևան քաղաք'!E14+Գեղարքունիք!E14+Կոտայք!E14+Շիրակ!E14+Սյունիք!E14+Տավուշ!E14)</f>
        <v>0</v>
      </c>
      <c r="F14" s="53">
        <f>SUM(Լոռի!F14+Արագածոտն!F14+Արմավիր!F14+Արարատ!F14+'Երևան քաղաք'!F14+Գեղարքունիք!F14+Կոտայք!F14+Շիրակ!F14+Սյունիք!F14+Տավուշ!F14)</f>
        <v>0</v>
      </c>
      <c r="G14" s="53">
        <f>SUM(Լոռի!G14+Արագածոտն!G14+Արմավիր!G14+Արարատ!G14+'Երևան քաղաք'!G14+Գեղարքունիք!G14+Կոտայք!G14+Շիրակ!G14+Սյունիք!G14+Տավուշ!G14)</f>
        <v>1</v>
      </c>
      <c r="H14" s="53">
        <f>SUM(Լոռի!H14+Արագածոտն!H14+Արմավիր!H14+Արարատ!H14+'Երևան քաղաք'!H14+Գեղարքունիք!H14+Կոտայք!H14+Շիրակ!H14+Սյունիք!H14+Տավուշ!H14)</f>
        <v>1</v>
      </c>
      <c r="I14" s="53">
        <f>SUM(Լոռի!I14+Արագածոտն!I14+Արմավիր!I14+Արարատ!I14+'Երևան քաղաք'!I14+Գեղարքունիք!I14+Կոտայք!I14+Շիրակ!I14+Սյունիք!I14+Տավուշ!I14)</f>
        <v>0</v>
      </c>
      <c r="J14" s="53">
        <f>SUM(Լոռի!J14+Արագածոտն!J14+Արմավիր!J14+Արարատ!J14+'Երևան քաղաք'!J14+Գեղարքունիք!J14+Կոտայք!J14+Շիրակ!J14+Սյունիք!J14+Տավուշ!J14)</f>
        <v>2</v>
      </c>
      <c r="K14" s="53">
        <f>SUM(Լոռի!K14+Արագածոտն!K14+Արմավիր!K14+Արարատ!K14+'Երևան քաղաք'!K14+Գեղարքունիք!K14+Կոտայք!K14+Շիրակ!K14+Սյունիք!K14+Տավուշ!K14)</f>
        <v>0</v>
      </c>
      <c r="L14" s="53">
        <f>SUM(Լոռի!L14+Արագածոտն!L14+Արմավիր!L14+Արարատ!L14+'Երևան քաղաք'!L14+Գեղարքունիք!L14+Կոտայք!L14+Շիրակ!L14+Սյունիք!L14+Տավուշ!L14)</f>
        <v>0</v>
      </c>
      <c r="M14" s="53">
        <f>SUM(Լոռի!M14+Արագածոտն!M14+Արմավիր!M14+Արարատ!M14+'Երևան քաղաք'!M14+Գեղարքունիք!M14+Կոտայք!M14+Շիրակ!M14+Սյունիք!M14+Տավուշ!M14)</f>
        <v>6</v>
      </c>
      <c r="N14" s="53">
        <f>SUM(Լոռի!N14+Արագածոտն!N14+Արմավիր!N14+Արարատ!N14+'Երևան քաղաք'!N14+Գեղարքունիք!N14+Կոտայք!N14+Շիրակ!N14+Սյունիք!N14+Տավուշ!N14)</f>
        <v>0</v>
      </c>
      <c r="O14" s="53">
        <f>SUM(Լոռի!O14+Արագածոտն!O14+Արմավիր!O14+Արարատ!O14+'Երևան քաղաք'!O14+Գեղարքունիք!O14+Կոտայք!O14+Շիրակ!O14+Սյունիք!O14+Տավուշ!O14)</f>
        <v>0</v>
      </c>
      <c r="P14" s="53">
        <f>SUM(Լոռի!P14+Արագածոտն!P14+Արմավիր!P14+Արարատ!P14+'Երևան քաղաք'!P14+Գեղարքունիք!P14+Կոտայք!P14+Շիրակ!P14+Սյունիք!P14+Տավուշ!P14)</f>
        <v>0</v>
      </c>
      <c r="Q14" s="53">
        <f>SUM(Լոռի!Q14+Արագածոտն!Q14+Արմավիր!Q14+Արարատ!Q14+'Երևան քաղաք'!Q14+Գեղարքունիք!Q14+Կոտայք!Q14+Շիրակ!Q14+Սյունիք!Q14+Տավուշ!Q14)</f>
        <v>0</v>
      </c>
      <c r="R14" s="53">
        <f>SUM(Լոռի!R14+Արագածոտն!R14+Արմավիր!R14+Արարատ!R14+'Երևան քաղաք'!R14+Գեղարքունիք!R14+Կոտայք!R14+Շիրակ!R14+Սյունիք!R14+Տավուշ!R14)</f>
        <v>0</v>
      </c>
      <c r="S14" s="53">
        <f>SUM(Լոռի!S14+Արագածոտն!S14+Արմավիր!S14+Արարատ!S14+'Երևան քաղաք'!S14+Գեղարքունիք!S14+Կոտայք!S14+Շիրակ!S14+Սյունիք!S14+Տավուշ!S14)</f>
        <v>0</v>
      </c>
      <c r="T14" s="53">
        <f>SUM(Լոռի!T14+Արագածոտն!T14+Արմավիր!T14+Արարատ!T14+'Երևան քաղաք'!T14+Գեղարքունիք!T14+Կոտայք!T14+Շիրակ!T14+Սյունիք!T14+Տավուշ!T14)</f>
        <v>0</v>
      </c>
    </row>
    <row r="15" spans="1:77" ht="20.100000000000001" customHeight="1" x14ac:dyDescent="0.35">
      <c r="A15" s="35" t="s">
        <v>344</v>
      </c>
      <c r="B15" s="36" t="s">
        <v>510</v>
      </c>
      <c r="C15" s="36">
        <v>111</v>
      </c>
      <c r="D15" s="53">
        <f>SUM(Լոռի!D15+Արագածոտն!D15+Արմավիր!D15+Արարատ!D15+'Երևան քաղաք'!D15+Գեղարքունիք!D15+Կոտայք!D15+Շիրակ!D15+Սյունիք!D15+Տավուշ!D15)</f>
        <v>0</v>
      </c>
      <c r="E15" s="53">
        <f>SUM(Լոռի!E15+Արագածոտն!E15+Արմավիր!E15+Արարատ!E15+'Երևան քաղաք'!E15+Գեղարքունիք!E15+Կոտայք!E15+Շիրակ!E15+Սյունիք!E15+Տավուշ!E15)</f>
        <v>0</v>
      </c>
      <c r="F15" s="53">
        <f>SUM(Լոռի!F15+Արագածոտն!F15+Արմավիր!F15+Արարատ!F15+'Երևան քաղաք'!F15+Գեղարքունիք!F15+Կոտայք!F15+Շիրակ!F15+Սյունիք!F15+Տավուշ!F15)</f>
        <v>0</v>
      </c>
      <c r="G15" s="53">
        <f>SUM(Լոռի!G15+Արագածոտն!G15+Արմավիր!G15+Արարատ!G15+'Երևան քաղաք'!G15+Գեղարքունիք!G15+Կոտայք!G15+Շիրակ!G15+Սյունիք!G15+Տավուշ!G15)</f>
        <v>0</v>
      </c>
      <c r="H15" s="53">
        <f>SUM(Լոռի!H15+Արագածոտն!H15+Արմավիր!H15+Արարատ!H15+'Երևան քաղաք'!H15+Գեղարքունիք!H15+Կոտայք!H15+Շիրակ!H15+Սյունիք!H15+Տավուշ!H15)</f>
        <v>0</v>
      </c>
      <c r="I15" s="53">
        <f>SUM(Լոռի!I15+Արագածոտն!I15+Արմավիր!I15+Արարատ!I15+'Երևան քաղաք'!I15+Գեղարքունիք!I15+Կոտայք!I15+Շիրակ!I15+Սյունիք!I15+Տավուշ!I15)</f>
        <v>0</v>
      </c>
      <c r="J15" s="53">
        <f>SUM(Լոռի!J15+Արագածոտն!J15+Արմավիր!J15+Արարատ!J15+'Երևան քաղաք'!J15+Գեղարքունիք!J15+Կոտայք!J15+Շիրակ!J15+Սյունիք!J15+Տավուշ!J15)</f>
        <v>0</v>
      </c>
      <c r="K15" s="53">
        <f>SUM(Լոռի!K15+Արագածոտն!K15+Արմավիր!K15+Արարատ!K15+'Երևան քաղաք'!K15+Գեղարքունիք!K15+Կոտայք!K15+Շիրակ!K15+Սյունիք!K15+Տավուշ!K15)</f>
        <v>0</v>
      </c>
      <c r="L15" s="53">
        <f>SUM(Լոռի!L15+Արագածոտն!L15+Արմավիր!L15+Արարատ!L15+'Երևան քաղաք'!L15+Գեղարքունիք!L15+Կոտայք!L15+Շիրակ!L15+Սյունիք!L15+Տավուշ!L15)</f>
        <v>0</v>
      </c>
      <c r="M15" s="53">
        <f>SUM(Լոռի!M15+Արագածոտն!M15+Արմավիր!M15+Արարատ!M15+'Երևան քաղաք'!M15+Գեղարքունիք!M15+Կոտայք!M15+Շիրակ!M15+Սյունիք!M15+Տավուշ!M15)</f>
        <v>0</v>
      </c>
      <c r="N15" s="53">
        <f>SUM(Լոռի!N15+Արագածոտն!N15+Արմավիր!N15+Արարատ!N15+'Երևան քաղաք'!N15+Գեղարքունիք!N15+Կոտայք!N15+Շիրակ!N15+Սյունիք!N15+Տավուշ!N15)</f>
        <v>0</v>
      </c>
      <c r="O15" s="53">
        <f>SUM(Լոռի!O15+Արագածոտն!O15+Արմավիր!O15+Արարատ!O15+'Երևան քաղաք'!O15+Գեղարքունիք!O15+Կոտայք!O15+Շիրակ!O15+Սյունիք!O15+Տավուշ!O15)</f>
        <v>0</v>
      </c>
      <c r="P15" s="53">
        <f>SUM(Լոռի!P15+Արագածոտն!P15+Արմավիր!P15+Արարատ!P15+'Երևան քաղաք'!P15+Գեղարքունիք!P15+Կոտայք!P15+Շիրակ!P15+Սյունիք!P15+Տավուշ!P15)</f>
        <v>0</v>
      </c>
      <c r="Q15" s="53">
        <f>SUM(Լոռի!Q15+Արագածոտն!Q15+Արմավիր!Q15+Արարատ!Q15+'Երևան քաղաք'!Q15+Գեղարքունիք!Q15+Կոտայք!Q15+Շիրակ!Q15+Սյունիք!Q15+Տավուշ!Q15)</f>
        <v>0</v>
      </c>
      <c r="R15" s="53">
        <f>SUM(Լոռի!R15+Արագածոտն!R15+Արմավիր!R15+Արարատ!R15+'Երևան քաղաք'!R15+Գեղարքունիք!R15+Կոտայք!R15+Շիրակ!R15+Սյունիք!R15+Տավուշ!R15)</f>
        <v>0</v>
      </c>
      <c r="S15" s="53">
        <f>SUM(Լոռի!S15+Արագածոտն!S15+Արմավիր!S15+Արարատ!S15+'Երևան քաղաք'!S15+Գեղարքունիք!S15+Կոտայք!S15+Շիրակ!S15+Սյունիք!S15+Տավուշ!S15)</f>
        <v>0</v>
      </c>
      <c r="T15" s="53">
        <f>SUM(Լոռի!T15+Արագածոտն!T15+Արմավիր!T15+Արարատ!T15+'Երևան քաղաք'!T15+Գեղարքունիք!T15+Կոտայք!T15+Շիրակ!T15+Սյունիք!T15+Տավուշ!T15)</f>
        <v>0</v>
      </c>
    </row>
    <row r="16" spans="1:77" ht="20.100000000000001" customHeight="1" x14ac:dyDescent="0.35">
      <c r="A16" s="35" t="s">
        <v>343</v>
      </c>
      <c r="B16" s="36" t="s">
        <v>394</v>
      </c>
      <c r="C16" s="36">
        <v>112</v>
      </c>
      <c r="D16" s="53">
        <f>SUM(Լոռի!D16+Արագածոտն!D16+Արմավիր!D16+Արարատ!D16+'Երևան քաղաք'!D16+Գեղարքունիք!D16+Կոտայք!D16+Շիրակ!D16+Սյունիք!D16+Տավուշ!D16)</f>
        <v>239</v>
      </c>
      <c r="E16" s="53">
        <f>SUM(Լոռի!E16+Արագածոտն!E16+Արմավիր!E16+Արարատ!E16+'Երևան քաղաք'!E16+Գեղարքունիք!E16+Կոտայք!E16+Շիրակ!E16+Սյունիք!E16+Տավուշ!E16)</f>
        <v>1</v>
      </c>
      <c r="F16" s="53">
        <f>SUM(Լոռի!F16+Արագածոտն!F16+Արմավիր!F16+Արարատ!F16+'Երևան քաղաք'!F16+Գեղարքունիք!F16+Կոտայք!F16+Շիրակ!F16+Սյունիք!F16+Տավուշ!F16)</f>
        <v>86</v>
      </c>
      <c r="G16" s="53">
        <f>SUM(Լոռի!G16+Արագածոտն!G16+Արմավիր!G16+Արարատ!G16+'Երևան քաղաք'!G16+Գեղարքունիք!G16+Կոտայք!G16+Շիրակ!G16+Սյունիք!G16+Տավուշ!G16)</f>
        <v>81</v>
      </c>
      <c r="H16" s="53">
        <f>SUM(Լոռի!H16+Արագածոտն!H16+Արմավիր!H16+Արարատ!H16+'Երևան քաղաք'!H16+Գեղարքունիք!H16+Կոտայք!H16+Շիրակ!H16+Սյունիք!H16+Տավուշ!H16)</f>
        <v>4</v>
      </c>
      <c r="I16" s="53">
        <f>SUM(Լոռի!I16+Արագածոտն!I16+Արմավիր!I16+Արարատ!I16+'Երևան քաղաք'!I16+Գեղարքունիք!I16+Կոտայք!I16+Շիրակ!I16+Սյունիք!I16+Տավուշ!I16)</f>
        <v>1</v>
      </c>
      <c r="J16" s="53">
        <f>SUM(Լոռի!J16+Արագածոտն!J16+Արմավիր!J16+Արարատ!J16+'Երևան քաղաք'!J16+Գեղարքունիք!J16+Կոտայք!J16+Շիրակ!J16+Սյունիք!J16+Տավուշ!J16)</f>
        <v>86</v>
      </c>
      <c r="K16" s="53">
        <f>SUM(Լոռի!K16+Արագածոտն!K16+Արմավիր!K16+Արարատ!K16+'Երևան քաղաք'!K16+Գեղարքունիք!K16+Կոտայք!K16+Շիրակ!K16+Սյունիք!K16+Տավուշ!K16)</f>
        <v>1</v>
      </c>
      <c r="L16" s="53">
        <f>SUM(Լոռի!L16+Արագածոտն!L16+Արմավիր!L16+Արարատ!L16+'Երևան քաղաք'!L16+Գեղարքունիք!L16+Կոտայք!L16+Շիրակ!L16+Սյունիք!L16+Տավուշ!L16)</f>
        <v>1</v>
      </c>
      <c r="M16" s="53">
        <f>SUM(Լոռի!M16+Արագածոտն!M16+Արմավիր!M16+Արարատ!M16+'Երևան քաղաք'!M16+Գեղարքունիք!M16+Կոտայք!M16+Շիրակ!M16+Սյունիք!M16+Տավուշ!M16)</f>
        <v>237</v>
      </c>
      <c r="N16" s="53">
        <f>SUM(Լոռի!N16+Արագածոտն!N16+Արմավիր!N16+Արարատ!N16+'Երևան քաղաք'!N16+Գեղարքունիք!N16+Կոտայք!N16+Շիրակ!N16+Սյունիք!N16+Տավուշ!N16)</f>
        <v>2</v>
      </c>
      <c r="O16" s="53">
        <f>SUM(Լոռի!O16+Արագածոտն!O16+Արմավիր!O16+Արարատ!O16+'Երևան քաղաք'!O16+Գեղարքունիք!O16+Կոտայք!O16+Շիրակ!O16+Սյունիք!O16+Տավուշ!O16)</f>
        <v>24</v>
      </c>
      <c r="P16" s="53">
        <f>SUM(Լոռի!P16+Արագածոտն!P16+Արմավիր!P16+Արարատ!P16+'Երևան քաղաք'!P16+Գեղարքունիք!P16+Կոտայք!P16+Շիրակ!P16+Սյունիք!P16+Տավուշ!P16)</f>
        <v>14</v>
      </c>
      <c r="Q16" s="53">
        <f>SUM(Լոռի!Q16+Արագածոտն!Q16+Արմավիր!Q16+Արարատ!Q16+'Երևան քաղաք'!Q16+Գեղարքունիք!Q16+Կոտայք!Q16+Շիրակ!Q16+Սյունիք!Q16+Տավուշ!Q16)</f>
        <v>38</v>
      </c>
      <c r="R16" s="53">
        <f>SUM(Լոռի!R16+Արագածոտն!R16+Արմավիր!R16+Արարատ!R16+'Երևան քաղաք'!R16+Գեղարքունիք!R16+Կոտայք!R16+Շիրակ!R16+Սյունիք!R16+Տավուշ!R16)</f>
        <v>1</v>
      </c>
      <c r="S16" s="53">
        <f>SUM(Լոռի!S16+Արագածոտն!S16+Արմավիր!S16+Արարատ!S16+'Երևան քաղաք'!S16+Գեղարքունիք!S16+Կոտայք!S16+Շիրակ!S16+Սյունիք!S16+Տավուշ!S16)</f>
        <v>0</v>
      </c>
      <c r="T16" s="53">
        <f>SUM(Լոռի!T16+Արագածոտն!T16+Արմավիր!T16+Արարատ!T16+'Երևան քաղաք'!T16+Գեղարքունիք!T16+Կոտայք!T16+Շիրակ!T16+Սյունիք!T16+Տավուշ!T16)</f>
        <v>1</v>
      </c>
    </row>
    <row r="17" spans="1:20" ht="20.100000000000001" customHeight="1" x14ac:dyDescent="0.35">
      <c r="A17" s="35" t="s">
        <v>342</v>
      </c>
      <c r="B17" s="36" t="s">
        <v>395</v>
      </c>
      <c r="C17" s="36">
        <v>113</v>
      </c>
      <c r="D17" s="53">
        <f>SUM(Լոռի!D17+Արագածոտն!D17+Արմավիր!D17+Արարատ!D17+'Երևան քաղաք'!D17+Գեղարքունիք!D17+Կոտայք!D17+Շիրակ!D17+Սյունիք!D17+Տավուշ!D17)</f>
        <v>53</v>
      </c>
      <c r="E17" s="53">
        <f>SUM(Լոռի!E17+Արագածոտն!E17+Արմավիր!E17+Արարատ!E17+'Երևան քաղաք'!E17+Գեղարքունիք!E17+Կոտայք!E17+Շիրակ!E17+Սյունիք!E17+Տավուշ!E17)</f>
        <v>1</v>
      </c>
      <c r="F17" s="53">
        <f>SUM(Լոռի!F17+Արագածոտն!F17+Արմավիր!F17+Արարատ!F17+'Երևան քաղաք'!F17+Գեղարքունիք!F17+Կոտայք!F17+Շիրակ!F17+Սյունիք!F17+Տավուշ!F17)</f>
        <v>17</v>
      </c>
      <c r="G17" s="53">
        <f>SUM(Լոռի!G17+Արագածոտն!G17+Արմավիր!G17+Արարատ!G17+'Երևան քաղաք'!G17+Գեղարքունիք!G17+Կոտայք!G17+Շիրակ!G17+Սյունիք!G17+Տավուշ!G17)</f>
        <v>14</v>
      </c>
      <c r="H17" s="53">
        <f>SUM(Լոռի!H17+Արագածոտն!H17+Արմավիր!H17+Արարատ!H17+'Երևան քաղաք'!H17+Գեղարքունիք!H17+Կոտայք!H17+Շիրակ!H17+Սյունիք!H17+Տավուշ!H17)</f>
        <v>7</v>
      </c>
      <c r="I17" s="53">
        <f>SUM(Լոռի!I17+Արագածոտն!I17+Արմավիր!I17+Արարատ!I17+'Երևան քաղաք'!I17+Գեղարքունիք!I17+Կոտայք!I17+Շիրակ!I17+Սյունիք!I17+Տավուշ!I17)</f>
        <v>1</v>
      </c>
      <c r="J17" s="53">
        <f>SUM(Լոռի!J17+Արագածոտն!J17+Արմավիր!J17+Արարատ!J17+'Երևան քաղաք'!J17+Գեղարքունիք!J17+Կոտայք!J17+Շիրակ!J17+Սյունիք!J17+Տավուշ!J17)</f>
        <v>22</v>
      </c>
      <c r="K17" s="53">
        <f>SUM(Լոռի!K17+Արագածոտն!K17+Արմավիր!K17+Արարատ!K17+'Երևան քաղաք'!K17+Գեղարքունիք!K17+Կոտայք!K17+Շիրակ!K17+Սյունիք!K17+Տավուշ!K17)</f>
        <v>0</v>
      </c>
      <c r="L17" s="53">
        <f>SUM(Լոռի!L17+Արագածոտն!L17+Արմավիր!L17+Արարատ!L17+'Երևան քաղաք'!L17+Գեղարքունիք!L17+Կոտայք!L17+Շիրակ!L17+Սյունիք!L17+Տավուշ!L17)</f>
        <v>0</v>
      </c>
      <c r="M17" s="53">
        <f>SUM(Լոռի!M17+Արագածոտն!M17+Արմավիր!M17+Արարատ!M17+'Երևան քաղաք'!M17+Գեղարքունիք!M17+Կոտայք!M17+Շիրակ!M17+Սյունիք!M17+Տավուշ!M17)</f>
        <v>48</v>
      </c>
      <c r="N17" s="53">
        <f>SUM(Լոռի!N17+Արագածոտն!N17+Արմավիր!N17+Արարատ!N17+'Երևան քաղաք'!N17+Գեղարքունիք!N17+Կոտայք!N17+Շիրակ!N17+Սյունիք!N17+Տավուշ!N17)</f>
        <v>1</v>
      </c>
      <c r="O17" s="53">
        <f>SUM(Լոռի!O17+Արագածոտն!O17+Արմավիր!O17+Արարատ!O17+'Երևան քաղաք'!O17+Գեղարքունիք!O17+Կոտայք!O17+Շիրակ!O17+Սյունիք!O17+Տավուշ!O17)</f>
        <v>1</v>
      </c>
      <c r="P17" s="53">
        <f>SUM(Լոռի!P17+Արագածոտն!P17+Արմավիր!P17+Արարատ!P17+'Երևան քաղաք'!P17+Գեղարքունիք!P17+Կոտայք!P17+Շիրակ!P17+Սյունիք!P17+Տավուշ!P17)</f>
        <v>0</v>
      </c>
      <c r="Q17" s="53">
        <f>SUM(Լոռի!Q17+Արագածոտն!Q17+Արմավիր!Q17+Արարատ!Q17+'Երևան քաղաք'!Q17+Գեղարքունիք!Q17+Կոտայք!Q17+Շիրակ!Q17+Սյունիք!Q17+Տավուշ!Q17)</f>
        <v>1</v>
      </c>
      <c r="R17" s="53">
        <f>SUM(Լոռի!R17+Արագածոտն!R17+Արմավիր!R17+Արարատ!R17+'Երևան քաղաք'!R17+Գեղարքունիք!R17+Կոտայք!R17+Շիրակ!R17+Սյունիք!R17+Տավուշ!R17)</f>
        <v>0</v>
      </c>
      <c r="S17" s="53">
        <f>SUM(Լոռի!S17+Արագածոտն!S17+Արմավիր!S17+Արարատ!S17+'Երևան քաղաք'!S17+Գեղարքունիք!S17+Կոտայք!S17+Շիրակ!S17+Սյունիք!S17+Տավուշ!S17)</f>
        <v>0</v>
      </c>
      <c r="T17" s="53">
        <f>SUM(Լոռի!T17+Արագածոտն!T17+Արմավիր!T17+Արարատ!T17+'Երևան քաղաք'!T17+Գեղարքունիք!T17+Կոտայք!T17+Շիրակ!T17+Սյունիք!T17+Տավուշ!T17)</f>
        <v>0</v>
      </c>
    </row>
    <row r="18" spans="1:20" ht="20.100000000000001" customHeight="1" x14ac:dyDescent="0.35">
      <c r="A18" s="35" t="s">
        <v>341</v>
      </c>
      <c r="B18" s="36" t="s">
        <v>511</v>
      </c>
      <c r="C18" s="36">
        <v>114</v>
      </c>
      <c r="D18" s="53">
        <f>SUM(Լոռի!D18+Արագածոտն!D18+Արմավիր!D18+Արարատ!D18+'Երևան քաղաք'!D18+Գեղարքունիք!D18+Կոտայք!D18+Շիրակ!D18+Սյունիք!D18+Տավուշ!D18)</f>
        <v>0</v>
      </c>
      <c r="E18" s="53">
        <f>SUM(Լոռի!E18+Արագածոտն!E18+Արմավիր!E18+Արարատ!E18+'Երևան քաղաք'!E18+Գեղարքունիք!E18+Կոտայք!E18+Շիրակ!E18+Սյունիք!E18+Տավուշ!E18)</f>
        <v>0</v>
      </c>
      <c r="F18" s="53">
        <f>SUM(Լոռի!F18+Արագածոտն!F18+Արմավիր!F18+Արարատ!F18+'Երևան քաղաք'!F18+Գեղարքունիք!F18+Կոտայք!F18+Շիրակ!F18+Սյունիք!F18+Տավուշ!F18)</f>
        <v>0</v>
      </c>
      <c r="G18" s="53">
        <f>SUM(Լոռի!G18+Արագածոտն!G18+Արմավիր!G18+Արարատ!G18+'Երևան քաղաք'!G18+Գեղարքունիք!G18+Կոտայք!G18+Շիրակ!G18+Սյունիք!G18+Տավուշ!G18)</f>
        <v>0</v>
      </c>
      <c r="H18" s="53">
        <f>SUM(Լոռի!H18+Արագածոտն!H18+Արմավիր!H18+Արարատ!H18+'Երևան քաղաք'!H18+Գեղարքունիք!H18+Կոտայք!H18+Շիրակ!H18+Սյունիք!H18+Տավուշ!H18)</f>
        <v>0</v>
      </c>
      <c r="I18" s="53">
        <f>SUM(Լոռի!I18+Արագածոտն!I18+Արմավիր!I18+Արարատ!I18+'Երևան քաղաք'!I18+Գեղարքունիք!I18+Կոտայք!I18+Շիրակ!I18+Սյունիք!I18+Տավուշ!I18)</f>
        <v>0</v>
      </c>
      <c r="J18" s="53">
        <f>SUM(Լոռի!J18+Արագածոտն!J18+Արմավիր!J18+Արարատ!J18+'Երևան քաղաք'!J18+Գեղարքունիք!J18+Կոտայք!J18+Շիրակ!J18+Սյունիք!J18+Տավուշ!J18)</f>
        <v>0</v>
      </c>
      <c r="K18" s="53">
        <f>SUM(Լոռի!K18+Արագածոտն!K18+Արմավիր!K18+Արարատ!K18+'Երևան քաղաք'!K18+Գեղարքունիք!K18+Կոտայք!K18+Շիրակ!K18+Սյունիք!K18+Տավուշ!K18)</f>
        <v>0</v>
      </c>
      <c r="L18" s="53">
        <f>SUM(Լոռի!L18+Արագածոտն!L18+Արմավիր!L18+Արարատ!L18+'Երևան քաղաք'!L18+Գեղարքունիք!L18+Կոտայք!L18+Շիրակ!L18+Սյունիք!L18+Տավուշ!L18)</f>
        <v>0</v>
      </c>
      <c r="M18" s="53">
        <f>SUM(Լոռի!M18+Արագածոտն!M18+Արմավիր!M18+Արարատ!M18+'Երևան քաղաք'!M18+Գեղարքունիք!M18+Կոտայք!M18+Շիրակ!M18+Սյունիք!M18+Տավուշ!M18)</f>
        <v>0</v>
      </c>
      <c r="N18" s="53">
        <f>SUM(Լոռի!N18+Արագածոտն!N18+Արմավիր!N18+Արարատ!N18+'Երևան քաղաք'!N18+Գեղարքունիք!N18+Կոտայք!N18+Շիրակ!N18+Սյունիք!N18+Տավուշ!N18)</f>
        <v>0</v>
      </c>
      <c r="O18" s="53">
        <f>SUM(Լոռի!O18+Արագածոտն!O18+Արմավիր!O18+Արարատ!O18+'Երևան քաղաք'!O18+Գեղարքունիք!O18+Կոտայք!O18+Շիրակ!O18+Սյունիք!O18+Տավուշ!O18)</f>
        <v>0</v>
      </c>
      <c r="P18" s="53">
        <f>SUM(Լոռի!P18+Արագածոտն!P18+Արմավիր!P18+Արարատ!P18+'Երևան քաղաք'!P18+Գեղարքունիք!P18+Կոտայք!P18+Շիրակ!P18+Սյունիք!P18+Տավուշ!P18)</f>
        <v>0</v>
      </c>
      <c r="Q18" s="53">
        <f>SUM(Լոռի!Q18+Արագածոտն!Q18+Արմավիր!Q18+Արարատ!Q18+'Երևան քաղաք'!Q18+Գեղարքունիք!Q18+Կոտայք!Q18+Շիրակ!Q18+Սյունիք!Q18+Տավուշ!Q18)</f>
        <v>0</v>
      </c>
      <c r="R18" s="53">
        <f>SUM(Լոռի!R18+Արագածոտն!R18+Արմավիր!R18+Արարատ!R18+'Երևան քաղաք'!R18+Գեղարքունիք!R18+Կոտայք!R18+Շիրակ!R18+Սյունիք!R18+Տավուշ!R18)</f>
        <v>0</v>
      </c>
      <c r="S18" s="53">
        <f>SUM(Լոռի!S18+Արագածոտն!S18+Արմավիր!S18+Արարատ!S18+'Երևան քաղաք'!S18+Գեղարքունիք!S18+Կոտայք!S18+Շիրակ!S18+Սյունիք!S18+Տավուշ!S18)</f>
        <v>0</v>
      </c>
      <c r="T18" s="53">
        <f>SUM(Լոռի!T18+Արագածոտն!T18+Արմավիր!T18+Արարատ!T18+'Երևան քաղաք'!T18+Գեղարքունիք!T18+Կոտայք!T18+Շիրակ!T18+Սյունիք!T18+Տավուշ!T18)</f>
        <v>0</v>
      </c>
    </row>
    <row r="19" spans="1:20" ht="20.100000000000001" customHeight="1" x14ac:dyDescent="0.35">
      <c r="A19" s="35" t="s">
        <v>340</v>
      </c>
      <c r="B19" s="36" t="s">
        <v>512</v>
      </c>
      <c r="C19" s="36">
        <v>115</v>
      </c>
      <c r="D19" s="53">
        <f>SUM(Լոռի!D19+Արագածոտն!D19+Արմավիր!D19+Արարատ!D19+'Երևան քաղաք'!D19+Գեղարքունիք!D19+Կոտայք!D19+Շիրակ!D19+Սյունիք!D19+Տավուշ!D19)</f>
        <v>0</v>
      </c>
      <c r="E19" s="53">
        <f>SUM(Լոռի!E19+Արագածոտն!E19+Արմավիր!E19+Արարատ!E19+'Երևան քաղաք'!E19+Գեղարքունիք!E19+Կոտայք!E19+Շիրակ!E19+Սյունիք!E19+Տավուշ!E19)</f>
        <v>0</v>
      </c>
      <c r="F19" s="53">
        <f>SUM(Լոռի!F19+Արագածոտն!F19+Արմավիր!F19+Արարատ!F19+'Երևան քաղաք'!F19+Գեղարքունիք!F19+Կոտայք!F19+Շիրակ!F19+Սյունիք!F19+Տավուշ!F19)</f>
        <v>0</v>
      </c>
      <c r="G19" s="53">
        <f>SUM(Լոռի!G19+Արագածոտն!G19+Արմավիր!G19+Արարատ!G19+'Երևան քաղաք'!G19+Գեղարքունիք!G19+Կոտայք!G19+Շիրակ!G19+Սյունիք!G19+Տավուշ!G19)</f>
        <v>0</v>
      </c>
      <c r="H19" s="53">
        <f>SUM(Լոռի!H19+Արագածոտն!H19+Արմավիր!H19+Արարատ!H19+'Երևան քաղաք'!H19+Գեղարքունիք!H19+Կոտայք!H19+Շիրակ!H19+Սյունիք!H19+Տավուշ!H19)</f>
        <v>0</v>
      </c>
      <c r="I19" s="53">
        <f>SUM(Լոռի!I19+Արագածոտն!I19+Արմավիր!I19+Արարատ!I19+'Երևան քաղաք'!I19+Գեղարքունիք!I19+Կոտայք!I19+Շիրակ!I19+Սյունիք!I19+Տավուշ!I19)</f>
        <v>0</v>
      </c>
      <c r="J19" s="53">
        <f>SUM(Լոռի!J19+Արագածոտն!J19+Արմավիր!J19+Արարատ!J19+'Երևան քաղաք'!J19+Գեղարքունիք!J19+Կոտայք!J19+Շիրակ!J19+Սյունիք!J19+Տավուշ!J19)</f>
        <v>0</v>
      </c>
      <c r="K19" s="53">
        <f>SUM(Լոռի!K19+Արագածոտն!K19+Արմավիր!K19+Արարատ!K19+'Երևան քաղաք'!K19+Գեղարքունիք!K19+Կոտայք!K19+Շիրակ!K19+Սյունիք!K19+Տավուշ!K19)</f>
        <v>0</v>
      </c>
      <c r="L19" s="53">
        <f>SUM(Լոռի!L19+Արագածոտն!L19+Արմավիր!L19+Արարատ!L19+'Երևան քաղաք'!L19+Գեղարքունիք!L19+Կոտայք!L19+Շիրակ!L19+Սյունիք!L19+Տավուշ!L19)</f>
        <v>0</v>
      </c>
      <c r="M19" s="53">
        <f>SUM(Լոռի!M19+Արագածոտն!M19+Արմավիր!M19+Արարատ!M19+'Երևան քաղաք'!M19+Գեղարքունիք!M19+Կոտայք!M19+Շիրակ!M19+Սյունիք!M19+Տավուշ!M19)</f>
        <v>0</v>
      </c>
      <c r="N19" s="53">
        <f>SUM(Լոռի!N19+Արագածոտն!N19+Արմավիր!N19+Արարատ!N19+'Երևան քաղաք'!N19+Գեղարքունիք!N19+Կոտայք!N19+Շիրակ!N19+Սյունիք!N19+Տավուշ!N19)</f>
        <v>0</v>
      </c>
      <c r="O19" s="53">
        <f>SUM(Լոռի!O19+Արագածոտն!O19+Արմավիր!O19+Արարատ!O19+'Երևան քաղաք'!O19+Գեղարքունիք!O19+Կոտայք!O19+Շիրակ!O19+Սյունիք!O19+Տավուշ!O19)</f>
        <v>0</v>
      </c>
      <c r="P19" s="53">
        <f>SUM(Լոռի!P19+Արագածոտն!P19+Արմավիր!P19+Արարատ!P19+'Երևան քաղաք'!P19+Գեղարքունիք!P19+Կոտայք!P19+Շիրակ!P19+Սյունիք!P19+Տավուշ!P19)</f>
        <v>0</v>
      </c>
      <c r="Q19" s="53">
        <f>SUM(Լոռի!Q19+Արագածոտն!Q19+Արմավիր!Q19+Արարատ!Q19+'Երևան քաղաք'!Q19+Գեղարքունիք!Q19+Կոտայք!Q19+Շիրակ!Q19+Սյունիք!Q19+Տավուշ!Q19)</f>
        <v>0</v>
      </c>
      <c r="R19" s="53">
        <f>SUM(Լոռի!R19+Արագածոտն!R19+Արմավիր!R19+Արարատ!R19+'Երևան քաղաք'!R19+Գեղարքունիք!R19+Կոտայք!R19+Շիրակ!R19+Սյունիք!R19+Տավուշ!R19)</f>
        <v>0</v>
      </c>
      <c r="S19" s="53">
        <f>SUM(Լոռի!S19+Արագածոտն!S19+Արմավիր!S19+Արարատ!S19+'Երևան քաղաք'!S19+Գեղարքունիք!S19+Կոտայք!S19+Շիրակ!S19+Սյունիք!S19+Տավուշ!S19)</f>
        <v>0</v>
      </c>
      <c r="T19" s="53">
        <f>SUM(Լոռի!T19+Արագածոտն!T19+Արմավիր!T19+Արարատ!T19+'Երևան քաղաք'!T19+Գեղարքունիք!T19+Կոտայք!T19+Շիրակ!T19+Սյունիք!T19+Տավուշ!T19)</f>
        <v>0</v>
      </c>
    </row>
    <row r="20" spans="1:20" ht="20.100000000000001" customHeight="1" x14ac:dyDescent="0.35">
      <c r="A20" s="35" t="s">
        <v>339</v>
      </c>
      <c r="B20" s="36" t="s">
        <v>396</v>
      </c>
      <c r="C20" s="36">
        <v>116</v>
      </c>
      <c r="D20" s="53">
        <f>SUM(Լոռի!D20+Արագածոտն!D20+Արմավիր!D20+Արարատ!D20+'Երևան քաղաք'!D20+Գեղարքունիք!D20+Կոտայք!D20+Շիրակ!D20+Սյունիք!D20+Տավուշ!D20)</f>
        <v>0</v>
      </c>
      <c r="E20" s="53">
        <f>SUM(Լոռի!E20+Արագածոտն!E20+Արմավիր!E20+Արարատ!E20+'Երևան քաղաք'!E20+Գեղարքունիք!E20+Կոտայք!E20+Շիրակ!E20+Սյունիք!E20+Տավուշ!E20)</f>
        <v>0</v>
      </c>
      <c r="F20" s="53">
        <f>SUM(Լոռի!F20+Արագածոտն!F20+Արմավիր!F20+Արարատ!F20+'Երևան քաղաք'!F20+Գեղարքունիք!F20+Կոտայք!F20+Շիրակ!F20+Սյունիք!F20+Տավուշ!F20)</f>
        <v>0</v>
      </c>
      <c r="G20" s="53">
        <f>SUM(Լոռի!G20+Արագածոտն!G20+Արմավիր!G20+Արարատ!G20+'Երևան քաղաք'!G20+Գեղարքունիք!G20+Կոտայք!G20+Շիրակ!G20+Սյունիք!G20+Տավուշ!G20)</f>
        <v>0</v>
      </c>
      <c r="H20" s="53">
        <f>SUM(Լոռի!H20+Արագածոտն!H20+Արմավիր!H20+Արարատ!H20+'Երևան քաղաք'!H20+Գեղարքունիք!H20+Կոտայք!H20+Շիրակ!H20+Սյունիք!H20+Տավուշ!H20)</f>
        <v>0</v>
      </c>
      <c r="I20" s="53">
        <f>SUM(Լոռի!I20+Արագածոտն!I20+Արմավիր!I20+Արարատ!I20+'Երևան քաղաք'!I20+Գեղարքունիք!I20+Կոտայք!I20+Շիրակ!I20+Սյունիք!I20+Տավուշ!I20)</f>
        <v>0</v>
      </c>
      <c r="J20" s="53">
        <f>SUM(Լոռի!J20+Արագածոտն!J20+Արմավիր!J20+Արարատ!J20+'Երևան քաղաք'!J20+Գեղարքունիք!J20+Կոտայք!J20+Շիրակ!J20+Սյունիք!J20+Տավուշ!J20)</f>
        <v>0</v>
      </c>
      <c r="K20" s="53">
        <f>SUM(Լոռի!K20+Արագածոտն!K20+Արմավիր!K20+Արարատ!K20+'Երևան քաղաք'!K20+Գեղարքունիք!K20+Կոտայք!K20+Շիրակ!K20+Սյունիք!K20+Տավուշ!K20)</f>
        <v>0</v>
      </c>
      <c r="L20" s="53">
        <f>SUM(Լոռի!L20+Արագածոտն!L20+Արմավիր!L20+Արարատ!L20+'Երևան քաղաք'!L20+Գեղարքունիք!L20+Կոտայք!L20+Շիրակ!L20+Սյունիք!L20+Տավուշ!L20)</f>
        <v>0</v>
      </c>
      <c r="M20" s="53">
        <f>SUM(Լոռի!M20+Արագածոտն!M20+Արմավիր!M20+Արարատ!M20+'Երևան քաղաք'!M20+Գեղարքունիք!M20+Կոտայք!M20+Շիրակ!M20+Սյունիք!M20+Տավուշ!M20)</f>
        <v>0</v>
      </c>
      <c r="N20" s="53">
        <f>SUM(Լոռի!N20+Արագածոտն!N20+Արմավիր!N20+Արարատ!N20+'Երևան քաղաք'!N20+Գեղարքունիք!N20+Կոտայք!N20+Շիրակ!N20+Սյունիք!N20+Տավուշ!N20)</f>
        <v>0</v>
      </c>
      <c r="O20" s="53">
        <f>SUM(Լոռի!O20+Արագածոտն!O20+Արմավիր!O20+Արարատ!O20+'Երևան քաղաք'!O20+Գեղարքունիք!O20+Կոտայք!O20+Շիրակ!O20+Սյունիք!O20+Տավուշ!O20)</f>
        <v>0</v>
      </c>
      <c r="P20" s="53">
        <f>SUM(Լոռի!P20+Արագածոտն!P20+Արմավիր!P20+Արարատ!P20+'Երևան քաղաք'!P20+Գեղարքունիք!P20+Կոտայք!P20+Շիրակ!P20+Սյունիք!P20+Տավուշ!P20)</f>
        <v>0</v>
      </c>
      <c r="Q20" s="53">
        <f>SUM(Լոռի!Q20+Արագածոտն!Q20+Արմավիր!Q20+Արարատ!Q20+'Երևան քաղաք'!Q20+Գեղարքունիք!Q20+Կոտայք!Q20+Շիրակ!Q20+Սյունիք!Q20+Տավուշ!Q20)</f>
        <v>0</v>
      </c>
      <c r="R20" s="53">
        <f>SUM(Լոռի!R20+Արագածոտն!R20+Արմավիր!R20+Արարատ!R20+'Երևան քաղաք'!R20+Գեղարքունիք!R20+Կոտայք!R20+Շիրակ!R20+Սյունիք!R20+Տավուշ!R20)</f>
        <v>0</v>
      </c>
      <c r="S20" s="53">
        <f>SUM(Լոռի!S20+Արագածոտն!S20+Արմավիր!S20+Արարատ!S20+'Երևան քաղաք'!S20+Գեղարքունիք!S20+Կոտայք!S20+Շիրակ!S20+Սյունիք!S20+Տավուշ!S20)</f>
        <v>0</v>
      </c>
      <c r="T20" s="53">
        <f>SUM(Լոռի!T20+Արագածոտն!T20+Արմավիր!T20+Արարատ!T20+'Երևան քաղաք'!T20+Գեղարքունիք!T20+Կոտայք!T20+Շիրակ!T20+Սյունիք!T20+Տավուշ!T20)</f>
        <v>0</v>
      </c>
    </row>
    <row r="21" spans="1:20" ht="20.100000000000001" customHeight="1" x14ac:dyDescent="0.35">
      <c r="A21" s="35" t="s">
        <v>338</v>
      </c>
      <c r="B21" s="36" t="s">
        <v>397</v>
      </c>
      <c r="C21" s="36">
        <v>117</v>
      </c>
      <c r="D21" s="53">
        <f>SUM(Լոռի!D21+Արագածոտն!D21+Արմավիր!D21+Արարատ!D21+'Երևան քաղաք'!D21+Գեղարքունիք!D21+Կոտայք!D21+Շիրակ!D21+Սյունիք!D21+Տավուշ!D21)</f>
        <v>43</v>
      </c>
      <c r="E21" s="53">
        <f>SUM(Լոռի!E21+Արագածոտն!E21+Արմավիր!E21+Արարատ!E21+'Երևան քաղաք'!E21+Գեղարքունիք!E21+Կոտայք!E21+Շիրակ!E21+Սյունիք!E21+Տավուշ!E21)</f>
        <v>1</v>
      </c>
      <c r="F21" s="53">
        <f>SUM(Լոռի!F21+Արագածոտն!F21+Արմավիր!F21+Արարատ!F21+'Երևան քաղաք'!F21+Գեղարքունիք!F21+Կոտայք!F21+Շիրակ!F21+Սյունիք!F21+Տավուշ!F21)</f>
        <v>22</v>
      </c>
      <c r="G21" s="53">
        <f>SUM(Լոռի!G21+Արագածոտն!G21+Արմավիր!G21+Արարատ!G21+'Երևան քաղաք'!G21+Գեղարքունիք!G21+Կոտայք!G21+Շիրակ!G21+Սյունիք!G21+Տավուշ!G21)</f>
        <v>16</v>
      </c>
      <c r="H21" s="53">
        <f>SUM(Լոռի!H21+Արագածոտն!H21+Արմավիր!H21+Արարատ!H21+'Երևան քաղաք'!H21+Գեղարքունիք!H21+Կոտայք!H21+Շիրակ!H21+Սյունիք!H21+Տավուշ!H21)</f>
        <v>19</v>
      </c>
      <c r="I21" s="53">
        <f>SUM(Լոռի!I21+Արագածոտն!I21+Արմավիր!I21+Արարատ!I21+'Երևան քաղաք'!I21+Գեղարքունիք!I21+Կոտայք!I21+Շիրակ!I21+Սյունիք!I21+Տավուշ!I21)</f>
        <v>2</v>
      </c>
      <c r="J21" s="53">
        <f>SUM(Լոռի!J21+Արագածոտն!J21+Արմավիր!J21+Արարատ!J21+'Երևան քաղաք'!J21+Գեղարքունիք!J21+Կոտայք!J21+Շիրակ!J21+Սյունիք!J21+Տավուշ!J21)</f>
        <v>37</v>
      </c>
      <c r="K21" s="53">
        <f>SUM(Լոռի!K21+Արագածոտն!K21+Արմավիր!K21+Արարատ!K21+'Երևան քաղաք'!K21+Գեղարքունիք!K21+Կոտայք!K21+Շիրակ!K21+Սյունիք!K21+Տավուշ!K21)</f>
        <v>0</v>
      </c>
      <c r="L21" s="53">
        <f>SUM(Լոռի!L21+Արագածոտն!L21+Արմավիր!L21+Արարատ!L21+'Երևան քաղաք'!L21+Գեղարքունիք!L21+Կոտայք!L21+Շիրակ!L21+Սյունիք!L21+Տավուշ!L21)</f>
        <v>0</v>
      </c>
      <c r="M21" s="53">
        <f>SUM(Լոռի!M21+Արագածոտն!M21+Արմավիր!M21+Արարատ!M21+'Երևան քաղաք'!M21+Գեղարքունիք!M21+Կոտայք!M21+Շիրակ!M21+Սյունիք!M21+Տավուշ!M21)</f>
        <v>27</v>
      </c>
      <c r="N21" s="53">
        <f>SUM(Լոռի!N21+Արագածոտն!N21+Արմավիր!N21+Արարատ!N21+'Երևան քաղաք'!N21+Գեղարքունիք!N21+Կոտայք!N21+Շիրակ!N21+Սյունիք!N21+Տավուշ!N21)</f>
        <v>1</v>
      </c>
      <c r="O21" s="53">
        <f>SUM(Լոռի!O21+Արագածոտն!O21+Արմավիր!O21+Արարատ!O21+'Երևան քաղաք'!O21+Գեղարքունիք!O21+Կոտայք!O21+Շիրակ!O21+Սյունիք!O21+Տավուշ!O21)</f>
        <v>5</v>
      </c>
      <c r="P21" s="53">
        <f>SUM(Լոռի!P21+Արագածոտն!P21+Արմավիր!P21+Արարատ!P21+'Երևան քաղաք'!P21+Գեղարքունիք!P21+Կոտայք!P21+Շիրակ!P21+Սյունիք!P21+Տավուշ!P21)</f>
        <v>1</v>
      </c>
      <c r="Q21" s="53">
        <f>SUM(Լոռի!Q21+Արագածոտն!Q21+Արմավիր!Q21+Արարատ!Q21+'Երևան քաղաք'!Q21+Գեղարքունիք!Q21+Կոտայք!Q21+Շիրակ!Q21+Սյունիք!Q21+Տավուշ!Q21)</f>
        <v>6</v>
      </c>
      <c r="R21" s="53">
        <f>SUM(Լոռի!R21+Արագածոտն!R21+Արմավիր!R21+Արարատ!R21+'Երևան քաղաք'!R21+Գեղարքունիք!R21+Կոտայք!R21+Շիրակ!R21+Սյունիք!R21+Տավուշ!R21)</f>
        <v>0</v>
      </c>
      <c r="S21" s="53">
        <f>SUM(Լոռի!S21+Արագածոտն!S21+Արմավիր!S21+Արարատ!S21+'Երևան քաղաք'!S21+Գեղարքունիք!S21+Կոտայք!S21+Շիրակ!S21+Սյունիք!S21+Տավուշ!S21)</f>
        <v>0</v>
      </c>
      <c r="T21" s="53">
        <f>SUM(Լոռի!T21+Արագածոտն!T21+Արմավիր!T21+Արարատ!T21+'Երևան քաղաք'!T21+Գեղարքունիք!T21+Կոտայք!T21+Շիրակ!T21+Սյունիք!T21+Տավուշ!T21)</f>
        <v>0</v>
      </c>
    </row>
    <row r="22" spans="1:20" ht="20.100000000000001" customHeight="1" x14ac:dyDescent="0.35">
      <c r="A22" s="35" t="s">
        <v>337</v>
      </c>
      <c r="B22" s="36" t="s">
        <v>353</v>
      </c>
      <c r="C22" s="36">
        <v>118</v>
      </c>
      <c r="D22" s="53">
        <f>SUM(Լոռի!D22+Արագածոտն!D22+Արմավիր!D22+Արարատ!D22+'Երևան քաղաք'!D22+Գեղարքունիք!D22+Կոտայք!D22+Շիրակ!D22+Սյունիք!D22+Տավուշ!D22)</f>
        <v>133</v>
      </c>
      <c r="E22" s="53">
        <f>SUM(Լոռի!E22+Արագածոտն!E22+Արմավիր!E22+Արարատ!E22+'Երևան քաղաք'!E22+Գեղարքունիք!E22+Կոտայք!E22+Շիրակ!E22+Սյունիք!E22+Տավուշ!E22)</f>
        <v>1</v>
      </c>
      <c r="F22" s="53">
        <f>SUM(Լոռի!F22+Արագածոտն!F22+Արմավիր!F22+Արարատ!F22+'Երևան քաղաք'!F22+Գեղարքունիք!F22+Կոտայք!F22+Շիրակ!F22+Սյունիք!F22+Տավուշ!F22)</f>
        <v>57</v>
      </c>
      <c r="G22" s="53">
        <f>SUM(Լոռի!G22+Արագածոտն!G22+Արմավիր!G22+Արարատ!G22+'Երևան քաղաք'!G22+Գեղարքունիք!G22+Կոտայք!G22+Շիրակ!G22+Սյունիք!G22+Տավուշ!G22)</f>
        <v>51</v>
      </c>
      <c r="H22" s="53">
        <f>SUM(Լոռի!H22+Արագածոտն!H22+Արմավիր!H22+Արարատ!H22+'Երևան քաղաք'!H22+Գեղարքունիք!H22+Կոտայք!H22+Շիրակ!H22+Սյունիք!H22+Տավուշ!H22)</f>
        <v>55</v>
      </c>
      <c r="I22" s="53">
        <f>SUM(Լոռի!I22+Արագածոտն!I22+Արմավիր!I22+Արարատ!I22+'Երևան քաղաք'!I22+Գեղարքունիք!I22+Կոտայք!I22+Շիրակ!I22+Սյունիք!I22+Տավուշ!I22)</f>
        <v>4</v>
      </c>
      <c r="J22" s="53">
        <f>SUM(Լոռի!J22+Արագածոտն!J22+Արմավիր!J22+Արարատ!J22+'Երևան քաղաք'!J22+Գեղարքունիք!J22+Կոտայք!J22+Շիրակ!J22+Սյունիք!J22+Տավուշ!J22)</f>
        <v>110</v>
      </c>
      <c r="K22" s="53">
        <f>SUM(Լոռի!K22+Արագածոտն!K22+Արմավիր!K22+Արարատ!K22+'Երևան քաղաք'!K22+Գեղարքունիք!K22+Կոտայք!K22+Շիրակ!K22+Սյունիք!K22+Տավուշ!K22)</f>
        <v>0</v>
      </c>
      <c r="L22" s="53">
        <f>SUM(Լոռի!L22+Արագածոտն!L22+Արմավիր!L22+Արարատ!L22+'Երևան քաղաք'!L22+Գեղարքունիք!L22+Կոտայք!L22+Շիրակ!L22+Սյունիք!L22+Տավուշ!L22)</f>
        <v>0</v>
      </c>
      <c r="M22" s="53">
        <f>SUM(Լոռի!M22+Արագածոտն!M22+Արմավիր!M22+Արարատ!M22+'Երևան քաղաք'!M22+Գեղարքունիք!M22+Կոտայք!M22+Շիրակ!M22+Սյունիք!M22+Տավուշ!M22)</f>
        <v>80</v>
      </c>
      <c r="N22" s="53">
        <f>SUM(Լոռի!N22+Արագածոտն!N22+Արմավիր!N22+Արարատ!N22+'Երևան քաղաք'!N22+Գեղարքունիք!N22+Կոտայք!N22+Շիրակ!N22+Սյունիք!N22+Տավուշ!N22)</f>
        <v>0</v>
      </c>
      <c r="O22" s="53">
        <f>SUM(Լոռի!O22+Արագածոտն!O22+Արմավիր!O22+Արարատ!O22+'Երևան քաղաք'!O22+Գեղարքունիք!O22+Կոտայք!O22+Շիրակ!O22+Սյունիք!O22+Տավուշ!O22)</f>
        <v>9</v>
      </c>
      <c r="P22" s="53">
        <f>SUM(Լոռի!P22+Արագածոտն!P22+Արմավիր!P22+Արարատ!P22+'Երևան քաղաք'!P22+Գեղարքունիք!P22+Կոտայք!P22+Շիրակ!P22+Սյունիք!P22+Տավուշ!P22)</f>
        <v>2</v>
      </c>
      <c r="Q22" s="53">
        <f>SUM(Լոռի!Q22+Արագածոտն!Q22+Արմավիր!Q22+Արարատ!Q22+'Երևան քաղաք'!Q22+Գեղարքունիք!Q22+Կոտայք!Q22+Շիրակ!Q22+Սյունիք!Q22+Տավուշ!Q22)</f>
        <v>11</v>
      </c>
      <c r="R22" s="53">
        <f>SUM(Լոռի!R22+Արագածոտն!R22+Արմավիր!R22+Արարատ!R22+'Երևան քաղաք'!R22+Գեղարքունիք!R22+Կոտայք!R22+Շիրակ!R22+Սյունիք!R22+Տավուշ!R22)</f>
        <v>0</v>
      </c>
      <c r="S22" s="53">
        <f>SUM(Լոռի!S22+Արագածոտն!S22+Արմավիր!S22+Արարատ!S22+'Երևան քաղաք'!S22+Գեղարքունիք!S22+Կոտայք!S22+Շիրակ!S22+Սյունիք!S22+Տավուշ!S22)</f>
        <v>1</v>
      </c>
      <c r="T22" s="53">
        <f>SUM(Լոռի!T22+Արագածոտն!T22+Արմավիր!T22+Արարատ!T22+'Երևան քաղաք'!T22+Գեղարքունիք!T22+Կոտայք!T22+Շիրակ!T22+Սյունիք!T22+Տավուշ!T22)</f>
        <v>1</v>
      </c>
    </row>
    <row r="23" spans="1:20" ht="20.100000000000001" customHeight="1" x14ac:dyDescent="0.35">
      <c r="A23" s="35" t="s">
        <v>336</v>
      </c>
      <c r="B23" s="36" t="s">
        <v>670</v>
      </c>
      <c r="C23" s="36">
        <v>119</v>
      </c>
      <c r="D23" s="53">
        <f>SUM(Լոռի!D23+Արագածոտն!D23+Արմավիր!D23+Արարատ!D23+'Երևան քաղաք'!D23+Գեղարքունիք!D23+Կոտայք!D23+Շիրակ!D23+Սյունիք!D23+Տավուշ!D23)</f>
        <v>13</v>
      </c>
      <c r="E23" s="53">
        <f>SUM(Լոռի!E23+Արագածոտն!E23+Արմավիր!E23+Արարատ!E23+'Երևան քաղաք'!E23+Գեղարքունիք!E23+Կոտայք!E23+Շիրակ!E23+Սյունիք!E23+Տավուշ!E23)</f>
        <v>1</v>
      </c>
      <c r="F23" s="53">
        <f>SUM(Լոռի!F23+Արագածոտն!F23+Արմավիր!F23+Արարատ!F23+'Երևան քաղաք'!F23+Գեղարքունիք!F23+Կոտայք!F23+Շիրակ!F23+Սյունիք!F23+Տավուշ!F23)</f>
        <v>7</v>
      </c>
      <c r="G23" s="53">
        <f>SUM(Լոռի!G23+Արագածոտն!G23+Արմավիր!G23+Արարատ!G23+'Երևան քաղաք'!G23+Գեղարքունիք!G23+Կոտայք!G23+Շիրակ!G23+Սյունիք!G23+Տավուշ!G23)</f>
        <v>5</v>
      </c>
      <c r="H23" s="53">
        <f>SUM(Լոռի!H23+Արագածոտն!H23+Արմավիր!H23+Արարատ!H23+'Երևան քաղաք'!H23+Գեղարքունիք!H23+Կոտայք!H23+Շիրակ!H23+Սյունիք!H23+Տավուշ!H23)</f>
        <v>1</v>
      </c>
      <c r="I23" s="53">
        <f>SUM(Լոռի!I23+Արագածոտն!I23+Արմավիր!I23+Արարատ!I23+'Երևան քաղաք'!I23+Գեղարքունիք!I23+Կոտայք!I23+Շիրակ!I23+Սյունիք!I23+Տավուշ!I23)</f>
        <v>0</v>
      </c>
      <c r="J23" s="53">
        <f>SUM(Լոռի!J23+Արագածոտն!J23+Արմավիր!J23+Արարատ!J23+'Երևան քաղաք'!J23+Գեղարքունիք!J23+Կոտայք!J23+Շիրակ!J23+Սյունիք!J23+Տավուշ!J23)</f>
        <v>6</v>
      </c>
      <c r="K23" s="53">
        <f>SUM(Լոռի!K23+Արագածոտն!K23+Արմավիր!K23+Արարատ!K23+'Երևան քաղաք'!K23+Գեղարքունիք!K23+Կոտայք!K23+Շիրակ!K23+Սյունիք!K23+Տավուշ!K23)</f>
        <v>0</v>
      </c>
      <c r="L23" s="53">
        <f>SUM(Լոռի!L23+Արագածոտն!L23+Արմավիր!L23+Արարատ!L23+'Երևան քաղաք'!L23+Գեղարքունիք!L23+Կոտայք!L23+Շիրակ!L23+Սյունիք!L23+Տավուշ!L23)</f>
        <v>0</v>
      </c>
      <c r="M23" s="53">
        <f>SUM(Լոռի!M23+Արագածոտն!M23+Արմավիր!M23+Արարատ!M23+'Երևան քաղաք'!M23+Գեղարքունիք!M23+Կոտայք!M23+Շիրակ!M23+Սյունիք!M23+Տավուշ!M23)</f>
        <v>14</v>
      </c>
      <c r="N23" s="53">
        <f>SUM(Լոռի!N23+Արագածոտն!N23+Արմավիր!N23+Արարատ!N23+'Երևան քաղաք'!N23+Գեղարքունիք!N23+Կոտայք!N23+Շիրակ!N23+Սյունիք!N23+Տավուշ!N23)</f>
        <v>1</v>
      </c>
      <c r="O23" s="53">
        <f>SUM(Լոռի!O23+Արագածոտն!O23+Արմավիր!O23+Արարատ!O23+'Երևան քաղաք'!O23+Գեղարքունիք!O23+Կոտայք!O23+Շիրակ!O23+Սյունիք!O23+Տավուշ!O23)</f>
        <v>2</v>
      </c>
      <c r="P23" s="53">
        <f>SUM(Լոռի!P23+Արագածոտն!P23+Արմավիր!P23+Արարատ!P23+'Երևան քաղաք'!P23+Գեղարքունիք!P23+Կոտայք!P23+Շիրակ!P23+Սյունիք!P23+Տավուշ!P23)</f>
        <v>1</v>
      </c>
      <c r="Q23" s="53">
        <f>SUM(Լոռի!Q23+Արագածոտն!Q23+Արմավիր!Q23+Արարատ!Q23+'Երևան քաղաք'!Q23+Գեղարքունիք!Q23+Կոտայք!Q23+Շիրակ!Q23+Սյունիք!Q23+Տավուշ!Q23)</f>
        <v>3</v>
      </c>
      <c r="R23" s="53">
        <f>SUM(Լոռի!R23+Արագածոտն!R23+Արմավիր!R23+Արարատ!R23+'Երևան քաղաք'!R23+Գեղարքունիք!R23+Կոտայք!R23+Շիրակ!R23+Սյունիք!R23+Տավուշ!R23)</f>
        <v>0</v>
      </c>
      <c r="S23" s="53">
        <f>SUM(Լոռի!S23+Արագածոտն!S23+Արմավիր!S23+Արարատ!S23+'Երևան քաղաք'!S23+Գեղարքունիք!S23+Կոտայք!S23+Շիրակ!S23+Սյունիք!S23+Տավուշ!S23)</f>
        <v>0</v>
      </c>
      <c r="T23" s="53">
        <f>SUM(Լոռի!T23+Արագածոտն!T23+Արմավիր!T23+Արարատ!T23+'Երևան քաղաք'!T23+Գեղարքունիք!T23+Կոտայք!T23+Շիրակ!T23+Սյունիք!T23+Տավուշ!T23)</f>
        <v>0</v>
      </c>
    </row>
    <row r="24" spans="1:20" ht="20.100000000000001" customHeight="1" x14ac:dyDescent="0.35">
      <c r="A24" s="35" t="s">
        <v>335</v>
      </c>
      <c r="B24" s="36" t="s">
        <v>399</v>
      </c>
      <c r="C24" s="36">
        <v>120</v>
      </c>
      <c r="D24" s="53">
        <f>SUM(Լոռի!D24+Արագածոտն!D24+Արմավիր!D24+Արարատ!D24+'Երևան քաղաք'!D24+Գեղարքունիք!D24+Կոտայք!D24+Շիրակ!D24+Սյունիք!D24+Տավուշ!D24)</f>
        <v>2</v>
      </c>
      <c r="E24" s="53">
        <f>SUM(Լոռի!E24+Արագածոտն!E24+Արմավիր!E24+Արարատ!E24+'Երևան քաղաք'!E24+Գեղարքունիք!E24+Կոտայք!E24+Շիրակ!E24+Սյունիք!E24+Տավուշ!E24)</f>
        <v>0</v>
      </c>
      <c r="F24" s="53">
        <f>SUM(Լոռի!F24+Արագածոտն!F24+Արմավիր!F24+Արարատ!F24+'Երևան քաղաք'!F24+Գեղարքունիք!F24+Կոտայք!F24+Շիրակ!F24+Սյունիք!F24+Տավուշ!F24)</f>
        <v>1</v>
      </c>
      <c r="G24" s="53">
        <f>SUM(Լոռի!G24+Արագածոտն!G24+Արմավիր!G24+Արարատ!G24+'Երևան քաղաք'!G24+Գեղարքունիք!G24+Կոտայք!G24+Շիրակ!G24+Սյունիք!G24+Տավուշ!G24)</f>
        <v>1</v>
      </c>
      <c r="H24" s="53">
        <f>SUM(Լոռի!H24+Արագածոտն!H24+Արմավիր!H24+Արարատ!H24+'Երևան քաղաք'!H24+Գեղարքունիք!H24+Կոտայք!H24+Շիրակ!H24+Սյունիք!H24+Տավուշ!H24)</f>
        <v>1</v>
      </c>
      <c r="I24" s="53">
        <f>SUM(Լոռի!I24+Արագածոտն!I24+Արմավիր!I24+Արարատ!I24+'Երևան քաղաք'!I24+Գեղարքունիք!I24+Կոտայք!I24+Շիրակ!I24+Սյունիք!I24+Տավուշ!I24)</f>
        <v>1</v>
      </c>
      <c r="J24" s="53">
        <f>SUM(Լոռի!J24+Արագածոտն!J24+Արմավիր!J24+Արարատ!J24+'Երևան քաղաք'!J24+Գեղարքունիք!J24+Կոտայք!J24+Շիրակ!J24+Սյունիք!J24+Տավուշ!J24)</f>
        <v>3</v>
      </c>
      <c r="K24" s="53">
        <f>SUM(Լոռի!K24+Արագածոտն!K24+Արմավիր!K24+Արարատ!K24+'Երևան քաղաք'!K24+Գեղարքունիք!K24+Կոտայք!K24+Շիրակ!K24+Սյունիք!K24+Տավուշ!K24)</f>
        <v>0</v>
      </c>
      <c r="L24" s="53">
        <f>SUM(Լոռի!L24+Արագածոտն!L24+Արմավիր!L24+Արարատ!L24+'Երևան քաղաք'!L24+Գեղարքունիք!L24+Կոտայք!L24+Շիրակ!L24+Սյունիք!L24+Տավուշ!L24)</f>
        <v>0</v>
      </c>
      <c r="M24" s="53">
        <f>SUM(Լոռի!M24+Արագածոտն!M24+Արմավիր!M24+Արարատ!M24+'Երևան քաղաք'!M24+Գեղարքունիք!M24+Կոտայք!M24+Շիրակ!M24+Սյունիք!M24+Տավուշ!M24)</f>
        <v>0</v>
      </c>
      <c r="N24" s="53">
        <f>SUM(Լոռի!N24+Արագածոտն!N24+Արմավիր!N24+Արարատ!N24+'Երևան քաղաք'!N24+Գեղարքունիք!N24+Կոտայք!N24+Շիրակ!N24+Սյունիք!N24+Տավուշ!N24)</f>
        <v>0</v>
      </c>
      <c r="O24" s="53">
        <f>SUM(Լոռի!O24+Արագածոտն!O24+Արմավիր!O24+Արարատ!O24+'Երևան քաղաք'!O24+Գեղարքունիք!O24+Կոտայք!O24+Շիրակ!O24+Սյունիք!O24+Տավուշ!O24)</f>
        <v>1</v>
      </c>
      <c r="P24" s="53">
        <f>SUM(Լոռի!P24+Արագածոտն!P24+Արմավիր!P24+Արարատ!P24+'Երևան քաղաք'!P24+Գեղարքունիք!P24+Կոտայք!P24+Շիրակ!P24+Սյունիք!P24+Տավուշ!P24)</f>
        <v>0</v>
      </c>
      <c r="Q24" s="53">
        <f>SUM(Լոռի!Q24+Արագածոտն!Q24+Արմավիր!Q24+Արարատ!Q24+'Երևան քաղաք'!Q24+Գեղարքունիք!Q24+Կոտայք!Q24+Շիրակ!Q24+Սյունիք!Q24+Տավուշ!Q24)</f>
        <v>1</v>
      </c>
      <c r="R24" s="53">
        <f>SUM(Լոռի!R24+Արագածոտն!R24+Արմավիր!R24+Արարատ!R24+'Երևան քաղաք'!R24+Գեղարքունիք!R24+Կոտայք!R24+Շիրակ!R24+Սյունիք!R24+Տավուշ!R24)</f>
        <v>0</v>
      </c>
      <c r="S24" s="53">
        <f>SUM(Լոռի!S24+Արագածոտն!S24+Արմավիր!S24+Արարատ!S24+'Երևան քաղաք'!S24+Գեղարքունիք!S24+Կոտայք!S24+Շիրակ!S24+Սյունիք!S24+Տավուշ!S24)</f>
        <v>0</v>
      </c>
      <c r="T24" s="53">
        <f>SUM(Լոռի!T24+Արագածոտն!T24+Արմավիր!T24+Արարատ!T24+'Երևան քաղաք'!T24+Գեղարքունիք!T24+Կոտայք!T24+Շիրակ!T24+Սյունիք!T24+Տավուշ!T24)</f>
        <v>0</v>
      </c>
    </row>
    <row r="25" spans="1:20" ht="20.100000000000001" customHeight="1" x14ac:dyDescent="0.35">
      <c r="A25" s="35" t="s">
        <v>334</v>
      </c>
      <c r="B25" s="36" t="s">
        <v>400</v>
      </c>
      <c r="C25" s="36">
        <v>121</v>
      </c>
      <c r="D25" s="53">
        <f>SUM(Լոռի!D25+Արագածոտն!D25+Արմավիր!D25+Արարատ!D25+'Երևան քաղաք'!D25+Գեղարքունիք!D25+Կոտայք!D25+Շիրակ!D25+Սյունիք!D25+Տավուշ!D25)</f>
        <v>4</v>
      </c>
      <c r="E25" s="53">
        <f>SUM(Լոռի!E25+Արագածոտն!E25+Արմավիր!E25+Արարատ!E25+'Երևան քաղաք'!E25+Գեղարքունիք!E25+Կոտայք!E25+Շիրակ!E25+Սյունիք!E25+Տավուշ!E25)</f>
        <v>0</v>
      </c>
      <c r="F25" s="53">
        <f>SUM(Լոռի!F25+Արագածոտն!F25+Արմավիր!F25+Արարատ!F25+'Երևան քաղաք'!F25+Գեղարքունիք!F25+Կոտայք!F25+Շիրակ!F25+Սյունիք!F25+Տավուշ!F25)</f>
        <v>0</v>
      </c>
      <c r="G25" s="53">
        <f>SUM(Լոռի!G25+Արագածոտն!G25+Արմավիր!G25+Արարատ!G25+'Երևան քաղաք'!G25+Գեղարքունիք!G25+Կոտայք!G25+Շիրակ!G25+Սյունիք!G25+Տավուշ!G25)</f>
        <v>2</v>
      </c>
      <c r="H25" s="53">
        <f>SUM(Լոռի!H25+Արագածոտն!H25+Արմավիր!H25+Արարատ!H25+'Երևան քաղաք'!H25+Գեղարքունիք!H25+Կոտայք!H25+Շիրակ!H25+Սյունիք!H25+Տավուշ!H25)</f>
        <v>2</v>
      </c>
      <c r="I25" s="53">
        <f>SUM(Լոռի!I25+Արագածոտն!I25+Արմավիր!I25+Արարատ!I25+'Երևան քաղաք'!I25+Գեղարքունիք!I25+Կոտայք!I25+Շիրակ!I25+Սյունիք!I25+Տավուշ!I25)</f>
        <v>0</v>
      </c>
      <c r="J25" s="53">
        <f>SUM(Լոռի!J25+Արագածոտն!J25+Արմավիր!J25+Արարատ!J25+'Երևան քաղաք'!J25+Գեղարքունիք!J25+Կոտայք!J25+Շիրակ!J25+Սյունիք!J25+Տավուշ!J25)</f>
        <v>4</v>
      </c>
      <c r="K25" s="53">
        <f>SUM(Լոռի!K25+Արագածոտն!K25+Արմավիր!K25+Արարատ!K25+'Երևան քաղաք'!K25+Գեղարքունիք!K25+Կոտայք!K25+Շիրակ!K25+Սյունիք!K25+Տավուշ!K25)</f>
        <v>0</v>
      </c>
      <c r="L25" s="53">
        <f>SUM(Լոռի!L25+Արագածոտն!L25+Արմավիր!L25+Արարատ!L25+'Երևան քաղաք'!L25+Գեղարքունիք!L25+Կոտայք!L25+Շիրակ!L25+Սյունիք!L25+Տավուշ!L25)</f>
        <v>0</v>
      </c>
      <c r="M25" s="53">
        <f>SUM(Լոռի!M25+Արագածոտն!M25+Արմավիր!M25+Արարատ!M25+'Երևան քաղաք'!M25+Գեղարքունիք!M25+Կոտայք!M25+Շիրակ!M25+Սյունիք!M25+Տավուշ!M25)</f>
        <v>0</v>
      </c>
      <c r="N25" s="53">
        <f>SUM(Լոռի!N25+Արագածոտն!N25+Արմավիր!N25+Արարատ!N25+'Երևան քաղաք'!N25+Գեղարքունիք!N25+Կոտայք!N25+Շիրակ!N25+Սյունիք!N25+Տավուշ!N25)</f>
        <v>0</v>
      </c>
      <c r="O25" s="53">
        <f>SUM(Լոռի!O25+Արագածոտն!O25+Արմավիր!O25+Արարատ!O25+'Երևան քաղաք'!O25+Գեղարքունիք!O25+Կոտայք!O25+Շիրակ!O25+Սյունիք!O25+Տավուշ!O25)</f>
        <v>0</v>
      </c>
      <c r="P25" s="53">
        <f>SUM(Լոռի!P25+Արագածոտն!P25+Արմավիր!P25+Արարատ!P25+'Երևան քաղաք'!P25+Գեղարքունիք!P25+Կոտայք!P25+Շիրակ!P25+Սյունիք!P25+Տավուշ!P25)</f>
        <v>0</v>
      </c>
      <c r="Q25" s="53">
        <f>SUM(Լոռի!Q25+Արագածոտն!Q25+Արմավիր!Q25+Արարատ!Q25+'Երևան քաղաք'!Q25+Գեղարքունիք!Q25+Կոտայք!Q25+Շիրակ!Q25+Սյունիք!Q25+Տավուշ!Q25)</f>
        <v>0</v>
      </c>
      <c r="R25" s="53">
        <f>SUM(Լոռի!R25+Արագածոտն!R25+Արմավիր!R25+Արարատ!R25+'Երևան քաղաք'!R25+Գեղարքունիք!R25+Կոտայք!R25+Շիրակ!R25+Սյունիք!R25+Տավուշ!R25)</f>
        <v>0</v>
      </c>
      <c r="S25" s="53">
        <f>SUM(Լոռի!S25+Արագածոտն!S25+Արմավիր!S25+Արարատ!S25+'Երևան քաղաք'!S25+Գեղարքունիք!S25+Կոտայք!S25+Շիրակ!S25+Սյունիք!S25+Տավուշ!S25)</f>
        <v>0</v>
      </c>
      <c r="T25" s="53">
        <f>SUM(Լոռի!T25+Արագածոտն!T25+Արմավիր!T25+Արարատ!T25+'Երևան քաղաք'!T25+Գեղարքունիք!T25+Կոտայք!T25+Շիրակ!T25+Սյունիք!T25+Տավուշ!T25)</f>
        <v>0</v>
      </c>
    </row>
    <row r="26" spans="1:20" ht="20.100000000000001" customHeight="1" x14ac:dyDescent="0.35">
      <c r="A26" s="35" t="s">
        <v>333</v>
      </c>
      <c r="B26" s="36" t="s">
        <v>616</v>
      </c>
      <c r="C26" s="36">
        <v>122</v>
      </c>
      <c r="D26" s="53">
        <f>SUM(Լոռի!D26+Արագածոտն!D26+Արմավիր!D26+Արարատ!D26+'Երևան քաղաք'!D26+Գեղարքունիք!D26+Կոտայք!D26+Շիրակ!D26+Սյունիք!D26+Տավուշ!D26)</f>
        <v>0</v>
      </c>
      <c r="E26" s="53">
        <f>SUM(Լոռի!E26+Արագածոտն!E26+Արմավիր!E26+Արարատ!E26+'Երևան քաղաք'!E26+Գեղարքունիք!E26+Կոտայք!E26+Շիրակ!E26+Սյունիք!E26+Տավուշ!E26)</f>
        <v>0</v>
      </c>
      <c r="F26" s="53">
        <f>SUM(Լոռի!F26+Արագածոտն!F26+Արմավիր!F26+Արարատ!F26+'Երևան քաղաք'!F26+Գեղարքունիք!F26+Կոտայք!F26+Շիրակ!F26+Սյունիք!F26+Տավուշ!F26)</f>
        <v>0</v>
      </c>
      <c r="G26" s="53">
        <f>SUM(Լոռի!G26+Արագածոտն!G26+Արմավիր!G26+Արարատ!G26+'Երևան քաղաք'!G26+Գեղարքունիք!G26+Կոտայք!G26+Շիրակ!G26+Սյունիք!G26+Տավուշ!G26)</f>
        <v>0</v>
      </c>
      <c r="H26" s="53">
        <f>SUM(Լոռի!H26+Արագածոտն!H26+Արմավիր!H26+Արարատ!H26+'Երևան քաղաք'!H26+Գեղարքունիք!H26+Կոտայք!H26+Շիրակ!H26+Սյունիք!H26+Տավուշ!H26)</f>
        <v>0</v>
      </c>
      <c r="I26" s="53">
        <f>SUM(Լոռի!I26+Արագածոտն!I26+Արմավիր!I26+Արարատ!I26+'Երևան քաղաք'!I26+Գեղարքունիք!I26+Կոտայք!I26+Շիրակ!I26+Սյունիք!I26+Տավուշ!I26)</f>
        <v>0</v>
      </c>
      <c r="J26" s="53">
        <f>SUM(Լոռի!J26+Արագածոտն!J26+Արմավիր!J26+Արարատ!J26+'Երևան քաղաք'!J26+Գեղարքունիք!J26+Կոտայք!J26+Շիրակ!J26+Սյունիք!J26+Տավուշ!J26)</f>
        <v>0</v>
      </c>
      <c r="K26" s="53">
        <f>SUM(Լոռի!K26+Արագածոտն!K26+Արմավիր!K26+Արարատ!K26+'Երևան քաղաք'!K26+Գեղարքունիք!K26+Կոտայք!K26+Շիրակ!K26+Սյունիք!K26+Տավուշ!K26)</f>
        <v>0</v>
      </c>
      <c r="L26" s="53">
        <f>SUM(Լոռի!L26+Արագածոտն!L26+Արմավիր!L26+Արարատ!L26+'Երևան քաղաք'!L26+Գեղարքունիք!L26+Կոտայք!L26+Շիրակ!L26+Սյունիք!L26+Տավուշ!L26)</f>
        <v>0</v>
      </c>
      <c r="M26" s="53">
        <f>SUM(Լոռի!M26+Արագածոտն!M26+Արմավիր!M26+Արարատ!M26+'Երևան քաղաք'!M26+Գեղարքունիք!M26+Կոտայք!M26+Շիրակ!M26+Սյունիք!M26+Տավուշ!M26)</f>
        <v>0</v>
      </c>
      <c r="N26" s="53">
        <f>SUM(Լոռի!N26+Արագածոտն!N26+Արմավիր!N26+Արարատ!N26+'Երևան քաղաք'!N26+Գեղարքունիք!N26+Կոտայք!N26+Շիրակ!N26+Սյունիք!N26+Տավուշ!N26)</f>
        <v>0</v>
      </c>
      <c r="O26" s="53">
        <f>SUM(Լոռի!O26+Արագածոտն!O26+Արմավիր!O26+Արարատ!O26+'Երևան քաղաք'!O26+Գեղարքունիք!O26+Կոտայք!O26+Շիրակ!O26+Սյունիք!O26+Տավուշ!O26)</f>
        <v>0</v>
      </c>
      <c r="P26" s="53">
        <f>SUM(Լոռի!P26+Արագածոտն!P26+Արմավիր!P26+Արարատ!P26+'Երևան քաղաք'!P26+Գեղարքունիք!P26+Կոտայք!P26+Շիրակ!P26+Սյունիք!P26+Տավուշ!P26)</f>
        <v>0</v>
      </c>
      <c r="Q26" s="53">
        <f>SUM(Լոռի!Q26+Արագածոտն!Q26+Արմավիր!Q26+Արարատ!Q26+'Երևան քաղաք'!Q26+Գեղարքունիք!Q26+Կոտայք!Q26+Շիրակ!Q26+Սյունիք!Q26+Տավուշ!Q26)</f>
        <v>0</v>
      </c>
      <c r="R26" s="53">
        <f>SUM(Լոռի!R26+Արագածոտն!R26+Արմավիր!R26+Արարատ!R26+'Երևան քաղաք'!R26+Գեղարքունիք!R26+Կոտայք!R26+Շիրակ!R26+Սյունիք!R26+Տավուշ!R26)</f>
        <v>0</v>
      </c>
      <c r="S26" s="53">
        <f>SUM(Լոռի!S26+Արագածոտն!S26+Արմավիր!S26+Արարատ!S26+'Երևան քաղաք'!S26+Գեղարքունիք!S26+Կոտայք!S26+Շիրակ!S26+Սյունիք!S26+Տավուշ!S26)</f>
        <v>0</v>
      </c>
      <c r="T26" s="53">
        <f>SUM(Լոռի!T26+Արագածոտն!T26+Արմավիր!T26+Արարատ!T26+'Երևան քաղաք'!T26+Գեղարքունիք!T26+Կոտայք!T26+Շիրակ!T26+Սյունիք!T26+Տավուշ!T26)</f>
        <v>0</v>
      </c>
    </row>
    <row r="27" spans="1:20" ht="20.100000000000001" customHeight="1" x14ac:dyDescent="0.35">
      <c r="A27" s="35" t="s">
        <v>332</v>
      </c>
      <c r="B27" s="36" t="s">
        <v>401</v>
      </c>
      <c r="C27" s="37">
        <v>123</v>
      </c>
      <c r="D27" s="53">
        <f>SUM(Լոռի!D27+Արագածոտն!D27+Արմավիր!D27+Արարատ!D27+'Երևան քաղաք'!D27+Գեղարքունիք!D27+Կոտայք!D27+Շիրակ!D27+Սյունիք!D27+Տավուշ!D27)</f>
        <v>0</v>
      </c>
      <c r="E27" s="53">
        <f>SUM(Լոռի!E27+Արագածոտն!E27+Արմավիր!E27+Արարատ!E27+'Երևան քաղաք'!E27+Գեղարքունիք!E27+Կոտայք!E27+Շիրակ!E27+Սյունիք!E27+Տավուշ!E27)</f>
        <v>0</v>
      </c>
      <c r="F27" s="53">
        <f>SUM(Լոռի!F27+Արագածոտն!F27+Արմավիր!F27+Արարատ!F27+'Երևան քաղաք'!F27+Գեղարքունիք!F27+Կոտայք!F27+Շիրակ!F27+Սյունիք!F27+Տավուշ!F27)</f>
        <v>0</v>
      </c>
      <c r="G27" s="53">
        <f>SUM(Լոռի!G27+Արագածոտն!G27+Արմավիր!G27+Արարատ!G27+'Երևան քաղաք'!G27+Գեղարքունիք!G27+Կոտայք!G27+Շիրակ!G27+Սյունիք!G27+Տավուշ!G27)</f>
        <v>0</v>
      </c>
      <c r="H27" s="53">
        <f>SUM(Լոռի!H27+Արագածոտն!H27+Արմավիր!H27+Արարատ!H27+'Երևան քաղաք'!H27+Գեղարքունիք!H27+Կոտայք!H27+Շիրակ!H27+Սյունիք!H27+Տավուշ!H27)</f>
        <v>0</v>
      </c>
      <c r="I27" s="53">
        <f>SUM(Լոռի!I27+Արագածոտն!I27+Արմավիր!I27+Արարատ!I27+'Երևան քաղաք'!I27+Գեղարքունիք!I27+Կոտայք!I27+Շիրակ!I27+Սյունիք!I27+Տավուշ!I27)</f>
        <v>0</v>
      </c>
      <c r="J27" s="53">
        <f>SUM(Լոռի!J27+Արագածոտն!J27+Արմավիր!J27+Արարատ!J27+'Երևան քաղաք'!J27+Գեղարքունիք!J27+Կոտայք!J27+Շիրակ!J27+Սյունիք!J27+Տավուշ!J27)</f>
        <v>0</v>
      </c>
      <c r="K27" s="53">
        <f>SUM(Լոռի!K27+Արագածոտն!K27+Արմավիր!K27+Արարատ!K27+'Երևան քաղաք'!K27+Գեղարքունիք!K27+Կոտայք!K27+Շիրակ!K27+Սյունիք!K27+Տավուշ!K27)</f>
        <v>0</v>
      </c>
      <c r="L27" s="53">
        <f>SUM(Լոռի!L27+Արագածոտն!L27+Արմավիր!L27+Արարատ!L27+'Երևան քաղաք'!L27+Գեղարքունիք!L27+Կոտայք!L27+Շիրակ!L27+Սյունիք!L27+Տավուշ!L27)</f>
        <v>0</v>
      </c>
      <c r="M27" s="53">
        <f>SUM(Լոռի!M27+Արագածոտն!M27+Արմավիր!M27+Արարատ!M27+'Երևան քաղաք'!M27+Գեղարքունիք!M27+Կոտայք!M27+Շիրակ!M27+Սյունիք!M27+Տավուշ!M27)</f>
        <v>0</v>
      </c>
      <c r="N27" s="53">
        <f>SUM(Լոռի!N27+Արագածոտն!N27+Արմավիր!N27+Արարատ!N27+'Երևան քաղաք'!N27+Գեղարքունիք!N27+Կոտայք!N27+Շիրակ!N27+Սյունիք!N27+Տավուշ!N27)</f>
        <v>0</v>
      </c>
      <c r="O27" s="53">
        <f>SUM(Լոռի!O27+Արագածոտն!O27+Արմավիր!O27+Արարատ!O27+'Երևան քաղաք'!O27+Գեղարքունիք!O27+Կոտայք!O27+Շիրակ!O27+Սյունիք!O27+Տավուշ!O27)</f>
        <v>0</v>
      </c>
      <c r="P27" s="53">
        <f>SUM(Լոռի!P27+Արագածոտն!P27+Արմավիր!P27+Արարատ!P27+'Երևան քաղաք'!P27+Գեղարքունիք!P27+Կոտայք!P27+Շիրակ!P27+Սյունիք!P27+Տավուշ!P27)</f>
        <v>0</v>
      </c>
      <c r="Q27" s="53">
        <f>SUM(Լոռի!Q27+Արագածոտն!Q27+Արմավիր!Q27+Արարատ!Q27+'Երևան քաղաք'!Q27+Գեղարքունիք!Q27+Կոտայք!Q27+Շիրակ!Q27+Սյունիք!Q27+Տավուշ!Q27)</f>
        <v>0</v>
      </c>
      <c r="R27" s="53">
        <f>SUM(Լոռի!R27+Արագածոտն!R27+Արմավիր!R27+Արարատ!R27+'Երևան քաղաք'!R27+Գեղարքունիք!R27+Կոտայք!R27+Շիրակ!R27+Սյունիք!R27+Տավուշ!R27)</f>
        <v>0</v>
      </c>
      <c r="S27" s="53">
        <f>SUM(Լոռի!S27+Արագածոտն!S27+Արմավիր!S27+Արարատ!S27+'Երևան քաղաք'!S27+Գեղարքունիք!S27+Կոտայք!S27+Շիրակ!S27+Սյունիք!S27+Տավուշ!S27)</f>
        <v>0</v>
      </c>
      <c r="T27" s="53">
        <f>SUM(Լոռի!T27+Արագածոտն!T27+Արմավիր!T27+Արարատ!T27+'Երևան քաղաք'!T27+Գեղարքունիք!T27+Կոտայք!T27+Շիրակ!T27+Սյունիք!T27+Տավուշ!T27)</f>
        <v>0</v>
      </c>
    </row>
    <row r="28" spans="1:20" ht="20.100000000000001" customHeight="1" x14ac:dyDescent="0.35">
      <c r="A28" s="35" t="s">
        <v>331</v>
      </c>
      <c r="B28" s="36" t="s">
        <v>402</v>
      </c>
      <c r="C28" s="37">
        <v>124</v>
      </c>
      <c r="D28" s="53">
        <f>SUM(Լոռի!D28+Արագածոտն!D28+Արմավիր!D28+Արարատ!D28+'Երևան քաղաք'!D28+Գեղարքունիք!D28+Կոտայք!D28+Շիրակ!D28+Սյունիք!D28+Տավուշ!D28)</f>
        <v>0</v>
      </c>
      <c r="E28" s="53">
        <f>SUM(Լոռի!E28+Արագածոտն!E28+Արմավիր!E28+Արարատ!E28+'Երևան քաղաք'!E28+Գեղարքունիք!E28+Կոտայք!E28+Շիրակ!E28+Սյունիք!E28+Տավուշ!E28)</f>
        <v>0</v>
      </c>
      <c r="F28" s="53">
        <f>SUM(Լոռի!F28+Արագածոտն!F28+Արմավիր!F28+Արարատ!F28+'Երևան քաղաք'!F28+Գեղարքունիք!F28+Կոտայք!F28+Շիրակ!F28+Սյունիք!F28+Տավուշ!F28)</f>
        <v>0</v>
      </c>
      <c r="G28" s="53">
        <f>SUM(Լոռի!G28+Արագածոտն!G28+Արմավիր!G28+Արարատ!G28+'Երևան քաղաք'!G28+Գեղարքունիք!G28+Կոտայք!G28+Շիրակ!G28+Սյունիք!G28+Տավուշ!G28)</f>
        <v>0</v>
      </c>
      <c r="H28" s="53">
        <f>SUM(Լոռի!H28+Արագածոտն!H28+Արմավիր!H28+Արարատ!H28+'Երևան քաղաք'!H28+Գեղարքունիք!H28+Կոտայք!H28+Շիրակ!H28+Սյունիք!H28+Տավուշ!H28)</f>
        <v>0</v>
      </c>
      <c r="I28" s="53">
        <f>SUM(Լոռի!I28+Արագածոտն!I28+Արմավիր!I28+Արարատ!I28+'Երևան քաղաք'!I28+Գեղարքունիք!I28+Կոտայք!I28+Շիրակ!I28+Սյունիք!I28+Տավուշ!I28)</f>
        <v>0</v>
      </c>
      <c r="J28" s="53">
        <f>SUM(Լոռի!J28+Արագածոտն!J28+Արմավիր!J28+Արարատ!J28+'Երևան քաղաք'!J28+Գեղարքունիք!J28+Կոտայք!J28+Շիրակ!J28+Սյունիք!J28+Տավուշ!J28)</f>
        <v>0</v>
      </c>
      <c r="K28" s="53">
        <f>SUM(Լոռի!K28+Արագածոտն!K28+Արմավիր!K28+Արարատ!K28+'Երևան քաղաք'!K28+Գեղարքունիք!K28+Կոտայք!K28+Շիրակ!K28+Սյունիք!K28+Տավուշ!K28)</f>
        <v>0</v>
      </c>
      <c r="L28" s="53">
        <f>SUM(Լոռի!L28+Արագածոտն!L28+Արմավիր!L28+Արարատ!L28+'Երևան քաղաք'!L28+Գեղարքունիք!L28+Կոտայք!L28+Շիրակ!L28+Սյունիք!L28+Տավուշ!L28)</f>
        <v>0</v>
      </c>
      <c r="M28" s="53">
        <f>SUM(Լոռի!M28+Արագածոտն!M28+Արմավիր!M28+Արարատ!M28+'Երևան քաղաք'!M28+Գեղարքունիք!M28+Կոտայք!M28+Շիրակ!M28+Սյունիք!M28+Տավուշ!M28)</f>
        <v>0</v>
      </c>
      <c r="N28" s="53">
        <f>SUM(Լոռի!N28+Արագածոտն!N28+Արմավիր!N28+Արարատ!N28+'Երևան քաղաք'!N28+Գեղարքունիք!N28+Կոտայք!N28+Շիրակ!N28+Սյունիք!N28+Տավուշ!N28)</f>
        <v>0</v>
      </c>
      <c r="O28" s="53">
        <f>SUM(Լոռի!O28+Արագածոտն!O28+Արմավիր!O28+Արարատ!O28+'Երևան քաղաք'!O28+Գեղարքունիք!O28+Կոտայք!O28+Շիրակ!O28+Սյունիք!O28+Տավուշ!O28)</f>
        <v>0</v>
      </c>
      <c r="P28" s="53">
        <f>SUM(Լոռի!P28+Արագածոտն!P28+Արմավիր!P28+Արարատ!P28+'Երևան քաղաք'!P28+Գեղարքունիք!P28+Կոտայք!P28+Շիրակ!P28+Սյունիք!P28+Տավուշ!P28)</f>
        <v>0</v>
      </c>
      <c r="Q28" s="53">
        <f>SUM(Լոռի!Q28+Արագածոտն!Q28+Արմավիր!Q28+Արարատ!Q28+'Երևան քաղաք'!Q28+Գեղարքունիք!Q28+Կոտայք!Q28+Շիրակ!Q28+Սյունիք!Q28+Տավուշ!Q28)</f>
        <v>0</v>
      </c>
      <c r="R28" s="53">
        <f>SUM(Լոռի!R28+Արագածոտն!R28+Արմավիր!R28+Արարատ!R28+'Երևան քաղաք'!R28+Գեղարքունիք!R28+Կոտայք!R28+Շիրակ!R28+Սյունիք!R28+Տավուշ!R28)</f>
        <v>0</v>
      </c>
      <c r="S28" s="53">
        <f>SUM(Լոռի!S28+Արագածոտն!S28+Արմավիր!S28+Արարատ!S28+'Երևան քաղաք'!S28+Գեղարքունիք!S28+Կոտայք!S28+Շիրակ!S28+Սյունիք!S28+Տավուշ!S28)</f>
        <v>0</v>
      </c>
      <c r="T28" s="53">
        <f>SUM(Լոռի!T28+Արագածոտն!T28+Արմավիր!T28+Արարատ!T28+'Երևան քաղաք'!T28+Գեղարքունիք!T28+Կոտայք!T28+Շիրակ!T28+Սյունիք!T28+Տավուշ!T28)</f>
        <v>0</v>
      </c>
    </row>
    <row r="29" spans="1:20" ht="20.100000000000001" customHeight="1" x14ac:dyDescent="0.35">
      <c r="A29" s="35" t="s">
        <v>330</v>
      </c>
      <c r="B29" s="36" t="s">
        <v>483</v>
      </c>
      <c r="C29" s="37">
        <v>125</v>
      </c>
      <c r="D29" s="53">
        <f>SUM(Լոռի!D29+Արագածոտն!D29+Արմավիր!D29+Արարատ!D29+'Երևան քաղաք'!D29+Գեղարքունիք!D29+Կոտայք!D29+Շիրակ!D29+Սյունիք!D29+Տավուշ!D29)</f>
        <v>0</v>
      </c>
      <c r="E29" s="53">
        <f>SUM(Լոռի!E29+Արագածոտն!E29+Արմավիր!E29+Արարատ!E29+'Երևան քաղաք'!E29+Գեղարքունիք!E29+Կոտայք!E29+Շիրակ!E29+Սյունիք!E29+Տավուշ!E29)</f>
        <v>0</v>
      </c>
      <c r="F29" s="53">
        <f>SUM(Լոռի!F29+Արագածոտն!F29+Արմավիր!F29+Արարատ!F29+'Երևան քաղաք'!F29+Գեղարքունիք!F29+Կոտայք!F29+Շիրակ!F29+Սյունիք!F29+Տավուշ!F29)</f>
        <v>0</v>
      </c>
      <c r="G29" s="53">
        <f>SUM(Լոռի!G29+Արագածոտն!G29+Արմավիր!G29+Արարատ!G29+'Երևան քաղաք'!G29+Գեղարքունիք!G29+Կոտայք!G29+Շիրակ!G29+Սյունիք!G29+Տավուշ!G29)</f>
        <v>0</v>
      </c>
      <c r="H29" s="53">
        <f>SUM(Լոռի!H29+Արագածոտն!H29+Արմավիր!H29+Արարատ!H29+'Երևան քաղաք'!H29+Գեղարքունիք!H29+Կոտայք!H29+Շիրակ!H29+Սյունիք!H29+Տավուշ!H29)</f>
        <v>0</v>
      </c>
      <c r="I29" s="53">
        <f>SUM(Լոռի!I29+Արագածոտն!I29+Արմավիր!I29+Արարատ!I29+'Երևան քաղաք'!I29+Գեղարքունիք!I29+Կոտայք!I29+Շիրակ!I29+Սյունիք!I29+Տավուշ!I29)</f>
        <v>0</v>
      </c>
      <c r="J29" s="53">
        <f>SUM(Լոռի!J29+Արագածոտն!J29+Արմավիր!J29+Արարատ!J29+'Երևան քաղաք'!J29+Գեղարքունիք!J29+Կոտայք!J29+Շիրակ!J29+Սյունիք!J29+Տավուշ!J29)</f>
        <v>0</v>
      </c>
      <c r="K29" s="53">
        <f>SUM(Լոռի!K29+Արագածոտն!K29+Արմավիր!K29+Արարատ!K29+'Երևան քաղաք'!K29+Գեղարքունիք!K29+Կոտայք!K29+Շիրակ!K29+Սյունիք!K29+Տավուշ!K29)</f>
        <v>0</v>
      </c>
      <c r="L29" s="53">
        <f>SUM(Լոռի!L29+Արագածոտն!L29+Արմավիր!L29+Արարատ!L29+'Երևան քաղաք'!L29+Գեղարքունիք!L29+Կոտայք!L29+Շիրակ!L29+Սյունիք!L29+Տավուշ!L29)</f>
        <v>0</v>
      </c>
      <c r="M29" s="53">
        <f>SUM(Լոռի!M29+Արագածոտն!M29+Արմավիր!M29+Արարատ!M29+'Երևան քաղաք'!M29+Գեղարքունիք!M29+Կոտայք!M29+Շիրակ!M29+Սյունիք!M29+Տավուշ!M29)</f>
        <v>0</v>
      </c>
      <c r="N29" s="53">
        <f>SUM(Լոռի!N29+Արագածոտն!N29+Արմավիր!N29+Արարատ!N29+'Երևան քաղաք'!N29+Գեղարքունիք!N29+Կոտայք!N29+Շիրակ!N29+Սյունիք!N29+Տավուշ!N29)</f>
        <v>0</v>
      </c>
      <c r="O29" s="53">
        <f>SUM(Լոռի!O29+Արագածոտն!O29+Արմավիր!O29+Արարատ!O29+'Երևան քաղաք'!O29+Գեղարքունիք!O29+Կոտայք!O29+Շիրակ!O29+Սյունիք!O29+Տավուշ!O29)</f>
        <v>0</v>
      </c>
      <c r="P29" s="53">
        <f>SUM(Լոռի!P29+Արագածոտն!P29+Արմավիր!P29+Արարատ!P29+'Երևան քաղաք'!P29+Գեղարքունիք!P29+Կոտայք!P29+Շիրակ!P29+Սյունիք!P29+Տավուշ!P29)</f>
        <v>0</v>
      </c>
      <c r="Q29" s="53">
        <f>SUM(Լոռի!Q29+Արագածոտն!Q29+Արմավիր!Q29+Արարատ!Q29+'Երևան քաղաք'!Q29+Գեղարքունիք!Q29+Կոտայք!Q29+Շիրակ!Q29+Սյունիք!Q29+Տավուշ!Q29)</f>
        <v>0</v>
      </c>
      <c r="R29" s="53">
        <f>SUM(Լոռի!R29+Արագածոտն!R29+Արմավիր!R29+Արարատ!R29+'Երևան քաղաք'!R29+Գեղարքունիք!R29+Կոտայք!R29+Շիրակ!R29+Սյունիք!R29+Տավուշ!R29)</f>
        <v>0</v>
      </c>
      <c r="S29" s="53">
        <f>SUM(Լոռի!S29+Արագածոտն!S29+Արմավիր!S29+Արարատ!S29+'Երևան քաղաք'!S29+Գեղարքունիք!S29+Կոտայք!S29+Շիրակ!S29+Սյունիք!S29+Տավուշ!S29)</f>
        <v>0</v>
      </c>
      <c r="T29" s="53">
        <f>SUM(Լոռի!T29+Արագածոտն!T29+Արմավիր!T29+Արարատ!T29+'Երևան քաղաք'!T29+Գեղարքունիք!T29+Կոտայք!T29+Շիրակ!T29+Սյունիք!T29+Տավուշ!T29)</f>
        <v>0</v>
      </c>
    </row>
    <row r="30" spans="1:20" ht="20.100000000000001" customHeight="1" x14ac:dyDescent="0.35">
      <c r="A30" s="35" t="s">
        <v>329</v>
      </c>
      <c r="B30" s="36" t="s">
        <v>486</v>
      </c>
      <c r="C30" s="37">
        <v>127</v>
      </c>
      <c r="D30" s="53">
        <f>SUM(Լոռի!D30+Արագածոտն!D30+Արմավիր!D30+Արարատ!D30+'Երևան քաղաք'!D30+Գեղարքունիք!D30+Կոտայք!D30+Շիրակ!D30+Սյունիք!D30+Տավուշ!D30)</f>
        <v>0</v>
      </c>
      <c r="E30" s="53">
        <f>SUM(Լոռի!E30+Արագածոտն!E30+Արմավիր!E30+Արարատ!E30+'Երևան քաղաք'!E30+Գեղարքունիք!E30+Կոտայք!E30+Շիրակ!E30+Սյունիք!E30+Տավուշ!E30)</f>
        <v>0</v>
      </c>
      <c r="F30" s="53">
        <f>SUM(Լոռի!F30+Արագածոտն!F30+Արմավիր!F30+Արարատ!F30+'Երևան քաղաք'!F30+Գեղարքունիք!F30+Կոտայք!F30+Շիրակ!F30+Սյունիք!F30+Տավուշ!F30)</f>
        <v>0</v>
      </c>
      <c r="G30" s="53">
        <f>SUM(Լոռի!G30+Արագածոտն!G30+Արմավիր!G30+Արարատ!G30+'Երևան քաղաք'!G30+Գեղարքունիք!G30+Կոտայք!G30+Շիրակ!G30+Սյունիք!G30+Տավուշ!G30)</f>
        <v>0</v>
      </c>
      <c r="H30" s="53">
        <f>SUM(Լոռի!H30+Արագածոտն!H30+Արմավիր!H30+Արարատ!H30+'Երևան քաղաք'!H30+Գեղարքունիք!H30+Կոտայք!H30+Շիրակ!H30+Սյունիք!H30+Տավուշ!H30)</f>
        <v>0</v>
      </c>
      <c r="I30" s="53">
        <f>SUM(Լոռի!I30+Արագածոտն!I30+Արմավիր!I30+Արարատ!I30+'Երևան քաղաք'!I30+Գեղարքունիք!I30+Կոտայք!I30+Շիրակ!I30+Սյունիք!I30+Տավուշ!I30)</f>
        <v>0</v>
      </c>
      <c r="J30" s="53">
        <f>SUM(Լոռի!J30+Արագածոտն!J30+Արմավիր!J30+Արարատ!J30+'Երևան քաղաք'!J30+Գեղարքունիք!J30+Կոտայք!J30+Շիրակ!J30+Սյունիք!J30+Տավուշ!J30)</f>
        <v>0</v>
      </c>
      <c r="K30" s="53">
        <f>SUM(Լոռի!K30+Արագածոտն!K30+Արմավիր!K30+Արարատ!K30+'Երևան քաղաք'!K30+Գեղարքունիք!K30+Կոտայք!K30+Շիրակ!K30+Սյունիք!K30+Տավուշ!K30)</f>
        <v>0</v>
      </c>
      <c r="L30" s="53">
        <f>SUM(Լոռի!L30+Արագածոտն!L30+Արմավիր!L30+Արարատ!L30+'Երևան քաղաք'!L30+Գեղարքունիք!L30+Կոտայք!L30+Շիրակ!L30+Սյունիք!L30+Տավուշ!L30)</f>
        <v>0</v>
      </c>
      <c r="M30" s="53">
        <f>SUM(Լոռի!M30+Արագածոտն!M30+Արմավիր!M30+Արարատ!M30+'Երևան քաղաք'!M30+Գեղարքունիք!M30+Կոտայք!M30+Շիրակ!M30+Սյունիք!M30+Տավուշ!M30)</f>
        <v>0</v>
      </c>
      <c r="N30" s="53">
        <f>SUM(Լոռի!N30+Արագածոտն!N30+Արմավիր!N30+Արարատ!N30+'Երևան քաղաք'!N30+Գեղարքունիք!N30+Կոտայք!N30+Շիրակ!N30+Սյունիք!N30+Տավուշ!N30)</f>
        <v>0</v>
      </c>
      <c r="O30" s="53">
        <f>SUM(Լոռի!O30+Արագածոտն!O30+Արմավիր!O30+Արարատ!O30+'Երևան քաղաք'!O30+Գեղարքունիք!O30+Կոտայք!O30+Շիրակ!O30+Սյունիք!O30+Տավուշ!O30)</f>
        <v>0</v>
      </c>
      <c r="P30" s="53">
        <f>SUM(Լոռի!P30+Արագածոտն!P30+Արմավիր!P30+Արարատ!P30+'Երևան քաղաք'!P30+Գեղարքունիք!P30+Կոտայք!P30+Շիրակ!P30+Սյունիք!P30+Տավուշ!P30)</f>
        <v>0</v>
      </c>
      <c r="Q30" s="53">
        <f>SUM(Լոռի!Q30+Արագածոտն!Q30+Արմավիր!Q30+Արարատ!Q30+'Երևան քաղաք'!Q30+Գեղարքունիք!Q30+Կոտայք!Q30+Շիրակ!Q30+Սյունիք!Q30+Տավուշ!Q30)</f>
        <v>0</v>
      </c>
      <c r="R30" s="53">
        <f>SUM(Լոռի!R30+Արագածոտն!R30+Արմավիր!R30+Արարատ!R30+'Երևան քաղաք'!R30+Գեղարքունիք!R30+Կոտայք!R30+Շիրակ!R30+Սյունիք!R30+Տավուշ!R30)</f>
        <v>0</v>
      </c>
      <c r="S30" s="53">
        <f>SUM(Լոռի!S30+Արագածոտն!S30+Արմավիր!S30+Արարատ!S30+'Երևան քաղաք'!S30+Գեղարքունիք!S30+Կոտայք!S30+Շիրակ!S30+Սյունիք!S30+Տավուշ!S30)</f>
        <v>0</v>
      </c>
      <c r="T30" s="53">
        <f>SUM(Լոռի!T30+Արագածոտն!T30+Արմավիր!T30+Արարատ!T30+'Երևան քաղաք'!T30+Գեղարքունիք!T30+Կոտայք!T30+Շիրակ!T30+Սյունիք!T30+Տավուշ!T30)</f>
        <v>0</v>
      </c>
    </row>
    <row r="31" spans="1:20" ht="20.100000000000001" customHeight="1" x14ac:dyDescent="0.35">
      <c r="A31" s="35" t="s">
        <v>328</v>
      </c>
      <c r="B31" s="36" t="s">
        <v>357</v>
      </c>
      <c r="C31" s="37">
        <v>128</v>
      </c>
      <c r="D31" s="53">
        <f>SUM(Լոռի!D31+Արագածոտն!D31+Արմավիր!D31+Արարատ!D31+'Երևան քաղաք'!D31+Գեղարքունիք!D31+Կոտայք!D31+Շիրակ!D31+Սյունիք!D31+Տավուշ!D31)</f>
        <v>1</v>
      </c>
      <c r="E31" s="53">
        <f>SUM(Լոռի!E31+Արագածոտն!E31+Արմավիր!E31+Արարատ!E31+'Երևան քաղաք'!E31+Գեղարքունիք!E31+Կոտայք!E31+Շիրակ!E31+Սյունիք!E31+Տավուշ!E31)</f>
        <v>0</v>
      </c>
      <c r="F31" s="53">
        <f>SUM(Լոռի!F31+Արագածոտն!F31+Արմավիր!F31+Արարատ!F31+'Երևան քաղաք'!F31+Գեղարքունիք!F31+Կոտայք!F31+Շիրակ!F31+Սյունիք!F31+Տավուշ!F31)</f>
        <v>1</v>
      </c>
      <c r="G31" s="53">
        <f>SUM(Լոռի!G31+Արագածոտն!G31+Արմավիր!G31+Արարատ!G31+'Երևան քաղաք'!G31+Գեղարքունիք!G31+Կոտայք!G31+Շիրակ!G31+Սյունիք!G31+Տավուշ!G31)</f>
        <v>0</v>
      </c>
      <c r="H31" s="53">
        <f>SUM(Լոռի!H31+Արագածոտն!H31+Արմավիր!H31+Արարատ!H31+'Երևան քաղաք'!H31+Գեղարքունիք!H31+Կոտայք!H31+Շիրակ!H31+Սյունիք!H31+Տավուշ!H31)</f>
        <v>1</v>
      </c>
      <c r="I31" s="53">
        <f>SUM(Լոռի!I31+Արագածոտն!I31+Արմավիր!I31+Արարատ!I31+'Երևան քաղաք'!I31+Գեղարքունիք!I31+Կոտայք!I31+Շիրակ!I31+Սյունիք!I31+Տավուշ!I31)</f>
        <v>0</v>
      </c>
      <c r="J31" s="53">
        <f>SUM(Լոռի!J31+Արագածոտն!J31+Արմավիր!J31+Արարատ!J31+'Երևան քաղաք'!J31+Գեղարքունիք!J31+Կոտայք!J31+Շիրակ!J31+Սյունիք!J31+Տավուշ!J31)</f>
        <v>1</v>
      </c>
      <c r="K31" s="53">
        <f>SUM(Լոռի!K31+Արագածոտն!K31+Արմավիր!K31+Արարատ!K31+'Երևան քաղաք'!K31+Գեղարքունիք!K31+Կոտայք!K31+Շիրակ!K31+Սյունիք!K31+Տավուշ!K31)</f>
        <v>0</v>
      </c>
      <c r="L31" s="53">
        <f>SUM(Լոռի!L31+Արագածոտն!L31+Արմավիր!L31+Արարատ!L31+'Երևան քաղաք'!L31+Գեղարքունիք!L31+Կոտայք!L31+Շիրակ!L31+Սյունիք!L31+Տավուշ!L31)</f>
        <v>0</v>
      </c>
      <c r="M31" s="53">
        <f>SUM(Լոռի!M31+Արագածոտն!M31+Արմավիր!M31+Արարատ!M31+'Երևան քաղաք'!M31+Գեղարքունիք!M31+Կոտայք!M31+Շիրակ!M31+Սյունիք!M31+Տավուշ!M31)</f>
        <v>1</v>
      </c>
      <c r="N31" s="53">
        <f>SUM(Լոռի!N31+Արագածոտն!N31+Արմավիր!N31+Արարատ!N31+'Երևան քաղաք'!N31+Գեղարքունիք!N31+Կոտայք!N31+Շիրակ!N31+Սյունիք!N31+Տավուշ!N31)</f>
        <v>0</v>
      </c>
      <c r="O31" s="53">
        <f>SUM(Լոռի!O31+Արագածոտն!O31+Արմավիր!O31+Արարատ!O31+'Երևան քաղաք'!O31+Գեղարքունիք!O31+Կոտայք!O31+Շիրակ!O31+Սյունիք!O31+Տավուշ!O31)</f>
        <v>0</v>
      </c>
      <c r="P31" s="53">
        <f>SUM(Լոռի!P31+Արագածոտն!P31+Արմավիր!P31+Արարատ!P31+'Երևան քաղաք'!P31+Գեղարքունիք!P31+Կոտայք!P31+Շիրակ!P31+Սյունիք!P31+Տավուշ!P31)</f>
        <v>0</v>
      </c>
      <c r="Q31" s="53">
        <f>SUM(Լոռի!Q31+Արագածոտն!Q31+Արմավիր!Q31+Արարատ!Q31+'Երևան քաղաք'!Q31+Գեղարքունիք!Q31+Կոտայք!Q31+Շիրակ!Q31+Սյունիք!Q31+Տավուշ!Q31)</f>
        <v>0</v>
      </c>
      <c r="R31" s="53">
        <f>SUM(Լոռի!R31+Արագածոտն!R31+Արմավիր!R31+Արարատ!R31+'Երևան քաղաք'!R31+Գեղարքունիք!R31+Կոտայք!R31+Շիրակ!R31+Սյունիք!R31+Տավուշ!R31)</f>
        <v>0</v>
      </c>
      <c r="S31" s="53">
        <f>SUM(Լոռի!S31+Արագածոտն!S31+Արմավիր!S31+Արարատ!S31+'Երևան քաղաք'!S31+Գեղարքունիք!S31+Կոտայք!S31+Շիրակ!S31+Սյունիք!S31+Տավուշ!S31)</f>
        <v>0</v>
      </c>
      <c r="T31" s="53">
        <f>SUM(Լոռի!T31+Արագածոտն!T31+Արմավիր!T31+Արարատ!T31+'Երևան քաղաք'!T31+Գեղարքունիք!T31+Կոտայք!T31+Շիրակ!T31+Սյունիք!T31+Տավուշ!T31)</f>
        <v>0</v>
      </c>
    </row>
    <row r="32" spans="1:20" ht="20.100000000000001" customHeight="1" x14ac:dyDescent="0.35">
      <c r="A32" s="35" t="s">
        <v>327</v>
      </c>
      <c r="B32" s="36" t="s">
        <v>617</v>
      </c>
      <c r="C32" s="37">
        <v>129</v>
      </c>
      <c r="D32" s="53">
        <f>SUM(Լոռի!D32+Արագածոտն!D32+Արմավիր!D32+Արարատ!D32+'Երևան քաղաք'!D32+Գեղարքունիք!D32+Կոտայք!D32+Շիրակ!D32+Սյունիք!D32+Տավուշ!D32)</f>
        <v>0</v>
      </c>
      <c r="E32" s="53">
        <f>SUM(Լոռի!E32+Արագածոտն!E32+Արմավիր!E32+Արարատ!E32+'Երևան քաղաք'!E32+Գեղարքունիք!E32+Կոտայք!E32+Շիրակ!E32+Սյունիք!E32+Տավուշ!E32)</f>
        <v>0</v>
      </c>
      <c r="F32" s="53">
        <f>SUM(Լոռի!F32+Արագածոտն!F32+Արմավիր!F32+Արարատ!F32+'Երևան քաղաք'!F32+Գեղարքունիք!F32+Կոտայք!F32+Շիրակ!F32+Սյունիք!F32+Տավուշ!F32)</f>
        <v>0</v>
      </c>
      <c r="G32" s="53">
        <f>SUM(Լոռի!G32+Արագածոտն!G32+Արմավիր!G32+Արարատ!G32+'Երևան քաղաք'!G32+Գեղարքունիք!G32+Կոտայք!G32+Շիրակ!G32+Սյունիք!G32+Տավուշ!G32)</f>
        <v>0</v>
      </c>
      <c r="H32" s="53">
        <f>SUM(Լոռի!H32+Արագածոտն!H32+Արմավիր!H32+Արարատ!H32+'Երևան քաղաք'!H32+Գեղարքունիք!H32+Կոտայք!H32+Շիրակ!H32+Սյունիք!H32+Տավուշ!H32)</f>
        <v>0</v>
      </c>
      <c r="I32" s="53">
        <f>SUM(Լոռի!I32+Արագածոտն!I32+Արմավիր!I32+Արարատ!I32+'Երևան քաղաք'!I32+Գեղարքունիք!I32+Կոտայք!I32+Շիրակ!I32+Սյունիք!I32+Տավուշ!I32)</f>
        <v>0</v>
      </c>
      <c r="J32" s="53">
        <f>SUM(Լոռի!J32+Արագածոտն!J32+Արմավիր!J32+Արարատ!J32+'Երևան քաղաք'!J32+Գեղարքունիք!J32+Կոտայք!J32+Շիրակ!J32+Սյունիք!J32+Տավուշ!J32)</f>
        <v>0</v>
      </c>
      <c r="K32" s="53">
        <f>SUM(Լոռի!K32+Արագածոտն!K32+Արմավիր!K32+Արարատ!K32+'Երևան քաղաք'!K32+Գեղարքունիք!K32+Կոտայք!K32+Շիրակ!K32+Սյունիք!K32+Տավուշ!K32)</f>
        <v>0</v>
      </c>
      <c r="L32" s="53">
        <f>SUM(Լոռի!L32+Արագածոտն!L32+Արմավիր!L32+Արարատ!L32+'Երևան քաղաք'!L32+Գեղարքունիք!L32+Կոտայք!L32+Շիրակ!L32+Սյունիք!L32+Տավուշ!L32)</f>
        <v>0</v>
      </c>
      <c r="M32" s="53">
        <f>SUM(Լոռի!M32+Արագածոտն!M32+Արմավիր!M32+Արարատ!M32+'Երևան քաղաք'!M32+Գեղարքունիք!M32+Կոտայք!M32+Շիրակ!M32+Սյունիք!M32+Տավուշ!M32)</f>
        <v>0</v>
      </c>
      <c r="N32" s="53">
        <f>SUM(Լոռի!N32+Արագածոտն!N32+Արմավիր!N32+Արարատ!N32+'Երևան քաղաք'!N32+Գեղարքունիք!N32+Կոտայք!N32+Շիրակ!N32+Սյունիք!N32+Տավուշ!N32)</f>
        <v>0</v>
      </c>
      <c r="O32" s="53">
        <f>SUM(Լոռի!O32+Արագածոտն!O32+Արմավիր!O32+Արարատ!O32+'Երևան քաղաք'!O32+Գեղարքունիք!O32+Կոտայք!O32+Շիրակ!O32+Սյունիք!O32+Տավուշ!O32)</f>
        <v>0</v>
      </c>
      <c r="P32" s="53">
        <f>SUM(Լոռի!P32+Արագածոտն!P32+Արմավիր!P32+Արարատ!P32+'Երևան քաղաք'!P32+Գեղարքունիք!P32+Կոտայք!P32+Շիրակ!P32+Սյունիք!P32+Տավուշ!P32)</f>
        <v>0</v>
      </c>
      <c r="Q32" s="53">
        <f>SUM(Լոռի!Q32+Արագածոտն!Q32+Արմավիր!Q32+Արարատ!Q32+'Երևան քաղաք'!Q32+Գեղարքունիք!Q32+Կոտայք!Q32+Շիրակ!Q32+Սյունիք!Q32+Տավուշ!Q32)</f>
        <v>0</v>
      </c>
      <c r="R32" s="53">
        <f>SUM(Լոռի!R32+Արագածոտն!R32+Արմավիր!R32+Արարատ!R32+'Երևան քաղաք'!R32+Գեղարքունիք!R32+Կոտայք!R32+Շիրակ!R32+Սյունիք!R32+Տավուշ!R32)</f>
        <v>0</v>
      </c>
      <c r="S32" s="53">
        <f>SUM(Լոռի!S32+Արագածոտն!S32+Արմավիր!S32+Արարատ!S32+'Երևան քաղաք'!S32+Գեղարքունիք!S32+Կոտայք!S32+Շիրակ!S32+Սյունիք!S32+Տավուշ!S32)</f>
        <v>0</v>
      </c>
      <c r="T32" s="53">
        <f>SUM(Լոռի!T32+Արագածոտն!T32+Արմավիր!T32+Արարատ!T32+'Երևան քաղաք'!T32+Գեղարքունիք!T32+Կոտայք!T32+Շիրակ!T32+Սյունիք!T32+Տավուշ!T32)</f>
        <v>0</v>
      </c>
    </row>
    <row r="33" spans="1:20" ht="20.100000000000001" customHeight="1" x14ac:dyDescent="0.35">
      <c r="A33" s="35" t="s">
        <v>326</v>
      </c>
      <c r="B33" s="36" t="s">
        <v>618</v>
      </c>
      <c r="C33" s="37">
        <v>130</v>
      </c>
      <c r="D33" s="53">
        <f>SUM(Լոռի!D33+Արագածոտն!D33+Արմավիր!D33+Արարատ!D33+'Երևան քաղաք'!D33+Գեղարքունիք!D33+Կոտայք!D33+Շիրակ!D33+Սյունիք!D33+Տավուշ!D33)</f>
        <v>16</v>
      </c>
      <c r="E33" s="53">
        <f>SUM(Լոռի!E33+Արագածոտն!E33+Արմավիր!E33+Արարատ!E33+'Երևան քաղաք'!E33+Գեղարքունիք!E33+Կոտայք!E33+Շիրակ!E33+Սյունիք!E33+Տավուշ!E33)</f>
        <v>1</v>
      </c>
      <c r="F33" s="53">
        <f>SUM(Լոռի!F33+Արագածոտն!F33+Արմավիր!F33+Արարատ!F33+'Երևան քաղաք'!F33+Գեղարքունիք!F33+Կոտայք!F33+Շիրակ!F33+Սյունիք!F33+Տավուշ!F33)</f>
        <v>1</v>
      </c>
      <c r="G33" s="53">
        <f>SUM(Լոռի!G33+Արագածոտն!G33+Արմավիր!G33+Արարատ!G33+'Երևան քաղաք'!G33+Գեղարքունիք!G33+Կոտայք!G33+Շիրակ!G33+Սյունիք!G33+Տավուշ!G33)</f>
        <v>4</v>
      </c>
      <c r="H33" s="53">
        <f>SUM(Լոռի!H33+Արագածոտն!H33+Արմավիր!H33+Արարատ!H33+'Երևան քաղաք'!H33+Գեղարքունիք!H33+Կոտայք!H33+Շիրակ!H33+Սյունիք!H33+Տավուշ!H33)</f>
        <v>2</v>
      </c>
      <c r="I33" s="53">
        <f>SUM(Լոռի!I33+Արագածոտն!I33+Արմավիր!I33+Արարատ!I33+'Երևան քաղաք'!I33+Գեղարքունիք!I33+Կոտայք!I33+Շիրակ!I33+Սյունիք!I33+Տավուշ!I33)</f>
        <v>0</v>
      </c>
      <c r="J33" s="53">
        <f>SUM(Լոռի!J33+Արագածոտն!J33+Արմավիր!J33+Արարատ!J33+'Երևան քաղաք'!J33+Գեղարքունիք!J33+Կոտայք!J33+Շիրակ!J33+Սյունիք!J33+Տավուշ!J33)</f>
        <v>6</v>
      </c>
      <c r="K33" s="53">
        <f>SUM(Լոռի!K33+Արագածոտն!K33+Արմավիր!K33+Արարատ!K33+'Երևան քաղաք'!K33+Գեղարքունիք!K33+Կոտայք!K33+Շիրակ!K33+Սյունիք!K33+Տավուշ!K33)</f>
        <v>0</v>
      </c>
      <c r="L33" s="53">
        <f>SUM(Լոռի!L33+Արագածոտն!L33+Արմավիր!L33+Արարատ!L33+'Երևան քաղաք'!L33+Գեղարքունիք!L33+Կոտայք!L33+Շիրակ!L33+Սյունիք!L33+Տավուշ!L33)</f>
        <v>0</v>
      </c>
      <c r="M33" s="53">
        <f>SUM(Լոռի!M33+Արագածոտն!M33+Արմավիր!M33+Արարատ!M33+'Երևան քաղաք'!M33+Գեղարքունիք!M33+Կոտայք!M33+Շիրակ!M33+Սյունիք!M33+Տավուշ!M33)</f>
        <v>11</v>
      </c>
      <c r="N33" s="53">
        <f>SUM(Լոռի!N33+Արագածոտն!N33+Արմավիր!N33+Արարատ!N33+'Երևան քաղաք'!N33+Գեղարքունիք!N33+Կոտայք!N33+Շիրակ!N33+Սյունիք!N33+Տավուշ!N33)</f>
        <v>0</v>
      </c>
      <c r="O33" s="53">
        <f>SUM(Լոռի!O33+Արագածոտն!O33+Արմավիր!O33+Արարատ!O33+'Երևան քաղաք'!O33+Գեղարքունիք!O33+Կոտայք!O33+Շիրակ!O33+Սյունիք!O33+Տավուշ!O33)</f>
        <v>2</v>
      </c>
      <c r="P33" s="53">
        <f>SUM(Լոռի!P33+Արագածոտն!P33+Արմավիր!P33+Արարատ!P33+'Երևան քաղաք'!P33+Գեղարքունիք!P33+Կոտայք!P33+Շիրակ!P33+Սյունիք!P33+Տավուշ!P33)</f>
        <v>1</v>
      </c>
      <c r="Q33" s="53">
        <f>SUM(Լոռի!Q33+Արագածոտն!Q33+Արմավիր!Q33+Արարատ!Q33+'Երևան քաղաք'!Q33+Գեղարքունիք!Q33+Կոտայք!Q33+Շիրակ!Q33+Սյունիք!Q33+Տավուշ!Q33)</f>
        <v>3</v>
      </c>
      <c r="R33" s="53">
        <f>SUM(Լոռի!R33+Արագածոտն!R33+Արմավիր!R33+Արարատ!R33+'Երևան քաղաք'!R33+Գեղարքունիք!R33+Կոտայք!R33+Շիրակ!R33+Սյունիք!R33+Տավուշ!R33)</f>
        <v>0</v>
      </c>
      <c r="S33" s="53">
        <f>SUM(Լոռի!S33+Արագածոտն!S33+Արմավիր!S33+Արարատ!S33+'Երևան քաղաք'!S33+Գեղարքունիք!S33+Կոտայք!S33+Շիրակ!S33+Սյունիք!S33+Տավուշ!S33)</f>
        <v>0</v>
      </c>
      <c r="T33" s="53">
        <f>SUM(Լոռի!T33+Արագածոտն!T33+Արմավիր!T33+Արարատ!T33+'Երևան քաղաք'!T33+Գեղարքունիք!T33+Կոտայք!T33+Շիրակ!T33+Սյունիք!T33+Տավուշ!T33)</f>
        <v>0</v>
      </c>
    </row>
    <row r="34" spans="1:20" s="54" customFormat="1" ht="20.100000000000001" customHeight="1" x14ac:dyDescent="0.4">
      <c r="A34" s="35" t="s">
        <v>325</v>
      </c>
      <c r="B34" s="38" t="s">
        <v>403</v>
      </c>
      <c r="C34" s="37"/>
      <c r="D34" s="53">
        <f>SUM(Լոռի!D34+Արագածոտն!D34+Արմավիր!D34+Արարատ!D34+'Երևան քաղաք'!D34+Գեղարքունիք!D34+Կոտայք!D34+Շիրակ!D34+Սյունիք!D34+Տավուշ!D34)</f>
        <v>1</v>
      </c>
      <c r="E34" s="53">
        <f>SUM(Լոռի!E34+Արագածոտն!E34+Արմավիր!E34+Արարատ!E34+'Երևան քաղաք'!E34+Գեղարքունիք!E34+Կոտայք!E34+Շիրակ!E34+Սյունիք!E34+Տավուշ!E34)</f>
        <v>1</v>
      </c>
      <c r="F34" s="53">
        <f>SUM(Լոռի!F34+Արագածոտն!F34+Արմավիր!F34+Արարատ!F34+'Երևան քաղաք'!F34+Գեղարքունիք!F34+Կոտայք!F34+Շիրակ!F34+Սյունիք!F34+Տավուշ!F34)</f>
        <v>1</v>
      </c>
      <c r="G34" s="53">
        <f>SUM(Լոռի!G34+Արագածոտն!G34+Արմավիր!G34+Արարատ!G34+'Երևան քաղաք'!G34+Գեղարքունիք!G34+Կոտայք!G34+Շիրակ!G34+Սյունիք!G34+Տավուշ!G34)</f>
        <v>0</v>
      </c>
      <c r="H34" s="53">
        <f>SUM(Լոռի!H34+Արագածոտն!H34+Արմավիր!H34+Արարատ!H34+'Երևան քաղաք'!H34+Գեղարքունիք!H34+Կոտայք!H34+Շիրակ!H34+Սյունիք!H34+Տավուշ!H34)</f>
        <v>0</v>
      </c>
      <c r="I34" s="53">
        <f>SUM(Լոռի!I34+Արագածոտն!I34+Արմավիր!I34+Արարատ!I34+'Երևան քաղաք'!I34+Գեղարքունիք!I34+Կոտայք!I34+Շիրակ!I34+Սյունիք!I34+Տավուշ!I34)</f>
        <v>0</v>
      </c>
      <c r="J34" s="53">
        <f>SUM(Լոռի!J34+Արագածոտն!J34+Արմավիր!J34+Արարատ!J34+'Երևան քաղաք'!J34+Գեղարքունիք!J34+Կոտայք!J34+Շիրակ!J34+Սյունիք!J34+Տավուշ!J34)</f>
        <v>0</v>
      </c>
      <c r="K34" s="53">
        <f>SUM(Լոռի!K34+Արագածոտն!K34+Արմավիր!K34+Արարատ!K34+'Երևան քաղաք'!K34+Գեղարքունիք!K34+Կոտայք!K34+Շիրակ!K34+Սյունիք!K34+Տավուշ!K34)</f>
        <v>0</v>
      </c>
      <c r="L34" s="53">
        <f>SUM(Լոռի!L34+Արագածոտն!L34+Արմավիր!L34+Արարատ!L34+'Երևան քաղաք'!L34+Գեղարքունիք!L34+Կոտայք!L34+Շիրակ!L34+Սյունիք!L34+Տավուշ!L34)</f>
        <v>0</v>
      </c>
      <c r="M34" s="53">
        <f>SUM(Լոռի!M34+Արագածոտն!M34+Արմավիր!M34+Արարատ!M34+'Երևան քաղաք'!M34+Գեղարքունիք!M34+Կոտայք!M34+Շիրակ!M34+Սյունիք!M34+Տավուշ!M34)</f>
        <v>2</v>
      </c>
      <c r="N34" s="53">
        <f>SUM(Լոռի!N34+Արագածոտն!N34+Արմավիր!N34+Արարատ!N34+'Երևան քաղաք'!N34+Գեղարքունիք!N34+Կոտայք!N34+Շիրակ!N34+Սյունիք!N34+Տավուշ!N34)</f>
        <v>1</v>
      </c>
      <c r="O34" s="53">
        <f>SUM(Լոռի!O34+Արագածոտն!O34+Արմավիր!O34+Արարատ!O34+'Երևան քաղաք'!O34+Գեղարքունիք!O34+Կոտայք!O34+Շիրակ!O34+Սյունիք!O34+Տավուշ!O34)</f>
        <v>0</v>
      </c>
      <c r="P34" s="53">
        <f>SUM(Լոռի!P34+Արագածոտն!P34+Արմավիր!P34+Արարատ!P34+'Երևան քաղաք'!P34+Գեղարքունիք!P34+Կոտայք!P34+Շիրակ!P34+Սյունիք!P34+Տավուշ!P34)</f>
        <v>0</v>
      </c>
      <c r="Q34" s="53">
        <f>SUM(Լոռի!Q34+Արագածոտն!Q34+Արմավիր!Q34+Արարատ!Q34+'Երևան քաղաք'!Q34+Գեղարքունիք!Q34+Կոտայք!Q34+Շիրակ!Q34+Սյունիք!Q34+Տավուշ!Q34)</f>
        <v>0</v>
      </c>
      <c r="R34" s="53">
        <f>SUM(Լոռի!R34+Արագածոտն!R34+Արմավիր!R34+Արարատ!R34+'Երևան քաղաք'!R34+Գեղարքունիք!R34+Կոտայք!R34+Շիրակ!R34+Սյունիք!R34+Տավուշ!R34)</f>
        <v>0</v>
      </c>
      <c r="S34" s="53">
        <f>SUM(Լոռի!S34+Արագածոտն!S34+Արմավիր!S34+Արարատ!S34+'Երևան քաղաք'!S34+Գեղարքունիք!S34+Կոտայք!S34+Շիրակ!S34+Սյունիք!S34+Տավուշ!S34)</f>
        <v>0</v>
      </c>
      <c r="T34" s="53">
        <f>SUM(Լոռի!T34+Արագածոտն!T34+Արմավիր!T34+Արարատ!T34+'Երևան քաղաք'!T34+Գեղարքունիք!T34+Կոտայք!T34+Շիրակ!T34+Սյունիք!T34+Տավուշ!T34)</f>
        <v>0</v>
      </c>
    </row>
    <row r="35" spans="1:20" ht="20.100000000000001" customHeight="1" x14ac:dyDescent="0.35">
      <c r="A35" s="39" t="s">
        <v>324</v>
      </c>
      <c r="B35" s="31" t="s">
        <v>404</v>
      </c>
      <c r="C35" s="33"/>
      <c r="D35" s="53">
        <f>SUM(Լոռի!D35+Արագածոտն!D35+Արմավիր!D35+Արարատ!D35+'Երևան քաղաք'!D35+Գեղարքունիք!D35+Կոտայք!D35+Շիրակ!D35+Սյունիք!D35+Տավուշ!D35)</f>
        <v>74</v>
      </c>
      <c r="E35" s="53">
        <f>SUM(Լոռի!E35+Արագածոտն!E35+Արմավիր!E35+Արարատ!E35+'Երևան քաղաք'!E35+Գեղարքունիք!E35+Կոտայք!E35+Շիրակ!E35+Սյունիք!E35+Տավուշ!E35)</f>
        <v>1</v>
      </c>
      <c r="F35" s="53">
        <f>SUM(Լոռի!F35+Արագածոտն!F35+Արմավիր!F35+Արարատ!F35+'Երևան քաղաք'!F35+Գեղարքունիք!F35+Կոտայք!F35+Շիրակ!F35+Սյունիք!F35+Տավուշ!F35)</f>
        <v>146</v>
      </c>
      <c r="G35" s="53">
        <f>SUM(Լոռի!G35+Արագածոտն!G35+Արմավիր!G35+Արարատ!G35+'Երևան քաղաք'!G35+Գեղարքունիք!G35+Կոտայք!G35+Շիրակ!G35+Սյունիք!G35+Տավուշ!G35)</f>
        <v>22</v>
      </c>
      <c r="H35" s="53">
        <f>SUM(Լոռի!H35+Արագածոտն!H35+Արմավիր!H35+Արարատ!H35+'Երևան քաղաք'!H35+Գեղարքունիք!H35+Կոտայք!H35+Շիրակ!H35+Սյունիք!H35+Տավուշ!H35)</f>
        <v>115</v>
      </c>
      <c r="I35" s="53">
        <f>SUM(Լոռի!I35+Արագածոտն!I35+Արմավիր!I35+Արարատ!I35+'Երևան քաղաք'!I35+Գեղարքունիք!I35+Կոտայք!I35+Շիրակ!I35+Սյունիք!I35+Տավուշ!I35)</f>
        <v>1</v>
      </c>
      <c r="J35" s="53">
        <f>SUM(Լոռի!J35+Արագածոտն!J35+Արմավիր!J35+Արարատ!J35+'Երևան քաղաք'!J35+Գեղարքունիք!J35+Կոտայք!J35+Շիրակ!J35+Սյունիք!J35+Տավուշ!J35)</f>
        <v>138</v>
      </c>
      <c r="K35" s="53">
        <f>SUM(Լոռի!K35+Արագածոտն!K35+Արմավիր!K35+Արարատ!K35+'Երևան քաղաք'!K35+Գեղարքունիք!K35+Կոտայք!K35+Շիրակ!K35+Սյունիք!K35+Տավուշ!K35)</f>
        <v>2</v>
      </c>
      <c r="L35" s="53">
        <f>SUM(Լոռի!L35+Արագածոտն!L35+Արմավիր!L35+Արարատ!L35+'Երևան քաղաք'!L35+Գեղարքունիք!L35+Կոտայք!L35+Շիրակ!L35+Սյունիք!L35+Տավուշ!L35)</f>
        <v>0</v>
      </c>
      <c r="M35" s="53">
        <f>SUM(Լոռի!M35+Արագածոտն!M35+Արմավիր!M35+Արարատ!M35+'Երևան քաղաք'!M35+Գեղարքունիք!M35+Կոտայք!M35+Շիրակ!M35+Սյունիք!M35+Տավուշ!M35)</f>
        <v>74</v>
      </c>
      <c r="N35" s="53">
        <f>SUM(Լոռի!N35+Արագածոտն!N35+Արմավիր!N35+Արարատ!N35+'Երևան քաղաք'!N35+Գեղարքունիք!N35+Կոտայք!N35+Շիրակ!N35+Սյունիք!N35+Տավուշ!N35)</f>
        <v>1</v>
      </c>
      <c r="O35" s="53">
        <f>SUM(Լոռի!O35+Արագածոտն!O35+Արմավիր!O35+Արարատ!O35+'Երևան քաղաք'!O35+Գեղարքունիք!O35+Կոտայք!O35+Շիրակ!O35+Սյունիք!O35+Տավուշ!O35)</f>
        <v>7</v>
      </c>
      <c r="P35" s="53">
        <f>SUM(Լոռի!P35+Արագածոտն!P35+Արմավիր!P35+Արարատ!P35+'Երևան քաղաք'!P35+Գեղարքունիք!P35+Կոտայք!P35+Շիրակ!P35+Սյունիք!P35+Տավուշ!P35)</f>
        <v>8</v>
      </c>
      <c r="Q35" s="53">
        <f>SUM(Լոռի!Q35+Արագածոտն!Q35+Արմավիր!Q35+Արարատ!Q35+'Երևան քաղաք'!Q35+Գեղարքունիք!Q35+Կոտայք!Q35+Շիրակ!Q35+Սյունիք!Q35+Տավուշ!Q35)</f>
        <v>15</v>
      </c>
      <c r="R35" s="53">
        <f>SUM(Լոռի!R35+Արագածոտն!R35+Արմավիր!R35+Արարատ!R35+'Երևան քաղաք'!R35+Գեղարքունիք!R35+Կոտայք!R35+Շիրակ!R35+Սյունիք!R35+Տավուշ!R35)</f>
        <v>0</v>
      </c>
      <c r="S35" s="53">
        <f>SUM(Լոռի!S35+Արագածոտն!S35+Արմավիր!S35+Արարատ!S35+'Երևան քաղաք'!S35+Գեղարքունիք!S35+Կոտայք!S35+Շիրակ!S35+Սյունիք!S35+Տավուշ!S35)</f>
        <v>0</v>
      </c>
      <c r="T35" s="53">
        <f>SUM(Լոռի!T35+Արագածոտն!T35+Արմավիր!T35+Արարատ!T35+'Երևան քաղաք'!T35+Գեղարքունիք!T35+Կոտայք!T35+Շիրակ!T35+Սյունիք!T35+Տավուշ!T35)</f>
        <v>0</v>
      </c>
    </row>
    <row r="36" spans="1:20" ht="20.100000000000001" customHeight="1" x14ac:dyDescent="0.35">
      <c r="A36" s="35" t="s">
        <v>323</v>
      </c>
      <c r="B36" s="36" t="s">
        <v>405</v>
      </c>
      <c r="C36" s="36">
        <v>131</v>
      </c>
      <c r="D36" s="53">
        <f>SUM(Լոռի!D36+Արագածոտն!D36+Արմավիր!D36+Արարատ!D36+'Երևան քաղաք'!D36+Գեղարքունիք!D36+Կոտայք!D36+Շիրակ!D36+Սյունիք!D36+Տավուշ!D36)</f>
        <v>34</v>
      </c>
      <c r="E36" s="53">
        <f>SUM(Լոռի!E36+Արագածոտն!E36+Արմավիր!E36+Արարատ!E36+'Երևան քաղաք'!E36+Գեղարքունիք!E36+Կոտայք!E36+Շիրակ!E36+Սյունիք!E36+Տավուշ!E36)</f>
        <v>0</v>
      </c>
      <c r="F36" s="53">
        <f>SUM(Լոռի!F36+Արագածոտն!F36+Արմավիր!F36+Արարատ!F36+'Երևան քաղաք'!F36+Գեղարքունիք!F36+Կոտայք!F36+Շիրակ!F36+Սյունիք!F36+Տավուշ!F36)</f>
        <v>18</v>
      </c>
      <c r="G36" s="53">
        <f>SUM(Լոռի!G36+Արագածոտն!G36+Արմավիր!G36+Արարատ!G36+'Երևան քաղաք'!G36+Գեղարքունիք!G36+Կոտայք!G36+Շիրակ!G36+Սյունիք!G36+Տավուշ!G36)</f>
        <v>10</v>
      </c>
      <c r="H36" s="53">
        <f>SUM(Լոռի!H36+Արագածոտն!H36+Արմավիր!H36+Արարատ!H36+'Երևան քաղաք'!H36+Գեղարքունիք!H36+Կոտայք!H36+Շիրակ!H36+Սյունիք!H36+Տավուշ!H36)</f>
        <v>1</v>
      </c>
      <c r="I36" s="53">
        <f>SUM(Լոռի!I36+Արագածոտն!I36+Արմավիր!I36+Արարատ!I36+'Երևան քաղաք'!I36+Գեղարքունիք!I36+Կոտայք!I36+Շիրակ!I36+Սյունիք!I36+Տավուշ!I36)</f>
        <v>0</v>
      </c>
      <c r="J36" s="53">
        <f>SUM(Լոռի!J36+Արագածոտն!J36+Արմավիր!J36+Արարատ!J36+'Երևան քաղաք'!J36+Գեղարքունիք!J36+Կոտայք!J36+Շիրակ!J36+Սյունիք!J36+Տավուշ!J36)</f>
        <v>11</v>
      </c>
      <c r="K36" s="53">
        <f>SUM(Լոռի!K36+Արագածոտն!K36+Արմավիր!K36+Արարատ!K36+'Երևան քաղաք'!K36+Գեղարքունիք!K36+Կոտայք!K36+Շիրակ!K36+Սյունիք!K36+Տավուշ!K36)</f>
        <v>0</v>
      </c>
      <c r="L36" s="53">
        <f>SUM(Լոռի!L36+Արագածոտն!L36+Արմավիր!L36+Արարատ!L36+'Երևան քաղաք'!L36+Գեղարքունիք!L36+Կոտայք!L36+Շիրակ!L36+Սյունիք!L36+Տավուշ!L36)</f>
        <v>0</v>
      </c>
      <c r="M36" s="53">
        <f>SUM(Լոռի!M36+Արագածոտն!M36+Արմավիր!M36+Արարատ!M36+'Երևան քաղաք'!M36+Գեղարքունիք!M36+Կոտայք!M36+Շիրակ!M36+Սյունիք!M36+Տավուշ!M36)</f>
        <v>39</v>
      </c>
      <c r="N36" s="53">
        <f>SUM(Լոռի!N36+Արագածոտն!N36+Արմավիր!N36+Արարատ!N36+'Երևան քաղաք'!N36+Գեղարքունիք!N36+Կոտայք!N36+Շիրակ!N36+Սյունիք!N36+Տավուշ!N36)</f>
        <v>0</v>
      </c>
      <c r="O36" s="53">
        <f>SUM(Լոռի!O36+Արագածոտն!O36+Արմավիր!O36+Արարատ!O36+'Երևան քաղաք'!O36+Գեղարքունիք!O36+Կոտայք!O36+Շիրակ!O36+Սյունիք!O36+Տավուշ!O36)</f>
        <v>3</v>
      </c>
      <c r="P36" s="53">
        <f>SUM(Լոռի!P36+Արագածոտն!P36+Արմավիր!P36+Արարատ!P36+'Երևան քաղաք'!P36+Գեղարքունիք!P36+Կոտայք!P36+Շիրակ!P36+Սյունիք!P36+Տավուշ!P36)</f>
        <v>7</v>
      </c>
      <c r="Q36" s="53">
        <f>SUM(Լոռի!Q36+Արագածոտն!Q36+Արմավիր!Q36+Արարատ!Q36+'Երևան քաղաք'!Q36+Գեղարքունիք!Q36+Կոտայք!Q36+Շիրակ!Q36+Սյունիք!Q36+Տավուշ!Q36)</f>
        <v>10</v>
      </c>
      <c r="R36" s="53">
        <f>SUM(Լոռի!R36+Արագածոտն!R36+Արմավիր!R36+Արարատ!R36+'Երևան քաղաք'!R36+Գեղարքունիք!R36+Կոտայք!R36+Շիրակ!R36+Սյունիք!R36+Տավուշ!R36)</f>
        <v>0</v>
      </c>
      <c r="S36" s="53">
        <f>SUM(Լոռի!S36+Արագածոտն!S36+Արմավիր!S36+Արարատ!S36+'Երևան քաղաք'!S36+Գեղարքունիք!S36+Կոտայք!S36+Շիրակ!S36+Սյունիք!S36+Տավուշ!S36)</f>
        <v>0</v>
      </c>
      <c r="T36" s="53">
        <f>SUM(Լոռի!T36+Արագածոտն!T36+Արմավիր!T36+Արարատ!T36+'Երևան քաղաք'!T36+Գեղարքունիք!T36+Կոտայք!T36+Շիրակ!T36+Սյունիք!T36+Տավուշ!T36)</f>
        <v>0</v>
      </c>
    </row>
    <row r="37" spans="1:20" ht="20.100000000000001" customHeight="1" x14ac:dyDescent="0.35">
      <c r="A37" s="35" t="s">
        <v>322</v>
      </c>
      <c r="B37" s="36" t="s">
        <v>321</v>
      </c>
      <c r="C37" s="36">
        <v>132</v>
      </c>
      <c r="D37" s="53">
        <f>SUM(Լոռի!D37+Արագածոտն!D37+Արմավիր!D37+Արարատ!D37+'Երևան քաղաք'!D37+Գեղարքունիք!D37+Կոտայք!D37+Շիրակ!D37+Սյունիք!D37+Տավուշ!D37)</f>
        <v>4</v>
      </c>
      <c r="E37" s="53">
        <f>SUM(Լոռի!E37+Արագածոտն!E37+Արմավիր!E37+Արարատ!E37+'Երևան քաղաք'!E37+Գեղարքունիք!E37+Կոտայք!E37+Շիրակ!E37+Սյունիք!E37+Տավուշ!E37)</f>
        <v>0</v>
      </c>
      <c r="F37" s="53">
        <f>SUM(Լոռի!F37+Արագածոտն!F37+Արմավիր!F37+Արարատ!F37+'Երևան քաղաք'!F37+Գեղարքունիք!F37+Կոտայք!F37+Շիրակ!F37+Սյունիք!F37+Տավուշ!F37)</f>
        <v>3</v>
      </c>
      <c r="G37" s="53">
        <f>SUM(Լոռի!G37+Արագածոտն!G37+Արմավիր!G37+Արարատ!G37+'Երևան քաղաք'!G37+Գեղարքունիք!G37+Կոտայք!G37+Շիրակ!G37+Սյունիք!G37+Տավուշ!G37)</f>
        <v>0</v>
      </c>
      <c r="H37" s="53">
        <f>SUM(Լոռի!H37+Արագածոտն!H37+Արմավիր!H37+Արարատ!H37+'Երևան քաղաք'!H37+Գեղարքունիք!H37+Կոտայք!H37+Շիրակ!H37+Սյունիք!H37+Տավուշ!H37)</f>
        <v>0</v>
      </c>
      <c r="I37" s="53">
        <f>SUM(Լոռի!I37+Արագածոտն!I37+Արմավիր!I37+Արարատ!I37+'Երևան քաղաք'!I37+Գեղարքունիք!I37+Կոտայք!I37+Շիրակ!I37+Սյունիք!I37+Տավուշ!I37)</f>
        <v>0</v>
      </c>
      <c r="J37" s="53">
        <f>SUM(Լոռի!J37+Արագածոտն!J37+Արմավիր!J37+Արարատ!J37+'Երևան քաղաք'!J37+Գեղարքունիք!J37+Կոտայք!J37+Շիրակ!J37+Սյունիք!J37+Տավուշ!J37)</f>
        <v>0</v>
      </c>
      <c r="K37" s="53">
        <f>SUM(Լոռի!K37+Արագածոտն!K37+Արմավիր!K37+Արարատ!K37+'Երևան քաղաք'!K37+Գեղարքունիք!K37+Կոտայք!K37+Շիրակ!K37+Սյունիք!K37+Տավուշ!K37)</f>
        <v>1</v>
      </c>
      <c r="L37" s="53">
        <f>SUM(Լոռի!L37+Արագածոտն!L37+Արմավիր!L37+Արարատ!L37+'Երևան քաղաք'!L37+Գեղարքունիք!L37+Կոտայք!L37+Շիրակ!L37+Սյունիք!L37+Տավուշ!L37)</f>
        <v>0</v>
      </c>
      <c r="M37" s="53">
        <f>SUM(Լոռի!M37+Արագածոտն!M37+Արմավիր!M37+Արարատ!M37+'Երևան քաղաք'!M37+Գեղարքունիք!M37+Կոտայք!M37+Շիրակ!M37+Սյունիք!M37+Տավուշ!M37)</f>
        <v>6</v>
      </c>
      <c r="N37" s="53">
        <f>SUM(Լոռի!N37+Արագածոտն!N37+Արմավիր!N37+Արարատ!N37+'Երևան քաղաք'!N37+Գեղարքունիք!N37+Կոտայք!N37+Շիրակ!N37+Սյունիք!N37+Տավուշ!N37)</f>
        <v>0</v>
      </c>
      <c r="O37" s="53">
        <f>SUM(Լոռի!O37+Արագածոտն!O37+Արմավիր!O37+Արարատ!O37+'Երևան քաղաք'!O37+Գեղարքունիք!O37+Կոտայք!O37+Շիրակ!O37+Սյունիք!O37+Տավուշ!O37)</f>
        <v>0</v>
      </c>
      <c r="P37" s="53">
        <f>SUM(Լոռի!P37+Արագածոտն!P37+Արմավիր!P37+Արարատ!P37+'Երևան քաղաք'!P37+Գեղարքունիք!P37+Կոտայք!P37+Շիրակ!P37+Սյունիք!P37+Տավուշ!P37)</f>
        <v>0</v>
      </c>
      <c r="Q37" s="53">
        <f>SUM(Լոռի!Q37+Արագածոտն!Q37+Արմավիր!Q37+Արարատ!Q37+'Երևան քաղաք'!Q37+Գեղարքունիք!Q37+Կոտայք!Q37+Շիրակ!Q37+Սյունիք!Q37+Տավուշ!Q37)</f>
        <v>0</v>
      </c>
      <c r="R37" s="53">
        <f>SUM(Լոռի!R37+Արագածոտն!R37+Արմավիր!R37+Արարատ!R37+'Երևան քաղաք'!R37+Գեղարքունիք!R37+Կոտայք!R37+Շիրակ!R37+Սյունիք!R37+Տավուշ!R37)</f>
        <v>0</v>
      </c>
      <c r="S37" s="53">
        <f>SUM(Լոռի!S37+Արագածոտն!S37+Արմավիր!S37+Արարատ!S37+'Երևան քաղաք'!S37+Գեղարքունիք!S37+Կոտայք!S37+Շիրակ!S37+Սյունիք!S37+Տավուշ!S37)</f>
        <v>0</v>
      </c>
      <c r="T37" s="53">
        <f>SUM(Լոռի!T37+Արագածոտն!T37+Արմավիր!T37+Արարատ!T37+'Երևան քաղաք'!T37+Գեղարքունիք!T37+Կոտայք!T37+Շիրակ!T37+Սյունիք!T37+Տավուշ!T37)</f>
        <v>0</v>
      </c>
    </row>
    <row r="38" spans="1:20" ht="20.100000000000001" customHeight="1" x14ac:dyDescent="0.35">
      <c r="A38" s="35" t="s">
        <v>671</v>
      </c>
      <c r="B38" s="38" t="s">
        <v>672</v>
      </c>
      <c r="C38" s="36">
        <v>132.19999999999999</v>
      </c>
      <c r="D38" s="53">
        <f>SUM(Լոռի!D38+Արագածոտն!D38+Արմավիր!D38+Արարատ!D38+'Երևան քաղաք'!D38+Գեղարքունիք!D38+Կոտայք!D38+Շիրակ!D38+Սյունիք!D38+Տավուշ!D38)</f>
        <v>5</v>
      </c>
      <c r="E38" s="53">
        <f>SUM(Լոռի!E38+Արագածոտն!E38+Արմավիր!E38+Արարատ!E38+'Երևան քաղաք'!E38+Գեղարքունիք!E38+Կոտայք!E38+Շիրակ!E38+Սյունիք!E38+Տավուշ!E38)</f>
        <v>0</v>
      </c>
      <c r="F38" s="53">
        <f>SUM(Լոռի!F38+Արագածոտն!F38+Արմավիր!F38+Արարատ!F38+'Երևան քաղաք'!F38+Գեղարքունիք!F38+Կոտայք!F38+Շիրակ!F38+Սյունիք!F38+Տավուշ!F38)</f>
        <v>1</v>
      </c>
      <c r="G38" s="53">
        <f>SUM(Լոռի!G38+Արագածոտն!G38+Արմավիր!G38+Արարատ!G38+'Երևան քաղաք'!G38+Գեղարքունիք!G38+Կոտայք!G38+Շիրակ!G38+Սյունիք!G38+Տավուշ!G38)</f>
        <v>0</v>
      </c>
      <c r="H38" s="53">
        <f>SUM(Լոռի!H38+Արագածոտն!H38+Արմավիր!H38+Արարատ!H38+'Երևան քաղաք'!H38+Գեղարքունիք!H38+Կոտայք!H38+Շիրակ!H38+Սյունիք!H38+Տավուշ!H38)</f>
        <v>0</v>
      </c>
      <c r="I38" s="53">
        <f>SUM(Լոռի!I38+Արագածոտն!I38+Արմավիր!I38+Արարատ!I38+'Երևան քաղաք'!I38+Գեղարքունիք!I38+Կոտայք!I38+Շիրակ!I38+Սյունիք!I38+Տավուշ!I38)</f>
        <v>0</v>
      </c>
      <c r="J38" s="53">
        <f>SUM(Լոռի!J38+Արագածոտն!J38+Արմավիր!J38+Արարատ!J38+'Երևան քաղաք'!J38+Գեղարքունիք!J38+Կոտայք!J38+Շիրակ!J38+Սյունիք!J38+Տավուշ!J38)</f>
        <v>0</v>
      </c>
      <c r="K38" s="53">
        <f>SUM(Լոռի!K38+Արագածոտն!K38+Արմավիր!K38+Արարատ!K38+'Երևան քաղաք'!K38+Գեղարքունիք!K38+Կոտայք!K38+Շիրակ!K38+Սյունիք!K38+Տավուշ!K38)</f>
        <v>0</v>
      </c>
      <c r="L38" s="53">
        <f>SUM(Լոռի!L38+Արագածոտն!L38+Արմավիր!L38+Արարատ!L38+'Երևան քաղաք'!L38+Գեղարքունիք!L38+Կոտայք!L38+Շիրակ!L38+Սյունիք!L38+Տավուշ!L38)</f>
        <v>0</v>
      </c>
      <c r="M38" s="53">
        <f>SUM(Լոռի!M38+Արագածոտն!M38+Արմավիր!M38+Արարատ!M38+'Երևան քաղաք'!M38+Գեղարքունիք!M38+Կոտայք!M38+Շիրակ!M38+Սյունիք!M38+Տավուշ!M38)</f>
        <v>6</v>
      </c>
      <c r="N38" s="53">
        <f>SUM(Լոռի!N38+Արագածոտն!N38+Արմավիր!N38+Արարատ!N38+'Երևան քաղաք'!N38+Գեղարքունիք!N38+Կոտայք!N38+Շիրակ!N38+Սյունիք!N38+Տավուշ!N38)</f>
        <v>0</v>
      </c>
      <c r="O38" s="53">
        <f>SUM(Լոռի!O38+Արագածոտն!O38+Արմավիր!O38+Արարատ!O38+'Երևան քաղաք'!O38+Գեղարքունիք!O38+Կոտայք!O38+Շիրակ!O38+Սյունիք!O38+Տավուշ!O38)</f>
        <v>0</v>
      </c>
      <c r="P38" s="53">
        <f>SUM(Լոռի!P38+Արագածոտն!P38+Արմավիր!P38+Արարատ!P38+'Երևան քաղաք'!P38+Գեղարքունիք!P38+Կոտայք!P38+Շիրակ!P38+Սյունիք!P38+Տավուշ!P38)</f>
        <v>0</v>
      </c>
      <c r="Q38" s="53">
        <f>SUM(Լոռի!Q38+Արագածոտն!Q38+Արմավիր!Q38+Արարատ!Q38+'Երևան քաղաք'!Q38+Գեղարքունիք!Q38+Կոտայք!Q38+Շիրակ!Q38+Սյունիք!Q38+Տավուշ!Q38)</f>
        <v>0</v>
      </c>
      <c r="R38" s="53">
        <f>SUM(Լոռի!R38+Արագածոտն!R38+Արմավիր!R38+Արարատ!R38+'Երևան քաղաք'!R38+Գեղարքունիք!R38+Կոտայք!R38+Շիրակ!R38+Սյունիք!R38+Տավուշ!R38)</f>
        <v>0</v>
      </c>
      <c r="S38" s="53">
        <f>SUM(Լոռի!S38+Արագածոտն!S38+Արմավիր!S38+Արարատ!S38+'Երևան քաղաք'!S38+Գեղարքունիք!S38+Կոտայք!S38+Շիրակ!S38+Սյունիք!S38+Տավուշ!S38)</f>
        <v>0</v>
      </c>
      <c r="T38" s="53">
        <f>SUM(Լոռի!T38+Արագածոտն!T38+Արմավիր!T38+Արարատ!T38+'Երևան քաղաք'!T38+Գեղարքունիք!T38+Կոտայք!T38+Շիրակ!T38+Սյունիք!T38+Տավուշ!T38)</f>
        <v>0</v>
      </c>
    </row>
    <row r="39" spans="1:20" ht="20.100000000000001" customHeight="1" x14ac:dyDescent="0.35">
      <c r="A39" s="35" t="s">
        <v>673</v>
      </c>
      <c r="B39" s="38" t="s">
        <v>674</v>
      </c>
      <c r="C39" s="36">
        <v>132.30000000000001</v>
      </c>
      <c r="D39" s="53">
        <f>SUM(Լոռի!D39+Արագածոտն!D39+Արմավիր!D39+Արարատ!D39+'Երևան քաղաք'!D39+Գեղարքունիք!D39+Կոտայք!D39+Շիրակ!D39+Սյունիք!D39+Տավուշ!D39)</f>
        <v>1</v>
      </c>
      <c r="E39" s="53">
        <f>SUM(Լոռի!E39+Արագածոտն!E39+Արմավիր!E39+Արարատ!E39+'Երևան քաղաք'!E39+Գեղարքունիք!E39+Կոտայք!E39+Շիրակ!E39+Սյունիք!E39+Տավուշ!E39)</f>
        <v>0</v>
      </c>
      <c r="F39" s="53">
        <f>SUM(Լոռի!F39+Արագածոտն!F39+Արմավիր!F39+Արարատ!F39+'Երևան քաղաք'!F39+Գեղարքունիք!F39+Կոտայք!F39+Շիրակ!F39+Սյունիք!F39+Տավուշ!F39)</f>
        <v>0</v>
      </c>
      <c r="G39" s="53">
        <f>SUM(Լոռի!G39+Արագածոտն!G39+Արմավիր!G39+Արարատ!G39+'Երևան քաղաք'!G39+Գեղարքունիք!G39+Կոտայք!G39+Շիրակ!G39+Սյունիք!G39+Տավուշ!G39)</f>
        <v>1</v>
      </c>
      <c r="H39" s="53">
        <f>SUM(Լոռի!H39+Արագածոտն!H39+Արմավիր!H39+Արարատ!H39+'Երևան քաղաք'!H39+Գեղարքունիք!H39+Կոտայք!H39+Շիրակ!H39+Սյունիք!H39+Տավուշ!H39)</f>
        <v>0</v>
      </c>
      <c r="I39" s="53">
        <f>SUM(Լոռի!I39+Արագածոտն!I39+Արմավիր!I39+Արարատ!I39+'Երևան քաղաք'!I39+Գեղարքունիք!I39+Կոտայք!I39+Շիրակ!I39+Սյունիք!I39+Տավուշ!I39)</f>
        <v>0</v>
      </c>
      <c r="J39" s="53">
        <f>SUM(Լոռի!J39+Արագածոտն!J39+Արմավիր!J39+Արարատ!J39+'Երևան քաղաք'!J39+Գեղարքունիք!J39+Կոտայք!J39+Շիրակ!J39+Սյունիք!J39+Տավուշ!J39)</f>
        <v>1</v>
      </c>
      <c r="K39" s="53">
        <f>SUM(Լոռի!K39+Արագածոտն!K39+Արմավիր!K39+Արարատ!K39+'Երևան քաղաք'!K39+Գեղարքունիք!K39+Կոտայք!K39+Շիրակ!K39+Սյունիք!K39+Տավուշ!K39)</f>
        <v>0</v>
      </c>
      <c r="L39" s="53">
        <f>SUM(Լոռի!L39+Արագածոտն!L39+Արմավիր!L39+Արարատ!L39+'Երևան քաղաք'!L39+Գեղարքունիք!L39+Կոտայք!L39+Շիրակ!L39+Սյունիք!L39+Տավուշ!L39)</f>
        <v>0</v>
      </c>
      <c r="M39" s="53">
        <f>SUM(Լոռի!M39+Արագածոտն!M39+Արմավիր!M39+Արարատ!M39+'Երևան քաղաք'!M39+Գեղարքունիք!M39+Կոտայք!M39+Շիրակ!M39+Սյունիք!M39+Տավուշ!M39)</f>
        <v>0</v>
      </c>
      <c r="N39" s="53">
        <f>SUM(Լոռի!N39+Արագածոտն!N39+Արմավիր!N39+Արարատ!N39+'Երևան քաղաք'!N39+Գեղարքունիք!N39+Կոտայք!N39+Շիրակ!N39+Սյունիք!N39+Տավուշ!N39)</f>
        <v>0</v>
      </c>
      <c r="O39" s="53">
        <f>SUM(Լոռի!O39+Արագածոտն!O39+Արմավիր!O39+Արարատ!O39+'Երևան քաղաք'!O39+Գեղարքունիք!O39+Կոտայք!O39+Շիրակ!O39+Սյունիք!O39+Տավուշ!O39)</f>
        <v>0</v>
      </c>
      <c r="P39" s="53">
        <f>SUM(Լոռի!P39+Արագածոտն!P39+Արմավիր!P39+Արարատ!P39+'Երևան քաղաք'!P39+Գեղարքունիք!P39+Կոտայք!P39+Շիրակ!P39+Սյունիք!P39+Տավուշ!P39)</f>
        <v>0</v>
      </c>
      <c r="Q39" s="53">
        <f>SUM(Լոռի!Q39+Արագածոտն!Q39+Արմավիր!Q39+Արարատ!Q39+'Երևան քաղաք'!Q39+Գեղարքունիք!Q39+Կոտայք!Q39+Շիրակ!Q39+Սյունիք!Q39+Տավուշ!Q39)</f>
        <v>0</v>
      </c>
      <c r="R39" s="53">
        <f>SUM(Լոռի!R39+Արագածոտն!R39+Արմավիր!R39+Արարատ!R39+'Երևան քաղաք'!R39+Գեղարքունիք!R39+Կոտայք!R39+Շիրակ!R39+Սյունիք!R39+Տավուշ!R39)</f>
        <v>0</v>
      </c>
      <c r="S39" s="53">
        <f>SUM(Լոռի!S39+Արագածոտն!S39+Արմավիր!S39+Արարատ!S39+'Երևան քաղաք'!S39+Գեղարքունիք!S39+Կոտայք!S39+Շիրակ!S39+Սյունիք!S39+Տավուշ!S39)</f>
        <v>0</v>
      </c>
      <c r="T39" s="53">
        <f>SUM(Լոռի!T39+Արագածոտն!T39+Արմավիր!T39+Արարատ!T39+'Երևան քաղաք'!T39+Գեղարքունիք!T39+Կոտայք!T39+Շիրակ!T39+Սյունիք!T39+Տավուշ!T39)</f>
        <v>0</v>
      </c>
    </row>
    <row r="40" spans="1:20" ht="20.100000000000001" customHeight="1" x14ac:dyDescent="0.35">
      <c r="A40" s="35" t="s">
        <v>320</v>
      </c>
      <c r="B40" s="36" t="s">
        <v>619</v>
      </c>
      <c r="C40" s="36">
        <v>133</v>
      </c>
      <c r="D40" s="53">
        <f>SUM(Լոռի!D40+Արագածոտն!D40+Արմավիր!D40+Արարատ!D40+'Երևան քաղաք'!D40+Գեղարքունիք!D40+Կոտայք!D40+Շիրակ!D40+Սյունիք!D40+Տավուշ!D40)</f>
        <v>3</v>
      </c>
      <c r="E40" s="53">
        <f>SUM(Լոռի!E40+Արագածոտն!E40+Արմավիր!E40+Արարատ!E40+'Երևան քաղաք'!E40+Գեղարքունիք!E40+Կոտայք!E40+Շիրակ!E40+Սյունիք!E40+Տավուշ!E40)</f>
        <v>0</v>
      </c>
      <c r="F40" s="53">
        <f>SUM(Լոռի!F40+Արագածոտն!F40+Արմավիր!F40+Արարատ!F40+'Երևան քաղաք'!F40+Գեղարքունիք!F40+Կոտայք!F40+Շիրակ!F40+Սյունիք!F40+Տավուշ!F40)</f>
        <v>2</v>
      </c>
      <c r="G40" s="53">
        <f>SUM(Լոռի!G40+Արագածոտն!G40+Արմավիր!G40+Արարատ!G40+'Երևան քաղաք'!G40+Գեղարքունիք!G40+Կոտայք!G40+Շիրակ!G40+Սյունիք!G40+Տավուշ!G40)</f>
        <v>0</v>
      </c>
      <c r="H40" s="53">
        <f>SUM(Լոռի!H40+Արագածոտն!H40+Արմավիր!H40+Արարատ!H40+'Երևան քաղաք'!H40+Գեղարքունիք!H40+Կոտայք!H40+Շիրակ!H40+Սյունիք!H40+Տավուշ!H40)</f>
        <v>1</v>
      </c>
      <c r="I40" s="53">
        <f>SUM(Լոռի!I40+Արագածոտն!I40+Արմավիր!I40+Արարատ!I40+'Երևան քաղաք'!I40+Գեղարքունիք!I40+Կոտայք!I40+Շիրակ!I40+Սյունիք!I40+Տավուշ!I40)</f>
        <v>0</v>
      </c>
      <c r="J40" s="53">
        <f>SUM(Լոռի!J40+Արագածոտն!J40+Արմավիր!J40+Արարատ!J40+'Երևան քաղաք'!J40+Գեղարքունիք!J40+Կոտայք!J40+Շիրակ!J40+Սյունիք!J40+Տավուշ!J40)</f>
        <v>1</v>
      </c>
      <c r="K40" s="53">
        <f>SUM(Լոռի!K40+Արագածոտն!K40+Արմավիր!K40+Արարատ!K40+'Երևան քաղաք'!K40+Գեղարքունիք!K40+Կոտայք!K40+Շիրակ!K40+Սյունիք!K40+Տավուշ!K40)</f>
        <v>0</v>
      </c>
      <c r="L40" s="53">
        <f>SUM(Լոռի!L40+Արագածոտն!L40+Արմավիր!L40+Արարատ!L40+'Երևան քաղաք'!L40+Գեղարքունիք!L40+Կոտայք!L40+Շիրակ!L40+Սյունիք!L40+Տավուշ!L40)</f>
        <v>0</v>
      </c>
      <c r="M40" s="53">
        <f>SUM(Լոռի!M40+Արագածոտն!M40+Արմավիր!M40+Արարատ!M40+'Երևան քաղաք'!M40+Գեղարքունիք!M40+Կոտայք!M40+Շիրակ!M40+Սյունիք!M40+Տավուշ!M40)</f>
        <v>4</v>
      </c>
      <c r="N40" s="53">
        <f>SUM(Լոռի!N40+Արագածոտն!N40+Արմավիր!N40+Արարատ!N40+'Երևան քաղաք'!N40+Գեղարքունիք!N40+Կոտայք!N40+Շիրակ!N40+Սյունիք!N40+Տավուշ!N40)</f>
        <v>0</v>
      </c>
      <c r="O40" s="53">
        <f>SUM(Լոռի!O40+Արագածոտն!O40+Արմավիր!O40+Արարատ!O40+'Երևան քաղաք'!O40+Գեղարքունիք!O40+Կոտայք!O40+Շիրակ!O40+Սյունիք!O40+Տավուշ!O40)</f>
        <v>0</v>
      </c>
      <c r="P40" s="53">
        <f>SUM(Լոռի!P40+Արագածոտն!P40+Արմավիր!P40+Արարատ!P40+'Երևան քաղաք'!P40+Գեղարքունիք!P40+Կոտայք!P40+Շիրակ!P40+Սյունիք!P40+Տավուշ!P40)</f>
        <v>0</v>
      </c>
      <c r="Q40" s="53">
        <f>SUM(Լոռի!Q40+Արագածոտն!Q40+Արմավիր!Q40+Արարատ!Q40+'Երևան քաղաք'!Q40+Գեղարքունիք!Q40+Կոտայք!Q40+Շիրակ!Q40+Սյունիք!Q40+Տավուշ!Q40)</f>
        <v>0</v>
      </c>
      <c r="R40" s="53">
        <f>SUM(Լոռի!R40+Արագածոտն!R40+Արմավիր!R40+Արարատ!R40+'Երևան քաղաք'!R40+Գեղարքունիք!R40+Կոտայք!R40+Շիրակ!R40+Սյունիք!R40+Տավուշ!R40)</f>
        <v>0</v>
      </c>
      <c r="S40" s="53">
        <f>SUM(Լոռի!S40+Արագածոտն!S40+Արմավիր!S40+Արարատ!S40+'Երևան քաղաք'!S40+Գեղարքունիք!S40+Կոտայք!S40+Շիրակ!S40+Սյունիք!S40+Տավուշ!S40)</f>
        <v>0</v>
      </c>
      <c r="T40" s="53">
        <f>SUM(Լոռի!T40+Արագածոտն!T40+Արմավիր!T40+Արարատ!T40+'Երևան քաղաք'!T40+Գեղարքունիք!T40+Կոտայք!T40+Շիրակ!T40+Սյունիք!T40+Տավուշ!T40)</f>
        <v>0</v>
      </c>
    </row>
    <row r="41" spans="1:20" ht="20.100000000000001" customHeight="1" x14ac:dyDescent="0.35">
      <c r="A41" s="35" t="s">
        <v>319</v>
      </c>
      <c r="B41" s="36" t="s">
        <v>620</v>
      </c>
      <c r="C41" s="36">
        <v>134</v>
      </c>
      <c r="D41" s="53">
        <f>SUM(Լոռի!D41+Արագածոտն!D41+Արմավիր!D41+Արարատ!D41+'Երևան քաղաք'!D41+Գեղարքունիք!D41+Կոտայք!D41+Շիրակ!D41+Սյունիք!D41+Տավուշ!D41)</f>
        <v>0</v>
      </c>
      <c r="E41" s="53">
        <f>SUM(Լոռի!E41+Արագածոտն!E41+Արմավիր!E41+Արարատ!E41+'Երևան քաղաք'!E41+Գեղարքունիք!E41+Կոտայք!E41+Շիրակ!E41+Սյունիք!E41+Տավուշ!E41)</f>
        <v>0</v>
      </c>
      <c r="F41" s="53">
        <f>SUM(Լոռի!F41+Արագածոտն!F41+Արմավիր!F41+Արարատ!F41+'Երևան քաղաք'!F41+Գեղարքունիք!F41+Կոտայք!F41+Շիրակ!F41+Սյունիք!F41+Տավուշ!F41)</f>
        <v>0</v>
      </c>
      <c r="G41" s="53">
        <f>SUM(Լոռի!G41+Արագածոտն!G41+Արմավիր!G41+Արարատ!G41+'Երևան քաղաք'!G41+Գեղարքունիք!G41+Կոտայք!G41+Շիրակ!G41+Սյունիք!G41+Տավուշ!G41)</f>
        <v>0</v>
      </c>
      <c r="H41" s="53">
        <f>SUM(Լոռի!H41+Արագածոտն!H41+Արմավիր!H41+Արարատ!H41+'Երևան քաղաք'!H41+Գեղարքունիք!H41+Կոտայք!H41+Շիրակ!H41+Սյունիք!H41+Տավուշ!H41)</f>
        <v>0</v>
      </c>
      <c r="I41" s="53">
        <f>SUM(Լոռի!I41+Արագածոտն!I41+Արմավիր!I41+Արարատ!I41+'Երևան քաղաք'!I41+Գեղարքունիք!I41+Կոտայք!I41+Շիրակ!I41+Սյունիք!I41+Տավուշ!I41)</f>
        <v>0</v>
      </c>
      <c r="J41" s="53">
        <f>SUM(Լոռի!J41+Արագածոտն!J41+Արմավիր!J41+Արարատ!J41+'Երևան քաղաք'!J41+Գեղարքունիք!J41+Կոտայք!J41+Շիրակ!J41+Սյունիք!J41+Տավուշ!J41)</f>
        <v>0</v>
      </c>
      <c r="K41" s="53">
        <f>SUM(Լոռի!K41+Արագածոտն!K41+Արմավիր!K41+Արարատ!K41+'Երևան քաղաք'!K41+Գեղարքունիք!K41+Կոտայք!K41+Շիրակ!K41+Սյունիք!K41+Տավուշ!K41)</f>
        <v>0</v>
      </c>
      <c r="L41" s="53">
        <f>SUM(Լոռի!L41+Արագածոտն!L41+Արմավիր!L41+Արարատ!L41+'Երևան քաղաք'!L41+Գեղարքունիք!L41+Կոտայք!L41+Շիրակ!L41+Սյունիք!L41+Տավուշ!L41)</f>
        <v>0</v>
      </c>
      <c r="M41" s="53">
        <f>SUM(Լոռի!M41+Արագածոտն!M41+Արմավիր!M41+Արարատ!M41+'Երևան քաղաք'!M41+Գեղարքունիք!M41+Կոտայք!M41+Շիրակ!M41+Սյունիք!M41+Տավուշ!M41)</f>
        <v>0</v>
      </c>
      <c r="N41" s="53">
        <f>SUM(Լոռի!N41+Արագածոտն!N41+Արմավիր!N41+Արարատ!N41+'Երևան քաղաք'!N41+Գեղարքունիք!N41+Կոտայք!N41+Շիրակ!N41+Սյունիք!N41+Տավուշ!N41)</f>
        <v>0</v>
      </c>
      <c r="O41" s="53">
        <f>SUM(Լոռի!O41+Արագածոտն!O41+Արմավիր!O41+Արարատ!O41+'Երևան քաղաք'!O41+Գեղարքունիք!O41+Կոտայք!O41+Շիրակ!O41+Սյունիք!O41+Տավուշ!O41)</f>
        <v>0</v>
      </c>
      <c r="P41" s="53">
        <f>SUM(Լոռի!P41+Արագածոտն!P41+Արմավիր!P41+Արարատ!P41+'Երևան քաղաք'!P41+Գեղարքունիք!P41+Կոտայք!P41+Շիրակ!P41+Սյունիք!P41+Տավուշ!P41)</f>
        <v>0</v>
      </c>
      <c r="Q41" s="53">
        <f>SUM(Լոռի!Q41+Արագածոտն!Q41+Արմավիր!Q41+Արարատ!Q41+'Երևան քաղաք'!Q41+Գեղարքունիք!Q41+Կոտայք!Q41+Շիրակ!Q41+Սյունիք!Q41+Տավուշ!Q41)</f>
        <v>0</v>
      </c>
      <c r="R41" s="53">
        <f>SUM(Լոռի!R41+Արագածոտն!R41+Արմավիր!R41+Արարատ!R41+'Երևան քաղաք'!R41+Գեղարքունիք!R41+Կոտայք!R41+Շիրակ!R41+Սյունիք!R41+Տավուշ!R41)</f>
        <v>0</v>
      </c>
      <c r="S41" s="53">
        <f>SUM(Լոռի!S41+Արագածոտն!S41+Արմավիր!S41+Արարատ!S41+'Երևան քաղաք'!S41+Գեղարքունիք!S41+Կոտայք!S41+Շիրակ!S41+Սյունիք!S41+Տավուշ!S41)</f>
        <v>0</v>
      </c>
      <c r="T41" s="53">
        <f>SUM(Լոռի!T41+Արագածոտն!T41+Արմավիր!T41+Արարատ!T41+'Երևան քաղաք'!T41+Գեղարքունիք!T41+Կոտայք!T41+Շիրակ!T41+Սյունիք!T41+Տավուշ!T41)</f>
        <v>0</v>
      </c>
    </row>
    <row r="42" spans="1:20" ht="20.100000000000001" customHeight="1" x14ac:dyDescent="0.35">
      <c r="A42" s="35" t="s">
        <v>318</v>
      </c>
      <c r="B42" s="36" t="s">
        <v>513</v>
      </c>
      <c r="C42" s="36">
        <v>137</v>
      </c>
      <c r="D42" s="53">
        <f>SUM(Լոռի!D42+Արագածոտն!D42+Արմավիր!D42+Արարատ!D42+'Երևան քաղաք'!D42+Գեղարքունիք!D42+Կոտայք!D42+Շիրակ!D42+Սյունիք!D42+Տավուշ!D42)</f>
        <v>14</v>
      </c>
      <c r="E42" s="53">
        <f>SUM(Լոռի!E42+Արագածոտն!E42+Արմավիր!E42+Արարատ!E42+'Երևան քաղաք'!E42+Գեղարքունիք!E42+Կոտայք!E42+Շիրակ!E42+Սյունիք!E42+Տավուշ!E42)</f>
        <v>1</v>
      </c>
      <c r="F42" s="53">
        <f>SUM(Լոռի!F42+Արագածոտն!F42+Արմավիր!F42+Արարատ!F42+'Երևան քաղաք'!F42+Գեղարքունիք!F42+Կոտայք!F42+Շիրակ!F42+Սյունիք!F42+Տավուշ!F42)</f>
        <v>18</v>
      </c>
      <c r="G42" s="53">
        <f>SUM(Լոռի!G42+Արագածոտն!G42+Արմավիր!G42+Արարատ!G42+'Երևան քաղաք'!G42+Գեղարքունիք!G42+Կոտայք!G42+Շիրակ!G42+Սյունիք!G42+Տավուշ!G42)</f>
        <v>5</v>
      </c>
      <c r="H42" s="53">
        <f>SUM(Լոռի!H42+Արագածոտն!H42+Արմավիր!H42+Արարատ!H42+'Երևան քաղաք'!H42+Գեղարքունիք!H42+Կոտայք!H42+Շիրակ!H42+Սյունիք!H42+Տավուշ!H42)</f>
        <v>11</v>
      </c>
      <c r="I42" s="53">
        <f>SUM(Լոռի!I42+Արագածոտն!I42+Արմավիր!I42+Արարատ!I42+'Երևան քաղաք'!I42+Գեղարքունիք!I42+Կոտայք!I42+Շիրակ!I42+Սյունիք!I42+Տավուշ!I42)</f>
        <v>1</v>
      </c>
      <c r="J42" s="53">
        <f>SUM(Լոռի!J42+Արագածոտն!J42+Արմավիր!J42+Արարատ!J42+'Երևան քաղաք'!J42+Գեղարքունիք!J42+Կոտայք!J42+Շիրակ!J42+Սյունիք!J42+Տավուշ!J42)</f>
        <v>17</v>
      </c>
      <c r="K42" s="53">
        <f>SUM(Լոռի!K42+Արագածոտն!K42+Արմավիր!K42+Արարատ!K42+'Երևան քաղաք'!K42+Գեղարքունիք!K42+Կոտայք!K42+Շիրակ!K42+Սյունիք!K42+Տավուշ!K42)</f>
        <v>0</v>
      </c>
      <c r="L42" s="53">
        <f>SUM(Լոռի!L42+Արագածոտն!L42+Արմավիր!L42+Արարատ!L42+'Երևան քաղաք'!L42+Գեղարքունիք!L42+Կոտայք!L42+Շիրակ!L42+Սյունիք!L42+Տավուշ!L42)</f>
        <v>0</v>
      </c>
      <c r="M42" s="53">
        <f>SUM(Լոռի!M42+Արագածոտն!M42+Արմավիր!M42+Արարատ!M42+'Երևան քաղաք'!M42+Գեղարքունիք!M42+Կոտայք!M42+Շիրակ!M42+Սյունիք!M42+Տավուշ!M42)</f>
        <v>14</v>
      </c>
      <c r="N42" s="53">
        <f>SUM(Լոռի!N42+Արագածոտն!N42+Արմավիր!N42+Արարատ!N42+'Երևան քաղաք'!N42+Գեղարքունիք!N42+Կոտայք!N42+Շիրակ!N42+Սյունիք!N42+Տավուշ!N42)</f>
        <v>1</v>
      </c>
      <c r="O42" s="53">
        <f>SUM(Լոռի!O42+Արագածոտն!O42+Արմավիր!O42+Արարատ!O42+'Երևան քաղաք'!O42+Գեղարքունիք!O42+Կոտայք!O42+Շիրակ!O42+Սյունիք!O42+Տավուշ!O42)</f>
        <v>0</v>
      </c>
      <c r="P42" s="53">
        <f>SUM(Լոռի!P42+Արագածոտն!P42+Արմավիր!P42+Արարատ!P42+'Երևան քաղաք'!P42+Գեղարքունիք!P42+Կոտայք!P42+Շիրակ!P42+Սյունիք!P42+Տավուշ!P42)</f>
        <v>1</v>
      </c>
      <c r="Q42" s="53">
        <f>SUM(Լոռի!Q42+Արագածոտն!Q42+Արմավիր!Q42+Արարատ!Q42+'Երևան քաղաք'!Q42+Գեղարքունիք!Q42+Կոտայք!Q42+Շիրակ!Q42+Սյունիք!Q42+Տավուշ!Q42)</f>
        <v>1</v>
      </c>
      <c r="R42" s="53">
        <f>SUM(Լոռի!R42+Արագածոտն!R42+Արմավիր!R42+Արարատ!R42+'Երևան քաղաք'!R42+Գեղարքունիք!R42+Կոտայք!R42+Շիրակ!R42+Սյունիք!R42+Տավուշ!R42)</f>
        <v>0</v>
      </c>
      <c r="S42" s="53">
        <f>SUM(Լոռի!S42+Արագածոտն!S42+Արմավիր!S42+Արարատ!S42+'Երևան քաղաք'!S42+Գեղարքունիք!S42+Կոտայք!S42+Շիրակ!S42+Սյունիք!S42+Տավուշ!S42)</f>
        <v>0</v>
      </c>
      <c r="T42" s="53">
        <f>SUM(Լոռի!T42+Արագածոտն!T42+Արմավիր!T42+Արարատ!T42+'Երևան քաղաք'!T42+Գեղարքունիք!T42+Կոտայք!T42+Շիրակ!T42+Սյունիք!T42+Տավուշ!T42)</f>
        <v>0</v>
      </c>
    </row>
    <row r="43" spans="1:20" ht="20.100000000000001" customHeight="1" x14ac:dyDescent="0.35">
      <c r="A43" s="35" t="s">
        <v>317</v>
      </c>
      <c r="B43" s="36" t="s">
        <v>403</v>
      </c>
      <c r="C43" s="36"/>
      <c r="D43" s="53">
        <f>SUM(Լոռի!D43+Արագածոտն!D43+Արմավիր!D43+Արարատ!D43+'Երևան քաղաք'!D43+Գեղարքունիք!D43+Կոտայք!D43+Շիրակ!D43+Սյունիք!D43+Տավուշ!D43)</f>
        <v>13</v>
      </c>
      <c r="E43" s="53">
        <f>SUM(Լոռի!E43+Արագածոտն!E43+Արմավիր!E43+Արարատ!E43+'Երևան քաղաք'!E43+Գեղարքունիք!E43+Կոտայք!E43+Շիրակ!E43+Սյունիք!E43+Տավուշ!E43)</f>
        <v>0</v>
      </c>
      <c r="F43" s="53">
        <f>SUM(Լոռի!F43+Արագածոտն!F43+Արմավիր!F43+Արարատ!F43+'Երևան քաղաք'!F43+Գեղարքունիք!F43+Կոտայք!F43+Շիրակ!F43+Սյունիք!F43+Տավուշ!F43)</f>
        <v>104</v>
      </c>
      <c r="G43" s="53">
        <f>SUM(Լոռի!G43+Արագածոտն!G43+Արմավիր!G43+Արարատ!G43+'Երևան քաղաք'!G43+Գեղարքունիք!G43+Կոտայք!G43+Շիրակ!G43+Սյունիք!G43+Տավուշ!G43)</f>
        <v>6</v>
      </c>
      <c r="H43" s="53">
        <f>SUM(Լոռի!H43+Արագածոտն!H43+Արմավիր!H43+Արարատ!H43+'Երևան քաղաք'!H43+Գեղարքունիք!H43+Կոտայք!H43+Շիրակ!H43+Սյունիք!H43+Տավուշ!H43)</f>
        <v>102</v>
      </c>
      <c r="I43" s="53">
        <f>SUM(Լոռի!I43+Արագածոտն!I43+Արմավիր!I43+Արարատ!I43+'Երևան քաղաք'!I43+Գեղարքունիք!I43+Կոտայք!I43+Շիրակ!I43+Սյունիք!I43+Տավուշ!I43)</f>
        <v>0</v>
      </c>
      <c r="J43" s="53">
        <f>SUM(Լոռի!J43+Արագածոտն!J43+Արմավիր!J43+Արարատ!J43+'Երևան քաղաք'!J43+Գեղարքունիք!J43+Կոտայք!J43+Շիրակ!J43+Սյունիք!J43+Տավուշ!J43)</f>
        <v>108</v>
      </c>
      <c r="K43" s="53">
        <f>SUM(Լոռի!K43+Արագածոտն!K43+Արմավիր!K43+Արարատ!K43+'Երևան քաղաք'!K43+Գեղարքունիք!K43+Կոտայք!K43+Շիրակ!K43+Սյունիք!K43+Տավուշ!K43)</f>
        <v>1</v>
      </c>
      <c r="L43" s="53">
        <f>SUM(Լոռի!L43+Արագածոտն!L43+Արմավիր!L43+Արարատ!L43+'Երևան քաղաք'!L43+Գեղարքունիք!L43+Կոտայք!L43+Շիրակ!L43+Սյունիք!L43+Տավուշ!L43)</f>
        <v>0</v>
      </c>
      <c r="M43" s="53">
        <f>SUM(Լոռի!M43+Արագածոտն!M43+Արմավիր!M43+Արարատ!M43+'Երևան քաղաք'!M43+Գեղարքունիք!M43+Կոտայք!M43+Շիրակ!M43+Սյունիք!M43+Տավուշ!M43)</f>
        <v>5</v>
      </c>
      <c r="N43" s="53">
        <f>SUM(Լոռի!N43+Արագածոտն!N43+Արմավիր!N43+Արարատ!N43+'Երևան քաղաք'!N43+Գեղարքունիք!N43+Կոտայք!N43+Շիրակ!N43+Սյունիք!N43+Տավուշ!N43)</f>
        <v>0</v>
      </c>
      <c r="O43" s="53">
        <f>SUM(Լոռի!O43+Արագածոտն!O43+Արմավիր!O43+Արարատ!O43+'Երևան քաղաք'!O43+Գեղարքունիք!O43+Կոտայք!O43+Շիրակ!O43+Սյունիք!O43+Տավուշ!O43)</f>
        <v>4</v>
      </c>
      <c r="P43" s="53">
        <f>SUM(Լոռի!P43+Արագածոտն!P43+Արմավիր!P43+Արարատ!P43+'Երևան քաղաք'!P43+Գեղարքունիք!P43+Կոտայք!P43+Շիրակ!P43+Սյունիք!P43+Տավուշ!P43)</f>
        <v>0</v>
      </c>
      <c r="Q43" s="53">
        <f>SUM(Լոռի!Q43+Արագածոտն!Q43+Արմավիր!Q43+Արարատ!Q43+'Երևան քաղաք'!Q43+Գեղարքունիք!Q43+Կոտայք!Q43+Շիրակ!Q43+Սյունիք!Q43+Տավուշ!Q43)</f>
        <v>4</v>
      </c>
      <c r="R43" s="53">
        <f>SUM(Լոռի!R43+Արագածոտն!R43+Արմավիր!R43+Արարատ!R43+'Երևան քաղաք'!R43+Գեղարքունիք!R43+Կոտայք!R43+Շիրակ!R43+Սյունիք!R43+Տավուշ!R43)</f>
        <v>0</v>
      </c>
      <c r="S43" s="53">
        <f>SUM(Լոռի!S43+Արագածոտն!S43+Արմավիր!S43+Արարատ!S43+'Երևան քաղաք'!S43+Գեղարքունիք!S43+Կոտայք!S43+Շիրակ!S43+Սյունիք!S43+Տավուշ!S43)</f>
        <v>0</v>
      </c>
      <c r="T43" s="53">
        <f>SUM(Լոռի!T43+Արագածոտն!T43+Արմավիր!T43+Արարատ!T43+'Երևան քաղաք'!T43+Գեղարքունիք!T43+Կոտայք!T43+Շիրակ!T43+Սյունիք!T43+Տավուշ!T43)</f>
        <v>0</v>
      </c>
    </row>
    <row r="44" spans="1:20" ht="20.100000000000001" customHeight="1" x14ac:dyDescent="0.35">
      <c r="A44" s="39" t="s">
        <v>316</v>
      </c>
      <c r="B44" s="31" t="s">
        <v>406</v>
      </c>
      <c r="C44" s="36"/>
      <c r="D44" s="53">
        <f>SUM(Լոռի!D44+Արագածոտն!D44+Արմավիր!D44+Արարատ!D44+'Երևան քաղաք'!D44+Գեղարքունիք!D44+Կոտայք!D44+Շիրակ!D44+Սյունիք!D44+Տավուշ!D44)</f>
        <v>72</v>
      </c>
      <c r="E44" s="53">
        <f>SUM(Լոռի!E44+Արագածոտն!E44+Արմավիր!E44+Արարատ!E44+'Երևան քաղաք'!E44+Գեղարքունիք!E44+Կոտայք!E44+Շիրակ!E44+Սյունիք!E44+Տավուշ!E44)</f>
        <v>3</v>
      </c>
      <c r="F44" s="53">
        <f>SUM(Լոռի!F44+Արագածոտն!F44+Արմավիր!F44+Արարատ!F44+'Երևան քաղաք'!F44+Գեղարքունիք!F44+Կոտայք!F44+Շիրակ!F44+Սյունիք!F44+Տավուշ!F44)</f>
        <v>31</v>
      </c>
      <c r="G44" s="53">
        <f>SUM(Լոռի!G44+Արագածոտն!G44+Արմավիր!G44+Արարատ!G44+'Երևան քաղաք'!G44+Գեղարքունիք!G44+Կոտայք!G44+Շիրակ!G44+Սյունիք!G44+Տավուշ!G44)</f>
        <v>23</v>
      </c>
      <c r="H44" s="53">
        <f>SUM(Լոռի!H44+Արագածոտն!H44+Արմավիր!H44+Արարատ!H44+'Երևան քաղաք'!H44+Գեղարքունիք!H44+Կոտայք!H44+Շիրակ!H44+Սյունիք!H44+Տավուշ!H44)</f>
        <v>0</v>
      </c>
      <c r="I44" s="53">
        <f>SUM(Լոռի!I44+Արագածոտն!I44+Արմավիր!I44+Արարատ!I44+'Երևան քաղաք'!I44+Գեղարքունիք!I44+Կոտայք!I44+Շիրակ!I44+Սյունիք!I44+Տավուշ!I44)</f>
        <v>1</v>
      </c>
      <c r="J44" s="53">
        <f>SUM(Լոռի!J44+Արագածոտն!J44+Արմավիր!J44+Արարատ!J44+'Երևան քաղաք'!J44+Գեղարքունիք!J44+Կոտայք!J44+Շիրակ!J44+Սյունիք!J44+Տավուշ!J44)</f>
        <v>24</v>
      </c>
      <c r="K44" s="53">
        <f>SUM(Լոռի!K44+Արագածոտն!K44+Արմավիր!K44+Արարատ!K44+'Երևան քաղաք'!K44+Գեղարքունիք!K44+Կոտայք!K44+Շիրակ!K44+Սյունիք!K44+Տավուշ!K44)</f>
        <v>1</v>
      </c>
      <c r="L44" s="53">
        <f>SUM(Լոռի!L44+Արագածոտն!L44+Արմավիր!L44+Արարատ!L44+'Երևան քաղաք'!L44+Գեղարքունիք!L44+Կոտայք!L44+Շիրակ!L44+Սյունիք!L44+Տավուշ!L44)</f>
        <v>0</v>
      </c>
      <c r="M44" s="53">
        <f>SUM(Լոռի!M44+Արագածոտն!M44+Արմավիր!M44+Արարատ!M44+'Երևան քաղաք'!M44+Գեղարքունիք!M44+Կոտայք!M44+Շիրակ!M44+Սյունիք!M44+Տավուշ!M44)</f>
        <v>77</v>
      </c>
      <c r="N44" s="53">
        <f>SUM(Լոռի!N44+Արագածոտն!N44+Արմավիր!N44+Արարատ!N44+'Երևան քաղաք'!N44+Գեղարքունիք!N44+Կոտայք!N44+Շիրակ!N44+Սյունիք!N44+Տավուշ!N44)</f>
        <v>2</v>
      </c>
      <c r="O44" s="53">
        <f>SUM(Լոռի!O44+Արագածոտն!O44+Արմավիր!O44+Արարատ!O44+'Երևան քաղաք'!O44+Գեղարքունիք!O44+Կոտայք!O44+Շիրակ!O44+Սյունիք!O44+Տավուշ!O44)</f>
        <v>11</v>
      </c>
      <c r="P44" s="53">
        <f>SUM(Լոռի!P44+Արագածոտն!P44+Արմավիր!P44+Արարատ!P44+'Երևան քաղաք'!P44+Գեղարքունիք!P44+Կոտայք!P44+Շիրակ!P44+Սյունիք!P44+Տավուշ!P44)</f>
        <v>7</v>
      </c>
      <c r="Q44" s="53">
        <f>SUM(Լոռի!Q44+Արագածոտն!Q44+Արմավիր!Q44+Արարատ!Q44+'Երևան քաղաք'!Q44+Գեղարքունիք!Q44+Կոտայք!Q44+Շիրակ!Q44+Սյունիք!Q44+Տավուշ!Q44)</f>
        <v>18</v>
      </c>
      <c r="R44" s="53">
        <f>SUM(Լոռի!R44+Արագածոտն!R44+Արմավիր!R44+Արարատ!R44+'Երևան քաղաք'!R44+Գեղարքունիք!R44+Կոտայք!R44+Շիրակ!R44+Սյունիք!R44+Տավուշ!R44)</f>
        <v>0</v>
      </c>
      <c r="S44" s="53">
        <f>SUM(Լոռի!S44+Արագածոտն!S44+Արմավիր!S44+Արարատ!S44+'Երևան քաղաք'!S44+Գեղարքունիք!S44+Կոտայք!S44+Շիրակ!S44+Սյունիք!S44+Տավուշ!S44)</f>
        <v>1</v>
      </c>
      <c r="T44" s="53">
        <f>SUM(Լոռի!T44+Արագածոտն!T44+Արմավիր!T44+Արարատ!T44+'Երևան քաղաք'!T44+Գեղարքունիք!T44+Կոտայք!T44+Շիրակ!T44+Սյունիք!T44+Տավուշ!T44)</f>
        <v>1</v>
      </c>
    </row>
    <row r="45" spans="1:20" ht="20.100000000000001" customHeight="1" x14ac:dyDescent="0.35">
      <c r="A45" s="35" t="s">
        <v>315</v>
      </c>
      <c r="B45" s="36" t="s">
        <v>407</v>
      </c>
      <c r="C45" s="36">
        <v>138</v>
      </c>
      <c r="D45" s="53">
        <f>SUM(Լոռի!D45+Արագածոտն!D45+Արմավիր!D45+Արարատ!D45+'Երևան քաղաք'!D45+Գեղարքունիք!D45+Կոտայք!D45+Շիրակ!D45+Սյունիք!D45+Տավուշ!D45)</f>
        <v>15</v>
      </c>
      <c r="E45" s="53">
        <f>SUM(Լոռի!E45+Արագածոտն!E45+Արմավիր!E45+Արարատ!E45+'Երևան քաղաք'!E45+Գեղարքունիք!E45+Կոտայք!E45+Շիրակ!E45+Սյունիք!E45+Տավուշ!E45)</f>
        <v>0</v>
      </c>
      <c r="F45" s="53">
        <f>SUM(Լոռի!F45+Արագածոտն!F45+Արմավիր!F45+Արարատ!F45+'Երևան քաղաք'!F45+Գեղարքունիք!F45+Կոտայք!F45+Շիրակ!F45+Սյունիք!F45+Տավուշ!F45)</f>
        <v>9</v>
      </c>
      <c r="G45" s="53">
        <f>SUM(Լոռի!G45+Արագածոտն!G45+Արմավիր!G45+Արարատ!G45+'Երևան քաղաք'!G45+Գեղարքունիք!G45+Կոտայք!G45+Շիրակ!G45+Սյունիք!G45+Տավուշ!G45)</f>
        <v>4</v>
      </c>
      <c r="H45" s="53">
        <f>SUM(Լոռի!H45+Արագածոտն!H45+Արմավիր!H45+Արարատ!H45+'Երևան քաղաք'!H45+Գեղարքունիք!H45+Կոտայք!H45+Շիրակ!H45+Սյունիք!H45+Տավուշ!H45)</f>
        <v>0</v>
      </c>
      <c r="I45" s="53">
        <f>SUM(Լոռի!I45+Արագածոտն!I45+Արմավիր!I45+Արարատ!I45+'Երևան քաղաք'!I45+Գեղարքունիք!I45+Կոտայք!I45+Շիրակ!I45+Սյունիք!I45+Տավուշ!I45)</f>
        <v>1</v>
      </c>
      <c r="J45" s="53">
        <f>SUM(Լոռի!J45+Արագածոտն!J45+Արմավիր!J45+Արարատ!J45+'Երևան քաղաք'!J45+Գեղարքունիք!J45+Կոտայք!J45+Շիրակ!J45+Սյունիք!J45+Տավուշ!J45)</f>
        <v>5</v>
      </c>
      <c r="K45" s="53">
        <f>SUM(Լոռի!K45+Արագածոտն!K45+Արմավիր!K45+Արարատ!K45+'Երևան քաղաք'!K45+Գեղարքունիք!K45+Կոտայք!K45+Շիրակ!K45+Սյունիք!K45+Տավուշ!K45)</f>
        <v>0</v>
      </c>
      <c r="L45" s="53">
        <f>SUM(Լոռի!L45+Արագածոտն!L45+Արմավիր!L45+Արարատ!L45+'Երևան քաղաք'!L45+Գեղարքունիք!L45+Կոտայք!L45+Շիրակ!L45+Սյունիք!L45+Տավուշ!L45)</f>
        <v>0</v>
      </c>
      <c r="M45" s="53">
        <f>SUM(Լոռի!M45+Արագածոտն!M45+Արմավիր!M45+Արարատ!M45+'Երևան քաղաք'!M45+Գեղարքունիք!M45+Կոտայք!M45+Շիրակ!M45+Սյունիք!M45+Տավուշ!M45)</f>
        <v>18</v>
      </c>
      <c r="N45" s="53">
        <f>SUM(Լոռի!N45+Արագածոտն!N45+Արմավիր!N45+Արարատ!N45+'Երևան քաղաք'!N45+Գեղարքունիք!N45+Կոտայք!N45+Շիրակ!N45+Սյունիք!N45+Տավուշ!N45)</f>
        <v>0</v>
      </c>
      <c r="O45" s="53">
        <f>SUM(Լոռի!O45+Արագածոտն!O45+Արմավիր!O45+Արարատ!O45+'Երևան քաղաք'!O45+Գեղարքունիք!O45+Կոտայք!O45+Շիրակ!O45+Սյունիք!O45+Տավուշ!O45)</f>
        <v>2</v>
      </c>
      <c r="P45" s="53">
        <f>SUM(Լոռի!P45+Արագածոտն!P45+Արմավիր!P45+Արարատ!P45+'Երևան քաղաք'!P45+Գեղարքունիք!P45+Կոտայք!P45+Շիրակ!P45+Սյունիք!P45+Տավուշ!P45)</f>
        <v>5</v>
      </c>
      <c r="Q45" s="53">
        <f>SUM(Լոռի!Q45+Արագածոտն!Q45+Արմավիր!Q45+Արարատ!Q45+'Երևան քաղաք'!Q45+Գեղարքունիք!Q45+Կոտայք!Q45+Շիրակ!Q45+Սյունիք!Q45+Տավուշ!Q45)</f>
        <v>7</v>
      </c>
      <c r="R45" s="53">
        <f>SUM(Լոռի!R45+Արագածոտն!R45+Արմավիր!R45+Արարատ!R45+'Երևան քաղաք'!R45+Գեղարքունիք!R45+Կոտայք!R45+Շիրակ!R45+Սյունիք!R45+Տավուշ!R45)</f>
        <v>0</v>
      </c>
      <c r="S45" s="53">
        <f>SUM(Լոռի!S45+Արագածոտն!S45+Արմավիր!S45+Արարատ!S45+'Երևան քաղաք'!S45+Գեղարքունիք!S45+Կոտայք!S45+Շիրակ!S45+Սյունիք!S45+Տավուշ!S45)</f>
        <v>0</v>
      </c>
      <c r="T45" s="53">
        <f>SUM(Լոռի!T45+Արագածոտն!T45+Արմավիր!T45+Արարատ!T45+'Երևան քաղաք'!T45+Գեղարքունիք!T45+Կոտայք!T45+Շիրակ!T45+Սյունիք!T45+Տավուշ!T45)</f>
        <v>0</v>
      </c>
    </row>
    <row r="46" spans="1:20" ht="20.100000000000001" customHeight="1" x14ac:dyDescent="0.35">
      <c r="A46" s="40" t="s">
        <v>314</v>
      </c>
      <c r="B46" s="36" t="s">
        <v>514</v>
      </c>
      <c r="C46" s="37">
        <v>139</v>
      </c>
      <c r="D46" s="53">
        <f>SUM(Լոռի!D46+Արագածոտն!D46+Արմավիր!D46+Արարատ!D46+'Երևան քաղաք'!D46+Գեղարքունիք!D46+Կոտայք!D46+Շիրակ!D46+Սյունիք!D46+Տավուշ!D46)</f>
        <v>24</v>
      </c>
      <c r="E46" s="53">
        <f>SUM(Լոռի!E46+Արագածոտն!E46+Արմավիր!E46+Արարատ!E46+'Երևան քաղաք'!E46+Գեղարքունիք!E46+Կոտայք!E46+Շիրակ!E46+Սյունիք!E46+Տավուշ!E46)</f>
        <v>0</v>
      </c>
      <c r="F46" s="53">
        <f>SUM(Լոռի!F46+Արագածոտն!F46+Արմավիր!F46+Արարատ!F46+'Երևան քաղաք'!F46+Գեղարքունիք!F46+Կոտայք!F46+Շիրակ!F46+Սյունիք!F46+Տավուշ!F46)</f>
        <v>9</v>
      </c>
      <c r="G46" s="53">
        <f>SUM(Լոռի!G46+Արագածոտն!G46+Արմավիր!G46+Արարատ!G46+'Երևան քաղաք'!G46+Գեղարքունիք!G46+Կոտայք!G46+Շիրակ!G46+Սյունիք!G46+Տավուշ!G46)</f>
        <v>10</v>
      </c>
      <c r="H46" s="53">
        <f>SUM(Լոռի!H46+Արագածոտն!H46+Արմավիր!H46+Արարատ!H46+'Երևան քաղաք'!H46+Գեղարքունիք!H46+Կոտայք!H46+Շիրակ!H46+Սյունիք!H46+Տավուշ!H46)</f>
        <v>0</v>
      </c>
      <c r="I46" s="53">
        <f>SUM(Լոռի!I46+Արագածոտն!I46+Արմավիր!I46+Արարատ!I46+'Երևան քաղաք'!I46+Գեղարքունիք!I46+Կոտայք!I46+Շիրակ!I46+Սյունիք!I46+Տավուշ!I46)</f>
        <v>0</v>
      </c>
      <c r="J46" s="53">
        <f>SUM(Լոռի!J46+Արագածոտն!J46+Արմավիր!J46+Արարատ!J46+'Երևան քաղաք'!J46+Գեղարքունիք!J46+Կոտայք!J46+Շիրակ!J46+Սյունիք!J46+Տավուշ!J46)</f>
        <v>10</v>
      </c>
      <c r="K46" s="53">
        <f>SUM(Լոռի!K46+Արագածոտն!K46+Արմավիր!K46+Արարատ!K46+'Երևան քաղաք'!K46+Գեղարքունիք!K46+Կոտայք!K46+Շիրակ!K46+Սյունիք!K46+Տավուշ!K46)</f>
        <v>0</v>
      </c>
      <c r="L46" s="53">
        <f>SUM(Լոռի!L46+Արագածոտն!L46+Արմավիր!L46+Արարատ!L46+'Երևան քաղաք'!L46+Գեղարքունիք!L46+Կոտայք!L46+Շիրակ!L46+Սյունիք!L46+Տավուշ!L46)</f>
        <v>0</v>
      </c>
      <c r="M46" s="53">
        <f>SUM(Լոռի!M46+Արագածոտն!M46+Արմավիր!M46+Արարատ!M46+'Երևան քաղաք'!M46+Գեղարքունիք!M46+Կոտայք!M46+Շիրակ!M46+Սյունիք!M46+Տավուշ!M46)</f>
        <v>23</v>
      </c>
      <c r="N46" s="53">
        <f>SUM(Լոռի!N46+Արագածոտն!N46+Արմավիր!N46+Արարատ!N46+'Երևան քաղաք'!N46+Գեղարքունիք!N46+Կոտայք!N46+Շիրակ!N46+Սյունիք!N46+Տավուշ!N46)</f>
        <v>0</v>
      </c>
      <c r="O46" s="53">
        <f>SUM(Լոռի!O46+Արագածոտն!O46+Արմավիր!O46+Արարատ!O46+'Երևան քաղաք'!O46+Գեղարքունիք!O46+Կոտայք!O46+Շիրակ!O46+Սյունիք!O46+Տավուշ!O46)</f>
        <v>4</v>
      </c>
      <c r="P46" s="53">
        <f>SUM(Լոռի!P46+Արագածոտն!P46+Արմավիր!P46+Արարատ!P46+'Երևան քաղաք'!P46+Գեղարքունիք!P46+Կոտայք!P46+Շիրակ!P46+Սյունիք!P46+Տավուշ!P46)</f>
        <v>2</v>
      </c>
      <c r="Q46" s="53">
        <f>SUM(Լոռի!Q46+Արագածոտն!Q46+Արմավիր!Q46+Արարատ!Q46+'Երևան քաղաք'!Q46+Գեղարքունիք!Q46+Կոտայք!Q46+Շիրակ!Q46+Սյունիք!Q46+Տավուշ!Q46)</f>
        <v>6</v>
      </c>
      <c r="R46" s="53">
        <f>SUM(Լոռի!R46+Արագածոտն!R46+Արմավիր!R46+Արարատ!R46+'Երևան քաղաք'!R46+Գեղարքունիք!R46+Կոտայք!R46+Շիրակ!R46+Սյունիք!R46+Տավուշ!R46)</f>
        <v>0</v>
      </c>
      <c r="S46" s="53">
        <f>SUM(Լոռի!S46+Արագածոտն!S46+Արմավիր!S46+Արարատ!S46+'Երևան քաղաք'!S46+Գեղարքունիք!S46+Կոտայք!S46+Շիրակ!S46+Սյունիք!S46+Տավուշ!S46)</f>
        <v>1</v>
      </c>
      <c r="T46" s="53">
        <f>SUM(Լոռի!T46+Արագածոտն!T46+Արմավիր!T46+Արարատ!T46+'Երևան քաղաք'!T46+Գեղարքունիք!T46+Կոտայք!T46+Շիրակ!T46+Սյունիք!T46+Տավուշ!T46)</f>
        <v>1</v>
      </c>
    </row>
    <row r="47" spans="1:20" ht="20.100000000000001" customHeight="1" x14ac:dyDescent="0.35">
      <c r="A47" s="35" t="s">
        <v>313</v>
      </c>
      <c r="B47" s="36" t="s">
        <v>312</v>
      </c>
      <c r="C47" s="36">
        <v>140</v>
      </c>
      <c r="D47" s="53">
        <f>SUM(Լոռի!D47+Արագածոտն!D47+Արմավիր!D47+Արարատ!D47+'Երևան քաղաք'!D47+Գեղարքունիք!D47+Կոտայք!D47+Շիրակ!D47+Սյունիք!D47+Տավուշ!D47)</f>
        <v>4</v>
      </c>
      <c r="E47" s="53">
        <f>SUM(Լոռի!E47+Արագածոտն!E47+Արմավիր!E47+Արարատ!E47+'Երևան քաղաք'!E47+Գեղարքունիք!E47+Կոտայք!E47+Շիրակ!E47+Սյունիք!E47+Տավուշ!E47)</f>
        <v>1</v>
      </c>
      <c r="F47" s="53">
        <f>SUM(Լոռի!F47+Արագածոտն!F47+Արմավիր!F47+Արարատ!F47+'Երևան քաղաք'!F47+Գեղարքունիք!F47+Կոտայք!F47+Շիրակ!F47+Սյունիք!F47+Տավուշ!F47)</f>
        <v>1</v>
      </c>
      <c r="G47" s="53">
        <f>SUM(Լոռի!G47+Արագածոտն!G47+Արմավիր!G47+Արարատ!G47+'Երևան քաղաք'!G47+Գեղարքունիք!G47+Կոտայք!G47+Շիրակ!G47+Սյունիք!G47+Տավուշ!G47)</f>
        <v>2</v>
      </c>
      <c r="H47" s="53">
        <f>SUM(Լոռի!H47+Արագածոտն!H47+Արմավիր!H47+Արարատ!H47+'Երևան քաղաք'!H47+Գեղարքունիք!H47+Կոտայք!H47+Շիրակ!H47+Սյունիք!H47+Տավուշ!H47)</f>
        <v>0</v>
      </c>
      <c r="I47" s="53">
        <f>SUM(Լոռի!I47+Արագածոտն!I47+Արմավիր!I47+Արարատ!I47+'Երևան քաղաք'!I47+Գեղարքունիք!I47+Կոտայք!I47+Շիրակ!I47+Սյունիք!I47+Տավուշ!I47)</f>
        <v>0</v>
      </c>
      <c r="J47" s="53">
        <f>SUM(Լոռի!J47+Արագածոտն!J47+Արմավիր!J47+Արարատ!J47+'Երևան քաղաք'!J47+Գեղարքունիք!J47+Կոտայք!J47+Շիրակ!J47+Սյունիք!J47+Տավուշ!J47)</f>
        <v>2</v>
      </c>
      <c r="K47" s="53">
        <f>SUM(Լոռի!K47+Արագածոտն!K47+Արմավիր!K47+Արարատ!K47+'Երևան քաղաք'!K47+Գեղարքունիք!K47+Կոտայք!K47+Շիրակ!K47+Սյունիք!K47+Տավուշ!K47)</f>
        <v>0</v>
      </c>
      <c r="L47" s="53">
        <f>SUM(Լոռի!L47+Արագածոտն!L47+Արմավիր!L47+Արարատ!L47+'Երևան քաղաք'!L47+Գեղարքունիք!L47+Կոտայք!L47+Շիրակ!L47+Սյունիք!L47+Տավուշ!L47)</f>
        <v>0</v>
      </c>
      <c r="M47" s="53">
        <f>SUM(Լոռի!M47+Արագածոտն!M47+Արմավիր!M47+Արարատ!M47+'Երևան քաղաք'!M47+Գեղարքունիք!M47+Կոտայք!M47+Շիրակ!M47+Սյունիք!M47+Տավուշ!M47)</f>
        <v>3</v>
      </c>
      <c r="N47" s="53">
        <f>SUM(Լոռի!N47+Արագածոտն!N47+Արմավիր!N47+Արարատ!N47+'Երևան քաղաք'!N47+Գեղարքունիք!N47+Կոտայք!N47+Շիրակ!N47+Սյունիք!N47+Տավուշ!N47)</f>
        <v>0</v>
      </c>
      <c r="O47" s="53">
        <f>SUM(Լոռի!O47+Արագածոտն!O47+Արմավիր!O47+Արարատ!O47+'Երևան քաղաք'!O47+Գեղարքունիք!O47+Կոտայք!O47+Շիրակ!O47+Սյունիք!O47+Տավուշ!O47)</f>
        <v>2</v>
      </c>
      <c r="P47" s="53">
        <f>SUM(Լոռի!P47+Արագածոտն!P47+Արմավիր!P47+Արարատ!P47+'Երևան քաղաք'!P47+Գեղարքունիք!P47+Կոտայք!P47+Շիրակ!P47+Սյունիք!P47+Տավուշ!P47)</f>
        <v>0</v>
      </c>
      <c r="Q47" s="53">
        <f>SUM(Լոռի!Q47+Արագածոտն!Q47+Արմավիր!Q47+Արարատ!Q47+'Երևան քաղաք'!Q47+Գեղարքունիք!Q47+Կոտայք!Q47+Շիրակ!Q47+Սյունիք!Q47+Տավուշ!Q47)</f>
        <v>2</v>
      </c>
      <c r="R47" s="53">
        <f>SUM(Լոռի!R47+Արագածոտն!R47+Արմավիր!R47+Արարատ!R47+'Երևան քաղաք'!R47+Գեղարքունիք!R47+Կոտայք!R47+Շիրակ!R47+Սյունիք!R47+Տավուշ!R47)</f>
        <v>0</v>
      </c>
      <c r="S47" s="53">
        <f>SUM(Լոռի!S47+Արագածոտն!S47+Արմավիր!S47+Արարատ!S47+'Երևան քաղաք'!S47+Գեղարքունիք!S47+Կոտայք!S47+Շիրակ!S47+Սյունիք!S47+Տավուշ!S47)</f>
        <v>0</v>
      </c>
      <c r="T47" s="53">
        <f>SUM(Լոռի!T47+Արագածոտն!T47+Արմավիր!T47+Արարատ!T47+'Երևան քաղաք'!T47+Գեղարքունիք!T47+Կոտայք!T47+Շիրակ!T47+Սյունիք!T47+Տավուշ!T47)</f>
        <v>0</v>
      </c>
    </row>
    <row r="48" spans="1:20" ht="20.100000000000001" customHeight="1" x14ac:dyDescent="0.35">
      <c r="A48" s="40" t="s">
        <v>311</v>
      </c>
      <c r="B48" s="36" t="s">
        <v>675</v>
      </c>
      <c r="C48" s="36">
        <v>141</v>
      </c>
      <c r="D48" s="53">
        <f>SUM(Լոռի!D48+Արագածոտն!D48+Արմավիր!D48+Արարատ!D48+'Երևան քաղաք'!D48+Գեղարքունիք!D48+Կոտայք!D48+Շիրակ!D48+Սյունիք!D48+Տավուշ!D48)</f>
        <v>18</v>
      </c>
      <c r="E48" s="53">
        <f>SUM(Լոռի!E48+Արագածոտն!E48+Արմավիր!E48+Արարատ!E48+'Երևան քաղաք'!E48+Գեղարքունիք!E48+Կոտայք!E48+Շիրակ!E48+Սյունիք!E48+Տավուշ!E48)</f>
        <v>2</v>
      </c>
      <c r="F48" s="53">
        <f>SUM(Լոռի!F48+Արագածոտն!F48+Արմավիր!F48+Արարատ!F48+'Երևան քաղաք'!F48+Գեղարքունիք!F48+Կոտայք!F48+Շիրակ!F48+Սյունիք!F48+Տավուշ!F48)</f>
        <v>3</v>
      </c>
      <c r="G48" s="53">
        <f>SUM(Լոռի!G48+Արագածոտն!G48+Արմավիր!G48+Արարատ!G48+'Երևան քաղաք'!G48+Գեղարքունիք!G48+Կոտայք!G48+Շիրակ!G48+Սյունիք!G48+Տավուշ!G48)</f>
        <v>3</v>
      </c>
      <c r="H48" s="53">
        <f>SUM(Լոռի!H48+Արագածոտն!H48+Արմավիր!H48+Արարատ!H48+'Երևան քաղաք'!H48+Գեղարքունիք!H48+Կոտայք!H48+Շիրակ!H48+Սյունիք!H48+Տավուշ!H48)</f>
        <v>0</v>
      </c>
      <c r="I48" s="53">
        <f>SUM(Լոռի!I48+Արագածոտն!I48+Արմավիր!I48+Արարատ!I48+'Երևան քաղաք'!I48+Գեղարքունիք!I48+Կոտայք!I48+Շիրակ!I48+Սյունիք!I48+Տավուշ!I48)</f>
        <v>0</v>
      </c>
      <c r="J48" s="53">
        <f>SUM(Լոռի!J48+Արագածոտն!J48+Արմավիր!J48+Արարատ!J48+'Երևան քաղաք'!J48+Գեղարքունիք!J48+Կոտայք!J48+Շիրակ!J48+Սյունիք!J48+Տավուշ!J48)</f>
        <v>3</v>
      </c>
      <c r="K48" s="53">
        <f>SUM(Լոռի!K48+Արագածոտն!K48+Արմավիր!K48+Արարատ!K48+'Երևան քաղաք'!K48+Գեղարքունիք!K48+Կոտայք!K48+Շիրակ!K48+Սյունիք!K48+Տավուշ!K48)</f>
        <v>0</v>
      </c>
      <c r="L48" s="53">
        <f>SUM(Լոռի!L48+Արագածոտն!L48+Արմավիր!L48+Արարատ!L48+'Երևան քաղաք'!L48+Գեղարքունիք!L48+Կոտայք!L48+Շիրակ!L48+Սյունիք!L48+Տավուշ!L48)</f>
        <v>0</v>
      </c>
      <c r="M48" s="53">
        <f>SUM(Լոռի!M48+Արագածոտն!M48+Արմավիր!M48+Արարատ!M48+'Երևան քաղաք'!M48+Գեղարքունիք!M48+Կոտայք!M48+Շիրակ!M48+Սյունիք!M48+Տավուշ!M48)</f>
        <v>18</v>
      </c>
      <c r="N48" s="53">
        <f>SUM(Լոռի!N48+Արագածոտն!N48+Արմավիր!N48+Արարատ!N48+'Երևան քաղաք'!N48+Գեղարքունիք!N48+Կոտայք!N48+Շիրակ!N48+Սյունիք!N48+Տավուշ!N48)</f>
        <v>2</v>
      </c>
      <c r="O48" s="53">
        <f>SUM(Լոռի!O48+Արագածոտն!O48+Արմավիր!O48+Արարատ!O48+'Երևան քաղաք'!O48+Գեղարքունիք!O48+Կոտայք!O48+Շիրակ!O48+Սյունիք!O48+Տավուշ!O48)</f>
        <v>2</v>
      </c>
      <c r="P48" s="53">
        <f>SUM(Լոռի!P48+Արագածոտն!P48+Արմավիր!P48+Արարատ!P48+'Երևան քաղաք'!P48+Գեղարքունիք!P48+Կոտայք!P48+Շիրակ!P48+Սյունիք!P48+Տավուշ!P48)</f>
        <v>0</v>
      </c>
      <c r="Q48" s="53">
        <f>SUM(Լոռի!Q48+Արագածոտն!Q48+Արմավիր!Q48+Արարատ!Q48+'Երևան քաղաք'!Q48+Գեղարքունիք!Q48+Կոտայք!Q48+Շիրակ!Q48+Սյունիք!Q48+Տավուշ!Q48)</f>
        <v>2</v>
      </c>
      <c r="R48" s="53">
        <f>SUM(Լոռի!R48+Արագածոտն!R48+Արմավիր!R48+Արարատ!R48+'Երևան քաղաք'!R48+Գեղարքունիք!R48+Կոտայք!R48+Շիրակ!R48+Սյունիք!R48+Տավուշ!R48)</f>
        <v>0</v>
      </c>
      <c r="S48" s="53">
        <f>SUM(Լոռի!S48+Արագածոտն!S48+Արմավիր!S48+Արարատ!S48+'Երևան քաղաք'!S48+Գեղարքունիք!S48+Կոտայք!S48+Շիրակ!S48+Սյունիք!S48+Տավուշ!S48)</f>
        <v>0</v>
      </c>
      <c r="T48" s="53">
        <f>SUM(Լոռի!T48+Արագածոտն!T48+Արմավիր!T48+Արարատ!T48+'Երևան քաղաք'!T48+Գեղարքունիք!T48+Կոտայք!T48+Շիրակ!T48+Սյունիք!T48+Տավուշ!T48)</f>
        <v>0</v>
      </c>
    </row>
    <row r="49" spans="1:20" ht="20.100000000000001" customHeight="1" x14ac:dyDescent="0.35">
      <c r="A49" s="35" t="s">
        <v>310</v>
      </c>
      <c r="B49" s="36" t="s">
        <v>408</v>
      </c>
      <c r="C49" s="36">
        <v>142</v>
      </c>
      <c r="D49" s="53">
        <f>SUM(Լոռի!D49+Արագածոտն!D49+Արմավիր!D49+Արարատ!D49+'Երևան քաղաք'!D49+Գեղարքունիք!D49+Կոտայք!D49+Շիրակ!D49+Սյունիք!D49+Տավուշ!D49)</f>
        <v>11</v>
      </c>
      <c r="E49" s="53">
        <f>SUM(Լոռի!E49+Արագածոտն!E49+Արմավիր!E49+Արարատ!E49+'Երևան քաղաք'!E49+Գեղարքունիք!E49+Կոտայք!E49+Շիրակ!E49+Սյունիք!E49+Տավուշ!E49)</f>
        <v>0</v>
      </c>
      <c r="F49" s="53">
        <f>SUM(Լոռի!F49+Արագածոտն!F49+Արմավիր!F49+Արարատ!F49+'Երևան քաղաք'!F49+Գեղարքունիք!F49+Կոտայք!F49+Շիրակ!F49+Սյունիք!F49+Տավուշ!F49)</f>
        <v>7</v>
      </c>
      <c r="G49" s="53">
        <f>SUM(Լոռի!G49+Արագածոտն!G49+Արմավիր!G49+Արարատ!G49+'Երևան քաղաք'!G49+Գեղարքունիք!G49+Կոտայք!G49+Շիրակ!G49+Սյունիք!G49+Տավուշ!G49)</f>
        <v>3</v>
      </c>
      <c r="H49" s="53">
        <f>SUM(Լոռի!H49+Արագածոտն!H49+Արմավիր!H49+Արարատ!H49+'Երևան քաղաք'!H49+Գեղարքունիք!H49+Կոտայք!H49+Շիրակ!H49+Սյունիք!H49+Տավուշ!H49)</f>
        <v>0</v>
      </c>
      <c r="I49" s="53">
        <f>SUM(Լոռի!I49+Արագածոտն!I49+Արմավիր!I49+Արարատ!I49+'Երևան քաղաք'!I49+Գեղարքունիք!I49+Կոտայք!I49+Շիրակ!I49+Սյունիք!I49+Տավուշ!I49)</f>
        <v>0</v>
      </c>
      <c r="J49" s="53">
        <f>SUM(Լոռի!J49+Արագածոտն!J49+Արմավիր!J49+Արարատ!J49+'Երևան քաղաք'!J49+Գեղարքունիք!J49+Կոտայք!J49+Շիրակ!J49+Սյունիք!J49+Տավուշ!J49)</f>
        <v>3</v>
      </c>
      <c r="K49" s="53">
        <f>SUM(Լոռի!K49+Արագածոտն!K49+Արմավիր!K49+Արարատ!K49+'Երևան քաղաք'!K49+Գեղարքունիք!K49+Կոտայք!K49+Շիրակ!K49+Սյունիք!K49+Տավուշ!K49)</f>
        <v>1</v>
      </c>
      <c r="L49" s="53">
        <f>SUM(Լոռի!L49+Արագածոտն!L49+Արմավիր!L49+Արարատ!L49+'Երևան քաղաք'!L49+Գեղարքունիք!L49+Կոտայք!L49+Շիրակ!L49+Սյունիք!L49+Տավուշ!L49)</f>
        <v>0</v>
      </c>
      <c r="M49" s="53">
        <f>SUM(Լոռի!M49+Արագածոտն!M49+Արմավիր!M49+Արարատ!M49+'Երևան քաղաք'!M49+Գեղարքունիք!M49+Կոտայք!M49+Շիրակ!M49+Սյունիք!M49+Տավուշ!M49)</f>
        <v>14</v>
      </c>
      <c r="N49" s="53">
        <f>SUM(Լոռի!N49+Արագածոտն!N49+Արմավիր!N49+Արարատ!N49+'Երևան քաղաք'!N49+Գեղարքունիք!N49+Կոտայք!N49+Շիրակ!N49+Սյունիք!N49+Տավուշ!N49)</f>
        <v>0</v>
      </c>
      <c r="O49" s="53">
        <f>SUM(Լոռի!O49+Արագածոտն!O49+Արմավիր!O49+Արարատ!O49+'Երևան քաղաք'!O49+Գեղարքունիք!O49+Կոտայք!O49+Շիրակ!O49+Սյունիք!O49+Տավուշ!O49)</f>
        <v>1</v>
      </c>
      <c r="P49" s="53">
        <f>SUM(Լոռի!P49+Արագածոտն!P49+Արմավիր!P49+Արարատ!P49+'Երևան քաղաք'!P49+Գեղարքունիք!P49+Կոտայք!P49+Շիրակ!P49+Սյունիք!P49+Տավուշ!P49)</f>
        <v>0</v>
      </c>
      <c r="Q49" s="53">
        <f>SUM(Լոռի!Q49+Արագածոտն!Q49+Արմավիր!Q49+Արարատ!Q49+'Երևան քաղաք'!Q49+Գեղարքունիք!Q49+Կոտայք!Q49+Շիրակ!Q49+Սյունիք!Q49+Տավուշ!Q49)</f>
        <v>1</v>
      </c>
      <c r="R49" s="53">
        <f>SUM(Լոռի!R49+Արագածոտն!R49+Արմավիր!R49+Արարատ!R49+'Երևան քաղաք'!R49+Գեղարքունիք!R49+Կոտայք!R49+Շիրակ!R49+Սյունիք!R49+Տավուշ!R49)</f>
        <v>0</v>
      </c>
      <c r="S49" s="53">
        <f>SUM(Լոռի!S49+Արագածոտն!S49+Արմավիր!S49+Արարատ!S49+'Երևան քաղաք'!S49+Գեղարքունիք!S49+Կոտայք!S49+Շիրակ!S49+Սյունիք!S49+Տավուշ!S49)</f>
        <v>0</v>
      </c>
      <c r="T49" s="53">
        <f>SUM(Լոռի!T49+Արագածոտն!T49+Արմավիր!T49+Արարատ!T49+'Երևան քաղաք'!T49+Գեղարքունիք!T49+Կոտայք!T49+Շիրակ!T49+Սյունիք!T49+Տավուշ!T49)</f>
        <v>0</v>
      </c>
    </row>
    <row r="50" spans="1:20" ht="20.100000000000001" customHeight="1" x14ac:dyDescent="0.35">
      <c r="A50" s="40" t="s">
        <v>309</v>
      </c>
      <c r="B50" s="38" t="s">
        <v>403</v>
      </c>
      <c r="C50" s="37"/>
      <c r="D50" s="53">
        <f>SUM(Լոռի!D50+Արագածոտն!D50+Արմավիր!D50+Արարատ!D50+'Երևան քաղաք'!D50+Գեղարքունիք!D50+Կոտայք!D50+Շիրակ!D50+Սյունիք!D50+Տավուշ!D50)</f>
        <v>0</v>
      </c>
      <c r="E50" s="53">
        <f>SUM(Լոռի!E50+Արագածոտն!E50+Արմավիր!E50+Արարատ!E50+'Երևան քաղաք'!E50+Գեղարքունիք!E50+Կոտայք!E50+Շիրակ!E50+Սյունիք!E50+Տավուշ!E50)</f>
        <v>0</v>
      </c>
      <c r="F50" s="53">
        <f>SUM(Լոռի!F50+Արագածոտն!F50+Արմավիր!F50+Արարատ!F50+'Երևան քաղաք'!F50+Գեղարքունիք!F50+Կոտայք!F50+Շիրակ!F50+Սյունիք!F50+Տավուշ!F50)</f>
        <v>2</v>
      </c>
      <c r="G50" s="53">
        <f>SUM(Լոռի!G50+Արագածոտն!G50+Արմավիր!G50+Արարատ!G50+'Երևան քաղաք'!G50+Գեղարքունիք!G50+Կոտայք!G50+Շիրակ!G50+Սյունիք!G50+Տավուշ!G50)</f>
        <v>1</v>
      </c>
      <c r="H50" s="53">
        <f>SUM(Լոռի!H50+Արագածոտն!H50+Արմավիր!H50+Արարատ!H50+'Երևան քաղաք'!H50+Գեղարքունիք!H50+Կոտայք!H50+Շիրակ!H50+Սյունիք!H50+Տավուշ!H50)</f>
        <v>0</v>
      </c>
      <c r="I50" s="53">
        <f>SUM(Լոռի!I50+Արագածոտն!I50+Արմավիր!I50+Արարատ!I50+'Երևան քաղաք'!I50+Գեղարքունիք!I50+Կոտայք!I50+Շիրակ!I50+Սյունիք!I50+Տավուշ!I50)</f>
        <v>0</v>
      </c>
      <c r="J50" s="53">
        <f>SUM(Լոռի!J50+Արագածոտն!J50+Արմավիր!J50+Արարատ!J50+'Երևան քաղաք'!J50+Գեղարքունիք!J50+Կոտայք!J50+Շիրակ!J50+Սյունիք!J50+Տավուշ!J50)</f>
        <v>1</v>
      </c>
      <c r="K50" s="53">
        <f>SUM(Լոռի!K50+Արագածոտն!K50+Արմավիր!K50+Արարատ!K50+'Երևան քաղաք'!K50+Գեղարքունիք!K50+Կոտայք!K50+Շիրակ!K50+Սյունիք!K50+Տավուշ!K50)</f>
        <v>0</v>
      </c>
      <c r="L50" s="53">
        <f>SUM(Լոռի!L50+Արագածոտն!L50+Արմավիր!L50+Արարատ!L50+'Երևան քաղաք'!L50+Գեղարքունիք!L50+Կոտայք!L50+Շիրակ!L50+Սյունիք!L50+Տավուշ!L50)</f>
        <v>0</v>
      </c>
      <c r="M50" s="53">
        <f>SUM(Լոռի!M50+Արագածոտն!M50+Արմավիր!M50+Արարատ!M50+'Երևան քաղաք'!M50+Գեղարքունիք!M50+Կոտայք!M50+Շիրակ!M50+Սյունիք!M50+Տավուշ!M50)</f>
        <v>1</v>
      </c>
      <c r="N50" s="53">
        <f>SUM(Լոռի!N50+Արագածոտն!N50+Արմավիր!N50+Արարատ!N50+'Երևան քաղաք'!N50+Գեղարքունիք!N50+Կոտայք!N50+Շիրակ!N50+Սյունիք!N50+Տավուշ!N50)</f>
        <v>0</v>
      </c>
      <c r="O50" s="53">
        <f>SUM(Լոռի!O50+Արագածոտն!O50+Արմավիր!O50+Արարատ!O50+'Երևան քաղաք'!O50+Գեղարքունիք!O50+Կոտայք!O50+Շիրակ!O50+Սյունիք!O50+Տավուշ!O50)</f>
        <v>0</v>
      </c>
      <c r="P50" s="53">
        <f>SUM(Լոռի!P50+Արագածոտն!P50+Արմավիր!P50+Արարատ!P50+'Երևան քաղաք'!P50+Գեղարքունիք!P50+Կոտայք!P50+Շիրակ!P50+Սյունիք!P50+Տավուշ!P50)</f>
        <v>0</v>
      </c>
      <c r="Q50" s="53">
        <f>SUM(Լոռի!Q50+Արագածոտն!Q50+Արմավիր!Q50+Արարատ!Q50+'Երևան քաղաք'!Q50+Գեղարքունիք!Q50+Կոտայք!Q50+Շիրակ!Q50+Սյունիք!Q50+Տավուշ!Q50)</f>
        <v>0</v>
      </c>
      <c r="R50" s="53">
        <f>SUM(Լոռի!R50+Արագածոտն!R50+Արմավիր!R50+Արարատ!R50+'Երևան քաղաք'!R50+Գեղարքունիք!R50+Կոտայք!R50+Շիրակ!R50+Սյունիք!R50+Տավուշ!R50)</f>
        <v>0</v>
      </c>
      <c r="S50" s="53">
        <f>SUM(Լոռի!S50+Արագածոտն!S50+Արմավիր!S50+Արարատ!S50+'Երևան քաղաք'!S50+Գեղարքունիք!S50+Կոտայք!S50+Շիրակ!S50+Սյունիք!S50+Տավուշ!S50)</f>
        <v>0</v>
      </c>
      <c r="T50" s="53">
        <f>SUM(Լոռի!T50+Արագածոտն!T50+Արմավիր!T50+Արարատ!T50+'Երևան քաղաք'!T50+Գեղարքունիք!T50+Կոտայք!T50+Շիրակ!T50+Սյունիք!T50+Տավուշ!T50)</f>
        <v>0</v>
      </c>
    </row>
    <row r="51" spans="1:20" ht="20.100000000000001" customHeight="1" x14ac:dyDescent="0.35">
      <c r="A51" s="39" t="s">
        <v>308</v>
      </c>
      <c r="B51" s="31" t="s">
        <v>515</v>
      </c>
      <c r="C51" s="36"/>
      <c r="D51" s="53">
        <f>SUM(Լոռի!D51+Արագածոտն!D51+Արմավիր!D51+Արարատ!D51+'Երևան քաղաք'!D51+Գեղարքունիք!D51+Կոտայք!D51+Շիրակ!D51+Սյունիք!D51+Տավուշ!D51)</f>
        <v>47</v>
      </c>
      <c r="E51" s="53">
        <f>SUM(Լոռի!E51+Արագածոտն!E51+Արմավիր!E51+Արարատ!E51+'Երևան քաղաք'!E51+Գեղարքունիք!E51+Կոտայք!E51+Շիրակ!E51+Սյունիք!E51+Տավուշ!E51)</f>
        <v>1</v>
      </c>
      <c r="F51" s="53">
        <f>SUM(Լոռի!F51+Արագածոտն!F51+Արմավիր!F51+Արարատ!F51+'Երևան քաղաք'!F51+Գեղարքունիք!F51+Կոտայք!F51+Շիրակ!F51+Սյունիք!F51+Տավուշ!F51)</f>
        <v>18</v>
      </c>
      <c r="G51" s="53">
        <f>SUM(Լոռի!G51+Արագածոտն!G51+Արմավիր!G51+Արարատ!G51+'Երևան քաղաք'!G51+Գեղարքունիք!G51+Կոտայք!G51+Շիրակ!G51+Սյունիք!G51+Տավուշ!G51)</f>
        <v>16</v>
      </c>
      <c r="H51" s="53">
        <f>SUM(Լոռի!H51+Արագածոտն!H51+Արմավիր!H51+Արարատ!H51+'Երևան քաղաք'!H51+Գեղարքունիք!H51+Կոտայք!H51+Շիրակ!H51+Սյունիք!H51+Տավուշ!H51)</f>
        <v>6</v>
      </c>
      <c r="I51" s="53">
        <f>SUM(Լոռի!I51+Արագածոտն!I51+Արմավիր!I51+Արարատ!I51+'Երևան քաղաք'!I51+Գեղարքունիք!I51+Կոտայք!I51+Շիրակ!I51+Սյունիք!I51+Տավուշ!I51)</f>
        <v>0</v>
      </c>
      <c r="J51" s="53">
        <f>SUM(Լոռի!J51+Արագածոտն!J51+Արմավիր!J51+Արարատ!J51+'Երևան քաղաք'!J51+Գեղարքունիք!J51+Կոտայք!J51+Շիրակ!J51+Սյունիք!J51+Տավուշ!J51)</f>
        <v>22</v>
      </c>
      <c r="K51" s="53">
        <f>SUM(Լոռի!K51+Արագածոտն!K51+Արմավիր!K51+Արարատ!K51+'Երևան քաղաք'!K51+Գեղարքունիք!K51+Կոտայք!K51+Շիրակ!K51+Սյունիք!K51+Տավուշ!K51)</f>
        <v>8</v>
      </c>
      <c r="L51" s="53">
        <f>SUM(Լոռի!L51+Արագածոտն!L51+Արմավիր!L51+Արարատ!L51+'Երևան քաղաք'!L51+Գեղարքունիք!L51+Կոտայք!L51+Շիրակ!L51+Սյունիք!L51+Տավուշ!L51)</f>
        <v>1</v>
      </c>
      <c r="M51" s="53">
        <f>SUM(Լոռի!M51+Արագածոտն!M51+Արմավիր!M51+Արարատ!M51+'Երևան քաղաք'!M51+Գեղարքունիք!M51+Կոտայք!M51+Շիրակ!M51+Սյունիք!M51+Տավուշ!M51)</f>
        <v>35</v>
      </c>
      <c r="N51" s="53">
        <f>SUM(Լոռի!N51+Արագածոտն!N51+Արմավիր!N51+Արարատ!N51+'Երևան քաղաք'!N51+Գեղարքունիք!N51+Կոտայք!N51+Շիրակ!N51+Սյունիք!N51+Տավուշ!N51)</f>
        <v>2</v>
      </c>
      <c r="O51" s="53">
        <f>SUM(Լոռի!O51+Արագածոտն!O51+Արմավիր!O51+Արարատ!O51+'Երևան քաղաք'!O51+Գեղարքունիք!O51+Կոտայք!O51+Շիրակ!O51+Սյունիք!O51+Տավուշ!O51)</f>
        <v>3</v>
      </c>
      <c r="P51" s="53">
        <f>SUM(Լոռի!P51+Արագածոտն!P51+Արմավիր!P51+Արարատ!P51+'Երևան քաղաք'!P51+Գեղարքունիք!P51+Կոտայք!P51+Շիրակ!P51+Սյունիք!P51+Տավուշ!P51)</f>
        <v>5</v>
      </c>
      <c r="Q51" s="53">
        <f>SUM(Լոռի!Q51+Արագածոտն!Q51+Արմավիր!Q51+Արարատ!Q51+'Երևան քաղաք'!Q51+Գեղարքունիք!Q51+Կոտայք!Q51+Շիրակ!Q51+Սյունիք!Q51+Տավուշ!Q51)</f>
        <v>8</v>
      </c>
      <c r="R51" s="53">
        <f>SUM(Լոռի!R51+Արագածոտն!R51+Արմավիր!R51+Արարատ!R51+'Երևան քաղաք'!R51+Գեղարքունիք!R51+Կոտայք!R51+Շիրակ!R51+Սյունիք!R51+Տավուշ!R51)</f>
        <v>0</v>
      </c>
      <c r="S51" s="53">
        <f>SUM(Լոռի!S51+Արագածոտն!S51+Արմավիր!S51+Արարատ!S51+'Երևան քաղաք'!S51+Գեղարքունիք!S51+Կոտայք!S51+Շիրակ!S51+Սյունիք!S51+Տավուշ!S51)</f>
        <v>0</v>
      </c>
      <c r="T51" s="53">
        <f>SUM(Լոռի!T51+Արագածոտն!T51+Արմավիր!T51+Արարատ!T51+'Երևան քաղաք'!T51+Գեղարքունիք!T51+Կոտայք!T51+Շիրակ!T51+Սյունիք!T51+Տավուշ!T51)</f>
        <v>0</v>
      </c>
    </row>
    <row r="52" spans="1:20" ht="20.100000000000001" customHeight="1" x14ac:dyDescent="0.35">
      <c r="A52" s="35" t="s">
        <v>307</v>
      </c>
      <c r="B52" s="36" t="s">
        <v>676</v>
      </c>
      <c r="C52" s="36">
        <v>143</v>
      </c>
      <c r="D52" s="53">
        <f>SUM(Լոռի!D52+Արագածոտն!D52+Արմավիր!D52+Արարատ!D52+'Երևան քաղաք'!D52+Գեղարքունիք!D52+Կոտայք!D52+Շիրակ!D52+Սյունիք!D52+Տավուշ!D52)</f>
        <v>0</v>
      </c>
      <c r="E52" s="53">
        <f>SUM(Լոռի!E52+Արագածոտն!E52+Արմավիր!E52+Արարատ!E52+'Երևան քաղաք'!E52+Գեղարքունիք!E52+Կոտայք!E52+Շիրակ!E52+Սյունիք!E52+Տավուշ!E52)</f>
        <v>0</v>
      </c>
      <c r="F52" s="53">
        <f>SUM(Լոռի!F52+Արագածոտն!F52+Արմավիր!F52+Արարատ!F52+'Երևան քաղաք'!F52+Գեղարքունիք!F52+Կոտայք!F52+Շիրակ!F52+Սյունիք!F52+Տավուշ!F52)</f>
        <v>0</v>
      </c>
      <c r="G52" s="53">
        <f>SUM(Լոռի!G52+Արագածոտն!G52+Արմավիր!G52+Արարատ!G52+'Երևան քաղաք'!G52+Գեղարքունիք!G52+Կոտայք!G52+Շիրակ!G52+Սյունիք!G52+Տավուշ!G52)</f>
        <v>0</v>
      </c>
      <c r="H52" s="53">
        <f>SUM(Լոռի!H52+Արագածոտն!H52+Արմավիր!H52+Արարատ!H52+'Երևան քաղաք'!H52+Գեղարքունիք!H52+Կոտայք!H52+Շիրակ!H52+Սյունիք!H52+Տավուշ!H52)</f>
        <v>0</v>
      </c>
      <c r="I52" s="53">
        <f>SUM(Լոռի!I52+Արագածոտն!I52+Արմավիր!I52+Արարատ!I52+'Երևան քաղաք'!I52+Գեղարքունիք!I52+Կոտայք!I52+Շիրակ!I52+Սյունիք!I52+Տավուշ!I52)</f>
        <v>0</v>
      </c>
      <c r="J52" s="53">
        <f>SUM(Լոռի!J52+Արագածոտն!J52+Արմավիր!J52+Արարատ!J52+'Երևան քաղաք'!J52+Գեղարքունիք!J52+Կոտայք!J52+Շիրակ!J52+Սյունիք!J52+Տավուշ!J52)</f>
        <v>0</v>
      </c>
      <c r="K52" s="53">
        <f>SUM(Լոռի!K52+Արագածոտն!K52+Արմավիր!K52+Արարատ!K52+'Երևան քաղաք'!K52+Գեղարքունիք!K52+Կոտայք!K52+Շիրակ!K52+Սյունիք!K52+Տավուշ!K52)</f>
        <v>0</v>
      </c>
      <c r="L52" s="53">
        <f>SUM(Լոռի!L52+Արագածոտն!L52+Արմավիր!L52+Արարատ!L52+'Երևան քաղաք'!L52+Գեղարքունիք!L52+Կոտայք!L52+Շիրակ!L52+Սյունիք!L52+Տավուշ!L52)</f>
        <v>0</v>
      </c>
      <c r="M52" s="53">
        <f>SUM(Լոռի!M52+Արագածոտն!M52+Արմավիր!M52+Արարատ!M52+'Երևան քաղաք'!M52+Գեղարքունիք!M52+Կոտայք!M52+Շիրակ!M52+Սյունիք!M52+Տավուշ!M52)</f>
        <v>0</v>
      </c>
      <c r="N52" s="53">
        <f>SUM(Լոռի!N52+Արագածոտն!N52+Արմավիր!N52+Արարատ!N52+'Երևան քաղաք'!N52+Գեղարքունիք!N52+Կոտայք!N52+Շիրակ!N52+Սյունիք!N52+Տավուշ!N52)</f>
        <v>0</v>
      </c>
      <c r="O52" s="53">
        <f>SUM(Լոռի!O52+Արագածոտն!O52+Արմավիր!O52+Արարատ!O52+'Երևան քաղաք'!O52+Գեղարքունիք!O52+Կոտայք!O52+Շիրակ!O52+Սյունիք!O52+Տավուշ!O52)</f>
        <v>0</v>
      </c>
      <c r="P52" s="53">
        <f>SUM(Լոռի!P52+Արագածոտն!P52+Արմավիր!P52+Արարատ!P52+'Երևան քաղաք'!P52+Գեղարքունիք!P52+Կոտայք!P52+Շիրակ!P52+Սյունիք!P52+Տավուշ!P52)</f>
        <v>0</v>
      </c>
      <c r="Q52" s="53">
        <f>SUM(Լոռի!Q52+Արագածոտն!Q52+Արմավիր!Q52+Արարատ!Q52+'Երևան քաղաք'!Q52+Գեղարքունիք!Q52+Կոտայք!Q52+Շիրակ!Q52+Սյունիք!Q52+Տավուշ!Q52)</f>
        <v>0</v>
      </c>
      <c r="R52" s="53">
        <f>SUM(Լոռի!R52+Արագածոտն!R52+Արմավիր!R52+Արարատ!R52+'Երևան քաղաք'!R52+Գեղարքունիք!R52+Կոտայք!R52+Շիրակ!R52+Սյունիք!R52+Տավուշ!R52)</f>
        <v>0</v>
      </c>
      <c r="S52" s="53">
        <f>SUM(Լոռի!S52+Արագածոտն!S52+Արմավիր!S52+Արարատ!S52+'Երևան քաղաք'!S52+Գեղարքունիք!S52+Կոտայք!S52+Շիրակ!S52+Սյունիք!S52+Տավուշ!S52)</f>
        <v>0</v>
      </c>
      <c r="T52" s="53">
        <f>SUM(Լոռի!T52+Արագածոտն!T52+Արմավիր!T52+Արարատ!T52+'Երևան քաղաք'!T52+Գեղարքունիք!T52+Կոտայք!T52+Շիրակ!T52+Սյունիք!T52+Տավուշ!T52)</f>
        <v>0</v>
      </c>
    </row>
    <row r="53" spans="1:20" ht="20.100000000000001" customHeight="1" x14ac:dyDescent="0.35">
      <c r="A53" s="35" t="s">
        <v>306</v>
      </c>
      <c r="B53" s="36" t="s">
        <v>621</v>
      </c>
      <c r="C53" s="37">
        <v>144</v>
      </c>
      <c r="D53" s="53">
        <f>SUM(Լոռի!D53+Արագածոտն!D53+Արմավիր!D53+Արարատ!D53+'Երևան քաղաք'!D53+Գեղարքունիք!D53+Կոտայք!D53+Շիրակ!D53+Սյունիք!D53+Տավուշ!D53)</f>
        <v>4</v>
      </c>
      <c r="E53" s="53">
        <f>SUM(Լոռի!E53+Արագածոտն!E53+Արմավիր!E53+Արարատ!E53+'Երևան քաղաք'!E53+Գեղարքունիք!E53+Կոտայք!E53+Շիրակ!E53+Սյունիք!E53+Տավուշ!E53)</f>
        <v>0</v>
      </c>
      <c r="F53" s="53">
        <f>SUM(Լոռի!F53+Արագածոտն!F53+Արմավիր!F53+Արարատ!F53+'Երևան քաղաք'!F53+Գեղարքունիք!F53+Կոտայք!F53+Շիրակ!F53+Սյունիք!F53+Տավուշ!F53)</f>
        <v>2</v>
      </c>
      <c r="G53" s="53">
        <f>SUM(Լոռի!G53+Արագածոտն!G53+Արմավիր!G53+Արարատ!G53+'Երևան քաղաք'!G53+Գեղարքունիք!G53+Կոտայք!G53+Շիրակ!G53+Սյունիք!G53+Տավուշ!G53)</f>
        <v>1</v>
      </c>
      <c r="H53" s="53">
        <f>SUM(Լոռի!H53+Արագածոտն!H53+Արմավիր!H53+Արարատ!H53+'Երևան քաղաք'!H53+Գեղարքունիք!H53+Կոտայք!H53+Շիրակ!H53+Սյունիք!H53+Տավուշ!H53)</f>
        <v>2</v>
      </c>
      <c r="I53" s="53">
        <f>SUM(Լոռի!I53+Արագածոտն!I53+Արմավիր!I53+Արարատ!I53+'Երևան քաղաք'!I53+Գեղարքունիք!I53+Կոտայք!I53+Շիրակ!I53+Սյունիք!I53+Տավուշ!I53)</f>
        <v>0</v>
      </c>
      <c r="J53" s="53">
        <f>SUM(Լոռի!J53+Արագածոտն!J53+Արմավիր!J53+Արարատ!J53+'Երևան քաղաք'!J53+Գեղարքունիք!J53+Կոտայք!J53+Շիրակ!J53+Սյունիք!J53+Տավուշ!J53)</f>
        <v>3</v>
      </c>
      <c r="K53" s="53">
        <f>SUM(Լոռի!K53+Արագածոտն!K53+Արմավիր!K53+Արարատ!K53+'Երևան քաղաք'!K53+Գեղարքունիք!K53+Կոտայք!K53+Շիրակ!K53+Սյունիք!K53+Տավուշ!K53)</f>
        <v>0</v>
      </c>
      <c r="L53" s="53">
        <f>SUM(Լոռի!L53+Արագածոտն!L53+Արմավիր!L53+Արարատ!L53+'Երևան քաղաք'!L53+Գեղարքունիք!L53+Կոտայք!L53+Շիրակ!L53+Սյունիք!L53+Տավուշ!L53)</f>
        <v>0</v>
      </c>
      <c r="M53" s="53">
        <f>SUM(Լոռի!M53+Արագածոտն!M53+Արմավիր!M53+Արարատ!M53+'Երևան քաղաք'!M53+Գեղարքունիք!M53+Կոտայք!M53+Շիրակ!M53+Սյունիք!M53+Տավուշ!M53)</f>
        <v>3</v>
      </c>
      <c r="N53" s="53">
        <f>SUM(Լոռի!N53+Արագածոտն!N53+Արմավիր!N53+Արարատ!N53+'Երևան քաղաք'!N53+Գեղարքունիք!N53+Կոտայք!N53+Շիրակ!N53+Սյունիք!N53+Տավուշ!N53)</f>
        <v>0</v>
      </c>
      <c r="O53" s="53">
        <f>SUM(Լոռի!O53+Արագածոտն!O53+Արմավիր!O53+Արարատ!O53+'Երևան քաղաք'!O53+Գեղարքունիք!O53+Կոտայք!O53+Շիրակ!O53+Սյունիք!O53+Տավուշ!O53)</f>
        <v>0</v>
      </c>
      <c r="P53" s="53">
        <f>SUM(Լոռի!P53+Արագածոտն!P53+Արմավիր!P53+Արարատ!P53+'Երևան քաղաք'!P53+Գեղարքունիք!P53+Կոտայք!P53+Շիրակ!P53+Սյունիք!P53+Տավուշ!P53)</f>
        <v>0</v>
      </c>
      <c r="Q53" s="53">
        <f>SUM(Լոռի!Q53+Արագածոտն!Q53+Արմավիր!Q53+Արարատ!Q53+'Երևան քաղաք'!Q53+Գեղարքունիք!Q53+Կոտայք!Q53+Շիրակ!Q53+Սյունիք!Q53+Տավուշ!Q53)</f>
        <v>0</v>
      </c>
      <c r="R53" s="53">
        <f>SUM(Լոռի!R53+Արագածոտն!R53+Արմավիր!R53+Արարատ!R53+'Երևան քաղաք'!R53+Գեղարքունիք!R53+Կոտայք!R53+Շիրակ!R53+Սյունիք!R53+Տավուշ!R53)</f>
        <v>0</v>
      </c>
      <c r="S53" s="53">
        <f>SUM(Լոռի!S53+Արագածոտն!S53+Արմավիր!S53+Արարատ!S53+'Երևան քաղաք'!S53+Գեղարքունիք!S53+Կոտայք!S53+Շիրակ!S53+Սյունիք!S53+Տավուշ!S53)</f>
        <v>0</v>
      </c>
      <c r="T53" s="53">
        <f>SUM(Լոռի!T53+Արագածոտն!T53+Արմավիր!T53+Արարատ!T53+'Երևան քաղաք'!T53+Գեղարքունիք!T53+Կոտայք!T53+Շիրակ!T53+Սյունիք!T53+Տավուշ!T53)</f>
        <v>0</v>
      </c>
    </row>
    <row r="54" spans="1:20" ht="20.100000000000001" customHeight="1" x14ac:dyDescent="0.35">
      <c r="A54" s="35" t="s">
        <v>305</v>
      </c>
      <c r="B54" s="36" t="s">
        <v>516</v>
      </c>
      <c r="C54" s="37">
        <v>145</v>
      </c>
      <c r="D54" s="53">
        <f>SUM(Լոռի!D54+Արագածոտն!D54+Արմավիր!D54+Արարատ!D54+'Երևան քաղաք'!D54+Գեղարքունիք!D54+Կոտայք!D54+Շիրակ!D54+Սյունիք!D54+Տավուշ!D54)</f>
        <v>0</v>
      </c>
      <c r="E54" s="53">
        <f>SUM(Լոռի!E54+Արագածոտն!E54+Արմավիր!E54+Արարատ!E54+'Երևան քաղաք'!E54+Գեղարքունիք!E54+Կոտայք!E54+Շիրակ!E54+Սյունիք!E54+Տավուշ!E54)</f>
        <v>0</v>
      </c>
      <c r="F54" s="53">
        <f>SUM(Լոռի!F54+Արագածոտն!F54+Արմավիր!F54+Արարատ!F54+'Երևան քաղաք'!F54+Գեղարքունիք!F54+Կոտայք!F54+Շիրակ!F54+Սյունիք!F54+Տավուշ!F54)</f>
        <v>0</v>
      </c>
      <c r="G54" s="53">
        <f>SUM(Լոռի!G54+Արագածոտն!G54+Արմավիր!G54+Արարատ!G54+'Երևան քաղաք'!G54+Գեղարքունիք!G54+Կոտայք!G54+Շիրակ!G54+Սյունիք!G54+Տավուշ!G54)</f>
        <v>0</v>
      </c>
      <c r="H54" s="53">
        <f>SUM(Լոռի!H54+Արագածոտն!H54+Արմավիր!H54+Արարատ!H54+'Երևան քաղաք'!H54+Գեղարքունիք!H54+Կոտայք!H54+Շիրակ!H54+Սյունիք!H54+Տավուշ!H54)</f>
        <v>0</v>
      </c>
      <c r="I54" s="53">
        <f>SUM(Լոռի!I54+Արագածոտն!I54+Արմավիր!I54+Արարատ!I54+'Երևան քաղաք'!I54+Գեղարքունիք!I54+Կոտայք!I54+Շիրակ!I54+Սյունիք!I54+Տավուշ!I54)</f>
        <v>0</v>
      </c>
      <c r="J54" s="53">
        <f>SUM(Լոռի!J54+Արագածոտն!J54+Արմավիր!J54+Արարատ!J54+'Երևան քաղաք'!J54+Գեղարքունիք!J54+Կոտայք!J54+Շիրակ!J54+Սյունիք!J54+Տավուշ!J54)</f>
        <v>0</v>
      </c>
      <c r="K54" s="53">
        <f>SUM(Լոռի!K54+Արագածոտն!K54+Արմավիր!K54+Արարատ!K54+'Երևան քաղաք'!K54+Գեղարքունիք!K54+Կոտայք!K54+Շիրակ!K54+Սյունիք!K54+Տավուշ!K54)</f>
        <v>0</v>
      </c>
      <c r="L54" s="53">
        <f>SUM(Լոռի!L54+Արագածոտն!L54+Արմավիր!L54+Արարատ!L54+'Երևան քաղաք'!L54+Գեղարքունիք!L54+Կոտայք!L54+Շիրակ!L54+Սյունիք!L54+Տավուշ!L54)</f>
        <v>0</v>
      </c>
      <c r="M54" s="53">
        <f>SUM(Լոռի!M54+Արագածոտն!M54+Արմավիր!M54+Արարատ!M54+'Երևան քաղաք'!M54+Գեղարքունիք!M54+Կոտայք!M54+Շիրակ!M54+Սյունիք!M54+Տավուշ!M54)</f>
        <v>0</v>
      </c>
      <c r="N54" s="53">
        <f>SUM(Լոռի!N54+Արագածոտն!N54+Արմավիր!N54+Արարատ!N54+'Երևան քաղաք'!N54+Գեղարքունիք!N54+Կոտայք!N54+Շիրակ!N54+Սյունիք!N54+Տավուշ!N54)</f>
        <v>0</v>
      </c>
      <c r="O54" s="53">
        <f>SUM(Լոռի!O54+Արագածոտն!O54+Արմավիր!O54+Արարատ!O54+'Երևան քաղաք'!O54+Գեղարքունիք!O54+Կոտայք!O54+Շիրակ!O54+Սյունիք!O54+Տավուշ!O54)</f>
        <v>0</v>
      </c>
      <c r="P54" s="53">
        <f>SUM(Լոռի!P54+Արագածոտն!P54+Արմավիր!P54+Արարատ!P54+'Երևան քաղաք'!P54+Գեղարքունիք!P54+Կոտայք!P54+Շիրակ!P54+Սյունիք!P54+Տավուշ!P54)</f>
        <v>0</v>
      </c>
      <c r="Q54" s="53">
        <f>SUM(Լոռի!Q54+Արագածոտն!Q54+Արմավիր!Q54+Արարատ!Q54+'Երևան քաղաք'!Q54+Գեղարքունիք!Q54+Կոտայք!Q54+Շիրակ!Q54+Սյունիք!Q54+Տավուշ!Q54)</f>
        <v>0</v>
      </c>
      <c r="R54" s="53">
        <f>SUM(Լոռի!R54+Արագածոտն!R54+Արմավիր!R54+Արարատ!R54+'Երևան քաղաք'!R54+Գեղարքունիք!R54+Կոտայք!R54+Շիրակ!R54+Սյունիք!R54+Տավուշ!R54)</f>
        <v>0</v>
      </c>
      <c r="S54" s="53">
        <f>SUM(Լոռի!S54+Արագածոտն!S54+Արմավիր!S54+Արարատ!S54+'Երևան քաղաք'!S54+Գեղարքունիք!S54+Կոտայք!S54+Շիրակ!S54+Սյունիք!S54+Տավուշ!S54)</f>
        <v>0</v>
      </c>
      <c r="T54" s="53">
        <f>SUM(Լոռի!T54+Արագածոտն!T54+Արմավիր!T54+Արարատ!T54+'Երևան քաղաք'!T54+Գեղարքունիք!T54+Կոտայք!T54+Շիրակ!T54+Սյունիք!T54+Տավուշ!T54)</f>
        <v>0</v>
      </c>
    </row>
    <row r="55" spans="1:20" ht="20.100000000000001" customHeight="1" x14ac:dyDescent="0.35">
      <c r="A55" s="35" t="s">
        <v>304</v>
      </c>
      <c r="B55" s="36" t="s">
        <v>487</v>
      </c>
      <c r="C55" s="37">
        <v>146</v>
      </c>
      <c r="D55" s="53">
        <f>SUM(Լոռի!D55+Արագածոտն!D55+Արմավիր!D55+Արարատ!D55+'Երևան քաղաք'!D55+Գեղարքունիք!D55+Կոտայք!D55+Շիրակ!D55+Սյունիք!D55+Տավուշ!D55)</f>
        <v>0</v>
      </c>
      <c r="E55" s="53">
        <f>SUM(Լոռի!E55+Արագածոտն!E55+Արմավիր!E55+Արարատ!E55+'Երևան քաղաք'!E55+Գեղարքունիք!E55+Կոտայք!E55+Շիրակ!E55+Սյունիք!E55+Տավուշ!E55)</f>
        <v>0</v>
      </c>
      <c r="F55" s="53">
        <f>SUM(Լոռի!F55+Արագածոտն!F55+Արմավիր!F55+Արարատ!F55+'Երևան քաղաք'!F55+Գեղարքունիք!F55+Կոտայք!F55+Շիրակ!F55+Սյունիք!F55+Տավուշ!F55)</f>
        <v>0</v>
      </c>
      <c r="G55" s="53">
        <f>SUM(Լոռի!G55+Արագածոտն!G55+Արմավիր!G55+Արարատ!G55+'Երևան քաղաք'!G55+Գեղարքունիք!G55+Կոտայք!G55+Շիրակ!G55+Սյունիք!G55+Տավուշ!G55)</f>
        <v>0</v>
      </c>
      <c r="H55" s="53">
        <f>SUM(Լոռի!H55+Արագածոտն!H55+Արմավիր!H55+Արարատ!H55+'Երևան քաղաք'!H55+Գեղարքունիք!H55+Կոտայք!H55+Շիրակ!H55+Սյունիք!H55+Տավուշ!H55)</f>
        <v>0</v>
      </c>
      <c r="I55" s="53">
        <f>SUM(Լոռի!I55+Արագածոտն!I55+Արմավիր!I55+Արարատ!I55+'Երևան քաղաք'!I55+Գեղարքունիք!I55+Կոտայք!I55+Շիրակ!I55+Սյունիք!I55+Տավուշ!I55)</f>
        <v>0</v>
      </c>
      <c r="J55" s="53">
        <f>SUM(Լոռի!J55+Արագածոտն!J55+Արմավիր!J55+Արարատ!J55+'Երևան քաղաք'!J55+Գեղարքունիք!J55+Կոտայք!J55+Շիրակ!J55+Սյունիք!J55+Տավուշ!J55)</f>
        <v>0</v>
      </c>
      <c r="K55" s="53">
        <f>SUM(Լոռի!K55+Արագածոտն!K55+Արմավիր!K55+Արարատ!K55+'Երևան քաղաք'!K55+Գեղարքունիք!K55+Կոտայք!K55+Շիրակ!K55+Սյունիք!K55+Տավուշ!K55)</f>
        <v>0</v>
      </c>
      <c r="L55" s="53">
        <f>SUM(Լոռի!L55+Արագածոտն!L55+Արմավիր!L55+Արարատ!L55+'Երևան քաղաք'!L55+Գեղարքունիք!L55+Կոտայք!L55+Շիրակ!L55+Սյունիք!L55+Տավուշ!L55)</f>
        <v>0</v>
      </c>
      <c r="M55" s="53">
        <f>SUM(Լոռի!M55+Արագածոտն!M55+Արմավիր!M55+Արարատ!M55+'Երևան քաղաք'!M55+Գեղարքունիք!M55+Կոտայք!M55+Շիրակ!M55+Սյունիք!M55+Տավուշ!M55)</f>
        <v>0</v>
      </c>
      <c r="N55" s="53">
        <f>SUM(Լոռի!N55+Արագածոտն!N55+Արմավիր!N55+Արարատ!N55+'Երևան քաղաք'!N55+Գեղարքունիք!N55+Կոտայք!N55+Շիրակ!N55+Սյունիք!N55+Տավուշ!N55)</f>
        <v>0</v>
      </c>
      <c r="O55" s="53">
        <f>SUM(Լոռի!O55+Արագածոտն!O55+Արմավիր!O55+Արարատ!O55+'Երևան քաղաք'!O55+Գեղարքունիք!O55+Կոտայք!O55+Շիրակ!O55+Սյունիք!O55+Տավուշ!O55)</f>
        <v>0</v>
      </c>
      <c r="P55" s="53">
        <f>SUM(Լոռի!P55+Արագածոտն!P55+Արմավիր!P55+Արարատ!P55+'Երևան քաղաք'!P55+Գեղարքունիք!P55+Կոտայք!P55+Շիրակ!P55+Սյունիք!P55+Տավուշ!P55)</f>
        <v>0</v>
      </c>
      <c r="Q55" s="53">
        <f>SUM(Լոռի!Q55+Արագածոտն!Q55+Արմավիր!Q55+Արարատ!Q55+'Երևան քաղաք'!Q55+Գեղարքունիք!Q55+Կոտայք!Q55+Շիրակ!Q55+Սյունիք!Q55+Տավուշ!Q55)</f>
        <v>0</v>
      </c>
      <c r="R55" s="53">
        <f>SUM(Լոռի!R55+Արագածոտն!R55+Արմավիր!R55+Արարատ!R55+'Երևան քաղաք'!R55+Գեղարքունիք!R55+Կոտայք!R55+Շիրակ!R55+Սյունիք!R55+Տավուշ!R55)</f>
        <v>0</v>
      </c>
      <c r="S55" s="53">
        <f>SUM(Լոռի!S55+Արագածոտն!S55+Արմավիր!S55+Արարատ!S55+'Երևան քաղաք'!S55+Գեղարքունիք!S55+Կոտայք!S55+Շիրակ!S55+Սյունիք!S55+Տավուշ!S55)</f>
        <v>0</v>
      </c>
      <c r="T55" s="53">
        <f>SUM(Լոռի!T55+Արագածոտն!T55+Արմավիր!T55+Արարատ!T55+'Երևան քաղաք'!T55+Գեղարքունիք!T55+Կոտայք!T55+Շիրակ!T55+Սյունիք!T55+Տավուշ!T55)</f>
        <v>0</v>
      </c>
    </row>
    <row r="56" spans="1:20" ht="20.100000000000001" customHeight="1" x14ac:dyDescent="0.35">
      <c r="A56" s="35" t="s">
        <v>303</v>
      </c>
      <c r="B56" s="36" t="s">
        <v>409</v>
      </c>
      <c r="C56" s="37">
        <v>147</v>
      </c>
      <c r="D56" s="53">
        <f>SUM(Լոռի!D56+Արագածոտն!D56+Արմավիր!D56+Արարատ!D56+'Երևան քաղաք'!D56+Գեղարքունիք!D56+Կոտայք!D56+Շիրակ!D56+Սյունիք!D56+Տավուշ!D56)</f>
        <v>12</v>
      </c>
      <c r="E56" s="53">
        <f>SUM(Լոռի!E56+Արագածոտն!E56+Արմավիր!E56+Արարատ!E56+'Երևան քաղաք'!E56+Գեղարքունիք!E56+Կոտայք!E56+Շիրակ!E56+Սյունիք!E56+Տավուշ!E56)</f>
        <v>0</v>
      </c>
      <c r="F56" s="53">
        <f>SUM(Լոռի!F56+Արագածոտն!F56+Արմավիր!F56+Արարատ!F56+'Երևան քաղաք'!F56+Գեղարքունիք!F56+Կոտայք!F56+Շիրակ!F56+Սյունիք!F56+Տավուշ!F56)</f>
        <v>8</v>
      </c>
      <c r="G56" s="53">
        <f>SUM(Լոռի!G56+Արագածոտն!G56+Արմավիր!G56+Արարատ!G56+'Երևան քաղաք'!G56+Գեղարքունիք!G56+Կոտայք!G56+Շիրակ!G56+Սյունիք!G56+Տավուշ!G56)</f>
        <v>9</v>
      </c>
      <c r="H56" s="53">
        <f>SUM(Լոռի!H56+Արագածոտն!H56+Արմավիր!H56+Արարատ!H56+'Երևան քաղաք'!H56+Գեղարքունիք!H56+Կոտայք!H56+Շիրակ!H56+Սյունիք!H56+Տավուշ!H56)</f>
        <v>4</v>
      </c>
      <c r="I56" s="53">
        <f>SUM(Լոռի!I56+Արագածոտն!I56+Արմավիր!I56+Արարատ!I56+'Երևան քաղաք'!I56+Գեղարքունիք!I56+Կոտայք!I56+Շիրակ!I56+Սյունիք!I56+Տավուշ!I56)</f>
        <v>0</v>
      </c>
      <c r="J56" s="53">
        <f>SUM(Լոռի!J56+Արագածոտն!J56+Արմավիր!J56+Արարատ!J56+'Երևան քաղաք'!J56+Գեղարքունիք!J56+Կոտայք!J56+Շիրակ!J56+Սյունիք!J56+Տավուշ!J56)</f>
        <v>13</v>
      </c>
      <c r="K56" s="53">
        <f>SUM(Լոռի!K56+Արագածոտն!K56+Արմավիր!K56+Արարատ!K56+'Երևան քաղաք'!K56+Գեղարքունիք!K56+Կոտայք!K56+Շիրակ!K56+Սյունիք!K56+Տավուշ!K56)</f>
        <v>0</v>
      </c>
      <c r="L56" s="53">
        <f>SUM(Լոռի!L56+Արագածոտն!L56+Արմավիր!L56+Արարատ!L56+'Երևան քաղաք'!L56+Գեղարքունիք!L56+Կոտայք!L56+Շիրակ!L56+Սյունիք!L56+Տավուշ!L56)</f>
        <v>0</v>
      </c>
      <c r="M56" s="53">
        <f>SUM(Լոռի!M56+Արագածոտն!M56+Արմավիր!M56+Արարատ!M56+'Երևան քաղաք'!M56+Գեղարքունիք!M56+Կոտայք!M56+Շիրակ!M56+Սյունիք!M56+Տավուշ!M56)</f>
        <v>7</v>
      </c>
      <c r="N56" s="53">
        <f>SUM(Լոռի!N56+Արագածոտն!N56+Արմավիր!N56+Արարատ!N56+'Երևան քաղաք'!N56+Գեղարքունիք!N56+Կոտայք!N56+Շիրակ!N56+Սյունիք!N56+Տավուշ!N56)</f>
        <v>0</v>
      </c>
      <c r="O56" s="53">
        <f>SUM(Լոռի!O56+Արագածոտն!O56+Արմավիր!O56+Արարատ!O56+'Երևան քաղաք'!O56+Գեղարքունիք!O56+Կոտայք!O56+Շիրակ!O56+Սյունիք!O56+Տավուշ!O56)</f>
        <v>2</v>
      </c>
      <c r="P56" s="53">
        <f>SUM(Լոռի!P56+Արագածոտն!P56+Արմավիր!P56+Արարատ!P56+'Երևան քաղաք'!P56+Գեղարքունիք!P56+Կոտայք!P56+Շիրակ!P56+Սյունիք!P56+Տավուշ!P56)</f>
        <v>0</v>
      </c>
      <c r="Q56" s="53">
        <f>SUM(Լոռի!Q56+Արագածոտն!Q56+Արմավիր!Q56+Արարատ!Q56+'Երևան քաղաք'!Q56+Գեղարքունիք!Q56+Կոտայք!Q56+Շիրակ!Q56+Սյունիք!Q56+Տավուշ!Q56)</f>
        <v>2</v>
      </c>
      <c r="R56" s="53">
        <f>SUM(Լոռի!R56+Արագածոտն!R56+Արմավիր!R56+Արարատ!R56+'Երևան քաղաք'!R56+Գեղարքունիք!R56+Կոտայք!R56+Շիրակ!R56+Սյունիք!R56+Տավուշ!R56)</f>
        <v>0</v>
      </c>
      <c r="S56" s="53">
        <f>SUM(Լոռի!S56+Արագածոտն!S56+Արմավիր!S56+Արարատ!S56+'Երևան քաղաք'!S56+Գեղարքունիք!S56+Կոտայք!S56+Շիրակ!S56+Սյունիք!S56+Տավուշ!S56)</f>
        <v>0</v>
      </c>
      <c r="T56" s="53">
        <f>SUM(Լոռի!T56+Արագածոտն!T56+Արմավիր!T56+Արարատ!T56+'Երևան քաղաք'!T56+Գեղարքունիք!T56+Կոտայք!T56+Շիրակ!T56+Սյունիք!T56+Տավուշ!T56)</f>
        <v>0</v>
      </c>
    </row>
    <row r="57" spans="1:20" ht="20.100000000000001" customHeight="1" x14ac:dyDescent="0.35">
      <c r="A57" s="35" t="s">
        <v>302</v>
      </c>
      <c r="B57" s="36" t="s">
        <v>410</v>
      </c>
      <c r="C57" s="37">
        <v>148</v>
      </c>
      <c r="D57" s="53">
        <f>SUM(Լոռի!D57+Արագածոտն!D57+Արմավիր!D57+Արարատ!D57+'Երևան քաղաք'!D57+Գեղարքունիք!D57+Կոտայք!D57+Շիրակ!D57+Սյունիք!D57+Տավուշ!D57)</f>
        <v>0</v>
      </c>
      <c r="E57" s="53">
        <f>SUM(Լոռի!E57+Արագածոտն!E57+Արմավիր!E57+Արարատ!E57+'Երևան քաղաք'!E57+Գեղարքունիք!E57+Կոտայք!E57+Շիրակ!E57+Սյունիք!E57+Տավուշ!E57)</f>
        <v>0</v>
      </c>
      <c r="F57" s="53">
        <f>SUM(Լոռի!F57+Արագածոտն!F57+Արմավիր!F57+Արարատ!F57+'Երևան քաղաք'!F57+Գեղարքունիք!F57+Կոտայք!F57+Շիրակ!F57+Սյունիք!F57+Տավուշ!F57)</f>
        <v>0</v>
      </c>
      <c r="G57" s="53">
        <f>SUM(Լոռի!G57+Արագածոտն!G57+Արմավիր!G57+Արարատ!G57+'Երևան քաղաք'!G57+Գեղարքունիք!G57+Կոտայք!G57+Շիրակ!G57+Սյունիք!G57+Տավուշ!G57)</f>
        <v>0</v>
      </c>
      <c r="H57" s="53">
        <f>SUM(Լոռի!H57+Արագածոտն!H57+Արմավիր!H57+Արարատ!H57+'Երևան քաղաք'!H57+Գեղարքունիք!H57+Կոտայք!H57+Շիրակ!H57+Սյունիք!H57+Տավուշ!H57)</f>
        <v>0</v>
      </c>
      <c r="I57" s="53">
        <f>SUM(Լոռի!I57+Արագածոտն!I57+Արմավիր!I57+Արարատ!I57+'Երևան քաղաք'!I57+Գեղարքունիք!I57+Կոտայք!I57+Շիրակ!I57+Սյունիք!I57+Տավուշ!I57)</f>
        <v>0</v>
      </c>
      <c r="J57" s="53">
        <f>SUM(Լոռի!J57+Արագածոտն!J57+Արմավիր!J57+Արարատ!J57+'Երևան քաղաք'!J57+Գեղարքունիք!J57+Կոտայք!J57+Շիրակ!J57+Սյունիք!J57+Տավուշ!J57)</f>
        <v>0</v>
      </c>
      <c r="K57" s="53">
        <f>SUM(Լոռի!K57+Արագածոտն!K57+Արմավիր!K57+Արարատ!K57+'Երևան քաղաք'!K57+Գեղարքունիք!K57+Կոտայք!K57+Շիրակ!K57+Սյունիք!K57+Տավուշ!K57)</f>
        <v>0</v>
      </c>
      <c r="L57" s="53">
        <f>SUM(Լոռի!L57+Արագածոտն!L57+Արմավիր!L57+Արարատ!L57+'Երևան քաղաք'!L57+Գեղարքունիք!L57+Կոտայք!L57+Շիրակ!L57+Սյունիք!L57+Տավուշ!L57)</f>
        <v>0</v>
      </c>
      <c r="M57" s="53">
        <f>SUM(Լոռի!M57+Արագածոտն!M57+Արմավիր!M57+Արարատ!M57+'Երևան քաղաք'!M57+Գեղարքունիք!M57+Կոտայք!M57+Շիրակ!M57+Սյունիք!M57+Տավուշ!M57)</f>
        <v>0</v>
      </c>
      <c r="N57" s="53">
        <f>SUM(Լոռի!N57+Արագածոտն!N57+Արմավիր!N57+Արարատ!N57+'Երևան քաղաք'!N57+Գեղարքունիք!N57+Կոտայք!N57+Շիրակ!N57+Սյունիք!N57+Տավուշ!N57)</f>
        <v>0</v>
      </c>
      <c r="O57" s="53">
        <f>SUM(Լոռի!O57+Արագածոտն!O57+Արմավիր!O57+Արարատ!O57+'Երևան քաղաք'!O57+Գեղարքունիք!O57+Կոտայք!O57+Շիրակ!O57+Սյունիք!O57+Տավուշ!O57)</f>
        <v>0</v>
      </c>
      <c r="P57" s="53">
        <f>SUM(Լոռի!P57+Արագածոտն!P57+Արմավիր!P57+Արարատ!P57+'Երևան քաղաք'!P57+Գեղարքունիք!P57+Կոտայք!P57+Շիրակ!P57+Սյունիք!P57+Տավուշ!P57)</f>
        <v>0</v>
      </c>
      <c r="Q57" s="53">
        <f>SUM(Լոռի!Q57+Արագածոտն!Q57+Արմավիր!Q57+Արարատ!Q57+'Երևան քաղաք'!Q57+Գեղարքունիք!Q57+Կոտայք!Q57+Շիրակ!Q57+Սյունիք!Q57+Տավուշ!Q57)</f>
        <v>0</v>
      </c>
      <c r="R57" s="53">
        <f>SUM(Լոռի!R57+Արագածոտն!R57+Արմավիր!R57+Արարատ!R57+'Երևան քաղաք'!R57+Գեղարքունիք!R57+Կոտայք!R57+Շիրակ!R57+Սյունիք!R57+Տավուշ!R57)</f>
        <v>0</v>
      </c>
      <c r="S57" s="53">
        <f>SUM(Լոռի!S57+Արագածոտն!S57+Արմավիր!S57+Արարատ!S57+'Երևան քաղաք'!S57+Գեղարքունիք!S57+Կոտայք!S57+Շիրակ!S57+Սյունիք!S57+Տավուշ!S57)</f>
        <v>0</v>
      </c>
      <c r="T57" s="53">
        <f>SUM(Լոռի!T57+Արագածոտն!T57+Արմավիր!T57+Արարատ!T57+'Երևան քաղաք'!T57+Գեղարքունիք!T57+Կոտայք!T57+Շիրակ!T57+Սյունիք!T57+Տավուշ!T57)</f>
        <v>0</v>
      </c>
    </row>
    <row r="58" spans="1:20" ht="20.100000000000001" customHeight="1" x14ac:dyDescent="0.35">
      <c r="A58" s="35" t="s">
        <v>301</v>
      </c>
      <c r="B58" s="36" t="s">
        <v>517</v>
      </c>
      <c r="C58" s="37">
        <v>149</v>
      </c>
      <c r="D58" s="53">
        <f>SUM(Լոռի!D58+Արագածոտն!D58+Արմավիր!D58+Արարատ!D58+'Երևան քաղաք'!D58+Գեղարքունիք!D58+Կոտայք!D58+Շիրակ!D58+Սյունիք!D58+Տավուշ!D58)</f>
        <v>2</v>
      </c>
      <c r="E58" s="53">
        <f>SUM(Լոռի!E58+Արագածոտն!E58+Արմավիր!E58+Արարատ!E58+'Երևան քաղաք'!E58+Գեղարքունիք!E58+Կոտայք!E58+Շիրակ!E58+Սյունիք!E58+Տավուշ!E58)</f>
        <v>1</v>
      </c>
      <c r="F58" s="53">
        <f>SUM(Լոռի!F58+Արագածոտն!F58+Արմավիր!F58+Արարատ!F58+'Երևան քաղաք'!F58+Գեղարքունիք!F58+Կոտայք!F58+Շիրակ!F58+Սյունիք!F58+Տավուշ!F58)</f>
        <v>1</v>
      </c>
      <c r="G58" s="53">
        <f>SUM(Լոռի!G58+Արագածոտն!G58+Արմավիր!G58+Արարատ!G58+'Երևան քաղաք'!G58+Գեղարքունիք!G58+Կոտայք!G58+Շիրակ!G58+Սյունիք!G58+Տավուշ!G58)</f>
        <v>0</v>
      </c>
      <c r="H58" s="53">
        <f>SUM(Լոռի!H58+Արագածոտն!H58+Արմավիր!H58+Արարատ!H58+'Երևան քաղաք'!H58+Գեղարքունիք!H58+Կոտայք!H58+Շիրակ!H58+Սյունիք!H58+Տավուշ!H58)</f>
        <v>0</v>
      </c>
      <c r="I58" s="53">
        <f>SUM(Լոռի!I58+Արագածոտն!I58+Արմավիր!I58+Արարատ!I58+'Երևան քաղաք'!I58+Գեղարքունիք!I58+Կոտայք!I58+Շիրակ!I58+Սյունիք!I58+Տավուշ!I58)</f>
        <v>0</v>
      </c>
      <c r="J58" s="53">
        <f>SUM(Լոռի!J58+Արագածոտն!J58+Արմավիր!J58+Արարատ!J58+'Երևան քաղաք'!J58+Գեղարքունիք!J58+Կոտայք!J58+Շիրակ!J58+Սյունիք!J58+Տավուշ!J58)</f>
        <v>0</v>
      </c>
      <c r="K58" s="53">
        <f>SUM(Լոռի!K58+Արագածոտն!K58+Արմավիր!K58+Արարատ!K58+'Երևան քաղաք'!K58+Գեղարքունիք!K58+Կոտայք!K58+Շիրակ!K58+Սյունիք!K58+Տավուշ!K58)</f>
        <v>1</v>
      </c>
      <c r="L58" s="53">
        <f>SUM(Լոռի!L58+Արագածոտն!L58+Արմավիր!L58+Արարատ!L58+'Երևան քաղաք'!L58+Գեղարքունիք!L58+Կոտայք!L58+Շիրակ!L58+Սյունիք!L58+Տավուշ!L58)</f>
        <v>0</v>
      </c>
      <c r="M58" s="53">
        <f>SUM(Լոռի!M58+Արագածոտն!M58+Արմավիր!M58+Արարատ!M58+'Երևան քաղաք'!M58+Գեղարքունիք!M58+Կոտայք!M58+Շիրակ!M58+Սյունիք!M58+Տավուշ!M58)</f>
        <v>2</v>
      </c>
      <c r="N58" s="53">
        <f>SUM(Լոռի!N58+Արագածոտն!N58+Արմավիր!N58+Արարատ!N58+'Երևան քաղաք'!N58+Գեղարքունիք!N58+Կոտայք!N58+Շիրակ!N58+Սյունիք!N58+Տավուշ!N58)</f>
        <v>1</v>
      </c>
      <c r="O58" s="53">
        <f>SUM(Լոռի!O58+Արագածոտն!O58+Արմավիր!O58+Արարատ!O58+'Երևան քաղաք'!O58+Գեղարքունիք!O58+Կոտայք!O58+Շիրակ!O58+Սյունիք!O58+Տավուշ!O58)</f>
        <v>0</v>
      </c>
      <c r="P58" s="53">
        <f>SUM(Լոռի!P58+Արագածոտն!P58+Արմավիր!P58+Արարատ!P58+'Երևան քաղաք'!P58+Գեղարքունիք!P58+Կոտայք!P58+Շիրակ!P58+Սյունիք!P58+Տավուշ!P58)</f>
        <v>1</v>
      </c>
      <c r="Q58" s="53">
        <f>SUM(Լոռի!Q58+Արագածոտն!Q58+Արմավիր!Q58+Արարատ!Q58+'Երևան քաղաք'!Q58+Գեղարքունիք!Q58+Կոտայք!Q58+Շիրակ!Q58+Սյունիք!Q58+Տավուշ!Q58)</f>
        <v>1</v>
      </c>
      <c r="R58" s="53">
        <f>SUM(Լոռի!R58+Արագածոտն!R58+Արմավիր!R58+Արարատ!R58+'Երևան քաղաք'!R58+Գեղարքունիք!R58+Կոտայք!R58+Շիրակ!R58+Սյունիք!R58+Տավուշ!R58)</f>
        <v>0</v>
      </c>
      <c r="S58" s="53">
        <f>SUM(Լոռի!S58+Արագածոտն!S58+Արմավիր!S58+Արարատ!S58+'Երևան քաղաք'!S58+Գեղարքունիք!S58+Կոտայք!S58+Շիրակ!S58+Սյունիք!S58+Տավուշ!S58)</f>
        <v>0</v>
      </c>
      <c r="T58" s="53">
        <f>SUM(Լոռի!T58+Արագածոտն!T58+Արմավիր!T58+Արարատ!T58+'Երևան քաղաք'!T58+Գեղարքունիք!T58+Կոտայք!T58+Շիրակ!T58+Սյունիք!T58+Տավուշ!T58)</f>
        <v>0</v>
      </c>
    </row>
    <row r="59" spans="1:20" ht="20.100000000000001" customHeight="1" x14ac:dyDescent="0.35">
      <c r="A59" s="35" t="s">
        <v>300</v>
      </c>
      <c r="B59" s="36" t="s">
        <v>518</v>
      </c>
      <c r="C59" s="37">
        <v>150</v>
      </c>
      <c r="D59" s="53">
        <f>SUM(Լոռի!D59+Արագածոտն!D59+Արմավիր!D59+Արարատ!D59+'Երևան քաղաք'!D59+Գեղարքունիք!D59+Կոտայք!D59+Շիրակ!D59+Սյունիք!D59+Տավուշ!D59)</f>
        <v>0</v>
      </c>
      <c r="E59" s="53">
        <f>SUM(Լոռի!E59+Արագածոտն!E59+Արմավիր!E59+Արարատ!E59+'Երևան քաղաք'!E59+Գեղարքունիք!E59+Կոտայք!E59+Շիրակ!E59+Սյունիք!E59+Տավուշ!E59)</f>
        <v>0</v>
      </c>
      <c r="F59" s="53">
        <f>SUM(Լոռի!F59+Արագածոտն!F59+Արմավիր!F59+Արարատ!F59+'Երևան քաղաք'!F59+Գեղարքունիք!F59+Կոտայք!F59+Շիրակ!F59+Սյունիք!F59+Տավուշ!F59)</f>
        <v>0</v>
      </c>
      <c r="G59" s="53">
        <f>SUM(Լոռի!G59+Արագածոտն!G59+Արմավիր!G59+Արարատ!G59+'Երևան քաղաք'!G59+Գեղարքունիք!G59+Կոտայք!G59+Շիրակ!G59+Սյունիք!G59+Տավուշ!G59)</f>
        <v>0</v>
      </c>
      <c r="H59" s="53">
        <f>SUM(Լոռի!H59+Արագածոտն!H59+Արմավիր!H59+Արարատ!H59+'Երևան քաղաք'!H59+Գեղարքունիք!H59+Կոտայք!H59+Շիրակ!H59+Սյունիք!H59+Տավուշ!H59)</f>
        <v>0</v>
      </c>
      <c r="I59" s="53">
        <f>SUM(Լոռի!I59+Արագածոտն!I59+Արմավիր!I59+Արարատ!I59+'Երևան քաղաք'!I59+Գեղարքունիք!I59+Կոտայք!I59+Շիրակ!I59+Սյունիք!I59+Տավուշ!I59)</f>
        <v>0</v>
      </c>
      <c r="J59" s="53">
        <f>SUM(Լոռի!J59+Արագածոտն!J59+Արմավիր!J59+Արարատ!J59+'Երևան քաղաք'!J59+Գեղարքունիք!J59+Կոտայք!J59+Շիրակ!J59+Սյունիք!J59+Տավուշ!J59)</f>
        <v>0</v>
      </c>
      <c r="K59" s="53">
        <f>SUM(Լոռի!K59+Արագածոտն!K59+Արմավիր!K59+Արարատ!K59+'Երևան քաղաք'!K59+Գեղարքունիք!K59+Կոտայք!K59+Շիրակ!K59+Սյունիք!K59+Տավուշ!K59)</f>
        <v>0</v>
      </c>
      <c r="L59" s="53">
        <f>SUM(Լոռի!L59+Արագածոտն!L59+Արմավիր!L59+Արարատ!L59+'Երևան քաղաք'!L59+Գեղարքունիք!L59+Կոտայք!L59+Շիրակ!L59+Սյունիք!L59+Տավուշ!L59)</f>
        <v>0</v>
      </c>
      <c r="M59" s="53">
        <f>SUM(Լոռի!M59+Արագածոտն!M59+Արմավիր!M59+Արարատ!M59+'Երևան քաղաք'!M59+Գեղարքունիք!M59+Կոտայք!M59+Շիրակ!M59+Սյունիք!M59+Տավուշ!M59)</f>
        <v>0</v>
      </c>
      <c r="N59" s="53">
        <f>SUM(Լոռի!N59+Արագածոտն!N59+Արմավիր!N59+Արարատ!N59+'Երևան քաղաք'!N59+Գեղարքունիք!N59+Կոտայք!N59+Շիրակ!N59+Սյունիք!N59+Տավուշ!N59)</f>
        <v>0</v>
      </c>
      <c r="O59" s="53">
        <f>SUM(Լոռի!O59+Արագածոտն!O59+Արմավիր!O59+Արարատ!O59+'Երևան քաղաք'!O59+Գեղարքունիք!O59+Կոտայք!O59+Շիրակ!O59+Սյունիք!O59+Տավուշ!O59)</f>
        <v>0</v>
      </c>
      <c r="P59" s="53">
        <f>SUM(Լոռի!P59+Արագածոտն!P59+Արմավիր!P59+Արարատ!P59+'Երևան քաղաք'!P59+Գեղարքունիք!P59+Կոտայք!P59+Շիրակ!P59+Սյունիք!P59+Տավուշ!P59)</f>
        <v>0</v>
      </c>
      <c r="Q59" s="53">
        <f>SUM(Լոռի!Q59+Արագածոտն!Q59+Արմավիր!Q59+Արարատ!Q59+'Երևան քաղաք'!Q59+Գեղարքունիք!Q59+Կոտայք!Q59+Շիրակ!Q59+Սյունիք!Q59+Տավուշ!Q59)</f>
        <v>0</v>
      </c>
      <c r="R59" s="53">
        <f>SUM(Լոռի!R59+Արագածոտն!R59+Արմավիր!R59+Արարատ!R59+'Երևան քաղաք'!R59+Գեղարքունիք!R59+Կոտայք!R59+Շիրակ!R59+Սյունիք!R59+Տավուշ!R59)</f>
        <v>0</v>
      </c>
      <c r="S59" s="53">
        <f>SUM(Լոռի!S59+Արագածոտն!S59+Արմավիր!S59+Արարատ!S59+'Երևան քաղաք'!S59+Գեղարքունիք!S59+Կոտայք!S59+Շիրակ!S59+Սյունիք!S59+Տավուշ!S59)</f>
        <v>0</v>
      </c>
      <c r="T59" s="53">
        <f>SUM(Լոռի!T59+Արագածոտն!T59+Արմավիր!T59+Արարատ!T59+'Երևան քաղաք'!T59+Գեղարքունիք!T59+Կոտայք!T59+Շիրակ!T59+Սյունիք!T59+Տավուշ!T59)</f>
        <v>0</v>
      </c>
    </row>
    <row r="60" spans="1:20" ht="20.100000000000001" customHeight="1" x14ac:dyDescent="0.35">
      <c r="A60" s="35" t="s">
        <v>299</v>
      </c>
      <c r="B60" s="36" t="s">
        <v>519</v>
      </c>
      <c r="C60" s="36">
        <v>152</v>
      </c>
      <c r="D60" s="53">
        <f>SUM(Լոռի!D60+Արագածոտն!D60+Արմավիր!D60+Արարատ!D60+'Երևան քաղաք'!D60+Գեղարքունիք!D60+Կոտայք!D60+Շիրակ!D60+Սյունիք!D60+Տավուշ!D60)</f>
        <v>0</v>
      </c>
      <c r="E60" s="53">
        <f>SUM(Լոռի!E60+Արագածոտն!E60+Արմավիր!E60+Արարատ!E60+'Երևան քաղաք'!E60+Գեղարքունիք!E60+Կոտայք!E60+Շիրակ!E60+Սյունիք!E60+Տավուշ!E60)</f>
        <v>0</v>
      </c>
      <c r="F60" s="53">
        <f>SUM(Լոռի!F60+Արագածոտն!F60+Արմավիր!F60+Արարատ!F60+'Երևան քաղաք'!F60+Գեղարքունիք!F60+Կոտայք!F60+Շիրակ!F60+Սյունիք!F60+Տավուշ!F60)</f>
        <v>0</v>
      </c>
      <c r="G60" s="53">
        <f>SUM(Լոռի!G60+Արագածոտն!G60+Արմավիր!G60+Արարատ!G60+'Երևան քաղաք'!G60+Գեղարքունիք!G60+Կոտայք!G60+Շիրակ!G60+Սյունիք!G60+Տավուշ!G60)</f>
        <v>0</v>
      </c>
      <c r="H60" s="53">
        <f>SUM(Լոռի!H60+Արագածոտն!H60+Արմավիր!H60+Արարատ!H60+'Երևան քաղաք'!H60+Գեղարքունիք!H60+Կոտայք!H60+Շիրակ!H60+Սյունիք!H60+Տավուշ!H60)</f>
        <v>0</v>
      </c>
      <c r="I60" s="53">
        <f>SUM(Լոռի!I60+Արագածոտն!I60+Արմավիր!I60+Արարատ!I60+'Երևան քաղաք'!I60+Գեղարքունիք!I60+Կոտայք!I60+Շիրակ!I60+Սյունիք!I60+Տավուշ!I60)</f>
        <v>0</v>
      </c>
      <c r="J60" s="53">
        <f>SUM(Լոռի!J60+Արագածոտն!J60+Արմավիր!J60+Արարատ!J60+'Երևան քաղաք'!J60+Գեղարքունիք!J60+Կոտայք!J60+Շիրակ!J60+Սյունիք!J60+Տավուշ!J60)</f>
        <v>0</v>
      </c>
      <c r="K60" s="53">
        <f>SUM(Լոռի!K60+Արագածոտն!K60+Արմավիր!K60+Արարատ!K60+'Երևան քաղաք'!K60+Գեղարքունիք!K60+Կոտայք!K60+Շիրակ!K60+Սյունիք!K60+Տավուշ!K60)</f>
        <v>0</v>
      </c>
      <c r="L60" s="53">
        <f>SUM(Լոռի!L60+Արագածոտն!L60+Արմավիր!L60+Արարատ!L60+'Երևան քաղաք'!L60+Գեղարքունիք!L60+Կոտայք!L60+Շիրակ!L60+Սյունիք!L60+Տավուշ!L60)</f>
        <v>0</v>
      </c>
      <c r="M60" s="53">
        <f>SUM(Լոռի!M60+Արագածոտն!M60+Արմավիր!M60+Արարատ!M60+'Երևան քաղաք'!M60+Գեղարքունիք!M60+Կոտայք!M60+Շիրակ!M60+Սյունիք!M60+Տավուշ!M60)</f>
        <v>0</v>
      </c>
      <c r="N60" s="53">
        <f>SUM(Լոռի!N60+Արագածոտն!N60+Արմավիր!N60+Արարատ!N60+'Երևան քաղաք'!N60+Գեղարքունիք!N60+Կոտայք!N60+Շիրակ!N60+Սյունիք!N60+Տավուշ!N60)</f>
        <v>0</v>
      </c>
      <c r="O60" s="53">
        <f>SUM(Լոռի!O60+Արագածոտն!O60+Արմավիր!O60+Արարատ!O60+'Երևան քաղաք'!O60+Գեղարքունիք!O60+Կոտայք!O60+Շիրակ!O60+Սյունիք!O60+Տավուշ!O60)</f>
        <v>0</v>
      </c>
      <c r="P60" s="53">
        <f>SUM(Լոռի!P60+Արագածոտն!P60+Արմավիր!P60+Արարատ!P60+'Երևան քաղաք'!P60+Գեղարքունիք!P60+Կոտայք!P60+Շիրակ!P60+Սյունիք!P60+Տավուշ!P60)</f>
        <v>0</v>
      </c>
      <c r="Q60" s="53">
        <f>SUM(Լոռի!Q60+Արագածոտն!Q60+Արմավիր!Q60+Արարատ!Q60+'Երևան քաղաք'!Q60+Գեղարքունիք!Q60+Կոտայք!Q60+Շիրակ!Q60+Սյունիք!Q60+Տավուշ!Q60)</f>
        <v>0</v>
      </c>
      <c r="R60" s="53">
        <f>SUM(Լոռի!R60+Արագածոտն!R60+Արմավիր!R60+Արարատ!R60+'Երևան քաղաք'!R60+Գեղարքունիք!R60+Կոտայք!R60+Շիրակ!R60+Սյունիք!R60+Տավուշ!R60)</f>
        <v>0</v>
      </c>
      <c r="S60" s="53">
        <f>SUM(Լոռի!S60+Արագածոտն!S60+Արմավիր!S60+Արարատ!S60+'Երևան քաղաք'!S60+Գեղարքունիք!S60+Կոտայք!S60+Շիրակ!S60+Սյունիք!S60+Տավուշ!S60)</f>
        <v>0</v>
      </c>
      <c r="T60" s="53">
        <f>SUM(Լոռի!T60+Արագածոտն!T60+Արմավիր!T60+Արարատ!T60+'Երևան քաղաք'!T60+Գեղարքունիք!T60+Կոտայք!T60+Շիրակ!T60+Սյունիք!T60+Տավուշ!T60)</f>
        <v>0</v>
      </c>
    </row>
    <row r="61" spans="1:20" ht="20.100000000000001" customHeight="1" x14ac:dyDescent="0.35">
      <c r="A61" s="35" t="s">
        <v>298</v>
      </c>
      <c r="B61" s="36" t="s">
        <v>520</v>
      </c>
      <c r="C61" s="36">
        <v>153</v>
      </c>
      <c r="D61" s="53">
        <f>SUM(Լոռի!D61+Արագածոտն!D61+Արմավիր!D61+Արարատ!D61+'Երևան քաղաք'!D61+Գեղարքունիք!D61+Կոտայք!D61+Շիրակ!D61+Սյունիք!D61+Տավուշ!D61)</f>
        <v>2</v>
      </c>
      <c r="E61" s="53">
        <f>SUM(Լոռի!E61+Արագածոտն!E61+Արմավիր!E61+Արարատ!E61+'Երևան քաղաք'!E61+Գեղարքունիք!E61+Կոտայք!E61+Շիրակ!E61+Սյունիք!E61+Տավուշ!E61)</f>
        <v>0</v>
      </c>
      <c r="F61" s="53">
        <f>SUM(Լոռի!F61+Արագածոտն!F61+Արմավիր!F61+Արարատ!F61+'Երևան քաղաք'!F61+Գեղարքունիք!F61+Կոտայք!F61+Շիրակ!F61+Սյունիք!F61+Տավուշ!F61)</f>
        <v>1</v>
      </c>
      <c r="G61" s="53">
        <f>SUM(Լոռի!G61+Արագածոտն!G61+Արմավիր!G61+Արարատ!G61+'Երևան քաղաք'!G61+Գեղարքունիք!G61+Կոտայք!G61+Շիրակ!G61+Սյունիք!G61+Տավուշ!G61)</f>
        <v>1</v>
      </c>
      <c r="H61" s="53">
        <f>SUM(Լոռի!H61+Արագածոտն!H61+Արմավիր!H61+Արարատ!H61+'Երևան քաղաք'!H61+Գեղարքունիք!H61+Կոտայք!H61+Շիրակ!H61+Սյունիք!H61+Տավուշ!H61)</f>
        <v>0</v>
      </c>
      <c r="I61" s="53">
        <f>SUM(Լոռի!I61+Արագածոտն!I61+Արմավիր!I61+Արարատ!I61+'Երևան քաղաք'!I61+Գեղարքունիք!I61+Կոտայք!I61+Շիրակ!I61+Սյունիք!I61+Տավուշ!I61)</f>
        <v>0</v>
      </c>
      <c r="J61" s="53">
        <f>SUM(Լոռի!J61+Արագածոտն!J61+Արմավիր!J61+Արարատ!J61+'Երևան քաղաք'!J61+Գեղարքունիք!J61+Կոտայք!J61+Շիրակ!J61+Սյունիք!J61+Տավուշ!J61)</f>
        <v>1</v>
      </c>
      <c r="K61" s="53">
        <f>SUM(Լոռի!K61+Արագածոտն!K61+Արմավիր!K61+Արարատ!K61+'Երևան քաղաք'!K61+Գեղարքունիք!K61+Կոտայք!K61+Շիրակ!K61+Սյունիք!K61+Տավուշ!K61)</f>
        <v>0</v>
      </c>
      <c r="L61" s="53">
        <f>SUM(Լոռի!L61+Արագածոտն!L61+Արմավիր!L61+Արարատ!L61+'Երևան քաղաք'!L61+Գեղարքունիք!L61+Կոտայք!L61+Շիրակ!L61+Սյունիք!L61+Տավուշ!L61)</f>
        <v>0</v>
      </c>
      <c r="M61" s="53">
        <f>SUM(Լոռի!M61+Արագածոտն!M61+Արմավիր!M61+Արարատ!M61+'Երևան քաղաք'!M61+Գեղարքունիք!M61+Կոտայք!M61+Շիրակ!M61+Սյունիք!M61+Տավուշ!M61)</f>
        <v>2</v>
      </c>
      <c r="N61" s="53">
        <f>SUM(Լոռի!N61+Արագածոտն!N61+Արմավիր!N61+Արարատ!N61+'Երևան քաղաք'!N61+Գեղարքունիք!N61+Կոտայք!N61+Շիրակ!N61+Սյունիք!N61+Տավուշ!N61)</f>
        <v>0</v>
      </c>
      <c r="O61" s="53">
        <f>SUM(Լոռի!O61+Արագածոտն!O61+Արմավիր!O61+Արարատ!O61+'Երևան քաղաք'!O61+Գեղարքունիք!O61+Կոտայք!O61+Շիրակ!O61+Սյունիք!O61+Տավուշ!O61)</f>
        <v>1</v>
      </c>
      <c r="P61" s="53">
        <f>SUM(Լոռի!P61+Արագածոտն!P61+Արմավիր!P61+Արարատ!P61+'Երևան քաղաք'!P61+Գեղարքունիք!P61+Կոտայք!P61+Շիրակ!P61+Սյունիք!P61+Տավուշ!P61)</f>
        <v>0</v>
      </c>
      <c r="Q61" s="53">
        <f>SUM(Լոռի!Q61+Արագածոտն!Q61+Արմավիր!Q61+Արարատ!Q61+'Երևան քաղաք'!Q61+Գեղարքունիք!Q61+Կոտայք!Q61+Շիրակ!Q61+Սյունիք!Q61+Տավուշ!Q61)</f>
        <v>1</v>
      </c>
      <c r="R61" s="53">
        <f>SUM(Լոռի!R61+Արագածոտն!R61+Արմավիր!R61+Արարատ!R61+'Երևան քաղաք'!R61+Գեղարքունիք!R61+Կոտայք!R61+Շիրակ!R61+Սյունիք!R61+Տավուշ!R61)</f>
        <v>0</v>
      </c>
      <c r="S61" s="53">
        <f>SUM(Լոռի!S61+Արագածոտն!S61+Արմավիր!S61+Արարատ!S61+'Երևան քաղաք'!S61+Գեղարքունիք!S61+Կոտայք!S61+Շիրակ!S61+Սյունիք!S61+Տավուշ!S61)</f>
        <v>0</v>
      </c>
      <c r="T61" s="53">
        <f>SUM(Լոռի!T61+Արագածոտն!T61+Արմավիր!T61+Արարատ!T61+'Երևան քաղաք'!T61+Գեղարքունիք!T61+Կոտայք!T61+Շիրակ!T61+Սյունիք!T61+Տավուշ!T61)</f>
        <v>0</v>
      </c>
    </row>
    <row r="62" spans="1:20" ht="20.100000000000001" customHeight="1" x14ac:dyDescent="0.35">
      <c r="A62" s="35" t="s">
        <v>297</v>
      </c>
      <c r="B62" s="36" t="s">
        <v>503</v>
      </c>
      <c r="C62" s="36">
        <v>154</v>
      </c>
      <c r="D62" s="53">
        <f>SUM(Լոռի!D62+Արագածոտն!D62+Արմավիր!D62+Արարատ!D62+'Երևան քաղաք'!D62+Գեղարքունիք!D62+Կոտայք!D62+Շիրակ!D62+Սյունիք!D62+Տավուշ!D62)</f>
        <v>0</v>
      </c>
      <c r="E62" s="53">
        <f>SUM(Լոռի!E62+Արագածոտն!E62+Արմավիր!E62+Արարատ!E62+'Երևան քաղաք'!E62+Գեղարքունիք!E62+Կոտայք!E62+Շիրակ!E62+Սյունիք!E62+Տավուշ!E62)</f>
        <v>0</v>
      </c>
      <c r="F62" s="53">
        <f>SUM(Լոռի!F62+Արագածոտն!F62+Արմավիր!F62+Արարատ!F62+'Երևան քաղաք'!F62+Գեղարքունիք!F62+Կոտայք!F62+Շիրակ!F62+Սյունիք!F62+Տավուշ!F62)</f>
        <v>0</v>
      </c>
      <c r="G62" s="53">
        <f>SUM(Լոռի!G62+Արագածոտն!G62+Արմավիր!G62+Արարատ!G62+'Երևան քաղաք'!G62+Գեղարքունիք!G62+Կոտայք!G62+Շիրակ!G62+Սյունիք!G62+Տավուշ!G62)</f>
        <v>0</v>
      </c>
      <c r="H62" s="53">
        <f>SUM(Լոռի!H62+Արագածոտն!H62+Արմավիր!H62+Արարատ!H62+'Երևան քաղաք'!H62+Գեղարքունիք!H62+Կոտայք!H62+Շիրակ!H62+Սյունիք!H62+Տավուշ!H62)</f>
        <v>0</v>
      </c>
      <c r="I62" s="53">
        <f>SUM(Լոռի!I62+Արագածոտն!I62+Արմավիր!I62+Արարատ!I62+'Երևան քաղաք'!I62+Գեղարքունիք!I62+Կոտայք!I62+Շիրակ!I62+Սյունիք!I62+Տավուշ!I62)</f>
        <v>0</v>
      </c>
      <c r="J62" s="53">
        <f>SUM(Լոռի!J62+Արագածոտն!J62+Արմավիր!J62+Արարատ!J62+'Երևան քաղաք'!J62+Գեղարքունիք!J62+Կոտայք!J62+Շիրակ!J62+Սյունիք!J62+Տավուշ!J62)</f>
        <v>0</v>
      </c>
      <c r="K62" s="53">
        <f>SUM(Լոռի!K62+Արագածոտն!K62+Արմավիր!K62+Արարատ!K62+'Երևան քաղաք'!K62+Գեղարքունիք!K62+Կոտայք!K62+Շիրակ!K62+Սյունիք!K62+Տավուշ!K62)</f>
        <v>0</v>
      </c>
      <c r="L62" s="53">
        <f>SUM(Լոռի!L62+Արագածոտն!L62+Արմավիր!L62+Արարատ!L62+'Երևան քաղաք'!L62+Գեղարքունիք!L62+Կոտայք!L62+Շիրակ!L62+Սյունիք!L62+Տավուշ!L62)</f>
        <v>0</v>
      </c>
      <c r="M62" s="53">
        <f>SUM(Լոռի!M62+Արագածոտն!M62+Արմավիր!M62+Արարատ!M62+'Երևան քաղաք'!M62+Գեղարքունիք!M62+Կոտայք!M62+Շիրակ!M62+Սյունիք!M62+Տավուշ!M62)</f>
        <v>0</v>
      </c>
      <c r="N62" s="53">
        <f>SUM(Լոռի!N62+Արագածոտն!N62+Արմավիր!N62+Արարատ!N62+'Երևան քաղաք'!N62+Գեղարքունիք!N62+Կոտայք!N62+Շիրակ!N62+Սյունիք!N62+Տավուշ!N62)</f>
        <v>0</v>
      </c>
      <c r="O62" s="53">
        <f>SUM(Լոռի!O62+Արագածոտն!O62+Արմավիր!O62+Արարատ!O62+'Երևան քաղաք'!O62+Գեղարքունիք!O62+Կոտայք!O62+Շիրակ!O62+Սյունիք!O62+Տավուշ!O62)</f>
        <v>0</v>
      </c>
      <c r="P62" s="53">
        <f>SUM(Լոռի!P62+Արագածոտն!P62+Արմավիր!P62+Արարատ!P62+'Երևան քաղաք'!P62+Գեղարքունիք!P62+Կոտայք!P62+Շիրակ!P62+Սյունիք!P62+Տավուշ!P62)</f>
        <v>0</v>
      </c>
      <c r="Q62" s="53">
        <f>SUM(Լոռի!Q62+Արագածոտն!Q62+Արմավիր!Q62+Արարատ!Q62+'Երևան քաղաք'!Q62+Գեղարքունիք!Q62+Կոտայք!Q62+Շիրակ!Q62+Սյունիք!Q62+Տավուշ!Q62)</f>
        <v>0</v>
      </c>
      <c r="R62" s="53">
        <f>SUM(Լոռի!R62+Արագածոտն!R62+Արմավիր!R62+Արարատ!R62+'Երևան քաղաք'!R62+Գեղարքունիք!R62+Կոտայք!R62+Շիրակ!R62+Սյունիք!R62+Տավուշ!R62)</f>
        <v>0</v>
      </c>
      <c r="S62" s="53">
        <f>SUM(Լոռի!S62+Արագածոտն!S62+Արմավիր!S62+Արարատ!S62+'Երևան քաղաք'!S62+Գեղարքունիք!S62+Կոտայք!S62+Շիրակ!S62+Սյունիք!S62+Տավուշ!S62)</f>
        <v>0</v>
      </c>
      <c r="T62" s="53">
        <f>SUM(Լոռի!T62+Արագածոտն!T62+Արմավիր!T62+Արարատ!T62+'Երևան քաղաք'!T62+Գեղարքունիք!T62+Կոտայք!T62+Շիրակ!T62+Սյունիք!T62+Տավուշ!T62)</f>
        <v>0</v>
      </c>
    </row>
    <row r="63" spans="1:20" ht="20.100000000000001" customHeight="1" x14ac:dyDescent="0.35">
      <c r="A63" s="35" t="s">
        <v>296</v>
      </c>
      <c r="B63" s="38" t="s">
        <v>677</v>
      </c>
      <c r="C63" s="36">
        <v>154.1</v>
      </c>
      <c r="D63" s="53">
        <f>SUM(Լոռի!D63+Արագածոտն!D63+Արմավիր!D63+Արարատ!D63+'Երևան քաղաք'!D63+Գեղարքունիք!D63+Կոտայք!D63+Շիրակ!D63+Սյունիք!D63+Տավուշ!D63)</f>
        <v>0</v>
      </c>
      <c r="E63" s="53">
        <f>SUM(Լոռի!E63+Արագածոտն!E63+Արմավիր!E63+Արարատ!E63+'Երևան քաղաք'!E63+Գեղարքունիք!E63+Կոտայք!E63+Շիրակ!E63+Սյունիք!E63+Տավուշ!E63)</f>
        <v>0</v>
      </c>
      <c r="F63" s="53">
        <f>SUM(Լոռի!F63+Արագածոտն!F63+Արմավիր!F63+Արարատ!F63+'Երևան քաղաք'!F63+Գեղարքունիք!F63+Կոտայք!F63+Շիրակ!F63+Սյունիք!F63+Տավուշ!F63)</f>
        <v>0</v>
      </c>
      <c r="G63" s="53">
        <f>SUM(Լոռի!G63+Արագածոտն!G63+Արմավիր!G63+Արարատ!G63+'Երևան քաղաք'!G63+Գեղարքունիք!G63+Կոտայք!G63+Շիրակ!G63+Սյունիք!G63+Տավուշ!G63)</f>
        <v>0</v>
      </c>
      <c r="H63" s="53">
        <f>SUM(Լոռի!H63+Արագածոտն!H63+Արմավիր!H63+Արարատ!H63+'Երևան քաղաք'!H63+Գեղարքունիք!H63+Կոտայք!H63+Շիրակ!H63+Սյունիք!H63+Տավուշ!H63)</f>
        <v>0</v>
      </c>
      <c r="I63" s="53">
        <f>SUM(Լոռի!I63+Արագածոտն!I63+Արմավիր!I63+Արարատ!I63+'Երևան քաղաք'!I63+Գեղարքունիք!I63+Կոտայք!I63+Շիրակ!I63+Սյունիք!I63+Տավուշ!I63)</f>
        <v>0</v>
      </c>
      <c r="J63" s="53">
        <f>SUM(Լոռի!J63+Արագածոտն!J63+Արմավիր!J63+Արարատ!J63+'Երևան քաղաք'!J63+Գեղարքունիք!J63+Կոտայք!J63+Շիրակ!J63+Սյունիք!J63+Տավուշ!J63)</f>
        <v>0</v>
      </c>
      <c r="K63" s="53">
        <f>SUM(Լոռի!K63+Արագածոտն!K63+Արմավիր!K63+Արարատ!K63+'Երևան քաղաք'!K63+Գեղարքունիք!K63+Կոտայք!K63+Շիրակ!K63+Սյունիք!K63+Տավուշ!K63)</f>
        <v>0</v>
      </c>
      <c r="L63" s="53">
        <f>SUM(Լոռի!L63+Արագածոտն!L63+Արմավիր!L63+Արարատ!L63+'Երևան քաղաք'!L63+Գեղարքունիք!L63+Կոտայք!L63+Շիրակ!L63+Սյունիք!L63+Տավուշ!L63)</f>
        <v>0</v>
      </c>
      <c r="M63" s="53">
        <f>SUM(Լոռի!M63+Արագածոտն!M63+Արմավիր!M63+Արարատ!M63+'Երևան քաղաք'!M63+Գեղարքունիք!M63+Կոտայք!M63+Շիրակ!M63+Սյունիք!M63+Տավուշ!M63)</f>
        <v>0</v>
      </c>
      <c r="N63" s="53">
        <f>SUM(Լոռի!N63+Արագածոտն!N63+Արմավիր!N63+Արարատ!N63+'Երևան քաղաք'!N63+Գեղարքունիք!N63+Կոտայք!N63+Շիրակ!N63+Սյունիք!N63+Տավուշ!N63)</f>
        <v>0</v>
      </c>
      <c r="O63" s="53">
        <f>SUM(Լոռի!O63+Արագածոտն!O63+Արմավիր!O63+Արարատ!O63+'Երևան քաղաք'!O63+Գեղարքունիք!O63+Կոտայք!O63+Շիրակ!O63+Սյունիք!O63+Տավուշ!O63)</f>
        <v>0</v>
      </c>
      <c r="P63" s="53">
        <f>SUM(Լոռի!P63+Արագածոտն!P63+Արմավիր!P63+Արարատ!P63+'Երևան քաղաք'!P63+Գեղարքունիք!P63+Կոտայք!P63+Շիրակ!P63+Սյունիք!P63+Տավուշ!P63)</f>
        <v>0</v>
      </c>
      <c r="Q63" s="53">
        <f>SUM(Լոռի!Q63+Արագածոտն!Q63+Արմավիր!Q63+Արարատ!Q63+'Երևան քաղաք'!Q63+Գեղարքունիք!Q63+Կոտայք!Q63+Շիրակ!Q63+Սյունիք!Q63+Տավուշ!Q63)</f>
        <v>0</v>
      </c>
      <c r="R63" s="53">
        <f>SUM(Լոռի!R63+Արագածոտն!R63+Արմավիր!R63+Արարատ!R63+'Երևան քաղաք'!R63+Գեղարքունիք!R63+Կոտայք!R63+Շիրակ!R63+Սյունիք!R63+Տավուշ!R63)</f>
        <v>0</v>
      </c>
      <c r="S63" s="53">
        <f>SUM(Լոռի!S63+Արագածոտն!S63+Արմավիր!S63+Արարատ!S63+'Երևան քաղաք'!S63+Գեղարքունիք!S63+Կոտայք!S63+Շիրակ!S63+Սյունիք!S63+Տավուշ!S63)</f>
        <v>0</v>
      </c>
      <c r="T63" s="53">
        <f>SUM(Լոռի!T63+Արագածոտն!T63+Արմավիր!T63+Արարատ!T63+'Երևան քաղաք'!T63+Գեղարքունիք!T63+Կոտայք!T63+Շիրակ!T63+Սյունիք!T63+Տավուշ!T63)</f>
        <v>0</v>
      </c>
    </row>
    <row r="64" spans="1:20" ht="20.100000000000001" customHeight="1" x14ac:dyDescent="0.35">
      <c r="A64" s="35" t="s">
        <v>295</v>
      </c>
      <c r="B64" s="38" t="s">
        <v>678</v>
      </c>
      <c r="C64" s="36">
        <v>154.19999999999999</v>
      </c>
      <c r="D64" s="53">
        <f>SUM(Լոռի!D64+Արագածոտն!D64+Արմավիր!D64+Արարատ!D64+'Երևան քաղաք'!D64+Գեղարքունիք!D64+Կոտայք!D64+Շիրակ!D64+Սյունիք!D64+Տավուշ!D64)</f>
        <v>17</v>
      </c>
      <c r="E64" s="53">
        <f>SUM(Լոռի!E64+Արագածոտն!E64+Արմավիր!E64+Արարատ!E64+'Երևան քաղաք'!E64+Գեղարքունիք!E64+Կոտայք!E64+Շիրակ!E64+Սյունիք!E64+Տավուշ!E64)</f>
        <v>0</v>
      </c>
      <c r="F64" s="53">
        <f>SUM(Լոռի!F64+Արագածոտն!F64+Արմավիր!F64+Արարատ!F64+'Երևան քաղաք'!F64+Գեղարքունիք!F64+Կոտայք!F64+Շիրակ!F64+Սյունիք!F64+Տավուշ!F64)</f>
        <v>2</v>
      </c>
      <c r="G64" s="53">
        <f>SUM(Լոռի!G64+Արագածոտն!G64+Արմավիր!G64+Արարատ!G64+'Երևան քաղաք'!G64+Գեղարքունիք!G64+Կոտայք!G64+Շիրակ!G64+Սյունիք!G64+Տավուշ!G64)</f>
        <v>1</v>
      </c>
      <c r="H64" s="53">
        <f>SUM(Լոռի!H64+Արագածոտն!H64+Արմավիր!H64+Արարատ!H64+'Երևան քաղաք'!H64+Գեղարքունիք!H64+Կոտայք!H64+Շիրակ!H64+Սյունիք!H64+Տավուշ!H64)</f>
        <v>0</v>
      </c>
      <c r="I64" s="53">
        <f>SUM(Լոռի!I64+Արագածոտն!I64+Արմավիր!I64+Արարատ!I64+'Երևան քաղաք'!I64+Գեղարքունիք!I64+Կոտայք!I64+Շիրակ!I64+Սյունիք!I64+Տավուշ!I64)</f>
        <v>0</v>
      </c>
      <c r="J64" s="53">
        <f>SUM(Լոռի!J64+Արագածոտն!J64+Արմավիր!J64+Արարատ!J64+'Երևան քաղաք'!J64+Գեղարքունիք!J64+Կոտայք!J64+Շիրակ!J64+Սյունիք!J64+Տավուշ!J64)</f>
        <v>1</v>
      </c>
      <c r="K64" s="53">
        <f>SUM(Լոռի!K64+Արագածոտն!K64+Արմավիր!K64+Արարատ!K64+'Երևան քաղաք'!K64+Գեղարքունիք!K64+Կոտայք!K64+Շիրակ!K64+Սյունիք!K64+Տավուշ!K64)</f>
        <v>6</v>
      </c>
      <c r="L64" s="53">
        <f>SUM(Լոռի!L64+Արագածոտն!L64+Արմավիր!L64+Արարատ!L64+'Երևան քաղաք'!L64+Գեղարքունիք!L64+Կոտայք!L64+Շիրակ!L64+Սյունիք!L64+Տավուշ!L64)</f>
        <v>0</v>
      </c>
      <c r="M64" s="53">
        <f>SUM(Լոռի!M64+Արագածոտն!M64+Արմավիր!M64+Արարատ!M64+'Երևան քաղաք'!M64+Գեղարքունիք!M64+Կոտայք!M64+Շիրակ!M64+Սյունիք!M64+Տավուշ!M64)</f>
        <v>12</v>
      </c>
      <c r="N64" s="53">
        <f>SUM(Լոռի!N64+Արագածոտն!N64+Արմավիր!N64+Արարատ!N64+'Երևան քաղաք'!N64+Գեղարքունիք!N64+Կոտայք!N64+Շիրակ!N64+Սյունիք!N64+Տավուշ!N64)</f>
        <v>0</v>
      </c>
      <c r="O64" s="53">
        <f>SUM(Լոռի!O64+Արագածոտն!O64+Արմավիր!O64+Արարատ!O64+'Երևան քաղաք'!O64+Գեղարքունիք!O64+Կոտայք!O64+Շիրակ!O64+Սյունիք!O64+Տավուշ!O64)</f>
        <v>0</v>
      </c>
      <c r="P64" s="53">
        <f>SUM(Լոռի!P64+Արագածոտն!P64+Արմավիր!P64+Արարատ!P64+'Երևան քաղաք'!P64+Գեղարքունիք!P64+Կոտայք!P64+Շիրակ!P64+Սյունիք!P64+Տավուշ!P64)</f>
        <v>3</v>
      </c>
      <c r="Q64" s="53">
        <f>SUM(Լոռի!Q64+Արագածոտն!Q64+Արմավիր!Q64+Արարատ!Q64+'Երևան քաղաք'!Q64+Գեղարքունիք!Q64+Կոտայք!Q64+Շիրակ!Q64+Սյունիք!Q64+Տավուշ!Q64)</f>
        <v>3</v>
      </c>
      <c r="R64" s="53">
        <f>SUM(Լոռի!R64+Արագածոտն!R64+Արմավիր!R64+Արարատ!R64+'Երևան քաղաք'!R64+Գեղարքունիք!R64+Կոտայք!R64+Շիրակ!R64+Սյունիք!R64+Տավուշ!R64)</f>
        <v>0</v>
      </c>
      <c r="S64" s="53">
        <f>SUM(Լոռի!S64+Արագածոտն!S64+Արմավիր!S64+Արարատ!S64+'Երևան քաղաք'!S64+Գեղարքունիք!S64+Կոտայք!S64+Շիրակ!S64+Սյունիք!S64+Տավուշ!S64)</f>
        <v>0</v>
      </c>
      <c r="T64" s="53">
        <f>SUM(Լոռի!T64+Արագածոտն!T64+Արմավիր!T64+Արարատ!T64+'Երևան քաղաք'!T64+Գեղարքունիք!T64+Կոտայք!T64+Շիրակ!T64+Սյունիք!T64+Տավուշ!T64)</f>
        <v>0</v>
      </c>
    </row>
    <row r="65" spans="1:20" ht="20.100000000000001" customHeight="1" x14ac:dyDescent="0.35">
      <c r="A65" s="35" t="s">
        <v>294</v>
      </c>
      <c r="B65" s="38" t="s">
        <v>521</v>
      </c>
      <c r="C65" s="36">
        <v>154.4</v>
      </c>
      <c r="D65" s="53">
        <f>SUM(Լոռի!D65+Արագածոտն!D65+Արմավիր!D65+Արարատ!D65+'Երևան քաղաք'!D65+Գեղարքունիք!D65+Կոտայք!D65+Շիրակ!D65+Սյունիք!D65+Տավուշ!D65)</f>
        <v>0</v>
      </c>
      <c r="E65" s="53">
        <f>SUM(Լոռի!E65+Արագածոտն!E65+Արմավիր!E65+Արարատ!E65+'Երևան քաղաք'!E65+Գեղարքունիք!E65+Կոտայք!E65+Շիրակ!E65+Սյունիք!E65+Տավուշ!E65)</f>
        <v>0</v>
      </c>
      <c r="F65" s="53">
        <f>SUM(Լոռի!F65+Արագածոտն!F65+Արմավիր!F65+Արարատ!F65+'Երևան քաղաք'!F65+Գեղարքունիք!F65+Կոտայք!F65+Շիրակ!F65+Սյունիք!F65+Տավուշ!F65)</f>
        <v>1</v>
      </c>
      <c r="G65" s="53">
        <f>SUM(Լոռի!G65+Արագածոտն!G65+Արմավիր!G65+Արարատ!G65+'Երևան քաղաք'!G65+Գեղարքունիք!G65+Կոտայք!G65+Շիրակ!G65+Սյունիք!G65+Տավուշ!G65)</f>
        <v>1</v>
      </c>
      <c r="H65" s="53">
        <f>SUM(Լոռի!H65+Արագածոտն!H65+Արմավիր!H65+Արարատ!H65+'Երևան քաղաք'!H65+Գեղարքունիք!H65+Կոտայք!H65+Շիրակ!H65+Սյունիք!H65+Տավուշ!H65)</f>
        <v>0</v>
      </c>
      <c r="I65" s="53">
        <f>SUM(Լոռի!I65+Արագածոտն!I65+Արմավիր!I65+Արարատ!I65+'Երևան քաղաք'!I65+Գեղարքունիք!I65+Կոտայք!I65+Շիրակ!I65+Սյունիք!I65+Տավուշ!I65)</f>
        <v>0</v>
      </c>
      <c r="J65" s="53">
        <f>SUM(Լոռի!J65+Արագածոտն!J65+Արմավիր!J65+Արարատ!J65+'Երևան քաղաք'!J65+Գեղարքունիք!J65+Կոտայք!J65+Շիրակ!J65+Սյունիք!J65+Տավուշ!J65)</f>
        <v>1</v>
      </c>
      <c r="K65" s="53">
        <f>SUM(Լոռի!K65+Արագածոտն!K65+Արմավիր!K65+Արարատ!K65+'Երևան քաղաք'!K65+Գեղարքունիք!K65+Կոտայք!K65+Շիրակ!K65+Սյունիք!K65+Տավուշ!K65)</f>
        <v>0</v>
      </c>
      <c r="L65" s="53">
        <f>SUM(Լոռի!L65+Արագածոտն!L65+Արմավիր!L65+Արարատ!L65+'Երևան քաղաք'!L65+Գեղարքունիք!L65+Կոտայք!L65+Շիրակ!L65+Սյունիք!L65+Տավուշ!L65)</f>
        <v>0</v>
      </c>
      <c r="M65" s="53">
        <f>SUM(Լոռի!M65+Արագածոտն!M65+Արմավիր!M65+Արարատ!M65+'Երևան քաղաք'!M65+Գեղարքունիք!M65+Կոտայք!M65+Շիրակ!M65+Սյունիք!M65+Տավուշ!M65)</f>
        <v>0</v>
      </c>
      <c r="N65" s="53">
        <f>SUM(Լոռի!N65+Արագածոտն!N65+Արմավիր!N65+Արարատ!N65+'Երևան քաղաք'!N65+Գեղարքունիք!N65+Կոտայք!N65+Շիրակ!N65+Սյունիք!N65+Տավուշ!N65)</f>
        <v>0</v>
      </c>
      <c r="O65" s="53">
        <f>SUM(Լոռի!O65+Արագածոտն!O65+Արմավիր!O65+Արարատ!O65+'Երևան քաղաք'!O65+Գեղարքունիք!O65+Կոտայք!O65+Շիրակ!O65+Սյունիք!O65+Տավուշ!O65)</f>
        <v>0</v>
      </c>
      <c r="P65" s="53">
        <f>SUM(Լոռի!P65+Արագածոտն!P65+Արմավիր!P65+Արարատ!P65+'Երևան քաղաք'!P65+Գեղարքունիք!P65+Կոտայք!P65+Շիրակ!P65+Սյունիք!P65+Տավուշ!P65)</f>
        <v>0</v>
      </c>
      <c r="Q65" s="53">
        <f>SUM(Լոռի!Q65+Արագածոտն!Q65+Արմավիր!Q65+Արարատ!Q65+'Երևան քաղաք'!Q65+Գեղարքունիք!Q65+Կոտայք!Q65+Շիրակ!Q65+Սյունիք!Q65+Տավուշ!Q65)</f>
        <v>0</v>
      </c>
      <c r="R65" s="53">
        <f>SUM(Լոռի!R65+Արագածոտն!R65+Արմավիր!R65+Արարատ!R65+'Երևան քաղաք'!R65+Գեղարքունիք!R65+Կոտայք!R65+Շիրակ!R65+Սյունիք!R65+Տավուշ!R65)</f>
        <v>0</v>
      </c>
      <c r="S65" s="53">
        <f>SUM(Լոռի!S65+Արագածոտն!S65+Արմավիր!S65+Արարատ!S65+'Երևան քաղաք'!S65+Գեղարքունիք!S65+Կոտայք!S65+Շիրակ!S65+Սյունիք!S65+Տավուշ!S65)</f>
        <v>0</v>
      </c>
      <c r="T65" s="53">
        <f>SUM(Լոռի!T65+Արագածոտն!T65+Արմավիր!T65+Արարատ!T65+'Երևան քաղաք'!T65+Գեղարքունիք!T65+Կոտայք!T65+Շիրակ!T65+Սյունիք!T65+Տավուշ!T65)</f>
        <v>0</v>
      </c>
    </row>
    <row r="66" spans="1:20" ht="20.100000000000001" customHeight="1" x14ac:dyDescent="0.35">
      <c r="A66" s="35" t="s">
        <v>293</v>
      </c>
      <c r="B66" s="38" t="s">
        <v>488</v>
      </c>
      <c r="C66" s="36">
        <v>154.5</v>
      </c>
      <c r="D66" s="53">
        <f>SUM(Լոռի!D66+Արագածոտն!D66+Արմավիր!D66+Արարատ!D66+'Երևան քաղաք'!D66+Գեղարքունիք!D66+Կոտայք!D66+Շիրակ!D66+Սյունիք!D66+Տավուշ!D66)</f>
        <v>0</v>
      </c>
      <c r="E66" s="53">
        <f>SUM(Լոռի!E66+Արագածոտն!E66+Արմավիր!E66+Արարատ!E66+'Երևան քաղաք'!E66+Գեղարքունիք!E66+Կոտայք!E66+Շիրակ!E66+Սյունիք!E66+Տավուշ!E66)</f>
        <v>0</v>
      </c>
      <c r="F66" s="53">
        <f>SUM(Լոռի!F66+Արագածոտն!F66+Արմավիր!F66+Արարատ!F66+'Երևան քաղաք'!F66+Գեղարքունիք!F66+Կոտայք!F66+Շիրակ!F66+Սյունիք!F66+Տավուշ!F66)</f>
        <v>0</v>
      </c>
      <c r="G66" s="53">
        <f>SUM(Լոռի!G66+Արագածոտն!G66+Արմավիր!G66+Արարատ!G66+'Երևան քաղաք'!G66+Գեղարքունիք!G66+Կոտայք!G66+Շիրակ!G66+Սյունիք!G66+Տավուշ!G66)</f>
        <v>0</v>
      </c>
      <c r="H66" s="53">
        <f>SUM(Լոռի!H66+Արագածոտն!H66+Արմավիր!H66+Արարատ!H66+'Երևան քաղաք'!H66+Գեղարքունիք!H66+Կոտայք!H66+Շիրակ!H66+Սյունիք!H66+Տավուշ!H66)</f>
        <v>0</v>
      </c>
      <c r="I66" s="53">
        <f>SUM(Լոռի!I66+Արագածոտն!I66+Արմավիր!I66+Արարատ!I66+'Երևան քաղաք'!I66+Գեղարքունիք!I66+Կոտայք!I66+Շիրակ!I66+Սյունիք!I66+Տավուշ!I66)</f>
        <v>0</v>
      </c>
      <c r="J66" s="53">
        <f>SUM(Լոռի!J66+Արագածոտն!J66+Արմավիր!J66+Արարատ!J66+'Երևան քաղաք'!J66+Գեղարքունիք!J66+Կոտայք!J66+Շիրակ!J66+Սյունիք!J66+Տավուշ!J66)</f>
        <v>0</v>
      </c>
      <c r="K66" s="53">
        <f>SUM(Լոռի!K66+Արագածոտն!K66+Արմավիր!K66+Արարատ!K66+'Երևան քաղաք'!K66+Գեղարքունիք!K66+Կոտայք!K66+Շիրակ!K66+Սյունիք!K66+Տավուշ!K66)</f>
        <v>0</v>
      </c>
      <c r="L66" s="53">
        <f>SUM(Լոռի!L66+Արագածոտն!L66+Արմավիր!L66+Արարատ!L66+'Երևան քաղաք'!L66+Գեղարքունիք!L66+Կոտայք!L66+Շիրակ!L66+Սյունիք!L66+Տավուշ!L66)</f>
        <v>0</v>
      </c>
      <c r="M66" s="53">
        <f>SUM(Լոռի!M66+Արագածոտն!M66+Արմավիր!M66+Արարատ!M66+'Երևան քաղաք'!M66+Գեղարքունիք!M66+Կոտայք!M66+Շիրակ!M66+Սյունիք!M66+Տավուշ!M66)</f>
        <v>0</v>
      </c>
      <c r="N66" s="53">
        <f>SUM(Լոռի!N66+Արագածոտն!N66+Արմավիր!N66+Արարատ!N66+'Երևան քաղաք'!N66+Գեղարքունիք!N66+Կոտայք!N66+Շիրակ!N66+Սյունիք!N66+Տավուշ!N66)</f>
        <v>0</v>
      </c>
      <c r="O66" s="53">
        <f>SUM(Լոռի!O66+Արագածոտն!O66+Արմավիր!O66+Արարատ!O66+'Երևան քաղաք'!O66+Գեղարքունիք!O66+Կոտայք!O66+Շիրակ!O66+Սյունիք!O66+Տավուշ!O66)</f>
        <v>0</v>
      </c>
      <c r="P66" s="53">
        <f>SUM(Լոռի!P66+Արագածոտն!P66+Արմավիր!P66+Արարատ!P66+'Երևան քաղաք'!P66+Գեղարքունիք!P66+Կոտայք!P66+Շիրակ!P66+Սյունիք!P66+Տավուշ!P66)</f>
        <v>0</v>
      </c>
      <c r="Q66" s="53">
        <f>SUM(Լոռի!Q66+Արագածոտն!Q66+Արմավիր!Q66+Արարատ!Q66+'Երևան քաղաք'!Q66+Գեղարքունիք!Q66+Կոտայք!Q66+Շիրակ!Q66+Սյունիք!Q66+Տավուշ!Q66)</f>
        <v>0</v>
      </c>
      <c r="R66" s="53">
        <f>SUM(Լոռի!R66+Արագածոտն!R66+Արմավիր!R66+Արարատ!R66+'Երևան քաղաք'!R66+Գեղարքունիք!R66+Կոտայք!R66+Շիրակ!R66+Սյունիք!R66+Տավուշ!R66)</f>
        <v>0</v>
      </c>
      <c r="S66" s="53">
        <f>SUM(Լոռի!S66+Արագածոտն!S66+Արմավիր!S66+Արարատ!S66+'Երևան քաղաք'!S66+Գեղարքունիք!S66+Կոտայք!S66+Շիրակ!S66+Սյունիք!S66+Տավուշ!S66)</f>
        <v>0</v>
      </c>
      <c r="T66" s="53">
        <f>SUM(Լոռի!T66+Արագածոտն!T66+Արմավիր!T66+Արարատ!T66+'Երևան քաղաք'!T66+Գեղարքունիք!T66+Կոտայք!T66+Շիրակ!T66+Սյունիք!T66+Տավուշ!T66)</f>
        <v>0</v>
      </c>
    </row>
    <row r="67" spans="1:20" ht="20.100000000000001" customHeight="1" x14ac:dyDescent="0.35">
      <c r="A67" s="35" t="s">
        <v>679</v>
      </c>
      <c r="B67" s="38" t="s">
        <v>680</v>
      </c>
      <c r="C67" s="36">
        <v>154.6</v>
      </c>
      <c r="D67" s="53">
        <f>SUM(Լոռի!D67+Արագածոտն!D67+Արմավիր!D67+Արարատ!D67+'Երևան քաղաք'!D67+Գեղարքունիք!D67+Կոտայք!D67+Շիրակ!D67+Սյունիք!D67+Տավուշ!D67)</f>
        <v>0</v>
      </c>
      <c r="E67" s="53">
        <f>SUM(Լոռի!E67+Արագածոտն!E67+Արմավիր!E67+Արարատ!E67+'Երևան քաղաք'!E67+Գեղարքունիք!E67+Կոտայք!E67+Շիրակ!E67+Սյունիք!E67+Տավուշ!E67)</f>
        <v>0</v>
      </c>
      <c r="F67" s="53">
        <f>SUM(Լոռի!F67+Արագածոտն!F67+Արմավիր!F67+Արարատ!F67+'Երևան քաղաք'!F67+Գեղարքունիք!F67+Կոտայք!F67+Շիրակ!F67+Սյունիք!F67+Տավուշ!F67)</f>
        <v>0</v>
      </c>
      <c r="G67" s="53">
        <f>SUM(Լոռի!G67+Արագածոտն!G67+Արմավիր!G67+Արարատ!G67+'Երևան քաղաք'!G67+Գեղարքունիք!G67+Կոտայք!G67+Շիրակ!G67+Սյունիք!G67+Տավուշ!G67)</f>
        <v>0</v>
      </c>
      <c r="H67" s="53">
        <f>SUM(Լոռի!H67+Արագածոտն!H67+Արմավիր!H67+Արարատ!H67+'Երևան քաղաք'!H67+Գեղարքունիք!H67+Կոտայք!H67+Շիրակ!H67+Սյունիք!H67+Տավուշ!H67)</f>
        <v>0</v>
      </c>
      <c r="I67" s="53">
        <f>SUM(Լոռի!I67+Արագածոտն!I67+Արմավիր!I67+Արարատ!I67+'Երևան քաղաք'!I67+Գեղարքունիք!I67+Կոտայք!I67+Շիրակ!I67+Սյունիք!I67+Տավուշ!I67)</f>
        <v>0</v>
      </c>
      <c r="J67" s="53">
        <f>SUM(Լոռի!J67+Արագածոտն!J67+Արմավիր!J67+Արարատ!J67+'Երևան քաղաք'!J67+Գեղարքունիք!J67+Կոտայք!J67+Շիրակ!J67+Սյունիք!J67+Տավուշ!J67)</f>
        <v>0</v>
      </c>
      <c r="K67" s="53">
        <f>SUM(Լոռի!K67+Արագածոտն!K67+Արմավիր!K67+Արարատ!K67+'Երևան քաղաք'!K67+Գեղարքունիք!K67+Կոտայք!K67+Շիրակ!K67+Սյունիք!K67+Տավուշ!K67)</f>
        <v>0</v>
      </c>
      <c r="L67" s="53">
        <f>SUM(Լոռի!L67+Արագածոտն!L67+Արմավիր!L67+Արարատ!L67+'Երևան քաղաք'!L67+Գեղարքունիք!L67+Կոտայք!L67+Շիրակ!L67+Սյունիք!L67+Տավուշ!L67)</f>
        <v>0</v>
      </c>
      <c r="M67" s="53">
        <f>SUM(Լոռի!M67+Արագածոտն!M67+Արմավիր!M67+Արարատ!M67+'Երևան քաղաք'!M67+Գեղարքունիք!M67+Կոտայք!M67+Շիրակ!M67+Սյունիք!M67+Տավուշ!M67)</f>
        <v>0</v>
      </c>
      <c r="N67" s="53">
        <f>SUM(Լոռի!N67+Արագածոտն!N67+Արմավիր!N67+Արարատ!N67+'Երևան քաղաք'!N67+Գեղարքունիք!N67+Կոտայք!N67+Շիրակ!N67+Սյունիք!N67+Տավուշ!N67)</f>
        <v>0</v>
      </c>
      <c r="O67" s="53">
        <f>SUM(Լոռի!O67+Արագածոտն!O67+Արմավիր!O67+Արարատ!O67+'Երևան քաղաք'!O67+Գեղարքունիք!O67+Կոտայք!O67+Շիրակ!O67+Սյունիք!O67+Տավուշ!O67)</f>
        <v>0</v>
      </c>
      <c r="P67" s="53">
        <f>SUM(Լոռի!P67+Արագածոտն!P67+Արմավիր!P67+Արարատ!P67+'Երևան քաղաք'!P67+Գեղարքունիք!P67+Կոտայք!P67+Շիրակ!P67+Սյունիք!P67+Տավուշ!P67)</f>
        <v>0</v>
      </c>
      <c r="Q67" s="53">
        <f>SUM(Լոռի!Q67+Արագածոտն!Q67+Արմավիր!Q67+Արարատ!Q67+'Երևան քաղաք'!Q67+Գեղարքունիք!Q67+Կոտայք!Q67+Շիրակ!Q67+Սյունիք!Q67+Տավուշ!Q67)</f>
        <v>0</v>
      </c>
      <c r="R67" s="53">
        <f>SUM(Լոռի!R67+Արագածոտն!R67+Արմավիր!R67+Արարատ!R67+'Երևան քաղաք'!R67+Գեղարքունիք!R67+Կոտայք!R67+Շիրակ!R67+Սյունիք!R67+Տավուշ!R67)</f>
        <v>0</v>
      </c>
      <c r="S67" s="53">
        <f>SUM(Լոռի!S67+Արագածոտն!S67+Արմավիր!S67+Արարատ!S67+'Երևան քաղաք'!S67+Գեղարքունիք!S67+Կոտայք!S67+Շիրակ!S67+Սյունիք!S67+Տավուշ!S67)</f>
        <v>0</v>
      </c>
      <c r="T67" s="53">
        <f>SUM(Լոռի!T67+Արագածոտն!T67+Արմավիր!T67+Արարատ!T67+'Երևան քաղաք'!T67+Գեղարքունիք!T67+Կոտայք!T67+Շիրակ!T67+Սյունիք!T67+Տավուշ!T67)</f>
        <v>0</v>
      </c>
    </row>
    <row r="68" spans="1:20" ht="20.100000000000001" customHeight="1" x14ac:dyDescent="0.35">
      <c r="A68" s="35" t="s">
        <v>681</v>
      </c>
      <c r="B68" s="38" t="s">
        <v>682</v>
      </c>
      <c r="C68" s="36">
        <v>154.69999999999999</v>
      </c>
      <c r="D68" s="53">
        <f>SUM(Լոռի!D68+Արագածոտն!D68+Արմավիր!D68+Արարատ!D68+'Երևան քաղաք'!D68+Գեղարքունիք!D68+Կոտայք!D68+Շիրակ!D68+Սյունիք!D68+Տավուշ!D68)</f>
        <v>0</v>
      </c>
      <c r="E68" s="53">
        <f>SUM(Լոռի!E68+Արագածոտն!E68+Արմավիր!E68+Արարատ!E68+'Երևան քաղաք'!E68+Գեղարքունիք!E68+Կոտայք!E68+Շիրակ!E68+Սյունիք!E68+Տավուշ!E68)</f>
        <v>0</v>
      </c>
      <c r="F68" s="53">
        <f>SUM(Լոռի!F68+Արագածոտն!F68+Արմավիր!F68+Արարատ!F68+'Երևան քաղաք'!F68+Գեղարքունիք!F68+Կոտայք!F68+Շիրակ!F68+Սյունիք!F68+Տավուշ!F68)</f>
        <v>0</v>
      </c>
      <c r="G68" s="53">
        <f>SUM(Լոռի!G68+Արագածոտն!G68+Արմավիր!G68+Արարատ!G68+'Երևան քաղաք'!G68+Գեղարքունիք!G68+Կոտայք!G68+Շիրակ!G68+Սյունիք!G68+Տավուշ!G68)</f>
        <v>0</v>
      </c>
      <c r="H68" s="53">
        <f>SUM(Լոռի!H68+Արագածոտն!H68+Արմավիր!H68+Արարատ!H68+'Երևան քաղաք'!H68+Գեղարքունիք!H68+Կոտայք!H68+Շիրակ!H68+Սյունիք!H68+Տավուշ!H68)</f>
        <v>0</v>
      </c>
      <c r="I68" s="53">
        <f>SUM(Լոռի!I68+Արագածոտն!I68+Արմավիր!I68+Արարատ!I68+'Երևան քաղաք'!I68+Գեղարքունիք!I68+Կոտայք!I68+Շիրակ!I68+Սյունիք!I68+Տավուշ!I68)</f>
        <v>0</v>
      </c>
      <c r="J68" s="53">
        <f>SUM(Լոռի!J68+Արագածոտն!J68+Արմավիր!J68+Արարատ!J68+'Երևան քաղաք'!J68+Գեղարքունիք!J68+Կոտայք!J68+Շիրակ!J68+Սյունիք!J68+Տավուշ!J68)</f>
        <v>0</v>
      </c>
      <c r="K68" s="53">
        <f>SUM(Լոռի!K68+Արագածոտն!K68+Արմավիր!K68+Արարատ!K68+'Երևան քաղաք'!K68+Գեղարքունիք!K68+Կոտայք!K68+Շիրակ!K68+Սյունիք!K68+Տավուշ!K68)</f>
        <v>0</v>
      </c>
      <c r="L68" s="53">
        <f>SUM(Լոռի!L68+Արագածոտն!L68+Արմավիր!L68+Արարատ!L68+'Երևան քաղաք'!L68+Գեղարքունիք!L68+Կոտայք!L68+Շիրակ!L68+Սյունիք!L68+Տավուշ!L68)</f>
        <v>0</v>
      </c>
      <c r="M68" s="53">
        <f>SUM(Լոռի!M68+Արագածոտն!M68+Արմավիր!M68+Արարատ!M68+'Երևան քաղաք'!M68+Գեղարքունիք!M68+Կոտայք!M68+Շիրակ!M68+Սյունիք!M68+Տավուշ!M68)</f>
        <v>0</v>
      </c>
      <c r="N68" s="53">
        <f>SUM(Լոռի!N68+Արագածոտն!N68+Արմավիր!N68+Արարատ!N68+'Երևան քաղաք'!N68+Գեղարքունիք!N68+Կոտայք!N68+Շիրակ!N68+Սյունիք!N68+Տավուշ!N68)</f>
        <v>0</v>
      </c>
      <c r="O68" s="53">
        <f>SUM(Լոռի!O68+Արագածոտն!O68+Արմավիր!O68+Արարատ!O68+'Երևան քաղաք'!O68+Գեղարքունիք!O68+Կոտայք!O68+Շիրակ!O68+Սյունիք!O68+Տավուշ!O68)</f>
        <v>0</v>
      </c>
      <c r="P68" s="53">
        <f>SUM(Լոռի!P68+Արագածոտն!P68+Արմավիր!P68+Արարատ!P68+'Երևան քաղաք'!P68+Գեղարքունիք!P68+Կոտայք!P68+Շիրակ!P68+Սյունիք!P68+Տավուշ!P68)</f>
        <v>0</v>
      </c>
      <c r="Q68" s="53">
        <f>SUM(Լոռի!Q68+Արագածոտն!Q68+Արմավիր!Q68+Արարատ!Q68+'Երևան քաղաք'!Q68+Գեղարքունիք!Q68+Կոտայք!Q68+Շիրակ!Q68+Սյունիք!Q68+Տավուշ!Q68)</f>
        <v>0</v>
      </c>
      <c r="R68" s="53">
        <f>SUM(Լոռի!R68+Արագածոտն!R68+Արմավիր!R68+Արարատ!R68+'Երևան քաղաք'!R68+Գեղարքունիք!R68+Կոտայք!R68+Շիրակ!R68+Սյունիք!R68+Տավուշ!R68)</f>
        <v>0</v>
      </c>
      <c r="S68" s="53">
        <f>SUM(Լոռի!S68+Արագածոտն!S68+Արմավիր!S68+Արարատ!S68+'Երևան քաղաք'!S68+Գեղարքունիք!S68+Կոտայք!S68+Շիրակ!S68+Սյունիք!S68+Տավուշ!S68)</f>
        <v>0</v>
      </c>
      <c r="T68" s="53">
        <f>SUM(Լոռի!T68+Արագածոտն!T68+Արմավիր!T68+Արարատ!T68+'Երևան քաղաք'!T68+Գեղարքունիք!T68+Կոտայք!T68+Շիրակ!T68+Սյունիք!T68+Տավուշ!T68)</f>
        <v>0</v>
      </c>
    </row>
    <row r="69" spans="1:20" ht="20.100000000000001" customHeight="1" x14ac:dyDescent="0.35">
      <c r="A69" s="35" t="s">
        <v>683</v>
      </c>
      <c r="B69" s="38" t="s">
        <v>684</v>
      </c>
      <c r="C69" s="36">
        <v>154.80000000000001</v>
      </c>
      <c r="D69" s="53">
        <f>SUM(Լոռի!D69+Արագածոտն!D69+Արմավիր!D69+Արարատ!D69+'Երևան քաղաք'!D69+Գեղարքունիք!D69+Կոտայք!D69+Շիրակ!D69+Սյունիք!D69+Տավուշ!D69)</f>
        <v>0</v>
      </c>
      <c r="E69" s="53">
        <f>SUM(Լոռի!E69+Արագածոտն!E69+Արմավիր!E69+Արարատ!E69+'Երևան քաղաք'!E69+Գեղարքունիք!E69+Կոտայք!E69+Շիրակ!E69+Սյունիք!E69+Տավուշ!E69)</f>
        <v>0</v>
      </c>
      <c r="F69" s="53">
        <f>SUM(Լոռի!F69+Արագածոտն!F69+Արմավիր!F69+Արարատ!F69+'Երևան քաղաք'!F69+Գեղարքունիք!F69+Կոտայք!F69+Շիրակ!F69+Սյունիք!F69+Տավուշ!F69)</f>
        <v>0</v>
      </c>
      <c r="G69" s="53">
        <f>SUM(Լոռի!G69+Արագածոտն!G69+Արմավիր!G69+Արարատ!G69+'Երևան քաղաք'!G69+Գեղարքունիք!G69+Կոտայք!G69+Շիրակ!G69+Սյունիք!G69+Տավուշ!G69)</f>
        <v>0</v>
      </c>
      <c r="H69" s="53">
        <f>SUM(Լոռի!H69+Արագածոտն!H69+Արմավիր!H69+Արարատ!H69+'Երևան քաղաք'!H69+Գեղարքունիք!H69+Կոտայք!H69+Շիրակ!H69+Սյունիք!H69+Տավուշ!H69)</f>
        <v>0</v>
      </c>
      <c r="I69" s="53">
        <f>SUM(Լոռի!I69+Արագածոտն!I69+Արմավիր!I69+Արարատ!I69+'Երևան քաղաք'!I69+Գեղարքունիք!I69+Կոտայք!I69+Շիրակ!I69+Սյունիք!I69+Տավուշ!I69)</f>
        <v>0</v>
      </c>
      <c r="J69" s="53">
        <f>SUM(Լոռի!J69+Արագածոտն!J69+Արմավիր!J69+Արարատ!J69+'Երևան քաղաք'!J69+Գեղարքունիք!J69+Կոտայք!J69+Շիրակ!J69+Սյունիք!J69+Տավուշ!J69)</f>
        <v>0</v>
      </c>
      <c r="K69" s="53">
        <f>SUM(Լոռի!K69+Արագածոտն!K69+Արմավիր!K69+Արարատ!K69+'Երևան քաղաք'!K69+Գեղարքունիք!K69+Կոտայք!K69+Շիրակ!K69+Սյունիք!K69+Տավուշ!K69)</f>
        <v>0</v>
      </c>
      <c r="L69" s="53">
        <f>SUM(Լոռի!L69+Արագածոտն!L69+Արմավիր!L69+Արարատ!L69+'Երևան քաղաք'!L69+Գեղարքունիք!L69+Կոտայք!L69+Շիրակ!L69+Սյունիք!L69+Տավուշ!L69)</f>
        <v>0</v>
      </c>
      <c r="M69" s="53">
        <f>SUM(Լոռի!M69+Արագածոտն!M69+Արմավիր!M69+Արարատ!M69+'Երևան քաղաք'!M69+Գեղարքունիք!M69+Կոտայք!M69+Շիրակ!M69+Սյունիք!M69+Տավուշ!M69)</f>
        <v>0</v>
      </c>
      <c r="N69" s="53">
        <f>SUM(Լոռի!N69+Արագածոտն!N69+Արմավիր!N69+Արարատ!N69+'Երևան քաղաք'!N69+Գեղարքունիք!N69+Կոտայք!N69+Շիրակ!N69+Սյունիք!N69+Տավուշ!N69)</f>
        <v>0</v>
      </c>
      <c r="O69" s="53">
        <f>SUM(Լոռի!O69+Արագածոտն!O69+Արմավիր!O69+Արարատ!O69+'Երևան քաղաք'!O69+Գեղարքունիք!O69+Կոտայք!O69+Շիրակ!O69+Սյունիք!O69+Տավուշ!O69)</f>
        <v>0</v>
      </c>
      <c r="P69" s="53">
        <f>SUM(Լոռի!P69+Արագածոտն!P69+Արմավիր!P69+Արարատ!P69+'Երևան քաղաք'!P69+Գեղարքունիք!P69+Կոտայք!P69+Շիրակ!P69+Սյունիք!P69+Տավուշ!P69)</f>
        <v>0</v>
      </c>
      <c r="Q69" s="53">
        <f>SUM(Լոռի!Q69+Արագածոտն!Q69+Արմավիր!Q69+Արարատ!Q69+'Երևան քաղաք'!Q69+Գեղարքունիք!Q69+Կոտայք!Q69+Շիրակ!Q69+Սյունիք!Q69+Տավուշ!Q69)</f>
        <v>0</v>
      </c>
      <c r="R69" s="53">
        <f>SUM(Լոռի!R69+Արագածոտն!R69+Արմավիր!R69+Արարատ!R69+'Երևան քաղաք'!R69+Գեղարքունիք!R69+Կոտայք!R69+Շիրակ!R69+Սյունիք!R69+Տավուշ!R69)</f>
        <v>0</v>
      </c>
      <c r="S69" s="53">
        <f>SUM(Լոռի!S69+Արագածոտն!S69+Արմավիր!S69+Արարատ!S69+'Երևան քաղաք'!S69+Գեղարքունիք!S69+Կոտայք!S69+Շիրակ!S69+Սյունիք!S69+Տավուշ!S69)</f>
        <v>0</v>
      </c>
      <c r="T69" s="53">
        <f>SUM(Լոռի!T69+Արագածոտն!T69+Արմավիր!T69+Արարատ!T69+'Երևան քաղաք'!T69+Գեղարքունիք!T69+Կոտայք!T69+Շիրակ!T69+Սյունիք!T69+Տավուշ!T69)</f>
        <v>0</v>
      </c>
    </row>
    <row r="70" spans="1:20" ht="20.100000000000001" customHeight="1" x14ac:dyDescent="0.35">
      <c r="A70" s="35" t="s">
        <v>292</v>
      </c>
      <c r="B70" s="36" t="s">
        <v>411</v>
      </c>
      <c r="C70" s="36">
        <v>155</v>
      </c>
      <c r="D70" s="53">
        <f>SUM(Լոռի!D70+Արագածոտն!D70+Արմավիր!D70+Արարատ!D70+'Երևան քաղաք'!D70+Գեղարքունիք!D70+Կոտայք!D70+Շիրակ!D70+Սյունիք!D70+Տավուշ!D70)</f>
        <v>0</v>
      </c>
      <c r="E70" s="53">
        <f>SUM(Լոռի!E70+Արագածոտն!E70+Արմավիր!E70+Արարատ!E70+'Երևան քաղաք'!E70+Գեղարքունիք!E70+Կոտայք!E70+Շիրակ!E70+Սյունիք!E70+Տավուշ!E70)</f>
        <v>0</v>
      </c>
      <c r="F70" s="53">
        <f>SUM(Լոռի!F70+Արագածոտն!F70+Արմավիր!F70+Արարատ!F70+'Երևան քաղաք'!F70+Գեղարքունիք!F70+Կոտայք!F70+Շիրակ!F70+Սյունիք!F70+Տավուշ!F70)</f>
        <v>0</v>
      </c>
      <c r="G70" s="53">
        <f>SUM(Լոռի!G70+Արագածոտն!G70+Արմավիր!G70+Արարատ!G70+'Երևան քաղաք'!G70+Գեղարքունիք!G70+Կոտայք!G70+Շիրակ!G70+Սյունիք!G70+Տավուշ!G70)</f>
        <v>0</v>
      </c>
      <c r="H70" s="53">
        <f>SUM(Լոռի!H70+Արագածոտն!H70+Արմավիր!H70+Արարատ!H70+'Երևան քաղաք'!H70+Գեղարքունիք!H70+Կոտայք!H70+Շիրակ!H70+Սյունիք!H70+Տավուշ!H70)</f>
        <v>0</v>
      </c>
      <c r="I70" s="53">
        <f>SUM(Լոռի!I70+Արագածոտն!I70+Արմավիր!I70+Արարատ!I70+'Երևան քաղաք'!I70+Գեղարքունիք!I70+Կոտայք!I70+Շիրակ!I70+Սյունիք!I70+Տավուշ!I70)</f>
        <v>0</v>
      </c>
      <c r="J70" s="53">
        <f>SUM(Լոռի!J70+Արագածոտն!J70+Արմավիր!J70+Արարատ!J70+'Երևան քաղաք'!J70+Գեղարքունիք!J70+Կոտայք!J70+Շիրակ!J70+Սյունիք!J70+Տավուշ!J70)</f>
        <v>0</v>
      </c>
      <c r="K70" s="53">
        <f>SUM(Լոռի!K70+Արագածոտն!K70+Արմավիր!K70+Արարատ!K70+'Երևան քաղաք'!K70+Գեղարքունիք!K70+Կոտայք!K70+Շիրակ!K70+Սյունիք!K70+Տավուշ!K70)</f>
        <v>0</v>
      </c>
      <c r="L70" s="53">
        <f>SUM(Լոռի!L70+Արագածոտն!L70+Արմավիր!L70+Արարատ!L70+'Երևան քաղաք'!L70+Գեղարքունիք!L70+Կոտայք!L70+Շիրակ!L70+Սյունիք!L70+Տավուշ!L70)</f>
        <v>0</v>
      </c>
      <c r="M70" s="53">
        <f>SUM(Լոռի!M70+Արագածոտն!M70+Արմավիր!M70+Արարատ!M70+'Երևան քաղաք'!M70+Գեղարքունիք!M70+Կոտայք!M70+Շիրակ!M70+Սյունիք!M70+Տավուշ!M70)</f>
        <v>0</v>
      </c>
      <c r="N70" s="53">
        <f>SUM(Լոռի!N70+Արագածոտն!N70+Արմավիր!N70+Արարատ!N70+'Երևան քաղաք'!N70+Գեղարքունիք!N70+Կոտայք!N70+Շիրակ!N70+Սյունիք!N70+Տավուշ!N70)</f>
        <v>0</v>
      </c>
      <c r="O70" s="53">
        <f>SUM(Լոռի!O70+Արագածոտն!O70+Արմավիր!O70+Արարատ!O70+'Երևան քաղաք'!O70+Գեղարքունիք!O70+Կոտայք!O70+Շիրակ!O70+Սյունիք!O70+Տավուշ!O70)</f>
        <v>0</v>
      </c>
      <c r="P70" s="53">
        <f>SUM(Լոռի!P70+Արագածոտն!P70+Արմավիր!P70+Արարատ!P70+'Երևան քաղաք'!P70+Գեղարքունիք!P70+Կոտայք!P70+Շիրակ!P70+Սյունիք!P70+Տավուշ!P70)</f>
        <v>0</v>
      </c>
      <c r="Q70" s="53">
        <f>SUM(Լոռի!Q70+Արագածոտն!Q70+Արմավիր!Q70+Արարատ!Q70+'Երևան քաղաք'!Q70+Գեղարքունիք!Q70+Կոտայք!Q70+Շիրակ!Q70+Սյունիք!Q70+Տավուշ!Q70)</f>
        <v>0</v>
      </c>
      <c r="R70" s="53">
        <f>SUM(Լոռի!R70+Արագածոտն!R70+Արմավիր!R70+Արարատ!R70+'Երևան քաղաք'!R70+Գեղարքունիք!R70+Կոտայք!R70+Շիրակ!R70+Սյունիք!R70+Տավուշ!R70)</f>
        <v>0</v>
      </c>
      <c r="S70" s="53">
        <f>SUM(Լոռի!S70+Արագածոտն!S70+Արմավիր!S70+Արարատ!S70+'Երևան քաղաք'!S70+Գեղարքունիք!S70+Կոտայք!S70+Շիրակ!S70+Սյունիք!S70+Տավուշ!S70)</f>
        <v>0</v>
      </c>
      <c r="T70" s="53">
        <f>SUM(Լոռի!T70+Արագածոտն!T70+Արմավիր!T70+Արարատ!T70+'Երևան քաղաք'!T70+Գեղարքունիք!T70+Կոտայք!T70+Շիրակ!T70+Սյունիք!T70+Տավուշ!T70)</f>
        <v>0</v>
      </c>
    </row>
    <row r="71" spans="1:20" ht="20.100000000000001" customHeight="1" x14ac:dyDescent="0.35">
      <c r="A71" s="35" t="s">
        <v>291</v>
      </c>
      <c r="B71" s="36" t="s">
        <v>522</v>
      </c>
      <c r="C71" s="36">
        <v>156</v>
      </c>
      <c r="D71" s="53">
        <f>SUM(Լոռի!D71+Արագածոտն!D71+Արմավիր!D71+Արարատ!D71+'Երևան քաղաք'!D71+Գեղարքունիք!D71+Կոտայք!D71+Շիրակ!D71+Սյունիք!D71+Տավուշ!D71)</f>
        <v>0</v>
      </c>
      <c r="E71" s="53">
        <f>SUM(Լոռի!E71+Արագածոտն!E71+Արմավիր!E71+Արարատ!E71+'Երևան քաղաք'!E71+Գեղարքունիք!E71+Կոտայք!E71+Շիրակ!E71+Սյունիք!E71+Տավուշ!E71)</f>
        <v>0</v>
      </c>
      <c r="F71" s="53">
        <f>SUM(Լոռի!F71+Արագածոտն!F71+Արմավիր!F71+Արարատ!F71+'Երևան քաղաք'!F71+Գեղարքունիք!F71+Կոտայք!F71+Շիրակ!F71+Սյունիք!F71+Տավուշ!F71)</f>
        <v>0</v>
      </c>
      <c r="G71" s="53">
        <f>SUM(Լոռի!G71+Արագածոտն!G71+Արմավիր!G71+Արարատ!G71+'Երևան քաղաք'!G71+Գեղարքունիք!G71+Կոտայք!G71+Շիրակ!G71+Սյունիք!G71+Տավուշ!G71)</f>
        <v>0</v>
      </c>
      <c r="H71" s="53">
        <f>SUM(Լոռի!H71+Արագածոտն!H71+Արմավիր!H71+Արարատ!H71+'Երևան քաղաք'!H71+Գեղարքունիք!H71+Կոտայք!H71+Շիրակ!H71+Սյունիք!H71+Տավուշ!H71)</f>
        <v>0</v>
      </c>
      <c r="I71" s="53">
        <f>SUM(Լոռի!I71+Արագածոտն!I71+Արմավիր!I71+Արարատ!I71+'Երևան քաղաք'!I71+Գեղարքունիք!I71+Կոտայք!I71+Շիրակ!I71+Սյունիք!I71+Տավուշ!I71)</f>
        <v>0</v>
      </c>
      <c r="J71" s="53">
        <f>SUM(Լոռի!J71+Արագածոտն!J71+Արմավիր!J71+Արարատ!J71+'Երևան քաղաք'!J71+Գեղարքունիք!J71+Կոտայք!J71+Շիրակ!J71+Սյունիք!J71+Տավուշ!J71)</f>
        <v>0</v>
      </c>
      <c r="K71" s="53">
        <f>SUM(Լոռի!K71+Արագածոտն!K71+Արմավիր!K71+Արարատ!K71+'Երևան քաղաք'!K71+Գեղարքունիք!K71+Կոտայք!K71+Շիրակ!K71+Սյունիք!K71+Տավուշ!K71)</f>
        <v>0</v>
      </c>
      <c r="L71" s="53">
        <f>SUM(Լոռի!L71+Արագածոտն!L71+Արմավիր!L71+Արարատ!L71+'Երևան քաղաք'!L71+Գեղարքունիք!L71+Կոտայք!L71+Շիրակ!L71+Սյունիք!L71+Տավուշ!L71)</f>
        <v>0</v>
      </c>
      <c r="M71" s="53">
        <f>SUM(Լոռի!M71+Արագածոտն!M71+Արմավիր!M71+Արարատ!M71+'Երևան քաղաք'!M71+Գեղարքունիք!M71+Կոտայք!M71+Շիրակ!M71+Սյունիք!M71+Տավուշ!M71)</f>
        <v>0</v>
      </c>
      <c r="N71" s="53">
        <f>SUM(Լոռի!N71+Արագածոտն!N71+Արմավիր!N71+Արարատ!N71+'Երևան քաղաք'!N71+Գեղարքունիք!N71+Կոտայք!N71+Շիրակ!N71+Սյունիք!N71+Տավուշ!N71)</f>
        <v>0</v>
      </c>
      <c r="O71" s="53">
        <f>SUM(Լոռի!O71+Արագածոտն!O71+Արմավիր!O71+Արարատ!O71+'Երևան քաղաք'!O71+Գեղարքունիք!O71+Կոտայք!O71+Շիրակ!O71+Սյունիք!O71+Տավուշ!O71)</f>
        <v>0</v>
      </c>
      <c r="P71" s="53">
        <f>SUM(Լոռի!P71+Արագածոտն!P71+Արմավիր!P71+Արարատ!P71+'Երևան քաղաք'!P71+Գեղարքունիք!P71+Կոտայք!P71+Շիրակ!P71+Սյունիք!P71+Տավուշ!P71)</f>
        <v>0</v>
      </c>
      <c r="Q71" s="53">
        <f>SUM(Լոռի!Q71+Արագածոտն!Q71+Արմավիր!Q71+Արարատ!Q71+'Երևան քաղաք'!Q71+Գեղարքունիք!Q71+Կոտայք!Q71+Շիրակ!Q71+Սյունիք!Q71+Տավուշ!Q71)</f>
        <v>0</v>
      </c>
      <c r="R71" s="53">
        <f>SUM(Լոռի!R71+Արագածոտն!R71+Արմավիր!R71+Արարատ!R71+'Երևան քաղաք'!R71+Գեղարքունիք!R71+Կոտայք!R71+Շիրակ!R71+Սյունիք!R71+Տավուշ!R71)</f>
        <v>0</v>
      </c>
      <c r="S71" s="53">
        <f>SUM(Լոռի!S71+Արագածոտն!S71+Արմավիր!S71+Արարատ!S71+'Երևան քաղաք'!S71+Գեղարքունիք!S71+Կոտայք!S71+Շիրակ!S71+Սյունիք!S71+Տավուշ!S71)</f>
        <v>0</v>
      </c>
      <c r="T71" s="53">
        <f>SUM(Լոռի!T71+Արագածոտն!T71+Արմավիր!T71+Արարատ!T71+'Երևան քաղաք'!T71+Գեղարքունիք!T71+Կոտայք!T71+Շիրակ!T71+Սյունիք!T71+Տավուշ!T71)</f>
        <v>0</v>
      </c>
    </row>
    <row r="72" spans="1:20" ht="20.100000000000001" customHeight="1" x14ac:dyDescent="0.35">
      <c r="A72" s="35" t="s">
        <v>290</v>
      </c>
      <c r="B72" s="36" t="s">
        <v>523</v>
      </c>
      <c r="C72" s="36">
        <v>157</v>
      </c>
      <c r="D72" s="53">
        <f>SUM(Լոռի!D72+Արագածոտն!D72+Արմավիր!D72+Արարատ!D72+'Երևան քաղաք'!D72+Գեղարքունիք!D72+Կոտայք!D72+Շիրակ!D72+Սյունիք!D72+Տավուշ!D72)</f>
        <v>8</v>
      </c>
      <c r="E72" s="53">
        <f>SUM(Լոռի!E72+Արագածոտն!E72+Արմավիր!E72+Արարատ!E72+'Երևան քաղաք'!E72+Գեղարքունիք!E72+Կոտայք!E72+Շիրակ!E72+Սյունիք!E72+Տավուշ!E72)</f>
        <v>0</v>
      </c>
      <c r="F72" s="53">
        <f>SUM(Լոռի!F72+Արագածոտն!F72+Արմավիր!F72+Արարատ!F72+'Երևան քաղաք'!F72+Գեղարքունիք!F72+Կոտայք!F72+Շիրակ!F72+Սյունիք!F72+Տավուշ!F72)</f>
        <v>3</v>
      </c>
      <c r="G72" s="53">
        <f>SUM(Լոռի!G72+Արագածոտն!G72+Արմավիր!G72+Արարատ!G72+'Երևան քաղաք'!G72+Գեղարքունիք!G72+Կոտայք!G72+Շիրակ!G72+Սյունիք!G72+Տավուշ!G72)</f>
        <v>2</v>
      </c>
      <c r="H72" s="53">
        <f>SUM(Լոռի!H72+Արագածոտն!H72+Արմավիր!H72+Արարատ!H72+'Երևան քաղաք'!H72+Գեղարքունիք!H72+Կոտայք!H72+Շիրակ!H72+Սյունիք!H72+Տավուշ!H72)</f>
        <v>0</v>
      </c>
      <c r="I72" s="53">
        <f>SUM(Լոռի!I72+Արագածոտն!I72+Արմավիր!I72+Արարատ!I72+'Երևան քաղաք'!I72+Գեղարքունիք!I72+Կոտայք!I72+Շիրակ!I72+Սյունիք!I72+Տավուշ!I72)</f>
        <v>0</v>
      </c>
      <c r="J72" s="53">
        <f>SUM(Լոռի!J72+Արագածոտն!J72+Արմավիր!J72+Արարատ!J72+'Երևան քաղաք'!J72+Գեղարքունիք!J72+Կոտայք!J72+Շիրակ!J72+Սյունիք!J72+Տավուշ!J72)</f>
        <v>2</v>
      </c>
      <c r="K72" s="53">
        <f>SUM(Լոռի!K72+Արագածոտն!K72+Արմավիր!K72+Արարատ!K72+'Երևան քաղաք'!K72+Գեղարքունիք!K72+Կոտայք!K72+Շիրակ!K72+Սյունիք!K72+Տավուշ!K72)</f>
        <v>0</v>
      </c>
      <c r="L72" s="53">
        <f>SUM(Լոռի!L72+Արագածոտն!L72+Արմավիր!L72+Արարատ!L72+'Երևան քաղաք'!L72+Գեղարքունիք!L72+Կոտայք!L72+Շիրակ!L72+Սյունիք!L72+Տավուշ!L72)</f>
        <v>1</v>
      </c>
      <c r="M72" s="53">
        <f>SUM(Լոռի!M72+Արագածոտն!M72+Արմավիր!M72+Արարատ!M72+'Երևան քաղաք'!M72+Գեղարքունիք!M72+Կոտայք!M72+Շիրակ!M72+Սյունիք!M72+Տավուշ!M72)</f>
        <v>9</v>
      </c>
      <c r="N72" s="53">
        <f>SUM(Լոռի!N72+Արագածոտն!N72+Արմավիր!N72+Արարատ!N72+'Երևան քաղաք'!N72+Գեղարքունիք!N72+Կոտայք!N72+Շիրակ!N72+Սյունիք!N72+Տավուշ!N72)</f>
        <v>1</v>
      </c>
      <c r="O72" s="53">
        <f>SUM(Լոռի!O72+Արագածոտն!O72+Արմավիր!O72+Արարատ!O72+'Երևան քաղաք'!O72+Գեղարքունիք!O72+Կոտայք!O72+Շիրակ!O72+Սյունիք!O72+Տավուշ!O72)</f>
        <v>0</v>
      </c>
      <c r="P72" s="53">
        <f>SUM(Լոռի!P72+Արագածոտն!P72+Արմավիր!P72+Արարատ!P72+'Երևան քաղաք'!P72+Գեղարքունիք!P72+Կոտայք!P72+Շիրակ!P72+Սյունիք!P72+Տավուշ!P72)</f>
        <v>1</v>
      </c>
      <c r="Q72" s="53">
        <f>SUM(Լոռի!Q72+Արագածոտն!Q72+Արմավիր!Q72+Արարատ!Q72+'Երևան քաղաք'!Q72+Գեղարքունիք!Q72+Կոտայք!Q72+Շիրակ!Q72+Սյունիք!Q72+Տավուշ!Q72)</f>
        <v>1</v>
      </c>
      <c r="R72" s="53">
        <f>SUM(Լոռի!R72+Արագածոտն!R72+Արմավիր!R72+Արարատ!R72+'Երևան քաղաք'!R72+Գեղարքունիք!R72+Կոտայք!R72+Շիրակ!R72+Սյունիք!R72+Տավուշ!R72)</f>
        <v>0</v>
      </c>
      <c r="S72" s="53">
        <f>SUM(Լոռի!S72+Արագածոտն!S72+Արմավիր!S72+Արարատ!S72+'Երևան քաղաք'!S72+Գեղարքունիք!S72+Կոտայք!S72+Շիրակ!S72+Սյունիք!S72+Տավուշ!S72)</f>
        <v>0</v>
      </c>
      <c r="T72" s="53">
        <f>SUM(Լոռի!T72+Արագածոտն!T72+Արմավիր!T72+Արարատ!T72+'Երևան քաղաք'!T72+Գեղարքունիք!T72+Կոտայք!T72+Շիրակ!T72+Սյունիք!T72+Տավուշ!T72)</f>
        <v>0</v>
      </c>
    </row>
    <row r="73" spans="1:20" ht="20.100000000000001" customHeight="1" x14ac:dyDescent="0.35">
      <c r="A73" s="35" t="s">
        <v>289</v>
      </c>
      <c r="B73" s="36" t="s">
        <v>524</v>
      </c>
      <c r="C73" s="36">
        <v>158</v>
      </c>
      <c r="D73" s="53">
        <f>SUM(Լոռի!D73+Արագածոտն!D73+Արմավիր!D73+Արարատ!D73+'Երևան քաղաք'!D73+Գեղարքունիք!D73+Կոտայք!D73+Շիրակ!D73+Սյունիք!D73+Տավուշ!D73)</f>
        <v>0</v>
      </c>
      <c r="E73" s="53">
        <f>SUM(Լոռի!E73+Արագածոտն!E73+Արմավիր!E73+Արարատ!E73+'Երևան քաղաք'!E73+Գեղարքունիք!E73+Կոտայք!E73+Շիրակ!E73+Սյունիք!E73+Տավուշ!E73)</f>
        <v>0</v>
      </c>
      <c r="F73" s="53">
        <f>SUM(Լոռի!F73+Արագածոտն!F73+Արմավիր!F73+Արարատ!F73+'Երևան քաղաք'!F73+Գեղարքունիք!F73+Կոտայք!F73+Շիրակ!F73+Սյունիք!F73+Տավուշ!F73)</f>
        <v>0</v>
      </c>
      <c r="G73" s="53">
        <f>SUM(Լոռի!G73+Արագածոտն!G73+Արմավիր!G73+Արարատ!G73+'Երևան քաղաք'!G73+Գեղարքունիք!G73+Կոտայք!G73+Շիրակ!G73+Սյունիք!G73+Տավուշ!G73)</f>
        <v>0</v>
      </c>
      <c r="H73" s="53">
        <f>SUM(Լոռի!H73+Արագածոտն!H73+Արմավիր!H73+Արարատ!H73+'Երևան քաղաք'!H73+Գեղարքունիք!H73+Կոտայք!H73+Շիրակ!H73+Սյունիք!H73+Տավուշ!H73)</f>
        <v>0</v>
      </c>
      <c r="I73" s="53">
        <f>SUM(Լոռի!I73+Արագածոտն!I73+Արմավիր!I73+Արարատ!I73+'Երևան քաղաք'!I73+Գեղարքունիք!I73+Կոտայք!I73+Շիրակ!I73+Սյունիք!I73+Տավուշ!I73)</f>
        <v>0</v>
      </c>
      <c r="J73" s="53">
        <f>SUM(Լոռի!J73+Արագածոտն!J73+Արմավիր!J73+Արարատ!J73+'Երևան քաղաք'!J73+Գեղարքունիք!J73+Կոտայք!J73+Շիրակ!J73+Սյունիք!J73+Տավուշ!J73)</f>
        <v>0</v>
      </c>
      <c r="K73" s="53">
        <f>SUM(Լոռի!K73+Արագածոտն!K73+Արմավիր!K73+Արարատ!K73+'Երևան քաղաք'!K73+Գեղարքունիք!K73+Կոտայք!K73+Շիրակ!K73+Սյունիք!K73+Տավուշ!K73)</f>
        <v>0</v>
      </c>
      <c r="L73" s="53">
        <f>SUM(Լոռի!L73+Արագածոտն!L73+Արմավիր!L73+Արարատ!L73+'Երևան քաղաք'!L73+Գեղարքունիք!L73+Կոտայք!L73+Շիրակ!L73+Սյունիք!L73+Տավուշ!L73)</f>
        <v>0</v>
      </c>
      <c r="M73" s="53">
        <f>SUM(Լոռի!M73+Արագածոտն!M73+Արմավիր!M73+Արարատ!M73+'Երևան քաղաք'!M73+Գեղարքունիք!M73+Կոտայք!M73+Շիրակ!M73+Սյունիք!M73+Տավուշ!M73)</f>
        <v>0</v>
      </c>
      <c r="N73" s="53">
        <f>SUM(Լոռի!N73+Արագածոտն!N73+Արմավիր!N73+Արարատ!N73+'Երևան քաղաք'!N73+Գեղարքունիք!N73+Կոտայք!N73+Շիրակ!N73+Սյունիք!N73+Տավուշ!N73)</f>
        <v>0</v>
      </c>
      <c r="O73" s="53">
        <f>SUM(Լոռի!O73+Արագածոտն!O73+Արմավիր!O73+Արարատ!O73+'Երևան քաղաք'!O73+Գեղարքունիք!O73+Կոտայք!O73+Շիրակ!O73+Սյունիք!O73+Տավուշ!O73)</f>
        <v>0</v>
      </c>
      <c r="P73" s="53">
        <f>SUM(Լոռի!P73+Արագածոտն!P73+Արմավիր!P73+Արարատ!P73+'Երևան քաղաք'!P73+Գեղարքունիք!P73+Կոտայք!P73+Շիրակ!P73+Սյունիք!P73+Տավուշ!P73)</f>
        <v>0</v>
      </c>
      <c r="Q73" s="53">
        <f>SUM(Լոռի!Q73+Արագածոտն!Q73+Արմավիր!Q73+Արարատ!Q73+'Երևան քաղաք'!Q73+Գեղարքունիք!Q73+Կոտայք!Q73+Շիրակ!Q73+Սյունիք!Q73+Տավուշ!Q73)</f>
        <v>0</v>
      </c>
      <c r="R73" s="53">
        <f>SUM(Լոռի!R73+Արագածոտն!R73+Արմավիր!R73+Արարատ!R73+'Երևան քաղաք'!R73+Գեղարքունիք!R73+Կոտայք!R73+Շիրակ!R73+Սյունիք!R73+Տավուշ!R73)</f>
        <v>0</v>
      </c>
      <c r="S73" s="53">
        <f>SUM(Լոռի!S73+Արագածոտն!S73+Արմավիր!S73+Արարատ!S73+'Երևան քաղաք'!S73+Գեղարքունիք!S73+Կոտայք!S73+Շիրակ!S73+Սյունիք!S73+Տավուշ!S73)</f>
        <v>0</v>
      </c>
      <c r="T73" s="53">
        <f>SUM(Լոռի!T73+Արագածոտն!T73+Արմավիր!T73+Արարատ!T73+'Երևան քաղաք'!T73+Գեղարքունիք!T73+Կոտայք!T73+Շիրակ!T73+Սյունիք!T73+Տավուշ!T73)</f>
        <v>0</v>
      </c>
    </row>
    <row r="74" spans="1:20" ht="20.100000000000001" customHeight="1" x14ac:dyDescent="0.35">
      <c r="A74" s="35" t="s">
        <v>288</v>
      </c>
      <c r="B74" s="36" t="s">
        <v>525</v>
      </c>
      <c r="C74" s="36">
        <v>159</v>
      </c>
      <c r="D74" s="53">
        <f>SUM(Լոռի!D74+Արագածոտն!D74+Արմավիր!D74+Արարատ!D74+'Երևան քաղաք'!D74+Գեղարքունիք!D74+Կոտայք!D74+Շիրակ!D74+Սյունիք!D74+Տավուշ!D74)</f>
        <v>0</v>
      </c>
      <c r="E74" s="53">
        <f>SUM(Լոռի!E74+Արագածոտն!E74+Արմավիր!E74+Արարատ!E74+'Երևան քաղաք'!E74+Գեղարքունիք!E74+Կոտայք!E74+Շիրակ!E74+Սյունիք!E74+Տավուշ!E74)</f>
        <v>0</v>
      </c>
      <c r="F74" s="53">
        <f>SUM(Լոռի!F74+Արագածոտն!F74+Արմավիր!F74+Արարատ!F74+'Երևան քաղաք'!F74+Գեղարքունիք!F74+Կոտայք!F74+Շիրակ!F74+Սյունիք!F74+Տավուշ!F74)</f>
        <v>0</v>
      </c>
      <c r="G74" s="53">
        <f>SUM(Լոռի!G74+Արագածոտն!G74+Արմավիր!G74+Արարատ!G74+'Երևան քաղաք'!G74+Գեղարքունիք!G74+Կոտայք!G74+Շիրակ!G74+Սյունիք!G74+Տավուշ!G74)</f>
        <v>0</v>
      </c>
      <c r="H74" s="53">
        <f>SUM(Լոռի!H74+Արագածոտն!H74+Արմավիր!H74+Արարատ!H74+'Երևան քաղաք'!H74+Գեղարքունիք!H74+Կոտայք!H74+Շիրակ!H74+Սյունիք!H74+Տավուշ!H74)</f>
        <v>0</v>
      </c>
      <c r="I74" s="53">
        <f>SUM(Լոռի!I74+Արագածոտն!I74+Արմավիր!I74+Արարատ!I74+'Երևան քաղաք'!I74+Գեղարքունիք!I74+Կոտայք!I74+Շիրակ!I74+Սյունիք!I74+Տավուշ!I74)</f>
        <v>0</v>
      </c>
      <c r="J74" s="53">
        <f>SUM(Լոռի!J74+Արագածոտն!J74+Արմավիր!J74+Արարատ!J74+'Երևան քաղաք'!J74+Գեղարքունիք!J74+Կոտայք!J74+Շիրակ!J74+Սյունիք!J74+Տավուշ!J74)</f>
        <v>0</v>
      </c>
      <c r="K74" s="53">
        <f>SUM(Լոռի!K74+Արագածոտն!K74+Արմավիր!K74+Արարատ!K74+'Երևան քաղաք'!K74+Գեղարքունիք!K74+Կոտայք!K74+Շիրակ!K74+Սյունիք!K74+Տավուշ!K74)</f>
        <v>0</v>
      </c>
      <c r="L74" s="53">
        <f>SUM(Լոռի!L74+Արագածոտն!L74+Արմավիր!L74+Արարատ!L74+'Երևան քաղաք'!L74+Գեղարքունիք!L74+Կոտայք!L74+Շիրակ!L74+Սյունիք!L74+Տավուշ!L74)</f>
        <v>0</v>
      </c>
      <c r="M74" s="53">
        <f>SUM(Լոռի!M74+Արագածոտն!M74+Արմավիր!M74+Արարատ!M74+'Երևան քաղաք'!M74+Գեղարքունիք!M74+Կոտայք!M74+Շիրակ!M74+Սյունիք!M74+Տավուշ!M74)</f>
        <v>0</v>
      </c>
      <c r="N74" s="53">
        <f>SUM(Լոռի!N74+Արագածոտն!N74+Արմավիր!N74+Արարատ!N74+'Երևան քաղաք'!N74+Գեղարքունիք!N74+Կոտայք!N74+Շիրակ!N74+Սյունիք!N74+Տավուշ!N74)</f>
        <v>0</v>
      </c>
      <c r="O74" s="53">
        <f>SUM(Լոռի!O74+Արագածոտն!O74+Արմավիր!O74+Արարատ!O74+'Երևան քաղաք'!O74+Գեղարքունիք!O74+Կոտայք!O74+Շիրակ!O74+Սյունիք!O74+Տավուշ!O74)</f>
        <v>0</v>
      </c>
      <c r="P74" s="53">
        <f>SUM(Լոռի!P74+Արագածոտն!P74+Արմավիր!P74+Արարատ!P74+'Երևան քաղաք'!P74+Գեղարքունիք!P74+Կոտայք!P74+Շիրակ!P74+Սյունիք!P74+Տավուշ!P74)</f>
        <v>0</v>
      </c>
      <c r="Q74" s="53">
        <f>SUM(Լոռի!Q74+Արագածոտն!Q74+Արմավիր!Q74+Արարատ!Q74+'Երևան քաղաք'!Q74+Գեղարքունիք!Q74+Կոտայք!Q74+Շիրակ!Q74+Սյունիք!Q74+Տավուշ!Q74)</f>
        <v>0</v>
      </c>
      <c r="R74" s="53">
        <f>SUM(Լոռի!R74+Արագածոտն!R74+Արմավիր!R74+Արարատ!R74+'Երևան քաղաք'!R74+Գեղարքունիք!R74+Կոտայք!R74+Շիրակ!R74+Սյունիք!R74+Տավուշ!R74)</f>
        <v>0</v>
      </c>
      <c r="S74" s="53">
        <f>SUM(Լոռի!S74+Արագածոտն!S74+Արմավիր!S74+Արարատ!S74+'Երևան քաղաք'!S74+Գեղարքունիք!S74+Կոտայք!S74+Շիրակ!S74+Սյունիք!S74+Տավուշ!S74)</f>
        <v>0</v>
      </c>
      <c r="T74" s="53">
        <f>SUM(Լոռի!T74+Արագածոտն!T74+Արմավիր!T74+Արարատ!T74+'Երևան քաղաք'!T74+Գեղարքունիք!T74+Կոտայք!T74+Շիրակ!T74+Սյունիք!T74+Տավուշ!T74)</f>
        <v>0</v>
      </c>
    </row>
    <row r="75" spans="1:20" ht="20.100000000000001" customHeight="1" x14ac:dyDescent="0.35">
      <c r="A75" s="35" t="s">
        <v>287</v>
      </c>
      <c r="B75" s="36" t="s">
        <v>526</v>
      </c>
      <c r="C75" s="36">
        <v>160</v>
      </c>
      <c r="D75" s="53">
        <f>SUM(Լոռի!D75+Արագածոտն!D75+Արմավիր!D75+Արարատ!D75+'Երևան քաղաք'!D75+Գեղարքունիք!D75+Կոտայք!D75+Շիրակ!D75+Սյունիք!D75+Տավուշ!D75)</f>
        <v>0</v>
      </c>
      <c r="E75" s="53">
        <f>SUM(Լոռի!E75+Արագածոտն!E75+Արմավիր!E75+Արարատ!E75+'Երևան քաղաք'!E75+Գեղարքունիք!E75+Կոտայք!E75+Շիրակ!E75+Սյունիք!E75+Տավուշ!E75)</f>
        <v>0</v>
      </c>
      <c r="F75" s="53">
        <f>SUM(Լոռի!F75+Արագածոտն!F75+Արմավիր!F75+Արարատ!F75+'Երևան քաղաք'!F75+Գեղարքունիք!F75+Կոտայք!F75+Շիրակ!F75+Սյունիք!F75+Տավուշ!F75)</f>
        <v>0</v>
      </c>
      <c r="G75" s="53">
        <f>SUM(Լոռի!G75+Արագածոտն!G75+Արմավիր!G75+Արարատ!G75+'Երևան քաղաք'!G75+Գեղարքունիք!G75+Կոտայք!G75+Շիրակ!G75+Սյունիք!G75+Տավուշ!G75)</f>
        <v>0</v>
      </c>
      <c r="H75" s="53">
        <f>SUM(Լոռի!H75+Արագածոտն!H75+Արմավիր!H75+Արարատ!H75+'Երևան քաղաք'!H75+Գեղարքունիք!H75+Կոտայք!H75+Շիրակ!H75+Սյունիք!H75+Տավուշ!H75)</f>
        <v>0</v>
      </c>
      <c r="I75" s="53">
        <f>SUM(Լոռի!I75+Արագածոտն!I75+Արմավիր!I75+Արարատ!I75+'Երևան քաղաք'!I75+Գեղարքունիք!I75+Կոտայք!I75+Շիրակ!I75+Սյունիք!I75+Տավուշ!I75)</f>
        <v>0</v>
      </c>
      <c r="J75" s="53">
        <f>SUM(Լոռի!J75+Արագածոտն!J75+Արմավիր!J75+Արարատ!J75+'Երևան քաղաք'!J75+Գեղարքունիք!J75+Կոտայք!J75+Շիրակ!J75+Սյունիք!J75+Տավուշ!J75)</f>
        <v>0</v>
      </c>
      <c r="K75" s="53">
        <f>SUM(Լոռի!K75+Արագածոտն!K75+Արմավիր!K75+Արարատ!K75+'Երևան քաղաք'!K75+Գեղարքունիք!K75+Կոտայք!K75+Շիրակ!K75+Սյունիք!K75+Տավուշ!K75)</f>
        <v>0</v>
      </c>
      <c r="L75" s="53">
        <f>SUM(Լոռի!L75+Արագածոտն!L75+Արմավիր!L75+Արարատ!L75+'Երևան քաղաք'!L75+Գեղարքունիք!L75+Կոտայք!L75+Շիրակ!L75+Սյունիք!L75+Տավուշ!L75)</f>
        <v>0</v>
      </c>
      <c r="M75" s="53">
        <f>SUM(Լոռի!M75+Արագածոտն!M75+Արմավիր!M75+Արարատ!M75+'Երևան քաղաք'!M75+Գեղարքունիք!M75+Կոտայք!M75+Շիրակ!M75+Սյունիք!M75+Տավուշ!M75)</f>
        <v>0</v>
      </c>
      <c r="N75" s="53">
        <f>SUM(Լոռի!N75+Արագածոտն!N75+Արմավիր!N75+Արարատ!N75+'Երևան քաղաք'!N75+Գեղարքունիք!N75+Կոտայք!N75+Շիրակ!N75+Սյունիք!N75+Տավուշ!N75)</f>
        <v>0</v>
      </c>
      <c r="O75" s="53">
        <f>SUM(Լոռի!O75+Արագածոտն!O75+Արմավիր!O75+Արարատ!O75+'Երևան քաղաք'!O75+Գեղարքունիք!O75+Կոտայք!O75+Շիրակ!O75+Սյունիք!O75+Տավուշ!O75)</f>
        <v>0</v>
      </c>
      <c r="P75" s="53">
        <f>SUM(Լոռի!P75+Արագածոտն!P75+Արմավիր!P75+Արարատ!P75+'Երևան քաղաք'!P75+Գեղարքունիք!P75+Կոտայք!P75+Շիրակ!P75+Սյունիք!P75+Տավուշ!P75)</f>
        <v>0</v>
      </c>
      <c r="Q75" s="53">
        <f>SUM(Լոռի!Q75+Արագածոտն!Q75+Արմավիր!Q75+Արարատ!Q75+'Երևան քաղաք'!Q75+Գեղարքունիք!Q75+Կոտայք!Q75+Շիրակ!Q75+Սյունիք!Q75+Տավուշ!Q75)</f>
        <v>0</v>
      </c>
      <c r="R75" s="53">
        <f>SUM(Լոռի!R75+Արագածոտն!R75+Արմավիր!R75+Արարատ!R75+'Երևան քաղաք'!R75+Գեղարքունիք!R75+Կոտայք!R75+Շիրակ!R75+Սյունիք!R75+Տավուշ!R75)</f>
        <v>0</v>
      </c>
      <c r="S75" s="53">
        <f>SUM(Լոռի!S75+Արագածոտն!S75+Արմավիր!S75+Արարատ!S75+'Երևան քաղաք'!S75+Գեղարքունիք!S75+Կոտայք!S75+Շիրակ!S75+Սյունիք!S75+Տավուշ!S75)</f>
        <v>0</v>
      </c>
      <c r="T75" s="53">
        <f>SUM(Լոռի!T75+Արագածոտն!T75+Արմավիր!T75+Արարատ!T75+'Երևան քաղաք'!T75+Գեղարքունիք!T75+Կոտայք!T75+Շիրակ!T75+Սյունիք!T75+Տավուշ!T75)</f>
        <v>0</v>
      </c>
    </row>
    <row r="76" spans="1:20" ht="20.100000000000001" customHeight="1" x14ac:dyDescent="0.35">
      <c r="A76" s="35" t="s">
        <v>286</v>
      </c>
      <c r="B76" s="36" t="s">
        <v>527</v>
      </c>
      <c r="C76" s="36">
        <v>161</v>
      </c>
      <c r="D76" s="53">
        <f>SUM(Լոռի!D76+Արագածոտն!D76+Արմավիր!D76+Արարատ!D76+'Երևան քաղաք'!D76+Գեղարքունիք!D76+Կոտայք!D76+Շիրակ!D76+Սյունիք!D76+Տավուշ!D76)</f>
        <v>0</v>
      </c>
      <c r="E76" s="53">
        <f>SUM(Լոռի!E76+Արագածոտն!E76+Արմավիր!E76+Արարատ!E76+'Երևան քաղաք'!E76+Գեղարքունիք!E76+Կոտայք!E76+Շիրակ!E76+Սյունիք!E76+Տավուշ!E76)</f>
        <v>0</v>
      </c>
      <c r="F76" s="53">
        <f>SUM(Լոռի!F76+Արագածոտն!F76+Արմավիր!F76+Արարատ!F76+'Երևան քաղաք'!F76+Գեղարքունիք!F76+Կոտայք!F76+Շիրակ!F76+Սյունիք!F76+Տավուշ!F76)</f>
        <v>0</v>
      </c>
      <c r="G76" s="53">
        <f>SUM(Լոռի!G76+Արագածոտն!G76+Արմավիր!G76+Արարատ!G76+'Երևան քաղաք'!G76+Գեղարքունիք!G76+Կոտայք!G76+Շիրակ!G76+Սյունիք!G76+Տավուշ!G76)</f>
        <v>0</v>
      </c>
      <c r="H76" s="53">
        <f>SUM(Լոռի!H76+Արագածոտն!H76+Արմավիր!H76+Արարատ!H76+'Երևան քաղաք'!H76+Գեղարքունիք!H76+Կոտայք!H76+Շիրակ!H76+Սյունիք!H76+Տավուշ!H76)</f>
        <v>0</v>
      </c>
      <c r="I76" s="53">
        <f>SUM(Լոռի!I76+Արագածոտն!I76+Արմավիր!I76+Արարատ!I76+'Երևան քաղաք'!I76+Գեղարքունիք!I76+Կոտայք!I76+Շիրակ!I76+Սյունիք!I76+Տավուշ!I76)</f>
        <v>0</v>
      </c>
      <c r="J76" s="53">
        <f>SUM(Լոռի!J76+Արագածոտն!J76+Արմավիր!J76+Արարատ!J76+'Երևան քաղաք'!J76+Գեղարքունիք!J76+Կոտայք!J76+Շիրակ!J76+Սյունիք!J76+Տավուշ!J76)</f>
        <v>0</v>
      </c>
      <c r="K76" s="53">
        <f>SUM(Լոռի!K76+Արագածոտն!K76+Արմավիր!K76+Արարատ!K76+'Երևան քաղաք'!K76+Գեղարքունիք!K76+Կոտայք!K76+Շիրակ!K76+Սյունիք!K76+Տավուշ!K76)</f>
        <v>0</v>
      </c>
      <c r="L76" s="53">
        <f>SUM(Լոռի!L76+Արագածոտն!L76+Արմավիր!L76+Արարատ!L76+'Երևան քաղաք'!L76+Գեղարքունիք!L76+Կոտայք!L76+Շիրակ!L76+Սյունիք!L76+Տավուշ!L76)</f>
        <v>0</v>
      </c>
      <c r="M76" s="53">
        <f>SUM(Լոռի!M76+Արագածոտն!M76+Արմավիր!M76+Արարատ!M76+'Երևան քաղաք'!M76+Գեղարքունիք!M76+Կոտայք!M76+Շիրակ!M76+Սյունիք!M76+Տավուշ!M76)</f>
        <v>0</v>
      </c>
      <c r="N76" s="53">
        <f>SUM(Լոռի!N76+Արագածոտն!N76+Արմավիր!N76+Արարատ!N76+'Երևան քաղաք'!N76+Գեղարքունիք!N76+Կոտայք!N76+Շիրակ!N76+Սյունիք!N76+Տավուշ!N76)</f>
        <v>0</v>
      </c>
      <c r="O76" s="53">
        <f>SUM(Լոռի!O76+Արագածոտն!O76+Արմավիր!O76+Արարատ!O76+'Երևան քաղաք'!O76+Գեղարքունիք!O76+Կոտայք!O76+Շիրակ!O76+Սյունիք!O76+Տավուշ!O76)</f>
        <v>0</v>
      </c>
      <c r="P76" s="53">
        <f>SUM(Լոռի!P76+Արագածոտն!P76+Արմավիր!P76+Արարատ!P76+'Երևան քաղաք'!P76+Գեղարքունիք!P76+Կոտայք!P76+Շիրակ!P76+Սյունիք!P76+Տավուշ!P76)</f>
        <v>0</v>
      </c>
      <c r="Q76" s="53">
        <f>SUM(Լոռի!Q76+Արագածոտն!Q76+Արմավիր!Q76+Արարատ!Q76+'Երևան քաղաք'!Q76+Գեղարքունիք!Q76+Կոտայք!Q76+Շիրակ!Q76+Սյունիք!Q76+Տավուշ!Q76)</f>
        <v>0</v>
      </c>
      <c r="R76" s="53">
        <f>SUM(Լոռի!R76+Արագածոտն!R76+Արմավիր!R76+Արարատ!R76+'Երևան քաղաք'!R76+Գեղարքունիք!R76+Կոտայք!R76+Շիրակ!R76+Սյունիք!R76+Տավուշ!R76)</f>
        <v>0</v>
      </c>
      <c r="S76" s="53">
        <f>SUM(Լոռի!S76+Արագածոտն!S76+Արմավիր!S76+Արարատ!S76+'Երևան քաղաք'!S76+Գեղարքունիք!S76+Կոտայք!S76+Շիրակ!S76+Սյունիք!S76+Տավուշ!S76)</f>
        <v>0</v>
      </c>
      <c r="T76" s="53">
        <f>SUM(Լոռի!T76+Արագածոտն!T76+Արմավիր!T76+Արարատ!T76+'Երևան քաղաք'!T76+Գեղարքունիք!T76+Կոտայք!T76+Շիրակ!T76+Սյունիք!T76+Տավուշ!T76)</f>
        <v>0</v>
      </c>
    </row>
    <row r="77" spans="1:20" ht="20.100000000000001" customHeight="1" x14ac:dyDescent="0.35">
      <c r="A77" s="35" t="s">
        <v>285</v>
      </c>
      <c r="B77" s="36" t="s">
        <v>528</v>
      </c>
      <c r="C77" s="36">
        <v>162</v>
      </c>
      <c r="D77" s="53">
        <f>SUM(Լոռի!D77+Արագածոտն!D77+Արմավիր!D77+Արարատ!D77+'Երևան քաղաք'!D77+Գեղարքունիք!D77+Կոտայք!D77+Շիրակ!D77+Սյունիք!D77+Տավուշ!D77)</f>
        <v>0</v>
      </c>
      <c r="E77" s="53">
        <f>SUM(Լոռի!E77+Արագածոտն!E77+Արմավիր!E77+Արարատ!E77+'Երևան քաղաք'!E77+Գեղարքունիք!E77+Կոտայք!E77+Շիրակ!E77+Սյունիք!E77+Տավուշ!E77)</f>
        <v>0</v>
      </c>
      <c r="F77" s="53">
        <f>SUM(Լոռի!F77+Արագածոտն!F77+Արմավիր!F77+Արարատ!F77+'Երևան քաղաք'!F77+Գեղարքունիք!F77+Կոտայք!F77+Շիրակ!F77+Սյունիք!F77+Տավուշ!F77)</f>
        <v>0</v>
      </c>
      <c r="G77" s="53">
        <f>SUM(Լոռի!G77+Արագածոտն!G77+Արմավիր!G77+Արարատ!G77+'Երևան քաղաք'!G77+Գեղարքունիք!G77+Կոտայք!G77+Շիրակ!G77+Սյունիք!G77+Տավուշ!G77)</f>
        <v>0</v>
      </c>
      <c r="H77" s="53">
        <f>SUM(Լոռի!H77+Արագածոտն!H77+Արմավիր!H77+Արարատ!H77+'Երևան քաղաք'!H77+Գեղարքունիք!H77+Կոտայք!H77+Շիրակ!H77+Սյունիք!H77+Տավուշ!H77)</f>
        <v>0</v>
      </c>
      <c r="I77" s="53">
        <f>SUM(Լոռի!I77+Արագածոտն!I77+Արմավիր!I77+Արարատ!I77+'Երևան քաղաք'!I77+Գեղարքունիք!I77+Կոտայք!I77+Շիրակ!I77+Սյունիք!I77+Տավուշ!I77)</f>
        <v>0</v>
      </c>
      <c r="J77" s="53">
        <f>SUM(Լոռի!J77+Արագածոտն!J77+Արմավիր!J77+Արարատ!J77+'Երևան քաղաք'!J77+Գեղարքունիք!J77+Կոտայք!J77+Շիրակ!J77+Սյունիք!J77+Տավուշ!J77)</f>
        <v>0</v>
      </c>
      <c r="K77" s="53">
        <f>SUM(Լոռի!K77+Արագածոտն!K77+Արմավիր!K77+Արարատ!K77+'Երևան քաղաք'!K77+Գեղարքունիք!K77+Կոտայք!K77+Շիրակ!K77+Սյունիք!K77+Տավուշ!K77)</f>
        <v>0</v>
      </c>
      <c r="L77" s="53">
        <f>SUM(Լոռի!L77+Արագածոտն!L77+Արմավիր!L77+Արարատ!L77+'Երևան քաղաք'!L77+Գեղարքունիք!L77+Կոտայք!L77+Շիրակ!L77+Սյունիք!L77+Տավուշ!L77)</f>
        <v>0</v>
      </c>
      <c r="M77" s="53">
        <f>SUM(Լոռի!M77+Արագածոտն!M77+Արմավիր!M77+Արարատ!M77+'Երևան քաղաք'!M77+Գեղարքունիք!M77+Կոտայք!M77+Շիրակ!M77+Սյունիք!M77+Տավուշ!M77)</f>
        <v>0</v>
      </c>
      <c r="N77" s="53">
        <f>SUM(Լոռի!N77+Արագածոտն!N77+Արմավիր!N77+Արարատ!N77+'Երևան քաղաք'!N77+Գեղարքունիք!N77+Կոտայք!N77+Շիրակ!N77+Սյունիք!N77+Տավուշ!N77)</f>
        <v>0</v>
      </c>
      <c r="O77" s="53">
        <f>SUM(Լոռի!O77+Արագածոտն!O77+Արմավիր!O77+Արարատ!O77+'Երևան քաղաք'!O77+Գեղարքունիք!O77+Կոտայք!O77+Շիրակ!O77+Սյունիք!O77+Տավուշ!O77)</f>
        <v>0</v>
      </c>
      <c r="P77" s="53">
        <f>SUM(Լոռի!P77+Արագածոտն!P77+Արմավիր!P77+Արարատ!P77+'Երևան քաղաք'!P77+Գեղարքունիք!P77+Կոտայք!P77+Շիրակ!P77+Սյունիք!P77+Տավուշ!P77)</f>
        <v>0</v>
      </c>
      <c r="Q77" s="53">
        <f>SUM(Լոռի!Q77+Արագածոտն!Q77+Արմավիր!Q77+Արարատ!Q77+'Երևան քաղաք'!Q77+Գեղարքունիք!Q77+Կոտայք!Q77+Շիրակ!Q77+Սյունիք!Q77+Տավուշ!Q77)</f>
        <v>0</v>
      </c>
      <c r="R77" s="53">
        <f>SUM(Լոռի!R77+Արագածոտն!R77+Արմավիր!R77+Արարատ!R77+'Երևան քաղաք'!R77+Գեղարքունիք!R77+Կոտայք!R77+Շիրակ!R77+Սյունիք!R77+Տավուշ!R77)</f>
        <v>0</v>
      </c>
      <c r="S77" s="53">
        <f>SUM(Լոռի!S77+Արագածոտն!S77+Արմավիր!S77+Արարատ!S77+'Երևան քաղաք'!S77+Գեղարքունիք!S77+Կոտայք!S77+Շիրակ!S77+Սյունիք!S77+Տավուշ!S77)</f>
        <v>0</v>
      </c>
      <c r="T77" s="53">
        <f>SUM(Լոռի!T77+Արագածոտն!T77+Արմավիր!T77+Արարատ!T77+'Երևան քաղաք'!T77+Գեղարքունիք!T77+Կոտայք!T77+Շիրակ!T77+Սյունիք!T77+Տավուշ!T77)</f>
        <v>0</v>
      </c>
    </row>
    <row r="78" spans="1:20" ht="20.100000000000001" customHeight="1" x14ac:dyDescent="0.35">
      <c r="A78" s="35" t="s">
        <v>284</v>
      </c>
      <c r="B78" s="36" t="s">
        <v>283</v>
      </c>
      <c r="C78" s="36">
        <v>163</v>
      </c>
      <c r="D78" s="53">
        <f>SUM(Լոռի!D78+Արագածոտն!D78+Արմավիր!D78+Արարատ!D78+'Երևան քաղաք'!D78+Գեղարքունիք!D78+Կոտայք!D78+Շիրակ!D78+Սյունիք!D78+Տավուշ!D78)</f>
        <v>0</v>
      </c>
      <c r="E78" s="53">
        <f>SUM(Լոռի!E78+Արագածոտն!E78+Արմավիր!E78+Արարատ!E78+'Երևան քաղաք'!E78+Գեղարքունիք!E78+Կոտայք!E78+Շիրակ!E78+Սյունիք!E78+Տավուշ!E78)</f>
        <v>0</v>
      </c>
      <c r="F78" s="53">
        <f>SUM(Լոռի!F78+Արագածոտն!F78+Արմավիր!F78+Արարատ!F78+'Երևան քաղաք'!F78+Գեղարքունիք!F78+Կոտայք!F78+Շիրակ!F78+Սյունիք!F78+Տավուշ!F78)</f>
        <v>0</v>
      </c>
      <c r="G78" s="53">
        <f>SUM(Լոռի!G78+Արագածոտն!G78+Արմավիր!G78+Արարատ!G78+'Երևան քաղաք'!G78+Գեղարքունիք!G78+Կոտայք!G78+Շիրակ!G78+Սյունիք!G78+Տավուշ!G78)</f>
        <v>0</v>
      </c>
      <c r="H78" s="53">
        <f>SUM(Լոռի!H78+Արագածոտն!H78+Արմավիր!H78+Արարատ!H78+'Երևան քաղաք'!H78+Գեղարքունիք!H78+Կոտայք!H78+Շիրակ!H78+Սյունիք!H78+Տավուշ!H78)</f>
        <v>0</v>
      </c>
      <c r="I78" s="53">
        <f>SUM(Լոռի!I78+Արագածոտն!I78+Արմավիր!I78+Արարատ!I78+'Երևան քաղաք'!I78+Գեղարքունիք!I78+Կոտայք!I78+Շիրակ!I78+Սյունիք!I78+Տավուշ!I78)</f>
        <v>0</v>
      </c>
      <c r="J78" s="53">
        <f>SUM(Լոռի!J78+Արագածոտն!J78+Արմավիր!J78+Արարատ!J78+'Երևան քաղաք'!J78+Գեղարքունիք!J78+Կոտայք!J78+Շիրակ!J78+Սյունիք!J78+Տավուշ!J78)</f>
        <v>0</v>
      </c>
      <c r="K78" s="53">
        <f>SUM(Լոռի!K78+Արագածոտն!K78+Արմավիր!K78+Արարատ!K78+'Երևան քաղաք'!K78+Գեղարքունիք!K78+Կոտայք!K78+Շիրակ!K78+Սյունիք!K78+Տավուշ!K78)</f>
        <v>0</v>
      </c>
      <c r="L78" s="53">
        <f>SUM(Լոռի!L78+Արագածոտն!L78+Արմավիր!L78+Արարատ!L78+'Երևան քաղաք'!L78+Գեղարքունիք!L78+Կոտայք!L78+Շիրակ!L78+Սյունիք!L78+Տավուշ!L78)</f>
        <v>0</v>
      </c>
      <c r="M78" s="53">
        <f>SUM(Լոռի!M78+Արագածոտն!M78+Արմավիր!M78+Արարատ!M78+'Երևան քաղաք'!M78+Գեղարքունիք!M78+Կոտայք!M78+Շիրակ!M78+Սյունիք!M78+Տավուշ!M78)</f>
        <v>0</v>
      </c>
      <c r="N78" s="53">
        <f>SUM(Լոռի!N78+Արագածոտն!N78+Արմավիր!N78+Արարատ!N78+'Երևան քաղաք'!N78+Գեղարքունիք!N78+Կոտայք!N78+Շիրակ!N78+Սյունիք!N78+Տավուշ!N78)</f>
        <v>0</v>
      </c>
      <c r="O78" s="53">
        <f>SUM(Լոռի!O78+Արագածոտն!O78+Արմավիր!O78+Արարատ!O78+'Երևան քաղաք'!O78+Գեղարքունիք!O78+Կոտայք!O78+Շիրակ!O78+Սյունիք!O78+Տավուշ!O78)</f>
        <v>0</v>
      </c>
      <c r="P78" s="53">
        <f>SUM(Լոռի!P78+Արագածոտն!P78+Արմավիր!P78+Արարատ!P78+'Երևան քաղաք'!P78+Գեղարքունիք!P78+Կոտայք!P78+Շիրակ!P78+Սյունիք!P78+Տավուշ!P78)</f>
        <v>0</v>
      </c>
      <c r="Q78" s="53">
        <f>SUM(Լոռի!Q78+Արագածոտն!Q78+Արմավիր!Q78+Արարատ!Q78+'Երևան քաղաք'!Q78+Գեղարքունիք!Q78+Կոտայք!Q78+Շիրակ!Q78+Սյունիք!Q78+Տավուշ!Q78)</f>
        <v>0</v>
      </c>
      <c r="R78" s="53">
        <f>SUM(Լոռի!R78+Արագածոտն!R78+Արմավիր!R78+Արարատ!R78+'Երևան քաղաք'!R78+Գեղարքունիք!R78+Կոտայք!R78+Շիրակ!R78+Սյունիք!R78+Տավուշ!R78)</f>
        <v>0</v>
      </c>
      <c r="S78" s="53">
        <f>SUM(Լոռի!S78+Արագածոտն!S78+Արմավիր!S78+Արարատ!S78+'Երևան քաղաք'!S78+Գեղարքունիք!S78+Կոտայք!S78+Շիրակ!S78+Սյունիք!S78+Տավուշ!S78)</f>
        <v>0</v>
      </c>
      <c r="T78" s="53">
        <f>SUM(Լոռի!T78+Արագածոտն!T78+Արմավիր!T78+Արարատ!T78+'Երևան քաղաք'!T78+Գեղարքունիք!T78+Կոտայք!T78+Շիրակ!T78+Սյունիք!T78+Տավուշ!T78)</f>
        <v>0</v>
      </c>
    </row>
    <row r="79" spans="1:20" ht="20.100000000000001" customHeight="1" x14ac:dyDescent="0.35">
      <c r="A79" s="35" t="s">
        <v>282</v>
      </c>
      <c r="B79" s="36" t="s">
        <v>622</v>
      </c>
      <c r="C79" s="36">
        <v>164</v>
      </c>
      <c r="D79" s="53">
        <f>SUM(Լոռի!D79+Արագածոտն!D79+Արմավիր!D79+Արարատ!D79+'Երևան քաղաք'!D79+Գեղարքունիք!D79+Կոտայք!D79+Շիրակ!D79+Սյունիք!D79+Տավուշ!D79)</f>
        <v>1</v>
      </c>
      <c r="E79" s="53">
        <f>SUM(Լոռի!E79+Արագածոտն!E79+Արմավիր!E79+Արարատ!E79+'Երևան քաղաք'!E79+Գեղարքունիք!E79+Կոտայք!E79+Շիրակ!E79+Սյունիք!E79+Տավուշ!E79)</f>
        <v>0</v>
      </c>
      <c r="F79" s="53">
        <f>SUM(Լոռի!F79+Արագածոտն!F79+Արմավիր!F79+Արարատ!F79+'Երևան քաղաք'!F79+Գեղարքունիք!F79+Կոտայք!F79+Շիրակ!F79+Սյունիք!F79+Տավուշ!F79)</f>
        <v>0</v>
      </c>
      <c r="G79" s="53">
        <f>SUM(Լոռի!G79+Արագածոտն!G79+Արմավիր!G79+Արարատ!G79+'Երևան քաղաք'!G79+Գեղարքունիք!G79+Կոտայք!G79+Շիրակ!G79+Սյունիք!G79+Տավուշ!G79)</f>
        <v>1</v>
      </c>
      <c r="H79" s="53">
        <f>SUM(Լոռի!H79+Արագածոտն!H79+Արմավիր!H79+Արարատ!H79+'Երևան քաղաք'!H79+Գեղարքունիք!H79+Կոտայք!H79+Շիրակ!H79+Սյունիք!H79+Տավուշ!H79)</f>
        <v>0</v>
      </c>
      <c r="I79" s="53">
        <f>SUM(Լոռի!I79+Արագածոտն!I79+Արմավիր!I79+Արարատ!I79+'Երևան քաղաք'!I79+Գեղարքունիք!I79+Կոտայք!I79+Շիրակ!I79+Սյունիք!I79+Տավուշ!I79)</f>
        <v>0</v>
      </c>
      <c r="J79" s="53">
        <f>SUM(Լոռի!J79+Արագածոտն!J79+Արմավիր!J79+Արարատ!J79+'Երևան քաղաք'!J79+Գեղարքունիք!J79+Կոտայք!J79+Շիրակ!J79+Սյունիք!J79+Տավուշ!J79)</f>
        <v>1</v>
      </c>
      <c r="K79" s="53">
        <f>SUM(Լոռի!K79+Արագածոտն!K79+Արմավիր!K79+Արարատ!K79+'Երևան քաղաք'!K79+Գեղարքունիք!K79+Կոտայք!K79+Շիրակ!K79+Սյունիք!K79+Տավուշ!K79)</f>
        <v>0</v>
      </c>
      <c r="L79" s="53">
        <f>SUM(Լոռի!L79+Արագածոտն!L79+Արմավիր!L79+Արարատ!L79+'Երևան քաղաք'!L79+Գեղարքունիք!L79+Կոտայք!L79+Շիրակ!L79+Սյունիք!L79+Տավուշ!L79)</f>
        <v>0</v>
      </c>
      <c r="M79" s="53">
        <f>SUM(Լոռի!M79+Արագածոտն!M79+Արմավիր!M79+Արարատ!M79+'Երևան քաղաք'!M79+Գեղարքունիք!M79+Կոտայք!M79+Շիրակ!M79+Սյունիք!M79+Տավուշ!M79)</f>
        <v>0</v>
      </c>
      <c r="N79" s="53">
        <f>SUM(Լոռի!N79+Արագածոտն!N79+Արմավիր!N79+Արարատ!N79+'Երևան քաղաք'!N79+Գեղարքունիք!N79+Կոտայք!N79+Շիրակ!N79+Սյունիք!N79+Տավուշ!N79)</f>
        <v>0</v>
      </c>
      <c r="O79" s="53">
        <f>SUM(Լոռի!O79+Արագածոտն!O79+Արմավիր!O79+Արարատ!O79+'Երևան քաղաք'!O79+Գեղարքունիք!O79+Կոտայք!O79+Շիրակ!O79+Սյունիք!O79+Տավուշ!O79)</f>
        <v>0</v>
      </c>
      <c r="P79" s="53">
        <f>SUM(Լոռի!P79+Արագածոտն!P79+Արմավիր!P79+Արարատ!P79+'Երևան քաղաք'!P79+Գեղարքունիք!P79+Կոտայք!P79+Շիրակ!P79+Սյունիք!P79+Տավուշ!P79)</f>
        <v>0</v>
      </c>
      <c r="Q79" s="53">
        <f>SUM(Լոռի!Q79+Արագածոտն!Q79+Արմավիր!Q79+Արարատ!Q79+'Երևան քաղաք'!Q79+Գեղարքունիք!Q79+Կոտայք!Q79+Շիրակ!Q79+Սյունիք!Q79+Տավուշ!Q79)</f>
        <v>0</v>
      </c>
      <c r="R79" s="53">
        <f>SUM(Լոռի!R79+Արագածոտն!R79+Արմավիր!R79+Արարատ!R79+'Երևան քաղաք'!R79+Գեղարքունիք!R79+Կոտայք!R79+Շիրակ!R79+Սյունիք!R79+Տավուշ!R79)</f>
        <v>0</v>
      </c>
      <c r="S79" s="53">
        <f>SUM(Լոռի!S79+Արագածոտն!S79+Արմավիր!S79+Արարատ!S79+'Երևան քաղաք'!S79+Գեղարքունիք!S79+Կոտայք!S79+Շիրակ!S79+Սյունիք!S79+Տավուշ!S79)</f>
        <v>0</v>
      </c>
      <c r="T79" s="53">
        <f>SUM(Լոռի!T79+Արագածոտն!T79+Արմավիր!T79+Արարատ!T79+'Երևան քաղաք'!T79+Գեղարքունիք!T79+Կոտայք!T79+Շիրակ!T79+Սյունիք!T79+Տավուշ!T79)</f>
        <v>0</v>
      </c>
    </row>
    <row r="80" spans="1:20" ht="20.100000000000001" customHeight="1" x14ac:dyDescent="0.35">
      <c r="A80" s="35" t="s">
        <v>281</v>
      </c>
      <c r="B80" s="38" t="s">
        <v>403</v>
      </c>
      <c r="C80" s="36"/>
      <c r="D80" s="53">
        <f>SUM(Լոռի!D80+Արագածոտն!D80+Արմավիր!D80+Արարատ!D80+'Երևան քաղաք'!D80+Գեղարքունիք!D80+Կոտայք!D80+Շիրակ!D80+Սյունիք!D80+Տավուշ!D80)</f>
        <v>1</v>
      </c>
      <c r="E80" s="53">
        <f>SUM(Լոռի!E80+Արագածոտն!E80+Արմավիր!E80+Արարատ!E80+'Երևան քաղաք'!E80+Գեղարքունիք!E80+Կոտայք!E80+Շիրակ!E80+Սյունիք!E80+Տավուշ!E80)</f>
        <v>0</v>
      </c>
      <c r="F80" s="53">
        <f>SUM(Լոռի!F80+Արագածոտն!F80+Արմավիր!F80+Արարատ!F80+'Երևան քաղաք'!F80+Գեղարքունիք!F80+Կոտայք!F80+Շիրակ!F80+Սյունիք!F80+Տավուշ!F80)</f>
        <v>0</v>
      </c>
      <c r="G80" s="53">
        <f>SUM(Լոռի!G80+Արագածոտն!G80+Արմավիր!G80+Արարատ!G80+'Երևան քաղաք'!G80+Գեղարքունիք!G80+Կոտայք!G80+Շիրակ!G80+Սյունիք!G80+Տավուշ!G80)</f>
        <v>0</v>
      </c>
      <c r="H80" s="53">
        <f>SUM(Լոռի!H80+Արագածոտն!H80+Արմավիր!H80+Արարատ!H80+'Երևան քաղաք'!H80+Գեղարքունիք!H80+Կոտայք!H80+Շիրակ!H80+Սյունիք!H80+Տավուշ!H80)</f>
        <v>0</v>
      </c>
      <c r="I80" s="53">
        <f>SUM(Լոռի!I80+Արագածոտն!I80+Արմավիր!I80+Արարատ!I80+'Երևան քաղաք'!I80+Գեղարքունիք!I80+Կոտայք!I80+Շիրակ!I80+Սյունիք!I80+Տավուշ!I80)</f>
        <v>0</v>
      </c>
      <c r="J80" s="53">
        <f>SUM(Լոռի!J80+Արագածոտն!J80+Արմավիր!J80+Արարատ!J80+'Երևան քաղաք'!J80+Գեղարքունիք!J80+Կոտայք!J80+Շիրակ!J80+Սյունիք!J80+Տավուշ!J80)</f>
        <v>0</v>
      </c>
      <c r="K80" s="53">
        <f>SUM(Լոռի!K80+Արագածոտն!K80+Արմավիր!K80+Արարատ!K80+'Երևան քաղաք'!K80+Գեղարքունիք!K80+Կոտայք!K80+Շիրակ!K80+Սյունիք!K80+Տավուշ!K80)</f>
        <v>1</v>
      </c>
      <c r="L80" s="53">
        <f>SUM(Լոռի!L80+Արագածոտն!L80+Արմավիր!L80+Արարատ!L80+'Երևան քաղաք'!L80+Գեղարքունիք!L80+Կոտայք!L80+Շիրակ!L80+Սյունիք!L80+Տավուշ!L80)</f>
        <v>0</v>
      </c>
      <c r="M80" s="53">
        <f>SUM(Լոռի!M80+Արագածոտն!M80+Արմավիր!M80+Արարատ!M80+'Երևան քաղաք'!M80+Գեղարքունիք!M80+Կոտայք!M80+Շիրակ!M80+Սյունիք!M80+Տավուշ!M80)</f>
        <v>0</v>
      </c>
      <c r="N80" s="53">
        <f>SUM(Լոռի!N80+Արագածոտն!N80+Արմավիր!N80+Արարատ!N80+'Երևան քաղաք'!N80+Գեղարքունիք!N80+Կոտայք!N80+Շիրակ!N80+Սյունիք!N80+Տավուշ!N80)</f>
        <v>0</v>
      </c>
      <c r="O80" s="53">
        <f>SUM(Լոռի!O80+Արագածոտն!O80+Արմավիր!O80+Արարատ!O80+'Երևան քաղաք'!O80+Գեղարքունիք!O80+Կոտայք!O80+Շիրակ!O80+Սյունիք!O80+Տավուշ!O80)</f>
        <v>0</v>
      </c>
      <c r="P80" s="53">
        <f>SUM(Լոռի!P80+Արագածոտն!P80+Արմավիր!P80+Արարատ!P80+'Երևան քաղաք'!P80+Գեղարքունիք!P80+Կոտայք!P80+Շիրակ!P80+Սյունիք!P80+Տավուշ!P80)</f>
        <v>0</v>
      </c>
      <c r="Q80" s="53">
        <f>SUM(Լոռի!Q80+Արագածոտն!Q80+Արմավիր!Q80+Արարատ!Q80+'Երևան քաղաք'!Q80+Գեղարքունիք!Q80+Կոտայք!Q80+Շիրակ!Q80+Սյունիք!Q80+Տավուշ!Q80)</f>
        <v>0</v>
      </c>
      <c r="R80" s="53">
        <f>SUM(Լոռի!R80+Արագածոտն!R80+Արմավիր!R80+Արարատ!R80+'Երևան քաղաք'!R80+Գեղարքունիք!R80+Կոտայք!R80+Շիրակ!R80+Սյունիք!R80+Տավուշ!R80)</f>
        <v>0</v>
      </c>
      <c r="S80" s="53">
        <f>SUM(Լոռի!S80+Արագածոտն!S80+Արմավիր!S80+Արարատ!S80+'Երևան քաղաք'!S80+Գեղարքունիք!S80+Կոտայք!S80+Շիրակ!S80+Սյունիք!S80+Տավուշ!S80)</f>
        <v>0</v>
      </c>
      <c r="T80" s="53">
        <f>SUM(Լոռի!T80+Արագածոտն!T80+Արմավիր!T80+Արարատ!T80+'Երևան քաղաք'!T80+Գեղարքունիք!T80+Կոտայք!T80+Շիրակ!T80+Սյունիք!T80+Տավուշ!T80)</f>
        <v>0</v>
      </c>
    </row>
    <row r="81" spans="1:20" ht="20.100000000000001" customHeight="1" x14ac:dyDescent="0.35">
      <c r="A81" s="39" t="s">
        <v>280</v>
      </c>
      <c r="B81" s="31" t="s">
        <v>529</v>
      </c>
      <c r="C81" s="36"/>
      <c r="D81" s="53">
        <f>SUM(Լոռի!D81+Արագածոտն!D81+Արմավիր!D81+Արարատ!D81+'Երևան քաղաք'!D81+Գեղարքունիք!D81+Կոտայք!D81+Շիրակ!D81+Սյունիք!D81+Տավուշ!D81)</f>
        <v>20</v>
      </c>
      <c r="E81" s="53">
        <f>SUM(Լոռի!E81+Արագածոտն!E81+Արմավիր!E81+Արարատ!E81+'Երևան քաղաք'!E81+Գեղարքունիք!E81+Կոտայք!E81+Շիրակ!E81+Սյունիք!E81+Տավուշ!E81)</f>
        <v>0</v>
      </c>
      <c r="F81" s="53">
        <f>SUM(Լոռի!F81+Արագածոտն!F81+Արմավիր!F81+Արարատ!F81+'Երևան քաղաք'!F81+Գեղարքունիք!F81+Կոտայք!F81+Շիրակ!F81+Սյունիք!F81+Տավուշ!F81)</f>
        <v>5</v>
      </c>
      <c r="G81" s="53">
        <f>SUM(Լոռի!G81+Արագածոտն!G81+Արմավիր!G81+Արարատ!G81+'Երևան քաղաք'!G81+Գեղարքունիք!G81+Կոտայք!G81+Շիրակ!G81+Սյունիք!G81+Տավուշ!G81)</f>
        <v>3</v>
      </c>
      <c r="H81" s="53">
        <f>SUM(Լոռի!H81+Արագածոտն!H81+Արմավիր!H81+Արարատ!H81+'Երևան քաղաք'!H81+Գեղարքունիք!H81+Կոտայք!H81+Շիրակ!H81+Սյունիք!H81+Տավուշ!H81)</f>
        <v>6</v>
      </c>
      <c r="I81" s="53">
        <f>SUM(Լոռի!I81+Արագածոտն!I81+Արմավիր!I81+Արարատ!I81+'Երևան քաղաք'!I81+Գեղարքունիք!I81+Կոտայք!I81+Շիրակ!I81+Սյունիք!I81+Տավուշ!I81)</f>
        <v>0</v>
      </c>
      <c r="J81" s="53">
        <f>SUM(Լոռի!J81+Արագածոտն!J81+Արմավիր!J81+Արարատ!J81+'Երևան քաղաք'!J81+Գեղարքունիք!J81+Կոտայք!J81+Շիրակ!J81+Սյունիք!J81+Տավուշ!J81)</f>
        <v>9</v>
      </c>
      <c r="K81" s="53">
        <f>SUM(Լոռի!K81+Արագածոտն!K81+Արմավիր!K81+Արարատ!K81+'Երևան քաղաք'!K81+Գեղարքունիք!K81+Կոտայք!K81+Շիրակ!K81+Սյունիք!K81+Տավուշ!K81)</f>
        <v>0</v>
      </c>
      <c r="L81" s="53">
        <f>SUM(Լոռի!L81+Արագածոտն!L81+Արմավիր!L81+Արարատ!L81+'Երևան քաղաք'!L81+Գեղարքունիք!L81+Կոտայք!L81+Շիրակ!L81+Սյունիք!L81+Տավուշ!L81)</f>
        <v>0</v>
      </c>
      <c r="M81" s="53">
        <f>SUM(Լոռի!M81+Արագածոտն!M81+Արմավիր!M81+Արարատ!M81+'Երևան քաղաք'!M81+Գեղարքունիք!M81+Կոտայք!M81+Շիրակ!M81+Սյունիք!M81+Տավուշ!M81)</f>
        <v>15</v>
      </c>
      <c r="N81" s="53">
        <f>SUM(Լոռի!N81+Արագածոտն!N81+Արմավիր!N81+Արարատ!N81+'Երևան քաղաք'!N81+Գեղարքունիք!N81+Կոտայք!N81+Շիրակ!N81+Սյունիք!N81+Տավուշ!N81)</f>
        <v>0</v>
      </c>
      <c r="O81" s="53">
        <f>SUM(Լոռի!O81+Արագածոտն!O81+Արմավիր!O81+Արարատ!O81+'Երևան քաղաք'!O81+Գեղարքունիք!O81+Կոտայք!O81+Շիրակ!O81+Սյունիք!O81+Տավուշ!O81)</f>
        <v>2</v>
      </c>
      <c r="P81" s="53">
        <f>SUM(Լոռի!P81+Արագածոտն!P81+Արմավիր!P81+Արարատ!P81+'Երևան քաղաք'!P81+Գեղարքունիք!P81+Կոտայք!P81+Շիրակ!P81+Սյունիք!P81+Տավուշ!P81)</f>
        <v>1</v>
      </c>
      <c r="Q81" s="53">
        <f>SUM(Լոռի!Q81+Արագածոտն!Q81+Արմավիր!Q81+Արարատ!Q81+'Երևան քաղաք'!Q81+Գեղարքունիք!Q81+Կոտայք!Q81+Շիրակ!Q81+Սյունիք!Q81+Տավուշ!Q81)</f>
        <v>3</v>
      </c>
      <c r="R81" s="53">
        <f>SUM(Լոռի!R81+Արագածոտն!R81+Արմավիր!R81+Արարատ!R81+'Երևան քաղաք'!R81+Գեղարքունիք!R81+Կոտայք!R81+Շիրակ!R81+Սյունիք!R81+Տավուշ!R81)</f>
        <v>0</v>
      </c>
      <c r="S81" s="53">
        <f>SUM(Լոռի!S81+Արագածոտն!S81+Արմավիր!S81+Արարատ!S81+'Երևան քաղաք'!S81+Գեղարքունիք!S81+Կոտայք!S81+Շիրակ!S81+Սյունիք!S81+Տավուշ!S81)</f>
        <v>0</v>
      </c>
      <c r="T81" s="53">
        <f>SUM(Լոռի!T81+Արագածոտն!T81+Արմավիր!T81+Արարատ!T81+'Երևան քաղաք'!T81+Գեղարքունիք!T81+Կոտայք!T81+Շիրակ!T81+Սյունիք!T81+Տավուշ!T81)</f>
        <v>0</v>
      </c>
    </row>
    <row r="82" spans="1:20" ht="20.100000000000001" customHeight="1" x14ac:dyDescent="0.35">
      <c r="A82" s="40" t="s">
        <v>279</v>
      </c>
      <c r="B82" s="36" t="s">
        <v>530</v>
      </c>
      <c r="C82" s="36">
        <v>165</v>
      </c>
      <c r="D82" s="53">
        <f>SUM(Լոռի!D82+Արագածոտն!D82+Արմավիր!D82+Արարատ!D82+'Երևան քաղաք'!D82+Գեղարքունիք!D82+Կոտայք!D82+Շիրակ!D82+Սյունիք!D82+Տավուշ!D82)</f>
        <v>4</v>
      </c>
      <c r="E82" s="53">
        <f>SUM(Լոռի!E82+Արագածոտն!E82+Արմավիր!E82+Արարատ!E82+'Երևան քաղաք'!E82+Գեղարքունիք!E82+Կոտայք!E82+Շիրակ!E82+Սյունիք!E82+Տավուշ!E82)</f>
        <v>0</v>
      </c>
      <c r="F82" s="53">
        <f>SUM(Լոռի!F82+Արագածոտն!F82+Արմավիր!F82+Արարատ!F82+'Երևան քաղաք'!F82+Գեղարքունիք!F82+Կոտայք!F82+Շիրակ!F82+Սյունիք!F82+Տավուշ!F82)</f>
        <v>0</v>
      </c>
      <c r="G82" s="53">
        <f>SUM(Լոռի!G82+Արագածոտն!G82+Արմավիր!G82+Արարատ!G82+'Երևան քաղաք'!G82+Գեղարքունիք!G82+Կոտայք!G82+Շիրակ!G82+Սյունիք!G82+Տավուշ!G82)</f>
        <v>1</v>
      </c>
      <c r="H82" s="53">
        <f>SUM(Լոռի!H82+Արագածոտն!H82+Արմավիր!H82+Արարատ!H82+'Երևան քաղաք'!H82+Գեղարքունիք!H82+Կոտայք!H82+Շիրակ!H82+Սյունիք!H82+Տավուշ!H82)</f>
        <v>0</v>
      </c>
      <c r="I82" s="53">
        <f>SUM(Լոռի!I82+Արագածոտն!I82+Արմավիր!I82+Արարատ!I82+'Երևան քաղաք'!I82+Գեղարքունիք!I82+Կոտայք!I82+Շիրակ!I82+Սյունիք!I82+Տավուշ!I82)</f>
        <v>0</v>
      </c>
      <c r="J82" s="53">
        <f>SUM(Լոռի!J82+Արագածոտն!J82+Արմավիր!J82+Արարատ!J82+'Երևան քաղաք'!J82+Գեղարքունիք!J82+Կոտայք!J82+Շիրակ!J82+Սյունիք!J82+Տավուշ!J82)</f>
        <v>1</v>
      </c>
      <c r="K82" s="53">
        <f>SUM(Լոռի!K82+Արագածոտն!K82+Արմավիր!K82+Արարատ!K82+'Երևան քաղաք'!K82+Գեղարքունիք!K82+Կոտայք!K82+Շիրակ!K82+Սյունիք!K82+Տավուշ!K82)</f>
        <v>0</v>
      </c>
      <c r="L82" s="53">
        <f>SUM(Լոռի!L82+Արագածոտն!L82+Արմավիր!L82+Արարատ!L82+'Երևան քաղաք'!L82+Գեղարքունիք!L82+Կոտայք!L82+Շիրակ!L82+Սյունիք!L82+Տավուշ!L82)</f>
        <v>0</v>
      </c>
      <c r="M82" s="53">
        <f>SUM(Լոռի!M82+Արագածոտն!M82+Արմավիր!M82+Արարատ!M82+'Երևան քաղաք'!M82+Գեղարքունիք!M82+Կոտայք!M82+Շիրակ!M82+Սյունիք!M82+Տավուշ!M82)</f>
        <v>2</v>
      </c>
      <c r="N82" s="53">
        <f>SUM(Լոռի!N82+Արագածոտն!N82+Արմավիր!N82+Արարատ!N82+'Երևան քաղաք'!N82+Գեղարքունիք!N82+Կոտայք!N82+Շիրակ!N82+Սյունիք!N82+Տավուշ!N82)</f>
        <v>0</v>
      </c>
      <c r="O82" s="53">
        <f>SUM(Լոռի!O82+Արագածոտն!O82+Արմավիր!O82+Արարատ!O82+'Երևան քաղաք'!O82+Գեղարքունիք!O82+Կոտայք!O82+Շիրակ!O82+Սյունիք!O82+Տավուշ!O82)</f>
        <v>1</v>
      </c>
      <c r="P82" s="53">
        <f>SUM(Լոռի!P82+Արագածոտն!P82+Արմավիր!P82+Արարատ!P82+'Երևան քաղաք'!P82+Գեղարքունիք!P82+Կոտայք!P82+Շիրակ!P82+Սյունիք!P82+Տավուշ!P82)</f>
        <v>0</v>
      </c>
      <c r="Q82" s="53">
        <f>SUM(Լոռի!Q82+Արագածոտն!Q82+Արմավիր!Q82+Արարատ!Q82+'Երևան քաղաք'!Q82+Գեղարքունիք!Q82+Կոտայք!Q82+Շիրակ!Q82+Սյունիք!Q82+Տավուշ!Q82)</f>
        <v>1</v>
      </c>
      <c r="R82" s="53">
        <f>SUM(Լոռի!R82+Արագածոտն!R82+Արմավիր!R82+Արարատ!R82+'Երևան քաղաք'!R82+Գեղարքունիք!R82+Կոտայք!R82+Շիրակ!R82+Սյունիք!R82+Տավուշ!R82)</f>
        <v>0</v>
      </c>
      <c r="S82" s="53">
        <f>SUM(Լոռի!S82+Արագածոտն!S82+Արմավիր!S82+Արարատ!S82+'Երևան քաղաք'!S82+Գեղարքունիք!S82+Կոտայք!S82+Շիրակ!S82+Սյունիք!S82+Տավուշ!S82)</f>
        <v>0</v>
      </c>
      <c r="T82" s="53">
        <f>SUM(Լոռի!T82+Արագածոտն!T82+Արմավիր!T82+Արարատ!T82+'Երևան քաղաք'!T82+Գեղարքունիք!T82+Կոտայք!T82+Շիրակ!T82+Սյունիք!T82+Տավուշ!T82)</f>
        <v>0</v>
      </c>
    </row>
    <row r="83" spans="1:20" ht="20.100000000000001" customHeight="1" x14ac:dyDescent="0.35">
      <c r="A83" s="40" t="s">
        <v>278</v>
      </c>
      <c r="B83" s="36" t="s">
        <v>412</v>
      </c>
      <c r="C83" s="36">
        <v>166</v>
      </c>
      <c r="D83" s="53">
        <f>SUM(Լոռի!D83+Արագածոտն!D83+Արմավիր!D83+Արարատ!D83+'Երևան քաղաք'!D83+Գեղարքունիք!D83+Կոտայք!D83+Շիրակ!D83+Սյունիք!D83+Տավուշ!D83)</f>
        <v>0</v>
      </c>
      <c r="E83" s="53">
        <f>SUM(Լոռի!E83+Արագածոտն!E83+Արմավիր!E83+Արարատ!E83+'Երևան քաղաք'!E83+Գեղարքունիք!E83+Կոտայք!E83+Շիրակ!E83+Սյունիք!E83+Տավուշ!E83)</f>
        <v>0</v>
      </c>
      <c r="F83" s="53">
        <f>SUM(Լոռի!F83+Արագածոտն!F83+Արմավիր!F83+Արարատ!F83+'Երևան քաղաք'!F83+Գեղարքունիք!F83+Կոտայք!F83+Շիրակ!F83+Սյունիք!F83+Տավուշ!F83)</f>
        <v>0</v>
      </c>
      <c r="G83" s="53">
        <f>SUM(Լոռի!G83+Արագածոտն!G83+Արմավիր!G83+Արարատ!G83+'Երևան քաղաք'!G83+Գեղարքունիք!G83+Կոտայք!G83+Շիրակ!G83+Սյունիք!G83+Տավուշ!G83)</f>
        <v>0</v>
      </c>
      <c r="H83" s="53">
        <f>SUM(Լոռի!H83+Արագածոտն!H83+Արմավիր!H83+Արարատ!H83+'Երևան քաղաք'!H83+Գեղարքունիք!H83+Կոտայք!H83+Շիրակ!H83+Սյունիք!H83+Տավուշ!H83)</f>
        <v>0</v>
      </c>
      <c r="I83" s="53">
        <f>SUM(Լոռի!I83+Արագածոտն!I83+Արմավիր!I83+Արարատ!I83+'Երևան քաղաք'!I83+Գեղարքունիք!I83+Կոտայք!I83+Շիրակ!I83+Սյունիք!I83+Տավուշ!I83)</f>
        <v>0</v>
      </c>
      <c r="J83" s="53">
        <f>SUM(Լոռի!J83+Արագածոտն!J83+Արմավիր!J83+Արարատ!J83+'Երևան քաղաք'!J83+Գեղարքունիք!J83+Կոտայք!J83+Շիրակ!J83+Սյունիք!J83+Տավուշ!J83)</f>
        <v>0</v>
      </c>
      <c r="K83" s="53">
        <f>SUM(Լոռի!K83+Արագածոտն!K83+Արմավիր!K83+Արարատ!K83+'Երևան քաղաք'!K83+Գեղարքունիք!K83+Կոտայք!K83+Շիրակ!K83+Սյունիք!K83+Տավուշ!K83)</f>
        <v>0</v>
      </c>
      <c r="L83" s="53">
        <f>SUM(Լոռի!L83+Արագածոտն!L83+Արմավիր!L83+Արարատ!L83+'Երևան քաղաք'!L83+Գեղարքունիք!L83+Կոտայք!L83+Շիրակ!L83+Սյունիք!L83+Տավուշ!L83)</f>
        <v>0</v>
      </c>
      <c r="M83" s="53">
        <f>SUM(Լոռի!M83+Արագածոտն!M83+Արմավիր!M83+Արարատ!M83+'Երևան քաղաք'!M83+Գեղարքունիք!M83+Կոտայք!M83+Շիրակ!M83+Սյունիք!M83+Տավուշ!M83)</f>
        <v>0</v>
      </c>
      <c r="N83" s="53">
        <f>SUM(Լոռի!N83+Արագածոտն!N83+Արմավիր!N83+Արարատ!N83+'Երևան քաղաք'!N83+Գեղարքունիք!N83+Կոտայք!N83+Շիրակ!N83+Սյունիք!N83+Տավուշ!N83)</f>
        <v>0</v>
      </c>
      <c r="O83" s="53">
        <f>SUM(Լոռի!O83+Արագածոտն!O83+Արմավիր!O83+Արարատ!O83+'Երևան քաղաք'!O83+Գեղարքունիք!O83+Կոտայք!O83+Շիրակ!O83+Սյունիք!O83+Տավուշ!O83)</f>
        <v>0</v>
      </c>
      <c r="P83" s="53">
        <f>SUM(Լոռի!P83+Արագածոտն!P83+Արմավիր!P83+Արարատ!P83+'Երևան քաղաք'!P83+Գեղարքունիք!P83+Կոտայք!P83+Շիրակ!P83+Սյունիք!P83+Տավուշ!P83)</f>
        <v>0</v>
      </c>
      <c r="Q83" s="53">
        <f>SUM(Լոռի!Q83+Արագածոտն!Q83+Արմավիր!Q83+Արարատ!Q83+'Երևան քաղաք'!Q83+Գեղարքունիք!Q83+Կոտայք!Q83+Շիրակ!Q83+Սյունիք!Q83+Տավուշ!Q83)</f>
        <v>0</v>
      </c>
      <c r="R83" s="53">
        <f>SUM(Լոռի!R83+Արագածոտն!R83+Արմավիր!R83+Արարատ!R83+'Երևան քաղաք'!R83+Գեղարքունիք!R83+Կոտայք!R83+Շիրակ!R83+Սյունիք!R83+Տավուշ!R83)</f>
        <v>0</v>
      </c>
      <c r="S83" s="53">
        <f>SUM(Լոռի!S83+Արագածոտն!S83+Արմավիր!S83+Արարատ!S83+'Երևան քաղաք'!S83+Գեղարքունիք!S83+Կոտայք!S83+Շիրակ!S83+Սյունիք!S83+Տավուշ!S83)</f>
        <v>0</v>
      </c>
      <c r="T83" s="53">
        <f>SUM(Լոռի!T83+Արագածոտն!T83+Արմավիր!T83+Արարատ!T83+'Երևան քաղաք'!T83+Գեղարքունիք!T83+Կոտայք!T83+Շիրակ!T83+Սյունիք!T83+Տավուշ!T83)</f>
        <v>0</v>
      </c>
    </row>
    <row r="84" spans="1:20" ht="20.100000000000001" customHeight="1" x14ac:dyDescent="0.35">
      <c r="A84" s="40" t="s">
        <v>685</v>
      </c>
      <c r="B84" s="36" t="s">
        <v>686</v>
      </c>
      <c r="C84" s="36">
        <v>166.1</v>
      </c>
      <c r="D84" s="53">
        <f>SUM(Լոռի!D84+Արագածոտն!D84+Արմավիր!D84+Արարատ!D84+'Երևան քաղաք'!D84+Գեղարքունիք!D84+Կոտայք!D84+Շիրակ!D84+Սյունիք!D84+Տավուշ!D84)</f>
        <v>0</v>
      </c>
      <c r="E84" s="53">
        <f>SUM(Լոռի!E84+Արագածոտն!E84+Արմավիր!E84+Արարատ!E84+'Երևան քաղաք'!E84+Գեղարքունիք!E84+Կոտայք!E84+Շիրակ!E84+Սյունիք!E84+Տավուշ!E84)</f>
        <v>0</v>
      </c>
      <c r="F84" s="53">
        <f>SUM(Լոռի!F84+Արագածոտն!F84+Արմավիր!F84+Արարատ!F84+'Երևան քաղաք'!F84+Գեղարքունիք!F84+Կոտայք!F84+Շիրակ!F84+Սյունիք!F84+Տավուշ!F84)</f>
        <v>0</v>
      </c>
      <c r="G84" s="53">
        <f>SUM(Լոռի!G84+Արագածոտն!G84+Արմավիր!G84+Արարատ!G84+'Երևան քաղաք'!G84+Գեղարքունիք!G84+Կոտայք!G84+Շիրակ!G84+Սյունիք!G84+Տավուշ!G84)</f>
        <v>0</v>
      </c>
      <c r="H84" s="53">
        <f>SUM(Լոռի!H84+Արագածոտն!H84+Արմավիր!H84+Արարատ!H84+'Երևան քաղաք'!H84+Գեղարքունիք!H84+Կոտայք!H84+Շիրակ!H84+Սյունիք!H84+Տավուշ!H84)</f>
        <v>0</v>
      </c>
      <c r="I84" s="53">
        <f>SUM(Լոռի!I84+Արագածոտն!I84+Արմավիր!I84+Արարատ!I84+'Երևան քաղաք'!I84+Գեղարքունիք!I84+Կոտայք!I84+Շիրակ!I84+Սյունիք!I84+Տավուշ!I84)</f>
        <v>0</v>
      </c>
      <c r="J84" s="53">
        <f>SUM(Լոռի!J84+Արագածոտն!J84+Արմավիր!J84+Արարատ!J84+'Երևան քաղաք'!J84+Գեղարքունիք!J84+Կոտայք!J84+Շիրակ!J84+Սյունիք!J84+Տավուշ!J84)</f>
        <v>0</v>
      </c>
      <c r="K84" s="53">
        <f>SUM(Լոռի!K84+Արագածոտն!K84+Արմավիր!K84+Արարատ!K84+'Երևան քաղաք'!K84+Գեղարքունիք!K84+Կոտայք!K84+Շիրակ!K84+Սյունիք!K84+Տավուշ!K84)</f>
        <v>0</v>
      </c>
      <c r="L84" s="53">
        <f>SUM(Լոռի!L84+Արագածոտն!L84+Արմավիր!L84+Արարատ!L84+'Երևան քաղաք'!L84+Գեղարքունիք!L84+Կոտայք!L84+Շիրակ!L84+Սյունիք!L84+Տավուշ!L84)</f>
        <v>0</v>
      </c>
      <c r="M84" s="53">
        <f>SUM(Լոռի!M84+Արագածոտն!M84+Արմավիր!M84+Արարատ!M84+'Երևան քաղաք'!M84+Գեղարքունիք!M84+Կոտայք!M84+Շիրակ!M84+Սյունիք!M84+Տավուշ!M84)</f>
        <v>0</v>
      </c>
      <c r="N84" s="53">
        <f>SUM(Լոռի!N84+Արագածոտն!N84+Արմավիր!N84+Արարատ!N84+'Երևան քաղաք'!N84+Գեղարքունիք!N84+Կոտայք!N84+Շիրակ!N84+Սյունիք!N84+Տավուշ!N84)</f>
        <v>0</v>
      </c>
      <c r="O84" s="53">
        <f>SUM(Լոռի!O84+Արագածոտն!O84+Արմավիր!O84+Արարատ!O84+'Երևան քաղաք'!O84+Գեղարքունիք!O84+Կոտայք!O84+Շիրակ!O84+Սյունիք!O84+Տավուշ!O84)</f>
        <v>0</v>
      </c>
      <c r="P84" s="53">
        <f>SUM(Լոռի!P84+Արագածոտն!P84+Արմավիր!P84+Արարատ!P84+'Երևան քաղաք'!P84+Գեղարքունիք!P84+Կոտայք!P84+Շիրակ!P84+Սյունիք!P84+Տավուշ!P84)</f>
        <v>0</v>
      </c>
      <c r="Q84" s="53">
        <f>SUM(Լոռի!Q84+Արագածոտն!Q84+Արմավիր!Q84+Արարատ!Q84+'Երևան քաղաք'!Q84+Գեղարքունիք!Q84+Կոտայք!Q84+Շիրակ!Q84+Սյունիք!Q84+Տավուշ!Q84)</f>
        <v>0</v>
      </c>
      <c r="R84" s="53">
        <f>SUM(Լոռի!R84+Արագածոտն!R84+Արմավիր!R84+Արարատ!R84+'Երևան քաղաք'!R84+Գեղարքունիք!R84+Կոտայք!R84+Շիրակ!R84+Սյունիք!R84+Տավուշ!R84)</f>
        <v>0</v>
      </c>
      <c r="S84" s="53">
        <f>SUM(Լոռի!S84+Արագածոտն!S84+Արմավիր!S84+Արարատ!S84+'Երևան քաղաք'!S84+Գեղարքունիք!S84+Կոտայք!S84+Շիրակ!S84+Սյունիք!S84+Տավուշ!S84)</f>
        <v>0</v>
      </c>
      <c r="T84" s="53">
        <f>SUM(Լոռի!T84+Արագածոտն!T84+Արմավիր!T84+Արարատ!T84+'Երևան քաղաք'!T84+Գեղարքունիք!T84+Կոտայք!T84+Շիրակ!T84+Սյունիք!T84+Տավուշ!T84)</f>
        <v>0</v>
      </c>
    </row>
    <row r="85" spans="1:20" ht="20.100000000000001" customHeight="1" x14ac:dyDescent="0.35">
      <c r="A85" s="40" t="s">
        <v>277</v>
      </c>
      <c r="B85" s="36" t="s">
        <v>623</v>
      </c>
      <c r="C85" s="36">
        <v>167</v>
      </c>
      <c r="D85" s="53">
        <f>SUM(Լոռի!D85+Արագածոտն!D85+Արմավիր!D85+Արարատ!D85+'Երևան քաղաք'!D85+Գեղարքունիք!D85+Կոտայք!D85+Շիրակ!D85+Սյունիք!D85+Տավուշ!D85)</f>
        <v>4</v>
      </c>
      <c r="E85" s="53">
        <f>SUM(Լոռի!E85+Արագածոտն!E85+Արմավիր!E85+Արարատ!E85+'Երևան քաղաք'!E85+Գեղարքունիք!E85+Կոտայք!E85+Շիրակ!E85+Սյունիք!E85+Տավուշ!E85)</f>
        <v>0</v>
      </c>
      <c r="F85" s="53">
        <f>SUM(Լոռի!F85+Արագածոտն!F85+Արմավիր!F85+Արարատ!F85+'Երևան քաղաք'!F85+Գեղարքունիք!F85+Կոտայք!F85+Շիրակ!F85+Սյունիք!F85+Տավուշ!F85)</f>
        <v>1</v>
      </c>
      <c r="G85" s="53">
        <f>SUM(Լոռի!G85+Արագածոտն!G85+Արմավիր!G85+Արարատ!G85+'Երևան քաղաք'!G85+Գեղարքունիք!G85+Կոտայք!G85+Շիրակ!G85+Սյունիք!G85+Տավուշ!G85)</f>
        <v>0</v>
      </c>
      <c r="H85" s="53">
        <f>SUM(Լոռի!H85+Արագածոտն!H85+Արմավիր!H85+Արարատ!H85+'Երևան քաղաք'!H85+Գեղարքունիք!H85+Կոտայք!H85+Շիրակ!H85+Սյունիք!H85+Տավուշ!H85)</f>
        <v>3</v>
      </c>
      <c r="I85" s="53">
        <f>SUM(Լոռի!I85+Արագածոտն!I85+Արմավիր!I85+Արարատ!I85+'Երևան քաղաք'!I85+Գեղարքունիք!I85+Կոտայք!I85+Շիրակ!I85+Սյունիք!I85+Տավուշ!I85)</f>
        <v>0</v>
      </c>
      <c r="J85" s="53">
        <f>SUM(Լոռի!J85+Արագածոտն!J85+Արմավիր!J85+Արարատ!J85+'Երևան քաղաք'!J85+Գեղարքունիք!J85+Կոտայք!J85+Շիրակ!J85+Սյունիք!J85+Տավուշ!J85)</f>
        <v>3</v>
      </c>
      <c r="K85" s="53">
        <f>SUM(Լոռի!K85+Արագածոտն!K85+Արմավիր!K85+Արարատ!K85+'Երևան քաղաք'!K85+Գեղարքունիք!K85+Կոտայք!K85+Շիրակ!K85+Սյունիք!K85+Տավուշ!K85)</f>
        <v>0</v>
      </c>
      <c r="L85" s="53">
        <f>SUM(Լոռի!L85+Արագածոտն!L85+Արմավիր!L85+Արարատ!L85+'Երևան քաղաք'!L85+Գեղարքունիք!L85+Կոտայք!L85+Շիրակ!L85+Սյունիք!L85+Տավուշ!L85)</f>
        <v>0</v>
      </c>
      <c r="M85" s="53">
        <f>SUM(Լոռի!M85+Արագածոտն!M85+Արմավիր!M85+Արարատ!M85+'Երևան քաղաք'!M85+Գեղարքունիք!M85+Կոտայք!M85+Շիրակ!M85+Սյունիք!M85+Տավուշ!M85)</f>
        <v>2</v>
      </c>
      <c r="N85" s="53">
        <f>SUM(Լոռի!N85+Արագածոտն!N85+Արմավիր!N85+Արարատ!N85+'Երևան քաղաք'!N85+Գեղարքունիք!N85+Կոտայք!N85+Շիրակ!N85+Սյունիք!N85+Տավուշ!N85)</f>
        <v>0</v>
      </c>
      <c r="O85" s="53">
        <f>SUM(Լոռի!O85+Արագածոտն!O85+Արմավիր!O85+Արարատ!O85+'Երևան քաղաք'!O85+Գեղարքունիք!O85+Կոտայք!O85+Շիրակ!O85+Սյունիք!O85+Տավուշ!O85)</f>
        <v>0</v>
      </c>
      <c r="P85" s="53">
        <f>SUM(Լոռի!P85+Արագածոտն!P85+Արմավիր!P85+Արարատ!P85+'Երևան քաղաք'!P85+Գեղարքունիք!P85+Կոտայք!P85+Շիրակ!P85+Սյունիք!P85+Տավուշ!P85)</f>
        <v>0</v>
      </c>
      <c r="Q85" s="53">
        <f>SUM(Լոռի!Q85+Արագածոտն!Q85+Արմավիր!Q85+Արարատ!Q85+'Երևան քաղաք'!Q85+Գեղարքունիք!Q85+Կոտայք!Q85+Շիրակ!Q85+Սյունիք!Q85+Տավուշ!Q85)</f>
        <v>0</v>
      </c>
      <c r="R85" s="53">
        <f>SUM(Լոռի!R85+Արագածոտն!R85+Արմավիր!R85+Արարատ!R85+'Երևան քաղաք'!R85+Գեղարքունիք!R85+Կոտայք!R85+Շիրակ!R85+Սյունիք!R85+Տավուշ!R85)</f>
        <v>0</v>
      </c>
      <c r="S85" s="53">
        <f>SUM(Լոռի!S85+Արագածոտն!S85+Արմավիր!S85+Արարատ!S85+'Երևան քաղաք'!S85+Գեղարքունիք!S85+Կոտայք!S85+Շիրակ!S85+Սյունիք!S85+Տավուշ!S85)</f>
        <v>0</v>
      </c>
      <c r="T85" s="53">
        <f>SUM(Լոռի!T85+Արագածոտն!T85+Արմավիր!T85+Արարատ!T85+'Երևան քաղաք'!T85+Գեղարքունիք!T85+Կոտայք!T85+Շիրակ!T85+Սյունիք!T85+Տավուշ!T85)</f>
        <v>0</v>
      </c>
    </row>
    <row r="86" spans="1:20" ht="20.100000000000001" customHeight="1" x14ac:dyDescent="0.35">
      <c r="A86" s="40" t="s">
        <v>276</v>
      </c>
      <c r="B86" s="36" t="s">
        <v>531</v>
      </c>
      <c r="C86" s="36">
        <v>168</v>
      </c>
      <c r="D86" s="53">
        <f>SUM(Լոռի!D86+Արագածոտն!D86+Արմավիր!D86+Արարատ!D86+'Երևան քաղաք'!D86+Գեղարքունիք!D86+Կոտայք!D86+Շիրակ!D86+Սյունիք!D86+Տավուշ!D86)</f>
        <v>5</v>
      </c>
      <c r="E86" s="53">
        <f>SUM(Լոռի!E86+Արագածոտն!E86+Արմավիր!E86+Արարատ!E86+'Երևան քաղաք'!E86+Գեղարքունիք!E86+Կոտայք!E86+Շիրակ!E86+Սյունիք!E86+Տավուշ!E86)</f>
        <v>0</v>
      </c>
      <c r="F86" s="53">
        <f>SUM(Լոռի!F86+Արագածոտն!F86+Արմավիր!F86+Արարատ!F86+'Երևան քաղաք'!F86+Գեղարքունիք!F86+Կոտայք!F86+Շիրակ!F86+Սյունիք!F86+Տավուշ!F86)</f>
        <v>0</v>
      </c>
      <c r="G86" s="53">
        <f>SUM(Լոռի!G86+Արագածոտն!G86+Արմավիր!G86+Արարատ!G86+'Երևան քաղաք'!G86+Գեղարքունիք!G86+Կոտայք!G86+Շիրակ!G86+Սյունիք!G86+Տավուշ!G86)</f>
        <v>0</v>
      </c>
      <c r="H86" s="53">
        <f>SUM(Լոռի!H86+Արագածոտն!H86+Արմավիր!H86+Արարատ!H86+'Երևան քաղաք'!H86+Գեղարքունիք!H86+Կոտայք!H86+Շիրակ!H86+Սյունիք!H86+Տավուշ!H86)</f>
        <v>0</v>
      </c>
      <c r="I86" s="53">
        <f>SUM(Լոռի!I86+Արագածոտն!I86+Արմավիր!I86+Արարատ!I86+'Երևան քաղաք'!I86+Գեղարքունիք!I86+Կոտայք!I86+Շիրակ!I86+Սյունիք!I86+Տավուշ!I86)</f>
        <v>0</v>
      </c>
      <c r="J86" s="53">
        <f>SUM(Լոռի!J86+Արագածոտն!J86+Արմավիր!J86+Արարատ!J86+'Երևան քաղաք'!J86+Գեղարքունիք!J86+Կոտայք!J86+Շիրակ!J86+Սյունիք!J86+Տավուշ!J86)</f>
        <v>0</v>
      </c>
      <c r="K86" s="53">
        <f>SUM(Լոռի!K86+Արագածոտն!K86+Արմավիր!K86+Արարատ!K86+'Երևան քաղաք'!K86+Գեղարքունիք!K86+Կոտայք!K86+Շիրակ!K86+Սյունիք!K86+Տավուշ!K86)</f>
        <v>0</v>
      </c>
      <c r="L86" s="53">
        <f>SUM(Լոռի!L86+Արագածոտն!L86+Արմավիր!L86+Արարատ!L86+'Երևան քաղաք'!L86+Գեղարքունիք!L86+Կոտայք!L86+Շիրակ!L86+Սյունիք!L86+Տավուշ!L86)</f>
        <v>0</v>
      </c>
      <c r="M86" s="53">
        <f>SUM(Լոռի!M86+Արագածոտն!M86+Արմավիր!M86+Արարատ!M86+'Երևան քաղաք'!M86+Գեղարքունիք!M86+Կոտայք!M86+Շիրակ!M86+Սյունիք!M86+Տավուշ!M86)</f>
        <v>5</v>
      </c>
      <c r="N86" s="53">
        <f>SUM(Լոռի!N86+Արագածոտն!N86+Արմավիր!N86+Արարատ!N86+'Երևան քաղաք'!N86+Գեղարքունիք!N86+Կոտայք!N86+Շիրակ!N86+Սյունիք!N86+Տավուշ!N86)</f>
        <v>0</v>
      </c>
      <c r="O86" s="53">
        <f>SUM(Լոռի!O86+Արագածոտն!O86+Արմավիր!O86+Արարատ!O86+'Երևան քաղաք'!O86+Գեղարքունիք!O86+Կոտայք!O86+Շիրակ!O86+Սյունիք!O86+Տավուշ!O86)</f>
        <v>0</v>
      </c>
      <c r="P86" s="53">
        <f>SUM(Լոռի!P86+Արագածոտն!P86+Արմավիր!P86+Արարատ!P86+'Երևան քաղաք'!P86+Գեղարքունիք!P86+Կոտայք!P86+Շիրակ!P86+Սյունիք!P86+Տավուշ!P86)</f>
        <v>1</v>
      </c>
      <c r="Q86" s="53">
        <f>SUM(Լոռի!Q86+Արագածոտն!Q86+Արմավիր!Q86+Արարատ!Q86+'Երևան քաղաք'!Q86+Գեղարքունիք!Q86+Կոտայք!Q86+Շիրակ!Q86+Սյունիք!Q86+Տավուշ!Q86)</f>
        <v>1</v>
      </c>
      <c r="R86" s="53">
        <f>SUM(Լոռի!R86+Արագածոտն!R86+Արմավիր!R86+Արարատ!R86+'Երևան քաղաք'!R86+Գեղարքունիք!R86+Կոտայք!R86+Շիրակ!R86+Սյունիք!R86+Տավուշ!R86)</f>
        <v>0</v>
      </c>
      <c r="S86" s="53">
        <f>SUM(Լոռի!S86+Արագածոտն!S86+Արմավիր!S86+Արարատ!S86+'Երևան քաղաք'!S86+Գեղարքունիք!S86+Կոտայք!S86+Շիրակ!S86+Սյունիք!S86+Տավուշ!S86)</f>
        <v>0</v>
      </c>
      <c r="T86" s="53">
        <f>SUM(Լոռի!T86+Արագածոտն!T86+Արմավիր!T86+Արարատ!T86+'Երևան քաղաք'!T86+Գեղարքունիք!T86+Կոտայք!T86+Շիրակ!T86+Սյունիք!T86+Տավուշ!T86)</f>
        <v>0</v>
      </c>
    </row>
    <row r="87" spans="1:20" ht="20.100000000000001" customHeight="1" x14ac:dyDescent="0.35">
      <c r="A87" s="40" t="s">
        <v>275</v>
      </c>
      <c r="B87" s="36" t="s">
        <v>532</v>
      </c>
      <c r="C87" s="36">
        <v>169</v>
      </c>
      <c r="D87" s="53">
        <f>SUM(Լոռի!D87+Արագածոտն!D87+Արմավիր!D87+Արարատ!D87+'Երևան քաղաք'!D87+Գեղարքունիք!D87+Կոտայք!D87+Շիրակ!D87+Սյունիք!D87+Տավուշ!D87)</f>
        <v>0</v>
      </c>
      <c r="E87" s="53">
        <f>SUM(Լոռի!E87+Արագածոտն!E87+Արմավիր!E87+Արարատ!E87+'Երևան քաղաք'!E87+Գեղարքունիք!E87+Կոտայք!E87+Շիրակ!E87+Սյունիք!E87+Տավուշ!E87)</f>
        <v>0</v>
      </c>
      <c r="F87" s="53">
        <f>SUM(Լոռի!F87+Արագածոտն!F87+Արմավիր!F87+Արարատ!F87+'Երևան քաղաք'!F87+Գեղարքունիք!F87+Կոտայք!F87+Շիրակ!F87+Սյունիք!F87+Տավուշ!F87)</f>
        <v>0</v>
      </c>
      <c r="G87" s="53">
        <f>SUM(Լոռի!G87+Արագածոտն!G87+Արմավիր!G87+Արարատ!G87+'Երևան քաղաք'!G87+Գեղարքունիք!G87+Կոտայք!G87+Շիրակ!G87+Սյունիք!G87+Տավուշ!G87)</f>
        <v>0</v>
      </c>
      <c r="H87" s="53">
        <f>SUM(Լոռի!H87+Արագածոտն!H87+Արմավիր!H87+Արարատ!H87+'Երևան քաղաք'!H87+Գեղարքունիք!H87+Կոտայք!H87+Շիրակ!H87+Սյունիք!H87+Տավուշ!H87)</f>
        <v>0</v>
      </c>
      <c r="I87" s="53">
        <f>SUM(Լոռի!I87+Արագածոտն!I87+Արմավիր!I87+Արարատ!I87+'Երևան քաղաք'!I87+Գեղարքունիք!I87+Կոտայք!I87+Շիրակ!I87+Սյունիք!I87+Տավուշ!I87)</f>
        <v>0</v>
      </c>
      <c r="J87" s="53">
        <f>SUM(Լոռի!J87+Արագածոտն!J87+Արմավիր!J87+Արարատ!J87+'Երևան քաղաք'!J87+Գեղարքունիք!J87+Կոտայք!J87+Շիրակ!J87+Սյունիք!J87+Տավուշ!J87)</f>
        <v>0</v>
      </c>
      <c r="K87" s="53">
        <f>SUM(Լոռի!K87+Արագածոտն!K87+Արմավիր!K87+Արարատ!K87+'Երևան քաղաք'!K87+Գեղարքունիք!K87+Կոտայք!K87+Շիրակ!K87+Սյունիք!K87+Տավուշ!K87)</f>
        <v>0</v>
      </c>
      <c r="L87" s="53">
        <f>SUM(Լոռի!L87+Արագածոտն!L87+Արմավիր!L87+Արարատ!L87+'Երևան քաղաք'!L87+Գեղարքունիք!L87+Կոտայք!L87+Շիրակ!L87+Սյունիք!L87+Տավուշ!L87)</f>
        <v>0</v>
      </c>
      <c r="M87" s="53">
        <f>SUM(Լոռի!M87+Արագածոտն!M87+Արմավիր!M87+Արարատ!M87+'Երևան քաղաք'!M87+Գեղարքունիք!M87+Կոտայք!M87+Շիրակ!M87+Սյունիք!M87+Տավուշ!M87)</f>
        <v>0</v>
      </c>
      <c r="N87" s="53">
        <f>SUM(Լոռի!N87+Արագածոտն!N87+Արմավիր!N87+Արարատ!N87+'Երևան քաղաք'!N87+Գեղարքունիք!N87+Կոտայք!N87+Շիրակ!N87+Սյունիք!N87+Տավուշ!N87)</f>
        <v>0</v>
      </c>
      <c r="O87" s="53">
        <f>SUM(Լոռի!O87+Արագածոտն!O87+Արմավիր!O87+Արարատ!O87+'Երևան քաղաք'!O87+Գեղարքունիք!O87+Կոտայք!O87+Շիրակ!O87+Սյունիք!O87+Տավուշ!O87)</f>
        <v>0</v>
      </c>
      <c r="P87" s="53">
        <f>SUM(Լոռի!P87+Արագածոտն!P87+Արմավիր!P87+Արարատ!P87+'Երևան քաղաք'!P87+Գեղարքունիք!P87+Կոտայք!P87+Շիրակ!P87+Սյունիք!P87+Տավուշ!P87)</f>
        <v>0</v>
      </c>
      <c r="Q87" s="53">
        <f>SUM(Լոռի!Q87+Արագածոտն!Q87+Արմավիր!Q87+Արարատ!Q87+'Երևան քաղաք'!Q87+Գեղարքունիք!Q87+Կոտայք!Q87+Շիրակ!Q87+Սյունիք!Q87+Տավուշ!Q87)</f>
        <v>0</v>
      </c>
      <c r="R87" s="53">
        <f>SUM(Լոռի!R87+Արագածոտն!R87+Արմավիր!R87+Արարատ!R87+'Երևան քաղաք'!R87+Գեղարքունիք!R87+Կոտայք!R87+Շիրակ!R87+Սյունիք!R87+Տավուշ!R87)</f>
        <v>0</v>
      </c>
      <c r="S87" s="53">
        <f>SUM(Լոռի!S87+Արագածոտն!S87+Արմավիր!S87+Արարատ!S87+'Երևան քաղաք'!S87+Գեղարքունիք!S87+Կոտայք!S87+Շիրակ!S87+Սյունիք!S87+Տավուշ!S87)</f>
        <v>0</v>
      </c>
      <c r="T87" s="53">
        <f>SUM(Լոռի!T87+Արագածոտն!T87+Արմավիր!T87+Արարատ!T87+'Երևան քաղաք'!T87+Գեղարքունիք!T87+Կոտայք!T87+Շիրակ!T87+Սյունիք!T87+Տավուշ!T87)</f>
        <v>0</v>
      </c>
    </row>
    <row r="88" spans="1:20" ht="20.100000000000001" customHeight="1" x14ac:dyDescent="0.35">
      <c r="A88" s="40" t="s">
        <v>274</v>
      </c>
      <c r="B88" s="36" t="s">
        <v>533</v>
      </c>
      <c r="C88" s="36">
        <v>169.1</v>
      </c>
      <c r="D88" s="53">
        <f>SUM(Լոռի!D88+Արագածոտն!D88+Արմավիր!D88+Արարատ!D88+'Երևան քաղաք'!D88+Գեղարքունիք!D88+Կոտայք!D88+Շիրակ!D88+Սյունիք!D88+Տավուշ!D88)</f>
        <v>1</v>
      </c>
      <c r="E88" s="53">
        <f>SUM(Լոռի!E88+Արագածոտն!E88+Արմավիր!E88+Արարատ!E88+'Երևան քաղաք'!E88+Գեղարքունիք!E88+Կոտայք!E88+Շիրակ!E88+Սյունիք!E88+Տավուշ!E88)</f>
        <v>0</v>
      </c>
      <c r="F88" s="53">
        <f>SUM(Լոռի!F88+Արագածոտն!F88+Արմավիր!F88+Արարատ!F88+'Երևան քաղաք'!F88+Գեղարքունիք!F88+Կոտայք!F88+Շիրակ!F88+Սյունիք!F88+Տավուշ!F88)</f>
        <v>0</v>
      </c>
      <c r="G88" s="53">
        <f>SUM(Լոռի!G88+Արագածոտն!G88+Արմավիր!G88+Արարատ!G88+'Երևան քաղաք'!G88+Գեղարքունիք!G88+Կոտայք!G88+Շիրակ!G88+Սյունիք!G88+Տավուշ!G88)</f>
        <v>0</v>
      </c>
      <c r="H88" s="53">
        <f>SUM(Լոռի!H88+Արագածոտն!H88+Արմավիր!H88+Արարատ!H88+'Երևան քաղաք'!H88+Գեղարքունիք!H88+Կոտայք!H88+Շիրակ!H88+Սյունիք!H88+Տավուշ!H88)</f>
        <v>1</v>
      </c>
      <c r="I88" s="53">
        <f>SUM(Լոռի!I88+Արագածոտն!I88+Արմավիր!I88+Արարատ!I88+'Երևան քաղաք'!I88+Գեղարքունիք!I88+Կոտայք!I88+Շիրակ!I88+Սյունիք!I88+Տավուշ!I88)</f>
        <v>0</v>
      </c>
      <c r="J88" s="53">
        <f>SUM(Լոռի!J88+Արագածոտն!J88+Արմավիր!J88+Արարատ!J88+'Երևան քաղաք'!J88+Գեղարքունիք!J88+Կոտայք!J88+Շիրակ!J88+Սյունիք!J88+Տավուշ!J88)</f>
        <v>1</v>
      </c>
      <c r="K88" s="53">
        <f>SUM(Լոռի!K88+Արագածոտն!K88+Արմավիր!K88+Արարատ!K88+'Երևան քաղաք'!K88+Գեղարքունիք!K88+Կոտայք!K88+Շիրակ!K88+Սյունիք!K88+Տավուշ!K88)</f>
        <v>0</v>
      </c>
      <c r="L88" s="53">
        <f>SUM(Լոռի!L88+Արագածոտն!L88+Արմավիր!L88+Արարատ!L88+'Երևան քաղաք'!L88+Գեղարքունիք!L88+Կոտայք!L88+Շիրակ!L88+Սյունիք!L88+Տավուշ!L88)</f>
        <v>0</v>
      </c>
      <c r="M88" s="53">
        <f>SUM(Լոռի!M88+Արագածոտն!M88+Արմավիր!M88+Արարատ!M88+'Երևան քաղաք'!M88+Գեղարքունիք!M88+Կոտայք!M88+Շիրակ!M88+Սյունիք!M88+Տավուշ!M88)</f>
        <v>0</v>
      </c>
      <c r="N88" s="53">
        <f>SUM(Լոռի!N88+Արագածոտն!N88+Արմավիր!N88+Արարատ!N88+'Երևան քաղաք'!N88+Գեղարքունիք!N88+Կոտայք!N88+Շիրակ!N88+Սյունիք!N88+Տավուշ!N88)</f>
        <v>0</v>
      </c>
      <c r="O88" s="53">
        <f>SUM(Լոռի!O88+Արագածոտն!O88+Արմավիր!O88+Արարատ!O88+'Երևան քաղաք'!O88+Գեղարքունիք!O88+Կոտայք!O88+Շիրակ!O88+Սյունիք!O88+Տավուշ!O88)</f>
        <v>0</v>
      </c>
      <c r="P88" s="53">
        <f>SUM(Լոռի!P88+Արագածոտն!P88+Արմավիր!P88+Արարատ!P88+'Երևան քաղաք'!P88+Գեղարքունիք!P88+Կոտայք!P88+Շիրակ!P88+Սյունիք!P88+Տավուշ!P88)</f>
        <v>0</v>
      </c>
      <c r="Q88" s="53">
        <f>SUM(Լոռի!Q88+Արագածոտն!Q88+Արմավիր!Q88+Արարատ!Q88+'Երևան քաղաք'!Q88+Գեղարքունիք!Q88+Կոտայք!Q88+Շիրակ!Q88+Սյունիք!Q88+Տավուշ!Q88)</f>
        <v>0</v>
      </c>
      <c r="R88" s="53">
        <f>SUM(Լոռի!R88+Արագածոտն!R88+Արմավիր!R88+Արարատ!R88+'Երևան քաղաք'!R88+Գեղարքունիք!R88+Կոտայք!R88+Շիրակ!R88+Սյունիք!R88+Տավուշ!R88)</f>
        <v>0</v>
      </c>
      <c r="S88" s="53">
        <f>SUM(Լոռի!S88+Արագածոտն!S88+Արմավիր!S88+Արարատ!S88+'Երևան քաղաք'!S88+Գեղարքունիք!S88+Կոտայք!S88+Շիրակ!S88+Սյունիք!S88+Տավուշ!S88)</f>
        <v>0</v>
      </c>
      <c r="T88" s="53">
        <f>SUM(Լոռի!T88+Արագածոտն!T88+Արմավիր!T88+Արարատ!T88+'Երևան քաղաք'!T88+Գեղարքունիք!T88+Կոտայք!T88+Շիրակ!T88+Սյունիք!T88+Տավուշ!T88)</f>
        <v>0</v>
      </c>
    </row>
    <row r="89" spans="1:20" ht="20.100000000000001" customHeight="1" x14ac:dyDescent="0.35">
      <c r="A89" s="40" t="s">
        <v>273</v>
      </c>
      <c r="B89" s="36" t="s">
        <v>413</v>
      </c>
      <c r="C89" s="36">
        <v>170</v>
      </c>
      <c r="D89" s="53">
        <f>SUM(Լոռի!D89+Արագածոտն!D89+Արմավիր!D89+Արարատ!D89+'Երևան քաղաք'!D89+Գեղարքունիք!D89+Կոտայք!D89+Շիրակ!D89+Սյունիք!D89+Տավուշ!D89)</f>
        <v>0</v>
      </c>
      <c r="E89" s="53">
        <f>SUM(Լոռի!E89+Արագածոտն!E89+Արմավիր!E89+Արարատ!E89+'Երևան քաղաք'!E89+Գեղարքունիք!E89+Կոտայք!E89+Շիրակ!E89+Սյունիք!E89+Տավուշ!E89)</f>
        <v>0</v>
      </c>
      <c r="F89" s="53">
        <f>SUM(Լոռի!F89+Արագածոտն!F89+Արմավիր!F89+Արարատ!F89+'Երևան քաղաք'!F89+Գեղարքունիք!F89+Կոտայք!F89+Շիրակ!F89+Սյունիք!F89+Տավուշ!F89)</f>
        <v>0</v>
      </c>
      <c r="G89" s="53">
        <f>SUM(Լոռի!G89+Արագածոտն!G89+Արմավիր!G89+Արարատ!G89+'Երևան քաղաք'!G89+Գեղարքունիք!G89+Կոտայք!G89+Շիրակ!G89+Սյունիք!G89+Տավուշ!G89)</f>
        <v>0</v>
      </c>
      <c r="H89" s="53">
        <f>SUM(Լոռի!H89+Արագածոտն!H89+Արմավիր!H89+Արարատ!H89+'Երևան քաղաք'!H89+Գեղարքունիք!H89+Կոտայք!H89+Շիրակ!H89+Սյունիք!H89+Տավուշ!H89)</f>
        <v>0</v>
      </c>
      <c r="I89" s="53">
        <f>SUM(Լոռի!I89+Արագածոտն!I89+Արմավիր!I89+Արարատ!I89+'Երևան քաղաք'!I89+Գեղարքունիք!I89+Կոտայք!I89+Շիրակ!I89+Սյունիք!I89+Տավուշ!I89)</f>
        <v>0</v>
      </c>
      <c r="J89" s="53">
        <f>SUM(Լոռի!J89+Արագածոտն!J89+Արմավիր!J89+Արարատ!J89+'Երևան քաղաք'!J89+Գեղարքունիք!J89+Կոտայք!J89+Շիրակ!J89+Սյունիք!J89+Տավուշ!J89)</f>
        <v>0</v>
      </c>
      <c r="K89" s="53">
        <f>SUM(Լոռի!K89+Արագածոտն!K89+Արմավիր!K89+Արարատ!K89+'Երևան քաղաք'!K89+Գեղարքունիք!K89+Կոտայք!K89+Շիրակ!K89+Սյունիք!K89+Տավուշ!K89)</f>
        <v>0</v>
      </c>
      <c r="L89" s="53">
        <f>SUM(Լոռի!L89+Արագածոտն!L89+Արմավիր!L89+Արարատ!L89+'Երևան քաղաք'!L89+Գեղարքունիք!L89+Կոտայք!L89+Շիրակ!L89+Սյունիք!L89+Տավուշ!L89)</f>
        <v>0</v>
      </c>
      <c r="M89" s="53">
        <f>SUM(Լոռի!M89+Արագածոտն!M89+Արմավիր!M89+Արարատ!M89+'Երևան քաղաք'!M89+Գեղարքունիք!M89+Կոտայք!M89+Շիրակ!M89+Սյունիք!M89+Տավուշ!M89)</f>
        <v>0</v>
      </c>
      <c r="N89" s="53">
        <f>SUM(Լոռի!N89+Արագածոտն!N89+Արմավիր!N89+Արարատ!N89+'Երևան քաղաք'!N89+Գեղարքունիք!N89+Կոտայք!N89+Շիրակ!N89+Սյունիք!N89+Տավուշ!N89)</f>
        <v>0</v>
      </c>
      <c r="O89" s="53">
        <f>SUM(Լոռի!O89+Արագածոտն!O89+Արմավիր!O89+Արարատ!O89+'Երևան քաղաք'!O89+Գեղարքունիք!O89+Կոտայք!O89+Շիրակ!O89+Սյունիք!O89+Տավուշ!O89)</f>
        <v>0</v>
      </c>
      <c r="P89" s="53">
        <f>SUM(Լոռի!P89+Արագածոտն!P89+Արմավիր!P89+Արարատ!P89+'Երևան քաղաք'!P89+Գեղարքունիք!P89+Կոտայք!P89+Շիրակ!P89+Սյունիք!P89+Տավուշ!P89)</f>
        <v>0</v>
      </c>
      <c r="Q89" s="53">
        <f>SUM(Լոռի!Q89+Արագածոտն!Q89+Արմավիր!Q89+Արարատ!Q89+'Երևան քաղաք'!Q89+Գեղարքունիք!Q89+Կոտայք!Q89+Շիրակ!Q89+Սյունիք!Q89+Տավուշ!Q89)</f>
        <v>0</v>
      </c>
      <c r="R89" s="53">
        <f>SUM(Լոռի!R89+Արագածոտն!R89+Արմավիր!R89+Արարատ!R89+'Երևան քաղաք'!R89+Գեղարքունիք!R89+Կոտայք!R89+Շիրակ!R89+Սյունիք!R89+Տավուշ!R89)</f>
        <v>0</v>
      </c>
      <c r="S89" s="53">
        <f>SUM(Լոռի!S89+Արագածոտն!S89+Արմավիր!S89+Արարատ!S89+'Երևան քաղաք'!S89+Գեղարքունիք!S89+Կոտայք!S89+Շիրակ!S89+Սյունիք!S89+Տավուշ!S89)</f>
        <v>0</v>
      </c>
      <c r="T89" s="53">
        <f>SUM(Լոռի!T89+Արագածոտն!T89+Արմավիր!T89+Արարատ!T89+'Երևան քաղաք'!T89+Գեղարքունիք!T89+Կոտայք!T89+Շիրակ!T89+Սյունիք!T89+Տավուշ!T89)</f>
        <v>0</v>
      </c>
    </row>
    <row r="90" spans="1:20" ht="20.100000000000001" customHeight="1" x14ac:dyDescent="0.35">
      <c r="A90" s="40" t="s">
        <v>272</v>
      </c>
      <c r="B90" s="36" t="s">
        <v>534</v>
      </c>
      <c r="C90" s="36">
        <v>171</v>
      </c>
      <c r="D90" s="53">
        <f>SUM(Լոռի!D90+Արագածոտն!D90+Արմավիր!D90+Արարատ!D90+'Երևան քաղաք'!D90+Գեղարքունիք!D90+Կոտայք!D90+Շիրակ!D90+Սյունիք!D90+Տավուշ!D90)</f>
        <v>0</v>
      </c>
      <c r="E90" s="53">
        <f>SUM(Լոռի!E90+Արագածոտն!E90+Արմավիր!E90+Արարատ!E90+'Երևան քաղաք'!E90+Գեղարքունիք!E90+Կոտայք!E90+Շիրակ!E90+Սյունիք!E90+Տավուշ!E90)</f>
        <v>0</v>
      </c>
      <c r="F90" s="53">
        <f>SUM(Լոռի!F90+Արագածոտն!F90+Արմավիր!F90+Արարատ!F90+'Երևան քաղաք'!F90+Գեղարքունիք!F90+Կոտայք!F90+Շիրակ!F90+Սյունիք!F90+Տավուշ!F90)</f>
        <v>1</v>
      </c>
      <c r="G90" s="53">
        <f>SUM(Լոռի!G90+Արագածոտն!G90+Արմավիր!G90+Արարատ!G90+'Երևան քաղաք'!G90+Գեղարքունիք!G90+Կոտայք!G90+Շիրակ!G90+Սյունիք!G90+Տավուշ!G90)</f>
        <v>0</v>
      </c>
      <c r="H90" s="53">
        <f>SUM(Լոռի!H90+Արագածոտն!H90+Արմավիր!H90+Արարատ!H90+'Երևան քաղաք'!H90+Գեղարքունիք!H90+Կոտայք!H90+Շիրակ!H90+Սյունիք!H90+Տավուշ!H90)</f>
        <v>0</v>
      </c>
      <c r="I90" s="53">
        <f>SUM(Լոռի!I90+Արագածոտն!I90+Արմավիր!I90+Արարատ!I90+'Երևան քաղաք'!I90+Գեղարքունիք!I90+Կոտայք!I90+Շիրակ!I90+Սյունիք!I90+Տավուշ!I90)</f>
        <v>0</v>
      </c>
      <c r="J90" s="53">
        <f>SUM(Լոռի!J90+Արագածոտն!J90+Արմավիր!J90+Արարատ!J90+'Երևան քաղաք'!J90+Գեղարքունիք!J90+Կոտայք!J90+Շիրակ!J90+Սյունիք!J90+Տավուշ!J90)</f>
        <v>0</v>
      </c>
      <c r="K90" s="53">
        <f>SUM(Լոռի!K90+Արագածոտն!K90+Արմավիր!K90+Արարատ!K90+'Երևան քաղաք'!K90+Գեղարքունիք!K90+Կոտայք!K90+Շիրակ!K90+Սյունիք!K90+Տավուշ!K90)</f>
        <v>0</v>
      </c>
      <c r="L90" s="53">
        <f>SUM(Լոռի!L90+Արագածոտն!L90+Արմավիր!L90+Արարատ!L90+'Երևան քաղաք'!L90+Գեղարքունիք!L90+Կոտայք!L90+Շիրակ!L90+Սյունիք!L90+Տավուշ!L90)</f>
        <v>0</v>
      </c>
      <c r="M90" s="53">
        <f>SUM(Լոռի!M90+Արագածոտն!M90+Արմավիր!M90+Արարատ!M90+'Երևան քաղաք'!M90+Գեղարքունիք!M90+Կոտայք!M90+Շիրակ!M90+Սյունիք!M90+Տավուշ!M90)</f>
        <v>1</v>
      </c>
      <c r="N90" s="53">
        <f>SUM(Լոռի!N90+Արագածոտն!N90+Արմավիր!N90+Արարատ!N90+'Երևան քաղաք'!N90+Գեղարքունիք!N90+Կոտայք!N90+Շիրակ!N90+Սյունիք!N90+Տավուշ!N90)</f>
        <v>0</v>
      </c>
      <c r="O90" s="53">
        <f>SUM(Լոռի!O90+Արագածոտն!O90+Արմավիր!O90+Արարատ!O90+'Երևան քաղաք'!O90+Գեղարքունիք!O90+Կոտայք!O90+Շիրակ!O90+Սյունիք!O90+Տավուշ!O90)</f>
        <v>0</v>
      </c>
      <c r="P90" s="53">
        <f>SUM(Լոռի!P90+Արագածոտն!P90+Արմավիր!P90+Արարատ!P90+'Երևան քաղաք'!P90+Գեղարքունիք!P90+Կոտայք!P90+Շիրակ!P90+Սյունիք!P90+Տավուշ!P90)</f>
        <v>0</v>
      </c>
      <c r="Q90" s="53">
        <f>SUM(Լոռի!Q90+Արագածոտն!Q90+Արմավիր!Q90+Արարատ!Q90+'Երևան քաղաք'!Q90+Գեղարքունիք!Q90+Կոտայք!Q90+Շիրակ!Q90+Սյունիք!Q90+Տավուշ!Q90)</f>
        <v>0</v>
      </c>
      <c r="R90" s="53">
        <f>SUM(Լոռի!R90+Արագածոտն!R90+Արմավիր!R90+Արարատ!R90+'Երևան քաղաք'!R90+Գեղարքունիք!R90+Կոտայք!R90+Շիրակ!R90+Սյունիք!R90+Տավուշ!R90)</f>
        <v>0</v>
      </c>
      <c r="S90" s="53">
        <f>SUM(Լոռի!S90+Արագածոտն!S90+Արմավիր!S90+Արարատ!S90+'Երևան քաղաք'!S90+Գեղարքունիք!S90+Կոտայք!S90+Շիրակ!S90+Սյունիք!S90+Տավուշ!S90)</f>
        <v>0</v>
      </c>
      <c r="T90" s="53">
        <f>SUM(Լոռի!T90+Արագածոտն!T90+Արմավիր!T90+Արարատ!T90+'Երևան քաղաք'!T90+Գեղարքունիք!T90+Կոտայք!T90+Շիրակ!T90+Սյունիք!T90+Տավուշ!T90)</f>
        <v>0</v>
      </c>
    </row>
    <row r="91" spans="1:20" ht="20.100000000000001" customHeight="1" x14ac:dyDescent="0.35">
      <c r="A91" s="40" t="s">
        <v>687</v>
      </c>
      <c r="B91" s="36" t="s">
        <v>688</v>
      </c>
      <c r="C91" s="36">
        <v>171.1</v>
      </c>
      <c r="D91" s="53">
        <f>SUM(Լոռի!D91+Արագածոտն!D91+Արմավիր!D91+Արարատ!D91+'Երևան քաղաք'!D91+Գեղարքունիք!D91+Կոտայք!D91+Շիրակ!D91+Սյունիք!D91+Տավուշ!D91)</f>
        <v>0</v>
      </c>
      <c r="E91" s="53">
        <f>SUM(Լոռի!E91+Արագածոտն!E91+Արմավիր!E91+Արարատ!E91+'Երևան քաղաք'!E91+Գեղարքունիք!E91+Կոտայք!E91+Շիրակ!E91+Սյունիք!E91+Տավուշ!E91)</f>
        <v>0</v>
      </c>
      <c r="F91" s="53">
        <f>SUM(Լոռի!F91+Արագածոտն!F91+Արմավիր!F91+Արարատ!F91+'Երևան քաղաք'!F91+Գեղարքունիք!F91+Կոտայք!F91+Շիրակ!F91+Սյունիք!F91+Տավուշ!F91)</f>
        <v>0</v>
      </c>
      <c r="G91" s="53">
        <f>SUM(Լոռի!G91+Արագածոտն!G91+Արմավիր!G91+Արարատ!G91+'Երևան քաղաք'!G91+Գեղարքունիք!G91+Կոտայք!G91+Շիրակ!G91+Սյունիք!G91+Տավուշ!G91)</f>
        <v>0</v>
      </c>
      <c r="H91" s="53">
        <f>SUM(Լոռի!H91+Արագածոտն!H91+Արմավիր!H91+Արարատ!H91+'Երևան քաղաք'!H91+Գեղարքունիք!H91+Կոտայք!H91+Շիրակ!H91+Սյունիք!H91+Տավուշ!H91)</f>
        <v>0</v>
      </c>
      <c r="I91" s="53">
        <f>SUM(Լոռի!I91+Արագածոտն!I91+Արմավիր!I91+Արարատ!I91+'Երևան քաղաք'!I91+Գեղարքունիք!I91+Կոտայք!I91+Շիրակ!I91+Սյունիք!I91+Տավուշ!I91)</f>
        <v>0</v>
      </c>
      <c r="J91" s="53">
        <f>SUM(Լոռի!J91+Արագածոտն!J91+Արմավիր!J91+Արարատ!J91+'Երևան քաղաք'!J91+Գեղարքունիք!J91+Կոտայք!J91+Շիրակ!J91+Սյունիք!J91+Տավուշ!J91)</f>
        <v>0</v>
      </c>
      <c r="K91" s="53">
        <f>SUM(Լոռի!K91+Արագածոտն!K91+Արմավիր!K91+Արարատ!K91+'Երևան քաղաք'!K91+Գեղարքունիք!K91+Կոտայք!K91+Շիրակ!K91+Սյունիք!K91+Տավուշ!K91)</f>
        <v>0</v>
      </c>
      <c r="L91" s="53">
        <f>SUM(Լոռի!L91+Արագածոտն!L91+Արմավիր!L91+Արարատ!L91+'Երևան քաղաք'!L91+Գեղարքունիք!L91+Կոտայք!L91+Շիրակ!L91+Սյունիք!L91+Տավուշ!L91)</f>
        <v>0</v>
      </c>
      <c r="M91" s="53">
        <f>SUM(Լոռի!M91+Արագածոտն!M91+Արմավիր!M91+Արարատ!M91+'Երևան քաղաք'!M91+Գեղարքունիք!M91+Կոտայք!M91+Շիրակ!M91+Սյունիք!M91+Տավուշ!M91)</f>
        <v>0</v>
      </c>
      <c r="N91" s="53">
        <f>SUM(Լոռի!N91+Արագածոտն!N91+Արմավիր!N91+Արարատ!N91+'Երևան քաղաք'!N91+Գեղարքունիք!N91+Կոտայք!N91+Շիրակ!N91+Սյունիք!N91+Տավուշ!N91)</f>
        <v>0</v>
      </c>
      <c r="O91" s="53">
        <f>SUM(Լոռի!O91+Արագածոտն!O91+Արմավիր!O91+Արարատ!O91+'Երևան քաղաք'!O91+Գեղարքունիք!O91+Կոտայք!O91+Շիրակ!O91+Սյունիք!O91+Տավուշ!O91)</f>
        <v>0</v>
      </c>
      <c r="P91" s="53">
        <f>SUM(Լոռի!P91+Արագածոտն!P91+Արմավիր!P91+Արարատ!P91+'Երևան քաղաք'!P91+Գեղարքունիք!P91+Կոտայք!P91+Շիրակ!P91+Սյունիք!P91+Տավուշ!P91)</f>
        <v>0</v>
      </c>
      <c r="Q91" s="53">
        <f>SUM(Լոռի!Q91+Արագածոտն!Q91+Արմավիր!Q91+Արարատ!Q91+'Երևան քաղաք'!Q91+Գեղարքունիք!Q91+Կոտայք!Q91+Շիրակ!Q91+Սյունիք!Q91+Տավուշ!Q91)</f>
        <v>0</v>
      </c>
      <c r="R91" s="53">
        <f>SUM(Լոռի!R91+Արագածոտն!R91+Արմավիր!R91+Արարատ!R91+'Երևան քաղաք'!R91+Գեղարքունիք!R91+Կոտայք!R91+Շիրակ!R91+Սյունիք!R91+Տավուշ!R91)</f>
        <v>0</v>
      </c>
      <c r="S91" s="53">
        <f>SUM(Լոռի!S91+Արագածոտն!S91+Արմավիր!S91+Արարատ!S91+'Երևան քաղաք'!S91+Գեղարքունիք!S91+Կոտայք!S91+Շիրակ!S91+Սյունիք!S91+Տավուշ!S91)</f>
        <v>0</v>
      </c>
      <c r="T91" s="53">
        <f>SUM(Լոռի!T91+Արագածոտն!T91+Արմավիր!T91+Արարատ!T91+'Երևան քաղաք'!T91+Գեղարքունիք!T91+Կոտայք!T91+Շիրակ!T91+Սյունիք!T91+Տավուշ!T91)</f>
        <v>0</v>
      </c>
    </row>
    <row r="92" spans="1:20" ht="20.100000000000001" customHeight="1" x14ac:dyDescent="0.35">
      <c r="A92" s="40" t="s">
        <v>271</v>
      </c>
      <c r="B92" s="36" t="s">
        <v>535</v>
      </c>
      <c r="C92" s="36">
        <v>172</v>
      </c>
      <c r="D92" s="53">
        <f>SUM(Լոռի!D92+Արագածոտն!D92+Արմավիր!D92+Արարատ!D92+'Երևան քաղաք'!D92+Գեղարքունիք!D92+Կոտայք!D92+Շիրակ!D92+Սյունիք!D92+Տավուշ!D92)</f>
        <v>0</v>
      </c>
      <c r="E92" s="53">
        <f>SUM(Լոռի!E92+Արագածոտն!E92+Արմավիր!E92+Արարատ!E92+'Երևան քաղաք'!E92+Գեղարքունիք!E92+Կոտայք!E92+Շիրակ!E92+Սյունիք!E92+Տավուշ!E92)</f>
        <v>0</v>
      </c>
      <c r="F92" s="53">
        <f>SUM(Լոռի!F92+Արագածոտն!F92+Արմավիր!F92+Արարատ!F92+'Երևան քաղաք'!F92+Գեղարքունիք!F92+Կոտայք!F92+Շիրակ!F92+Սյունիք!F92+Տավուշ!F92)</f>
        <v>0</v>
      </c>
      <c r="G92" s="53">
        <f>SUM(Լոռի!G92+Արագածոտն!G92+Արմավիր!G92+Արարատ!G92+'Երևան քաղաք'!G92+Գեղարքունիք!G92+Կոտայք!G92+Շիրակ!G92+Սյունիք!G92+Տավուշ!G92)</f>
        <v>0</v>
      </c>
      <c r="H92" s="53">
        <f>SUM(Լոռի!H92+Արագածոտն!H92+Արմավիր!H92+Արարատ!H92+'Երևան քաղաք'!H92+Գեղարքունիք!H92+Կոտայք!H92+Շիրակ!H92+Սյունիք!H92+Տավուշ!H92)</f>
        <v>0</v>
      </c>
      <c r="I92" s="53">
        <f>SUM(Լոռի!I92+Արագածոտն!I92+Արմավիր!I92+Արարատ!I92+'Երևան քաղաք'!I92+Գեղարքունիք!I92+Կոտայք!I92+Շիրակ!I92+Սյունիք!I92+Տավուշ!I92)</f>
        <v>0</v>
      </c>
      <c r="J92" s="53">
        <f>SUM(Լոռի!J92+Արագածոտն!J92+Արմավիր!J92+Արարատ!J92+'Երևան քաղաք'!J92+Գեղարքունիք!J92+Կոտայք!J92+Շիրակ!J92+Սյունիք!J92+Տավուշ!J92)</f>
        <v>0</v>
      </c>
      <c r="K92" s="53">
        <f>SUM(Լոռի!K92+Արագածոտն!K92+Արմավիր!K92+Արարատ!K92+'Երևան քաղաք'!K92+Գեղարքունիք!K92+Կոտայք!K92+Շիրակ!K92+Սյունիք!K92+Տավուշ!K92)</f>
        <v>0</v>
      </c>
      <c r="L92" s="53">
        <f>SUM(Լոռի!L92+Արագածոտն!L92+Արմավիր!L92+Արարատ!L92+'Երևան քաղաք'!L92+Գեղարքունիք!L92+Կոտայք!L92+Շիրակ!L92+Սյունիք!L92+Տավուշ!L92)</f>
        <v>0</v>
      </c>
      <c r="M92" s="53">
        <f>SUM(Լոռի!M92+Արագածոտն!M92+Արմավիր!M92+Արարատ!M92+'Երևան քաղաք'!M92+Գեղարքունիք!M92+Կոտայք!M92+Շիրակ!M92+Սյունիք!M92+Տավուշ!M92)</f>
        <v>0</v>
      </c>
      <c r="N92" s="53">
        <f>SUM(Լոռի!N92+Արագածոտն!N92+Արմավիր!N92+Արարատ!N92+'Երևան քաղաք'!N92+Գեղարքունիք!N92+Կոտայք!N92+Շիրակ!N92+Սյունիք!N92+Տավուշ!N92)</f>
        <v>0</v>
      </c>
      <c r="O92" s="53">
        <f>SUM(Լոռի!O92+Արագածոտն!O92+Արմավիր!O92+Արարատ!O92+'Երևան քաղաք'!O92+Գեղարքունիք!O92+Կոտայք!O92+Շիրակ!O92+Սյունիք!O92+Տավուշ!O92)</f>
        <v>0</v>
      </c>
      <c r="P92" s="53">
        <f>SUM(Լոռի!P92+Արագածոտն!P92+Արմավիր!P92+Արարատ!P92+'Երևան քաղաք'!P92+Գեղարքունիք!P92+Կոտայք!P92+Շիրակ!P92+Սյունիք!P92+Տավուշ!P92)</f>
        <v>0</v>
      </c>
      <c r="Q92" s="53">
        <f>SUM(Լոռի!Q92+Արագածոտն!Q92+Արմավիր!Q92+Արարատ!Q92+'Երևան քաղաք'!Q92+Գեղարքունիք!Q92+Կոտայք!Q92+Շիրակ!Q92+Սյունիք!Q92+Տավուշ!Q92)</f>
        <v>0</v>
      </c>
      <c r="R92" s="53">
        <f>SUM(Լոռի!R92+Արագածոտն!R92+Արմավիր!R92+Արարատ!R92+'Երևան քաղաք'!R92+Գեղարքունիք!R92+Կոտայք!R92+Շիրակ!R92+Սյունիք!R92+Տավուշ!R92)</f>
        <v>0</v>
      </c>
      <c r="S92" s="53">
        <f>SUM(Լոռի!S92+Արագածոտն!S92+Արմավիր!S92+Արարատ!S92+'Երևան քաղաք'!S92+Գեղարքունիք!S92+Կոտայք!S92+Շիրակ!S92+Սյունիք!S92+Տավուշ!S92)</f>
        <v>0</v>
      </c>
      <c r="T92" s="53">
        <f>SUM(Լոռի!T92+Արագածոտն!T92+Արմավիր!T92+Արարատ!T92+'Երևան քաղաք'!T92+Գեղարքունիք!T92+Կոտայք!T92+Շիրակ!T92+Սյունիք!T92+Տավուշ!T92)</f>
        <v>0</v>
      </c>
    </row>
    <row r="93" spans="1:20" ht="20.100000000000001" customHeight="1" x14ac:dyDescent="0.35">
      <c r="A93" s="40" t="s">
        <v>270</v>
      </c>
      <c r="B93" s="36" t="s">
        <v>689</v>
      </c>
      <c r="C93" s="36">
        <v>173</v>
      </c>
      <c r="D93" s="53">
        <f>SUM(Լոռի!D93+Արագածոտն!D93+Արմավիր!D93+Արարատ!D93+'Երևան քաղաք'!D93+Գեղարքունիք!D93+Կոտայք!D93+Շիրակ!D93+Սյունիք!D93+Տավուշ!D93)</f>
        <v>4</v>
      </c>
      <c r="E93" s="53">
        <f>SUM(Լոռի!E93+Արագածոտն!E93+Արմավիր!E93+Արարատ!E93+'Երևան քաղաք'!E93+Գեղարքունիք!E93+Կոտայք!E93+Շիրակ!E93+Սյունիք!E93+Տավուշ!E93)</f>
        <v>0</v>
      </c>
      <c r="F93" s="53">
        <f>SUM(Լոռի!F93+Արագածոտն!F93+Արմավիր!F93+Արարատ!F93+'Երևան քաղաք'!F93+Գեղարքունիք!F93+Կոտայք!F93+Շիրակ!F93+Սյունիք!F93+Տավուշ!F93)</f>
        <v>3</v>
      </c>
      <c r="G93" s="53">
        <f>SUM(Լոռի!G93+Արագածոտն!G93+Արմավիր!G93+Արարատ!G93+'Երևան քաղաք'!G93+Գեղարքունիք!G93+Կոտայք!G93+Շիրակ!G93+Սյունիք!G93+Տավուշ!G93)</f>
        <v>1</v>
      </c>
      <c r="H93" s="53">
        <f>SUM(Լոռի!H93+Արագածոտն!H93+Արմավիր!H93+Արարատ!H93+'Երևան քաղաք'!H93+Գեղարքունիք!H93+Կոտայք!H93+Շիրակ!H93+Սյունիք!H93+Տավուշ!H93)</f>
        <v>1</v>
      </c>
      <c r="I93" s="53">
        <f>SUM(Լոռի!I93+Արագածոտն!I93+Արմավիր!I93+Արարատ!I93+'Երևան քաղաք'!I93+Գեղարքունիք!I93+Կոտայք!I93+Շիրակ!I93+Սյունիք!I93+Տավուշ!I93)</f>
        <v>0</v>
      </c>
      <c r="J93" s="53">
        <f>SUM(Լոռի!J93+Արագածոտն!J93+Արմավիր!J93+Արարատ!J93+'Երևան քաղաք'!J93+Գեղարքունիք!J93+Կոտայք!J93+Շիրակ!J93+Սյունիք!J93+Տավուշ!J93)</f>
        <v>2</v>
      </c>
      <c r="K93" s="53">
        <f>SUM(Լոռի!K93+Արագածոտն!K93+Արմավիր!K93+Արարատ!K93+'Երևան քաղաք'!K93+Գեղարքունիք!K93+Կոտայք!K93+Շիրակ!K93+Սյունիք!K93+Տավուշ!K93)</f>
        <v>0</v>
      </c>
      <c r="L93" s="53">
        <f>SUM(Լոռի!L93+Արագածոտն!L93+Արմավիր!L93+Արարատ!L93+'Երևան քաղաք'!L93+Գեղարքունիք!L93+Կոտայք!L93+Շիրակ!L93+Սյունիք!L93+Տավուշ!L93)</f>
        <v>0</v>
      </c>
      <c r="M93" s="53">
        <f>SUM(Լոռի!M93+Արագածոտն!M93+Արմավիր!M93+Արարատ!M93+'Երևան քաղաք'!M93+Գեղարքունիք!M93+Կոտայք!M93+Շիրակ!M93+Սյունիք!M93+Տավուշ!M93)</f>
        <v>5</v>
      </c>
      <c r="N93" s="53">
        <f>SUM(Լոռի!N93+Արագածոտն!N93+Արմավիր!N93+Արարատ!N93+'Երևան քաղաք'!N93+Գեղարքունիք!N93+Կոտայք!N93+Շիրակ!N93+Սյունիք!N93+Տավուշ!N93)</f>
        <v>0</v>
      </c>
      <c r="O93" s="53">
        <f>SUM(Լոռի!O93+Արագածոտն!O93+Արմավիր!O93+Արարատ!O93+'Երևան քաղաք'!O93+Գեղարքունիք!O93+Կոտայք!O93+Շիրակ!O93+Սյունիք!O93+Տավուշ!O93)</f>
        <v>0</v>
      </c>
      <c r="P93" s="53">
        <f>SUM(Լոռի!P93+Արագածոտն!P93+Արմավիր!P93+Արարատ!P93+'Երևան քաղաք'!P93+Գեղարքունիք!P93+Կոտայք!P93+Շիրակ!P93+Սյունիք!P93+Տավուշ!P93)</f>
        <v>0</v>
      </c>
      <c r="Q93" s="53">
        <f>SUM(Լոռի!Q93+Արագածոտն!Q93+Արմավիր!Q93+Արարատ!Q93+'Երևան քաղաք'!Q93+Գեղարքունիք!Q93+Կոտայք!Q93+Շիրակ!Q93+Սյունիք!Q93+Տավուշ!Q93)</f>
        <v>0</v>
      </c>
      <c r="R93" s="53">
        <f>SUM(Լոռի!R93+Արագածոտն!R93+Արմավիր!R93+Արարատ!R93+'Երևան քաղաք'!R93+Գեղարքունիք!R93+Կոտայք!R93+Շիրակ!R93+Սյունիք!R93+Տավուշ!R93)</f>
        <v>0</v>
      </c>
      <c r="S93" s="53">
        <f>SUM(Լոռի!S93+Արագածոտն!S93+Արմավիր!S93+Արարատ!S93+'Երևան քաղաք'!S93+Գեղարքունիք!S93+Կոտայք!S93+Շիրակ!S93+Սյունիք!S93+Տավուշ!S93)</f>
        <v>0</v>
      </c>
      <c r="T93" s="53">
        <f>SUM(Լոռի!T93+Արագածոտն!T93+Արմավիր!T93+Արարատ!T93+'Երևան քաղաք'!T93+Գեղարքունիք!T93+Կոտայք!T93+Շիրակ!T93+Սյունիք!T93+Տավուշ!T93)</f>
        <v>0</v>
      </c>
    </row>
    <row r="94" spans="1:20" ht="20.100000000000001" customHeight="1" x14ac:dyDescent="0.35">
      <c r="A94" s="40" t="s">
        <v>269</v>
      </c>
      <c r="B94" s="36" t="s">
        <v>489</v>
      </c>
      <c r="C94" s="36">
        <v>174</v>
      </c>
      <c r="D94" s="53">
        <f>SUM(Լոռի!D94+Արագածոտն!D94+Արմավիր!D94+Արարատ!D94+'Երևան քաղաք'!D94+Գեղարքունիք!D94+Կոտայք!D94+Շիրակ!D94+Սյունիք!D94+Տավուշ!D94)</f>
        <v>0</v>
      </c>
      <c r="E94" s="53">
        <f>SUM(Լոռի!E94+Արագածոտն!E94+Արմավիր!E94+Արարատ!E94+'Երևան քաղաք'!E94+Գեղարքունիք!E94+Կոտայք!E94+Շիրակ!E94+Սյունիք!E94+Տավուշ!E94)</f>
        <v>0</v>
      </c>
      <c r="F94" s="53">
        <f>SUM(Լոռի!F94+Արագածոտն!F94+Արմավիր!F94+Արարատ!F94+'Երևան քաղաք'!F94+Գեղարքունիք!F94+Կոտայք!F94+Շիրակ!F94+Սյունիք!F94+Տավուշ!F94)</f>
        <v>0</v>
      </c>
      <c r="G94" s="53">
        <f>SUM(Լոռի!G94+Արագածոտն!G94+Արմավիր!G94+Արարատ!G94+'Երևան քաղաք'!G94+Գեղարքունիք!G94+Կոտայք!G94+Շիրակ!G94+Սյունիք!G94+Տավուշ!G94)</f>
        <v>0</v>
      </c>
      <c r="H94" s="53">
        <f>SUM(Լոռի!H94+Արագածոտն!H94+Արմավիր!H94+Արարատ!H94+'Երևան քաղաք'!H94+Գեղարքունիք!H94+Կոտայք!H94+Շիրակ!H94+Սյունիք!H94+Տավուշ!H94)</f>
        <v>0</v>
      </c>
      <c r="I94" s="53">
        <f>SUM(Լոռի!I94+Արագածոտն!I94+Արմավիր!I94+Արարատ!I94+'Երևան քաղաք'!I94+Գեղարքունիք!I94+Կոտայք!I94+Շիրակ!I94+Սյունիք!I94+Տավուշ!I94)</f>
        <v>0</v>
      </c>
      <c r="J94" s="53">
        <f>SUM(Լոռի!J94+Արագածոտն!J94+Արմավիր!J94+Արարատ!J94+'Երևան քաղաք'!J94+Գեղարքունիք!J94+Կոտայք!J94+Շիրակ!J94+Սյունիք!J94+Տավուշ!J94)</f>
        <v>0</v>
      </c>
      <c r="K94" s="53">
        <f>SUM(Լոռի!K94+Արագածոտն!K94+Արմավիր!K94+Արարատ!K94+'Երևան քաղաք'!K94+Գեղարքունիք!K94+Կոտայք!K94+Շիրակ!K94+Սյունիք!K94+Տավուշ!K94)</f>
        <v>0</v>
      </c>
      <c r="L94" s="53">
        <f>SUM(Լոռի!L94+Արագածոտն!L94+Արմավիր!L94+Արարատ!L94+'Երևան քաղաք'!L94+Գեղարքունիք!L94+Կոտայք!L94+Շիրակ!L94+Սյունիք!L94+Տավուշ!L94)</f>
        <v>0</v>
      </c>
      <c r="M94" s="53">
        <f>SUM(Լոռի!M94+Արագածոտն!M94+Արմավիր!M94+Արարատ!M94+'Երևան քաղաք'!M94+Գեղարքունիք!M94+Կոտայք!M94+Շիրակ!M94+Սյունիք!M94+Տավուշ!M94)</f>
        <v>0</v>
      </c>
      <c r="N94" s="53">
        <f>SUM(Լոռի!N94+Արագածոտն!N94+Արմավիր!N94+Արարատ!N94+'Երևան քաղաք'!N94+Գեղարքունիք!N94+Կոտայք!N94+Շիրակ!N94+Սյունիք!N94+Տավուշ!N94)</f>
        <v>0</v>
      </c>
      <c r="O94" s="53">
        <f>SUM(Լոռի!O94+Արագածոտն!O94+Արմավիր!O94+Արարատ!O94+'Երևան քաղաք'!O94+Գեղարքունիք!O94+Կոտայք!O94+Շիրակ!O94+Սյունիք!O94+Տավուշ!O94)</f>
        <v>0</v>
      </c>
      <c r="P94" s="53">
        <f>SUM(Լոռի!P94+Արագածոտն!P94+Արմավիր!P94+Արարատ!P94+'Երևան քաղաք'!P94+Գեղարքունիք!P94+Կոտայք!P94+Շիրակ!P94+Սյունիք!P94+Տավուշ!P94)</f>
        <v>0</v>
      </c>
      <c r="Q94" s="53">
        <f>SUM(Լոռի!Q94+Արագածոտն!Q94+Արմավիր!Q94+Արարատ!Q94+'Երևան քաղաք'!Q94+Գեղարքունիք!Q94+Կոտայք!Q94+Շիրակ!Q94+Սյունիք!Q94+Տավուշ!Q94)</f>
        <v>0</v>
      </c>
      <c r="R94" s="53">
        <f>SUM(Լոռի!R94+Արագածոտն!R94+Արմավիր!R94+Արարատ!R94+'Երևան քաղաք'!R94+Գեղարքունիք!R94+Կոտայք!R94+Շիրակ!R94+Սյունիք!R94+Տավուշ!R94)</f>
        <v>0</v>
      </c>
      <c r="S94" s="53">
        <f>SUM(Լոռի!S94+Արագածոտն!S94+Արմավիր!S94+Արարատ!S94+'Երևան քաղաք'!S94+Գեղարքունիք!S94+Կոտայք!S94+Շիրակ!S94+Սյունիք!S94+Տավուշ!S94)</f>
        <v>0</v>
      </c>
      <c r="T94" s="53">
        <f>SUM(Լոռի!T94+Արագածոտն!T94+Արմավիր!T94+Արարատ!T94+'Երևան քաղաք'!T94+Գեղարքունիք!T94+Կոտայք!T94+Շիրակ!T94+Սյունիք!T94+Տավուշ!T94)</f>
        <v>0</v>
      </c>
    </row>
    <row r="95" spans="1:20" ht="20.100000000000001" customHeight="1" x14ac:dyDescent="0.35">
      <c r="A95" s="40" t="s">
        <v>268</v>
      </c>
      <c r="B95" s="38" t="s">
        <v>403</v>
      </c>
      <c r="C95" s="36"/>
      <c r="D95" s="53">
        <f>SUM(Լոռի!D95+Արագածոտն!D95+Արմավիր!D95+Արարատ!D95+'Երևան քաղաք'!D95+Գեղարքունիք!D95+Կոտայք!D95+Շիրակ!D95+Սյունիք!D95+Տավուշ!D95)</f>
        <v>2</v>
      </c>
      <c r="E95" s="53">
        <f>SUM(Լոռի!E95+Արագածոտն!E95+Արմավիր!E95+Արարատ!E95+'Երևան քաղաք'!E95+Գեղարքունիք!E95+Կոտայք!E95+Շիրակ!E95+Սյունիք!E95+Տավուշ!E95)</f>
        <v>0</v>
      </c>
      <c r="F95" s="53">
        <f>SUM(Լոռի!F95+Արագածոտն!F95+Արմավիր!F95+Արարատ!F95+'Երևան քաղաք'!F95+Գեղարքունիք!F95+Կոտայք!F95+Շիրակ!F95+Սյունիք!F95+Տավուշ!F95)</f>
        <v>0</v>
      </c>
      <c r="G95" s="53">
        <f>SUM(Լոռի!G95+Արագածոտն!G95+Արմավիր!G95+Արարատ!G95+'Երևան քաղաք'!G95+Գեղարքունիք!G95+Կոտայք!G95+Շիրակ!G95+Սյունիք!G95+Տավուշ!G95)</f>
        <v>1</v>
      </c>
      <c r="H95" s="53">
        <f>SUM(Լոռի!H95+Արագածոտն!H95+Արմավիր!H95+Արարատ!H95+'Երևան քաղաք'!H95+Գեղարքունիք!H95+Կոտայք!H95+Շիրակ!H95+Սյունիք!H95+Տավուշ!H95)</f>
        <v>1</v>
      </c>
      <c r="I95" s="53">
        <f>SUM(Լոռի!I95+Արագածոտն!I95+Արմավիր!I95+Արարատ!I95+'Երևան քաղաք'!I95+Գեղարքունիք!I95+Կոտայք!I95+Շիրակ!I95+Սյունիք!I95+Տավուշ!I95)</f>
        <v>0</v>
      </c>
      <c r="J95" s="53">
        <f>SUM(Լոռի!J95+Արագածոտն!J95+Արմավիր!J95+Արարատ!J95+'Երևան քաղաք'!J95+Գեղարքունիք!J95+Կոտայք!J95+Շիրակ!J95+Սյունիք!J95+Տավուշ!J95)</f>
        <v>2</v>
      </c>
      <c r="K95" s="53">
        <f>SUM(Լոռի!K95+Արագածոտն!K95+Արմավիր!K95+Արարատ!K95+'Երևան քաղաք'!K95+Գեղարքունիք!K95+Կոտայք!K95+Շիրակ!K95+Սյունիք!K95+Տավուշ!K95)</f>
        <v>0</v>
      </c>
      <c r="L95" s="53">
        <f>SUM(Լոռի!L95+Արագածոտն!L95+Արմավիր!L95+Արարատ!L95+'Երևան քաղաք'!L95+Գեղարքունիք!L95+Կոտայք!L95+Շիրակ!L95+Սյունիք!L95+Տավուշ!L95)</f>
        <v>0</v>
      </c>
      <c r="M95" s="53">
        <f>SUM(Լոռի!M95+Արագածոտն!M95+Արմավիր!M95+Արարատ!M95+'Երևան քաղաք'!M95+Գեղարքունիք!M95+Կոտայք!M95+Շիրակ!M95+Սյունիք!M95+Տավուշ!M95)</f>
        <v>0</v>
      </c>
      <c r="N95" s="53">
        <f>SUM(Լոռի!N95+Արագածոտն!N95+Արմավիր!N95+Արարատ!N95+'Երևան քաղաք'!N95+Գեղարքունիք!N95+Կոտայք!N95+Շիրակ!N95+Սյունիք!N95+Տավուշ!N95)</f>
        <v>0</v>
      </c>
      <c r="O95" s="53">
        <f>SUM(Լոռի!O95+Արագածոտն!O95+Արմավիր!O95+Արարատ!O95+'Երևան քաղաք'!O95+Գեղարքունիք!O95+Կոտայք!O95+Շիրակ!O95+Սյունիք!O95+Տավուշ!O95)</f>
        <v>1</v>
      </c>
      <c r="P95" s="53">
        <f>SUM(Լոռի!P95+Արագածոտն!P95+Արմավիր!P95+Արարատ!P95+'Երևան քաղաք'!P95+Գեղարքունիք!P95+Կոտայք!P95+Շիրակ!P95+Սյունիք!P95+Տավուշ!P95)</f>
        <v>0</v>
      </c>
      <c r="Q95" s="53">
        <f>SUM(Լոռի!Q95+Արագածոտն!Q95+Արմավիր!Q95+Արարատ!Q95+'Երևան քաղաք'!Q95+Գեղարքունիք!Q95+Կոտայք!Q95+Շիրակ!Q95+Սյունիք!Q95+Տավուշ!Q95)</f>
        <v>1</v>
      </c>
      <c r="R95" s="53">
        <f>SUM(Լոռի!R95+Արագածոտն!R95+Արմավիր!R95+Արարատ!R95+'Երևան քաղաք'!R95+Գեղարքունիք!R95+Կոտայք!R95+Շիրակ!R95+Սյունիք!R95+Տավուշ!R95)</f>
        <v>0</v>
      </c>
      <c r="S95" s="53">
        <f>SUM(Լոռի!S95+Արագածոտն!S95+Արմավիր!S95+Արարատ!S95+'Երևան քաղաք'!S95+Գեղարքունիք!S95+Կոտայք!S95+Շիրակ!S95+Սյունիք!S95+Տավուշ!S95)</f>
        <v>0</v>
      </c>
      <c r="T95" s="53">
        <f>SUM(Լոռի!T95+Արագածոտն!T95+Արմավիր!T95+Արարատ!T95+'Երևան քաղաք'!T95+Գեղարքունիք!T95+Կոտայք!T95+Շիրակ!T95+Սյունիք!T95+Տավուշ!T95)</f>
        <v>0</v>
      </c>
    </row>
    <row r="96" spans="1:20" ht="20.100000000000001" customHeight="1" x14ac:dyDescent="0.35">
      <c r="A96" s="34" t="s">
        <v>267</v>
      </c>
      <c r="B96" s="31" t="s">
        <v>490</v>
      </c>
      <c r="C96" s="36"/>
      <c r="D96" s="53">
        <f>SUM(Լոռի!D96+Արագածոտն!D96+Արմավիր!D96+Արարատ!D96+'Երևան քաղաք'!D96+Գեղարքունիք!D96+Կոտայք!D96+Շիրակ!D96+Սյունիք!D96+Տավուշ!D96)</f>
        <v>1473</v>
      </c>
      <c r="E96" s="53">
        <f>SUM(Լոռի!E96+Արագածոտն!E96+Արմավիր!E96+Արարատ!E96+'Երևան քաղաք'!E96+Գեղարքունիք!E96+Կոտայք!E96+Շիրակ!E96+Սյունիք!E96+Տավուշ!E96)</f>
        <v>51</v>
      </c>
      <c r="F96" s="53">
        <f>SUM(Լոռի!F96+Արագածոտն!F96+Արմավիր!F96+Արարատ!F96+'Երևան քաղաք'!F96+Գեղարքունիք!F96+Կոտայք!F96+Շիրակ!F96+Սյունիք!F96+Տավուշ!F96)</f>
        <v>667</v>
      </c>
      <c r="G96" s="53">
        <f>SUM(Լոռի!G96+Արագածոտն!G96+Արմավիր!G96+Արարատ!G96+'Երևան քաղաք'!G96+Գեղարքունիք!G96+Կոտայք!G96+Շիրակ!G96+Սյունիք!G96+Տավուշ!G96)</f>
        <v>494</v>
      </c>
      <c r="H96" s="53">
        <f>SUM(Լոռի!H96+Արագածոտն!H96+Արմավիր!H96+Արարատ!H96+'Երևան քաղաք'!H96+Գեղարքունիք!H96+Կոտայք!H96+Շիրակ!H96+Սյունիք!H96+Տավուշ!H96)</f>
        <v>202</v>
      </c>
      <c r="I96" s="53">
        <f>SUM(Լոռի!I96+Արագածոտն!I96+Արմավիր!I96+Արարատ!I96+'Երևան քաղաք'!I96+Գեղարքունիք!I96+Կոտայք!I96+Շիրակ!I96+Սյունիք!I96+Տավուշ!I96)</f>
        <v>7</v>
      </c>
      <c r="J96" s="53">
        <f>SUM(Լոռի!J96+Արագածոտն!J96+Արմավիր!J96+Արարատ!J96+'Երևան քաղաք'!J96+Գեղարքունիք!J96+Կոտայք!J96+Շիրակ!J96+Սյունիք!J96+Տավուշ!J96)</f>
        <v>703</v>
      </c>
      <c r="K96" s="53">
        <f>SUM(Լոռի!K96+Արագածոտն!K96+Արմավիր!K96+Արարատ!K96+'Երևան քաղաք'!K96+Գեղարքունիք!K96+Կոտայք!K96+Շիրակ!K96+Սյունիք!K96+Տավուշ!K96)</f>
        <v>72</v>
      </c>
      <c r="L96" s="53">
        <f>SUM(Լոռի!L96+Արագածոտն!L96+Արմավիր!L96+Արարատ!L96+'Երևան քաղաք'!L96+Գեղարքունիք!L96+Կոտայք!L96+Շիրակ!L96+Սյունիք!L96+Տավուշ!L96)</f>
        <v>12</v>
      </c>
      <c r="M96" s="53">
        <f>SUM(Լոռի!M96+Արագածոտն!M96+Արմավիր!M96+Արարատ!M96+'Երևան քաղաք'!M96+Գեղարքունիք!M96+Կոտայք!M96+Շիրակ!M96+Սյունիք!M96+Տավուշ!M96)</f>
        <v>1304</v>
      </c>
      <c r="N96" s="53">
        <f>SUM(Լոռի!N96+Արագածոտն!N96+Արմավիր!N96+Արարատ!N96+'Երևան քաղաք'!N96+Գեղարքունիք!N96+Կոտայք!N96+Շիրակ!N96+Սյունիք!N96+Տավուշ!N96)</f>
        <v>42</v>
      </c>
      <c r="O96" s="53">
        <f>SUM(Լոռի!O96+Արագածոտն!O96+Արմավիր!O96+Արարատ!O96+'Երևան քաղաք'!O96+Գեղարքունիք!O96+Կոտայք!O96+Շիրակ!O96+Սյունիք!O96+Տավուշ!O96)</f>
        <v>140</v>
      </c>
      <c r="P96" s="53">
        <f>SUM(Լոռի!P96+Արագածոտն!P96+Արմավիր!P96+Արարատ!P96+'Երևան քաղաք'!P96+Գեղարքունիք!P96+Կոտայք!P96+Շիրակ!P96+Սյունիք!P96+Տավուշ!P96)</f>
        <v>128</v>
      </c>
      <c r="Q96" s="53">
        <f>SUM(Լոռի!Q96+Արագածոտն!Q96+Արմավիր!Q96+Արարատ!Q96+'Երևան քաղաք'!Q96+Գեղարքունիք!Q96+Կոտայք!Q96+Շիրակ!Q96+Սյունիք!Q96+Տավուշ!Q96)</f>
        <v>268</v>
      </c>
      <c r="R96" s="53">
        <f>SUM(Լոռի!R96+Արագածոտն!R96+Արմավիր!R96+Արարատ!R96+'Երևան քաղաք'!R96+Գեղարքունիք!R96+Կոտայք!R96+Շիրակ!R96+Սյունիք!R96+Տավուշ!R96)</f>
        <v>6</v>
      </c>
      <c r="S96" s="53">
        <f>SUM(Լոռի!S96+Արագածոտն!S96+Արմավիր!S96+Արարատ!S96+'Երևան քաղաք'!S96+Գեղարքունիք!S96+Կոտայք!S96+Շիրակ!S96+Սյունիք!S96+Տավուշ!S96)</f>
        <v>0</v>
      </c>
      <c r="T96" s="53">
        <f>SUM(Լոռի!T96+Արագածոտն!T96+Արմավիր!T96+Արարատ!T96+'Երևան քաղաք'!T96+Գեղարքունիք!T96+Կոտայք!T96+Շիրակ!T96+Սյունիք!T96+Տավուշ!T96)</f>
        <v>6</v>
      </c>
    </row>
    <row r="97" spans="1:20" ht="20.100000000000001" customHeight="1" x14ac:dyDescent="0.35">
      <c r="A97" s="40" t="s">
        <v>266</v>
      </c>
      <c r="B97" s="38" t="s">
        <v>414</v>
      </c>
      <c r="C97" s="36">
        <v>175</v>
      </c>
      <c r="D97" s="53">
        <f>SUM(Լոռի!D97+Արագածոտն!D97+Արմավիր!D97+Արարատ!D97+'Երևան քաղաք'!D97+Գեղարքունիք!D97+Կոտայք!D97+Շիրակ!D97+Սյունիք!D97+Տավուշ!D97)</f>
        <v>54</v>
      </c>
      <c r="E97" s="53">
        <f>SUM(Լոռի!E97+Արագածոտն!E97+Արմավիր!E97+Արարատ!E97+'Երևան քաղաք'!E97+Գեղարքունիք!E97+Կոտայք!E97+Շիրակ!E97+Սյունիք!E97+Տավուշ!E97)</f>
        <v>1</v>
      </c>
      <c r="F97" s="53">
        <f>SUM(Լոռի!F97+Արագածոտն!F97+Արմավիր!F97+Արարատ!F97+'Երևան քաղաք'!F97+Գեղարքունիք!F97+Կոտայք!F97+Շիրակ!F97+Սյունիք!F97+Տավուշ!F97)</f>
        <v>29</v>
      </c>
      <c r="G97" s="53">
        <f>SUM(Լոռի!G97+Արագածոտն!G97+Արմավիր!G97+Արարատ!G97+'Երևան քաղաք'!G97+Գեղարքունիք!G97+Կոտայք!G97+Շիրակ!G97+Սյունիք!G97+Տավուշ!G97)</f>
        <v>19</v>
      </c>
      <c r="H97" s="53">
        <f>SUM(Լոռի!H97+Արագածոտն!H97+Արմավիր!H97+Արարատ!H97+'Երևան քաղաք'!H97+Գեղարքունիք!H97+Կոտայք!H97+Շիրակ!H97+Սյունիք!H97+Տավուշ!H97)</f>
        <v>0</v>
      </c>
      <c r="I97" s="53">
        <f>SUM(Լոռի!I97+Արագածոտն!I97+Արմավիր!I97+Արարատ!I97+'Երևան քաղաք'!I97+Գեղարքունիք!I97+Կոտայք!I97+Շիրակ!I97+Սյունիք!I97+Տավուշ!I97)</f>
        <v>1</v>
      </c>
      <c r="J97" s="53">
        <f>SUM(Լոռի!J97+Արագածոտն!J97+Արմավիր!J97+Արարատ!J97+'Երևան քաղաք'!J97+Գեղարքունիք!J97+Կոտայք!J97+Շիրակ!J97+Սյունիք!J97+Տավուշ!J97)</f>
        <v>20</v>
      </c>
      <c r="K97" s="53">
        <f>SUM(Լոռի!K97+Արագածոտն!K97+Արմավիր!K97+Արարատ!K97+'Երևան քաղաք'!K97+Գեղարքունիք!K97+Կոտայք!K97+Շիրակ!K97+Սյունիք!K97+Տավուշ!K97)</f>
        <v>1</v>
      </c>
      <c r="L97" s="53">
        <f>SUM(Լոռի!L97+Արագածոտն!L97+Արմավիր!L97+Արարատ!L97+'Երևան քաղաք'!L97+Գեղարքունիք!L97+Կոտայք!L97+Շիրակ!L97+Սյունիք!L97+Տավուշ!L97)</f>
        <v>1</v>
      </c>
      <c r="M97" s="53">
        <f>SUM(Լոռի!M97+Արագածոտն!M97+Արմավիր!M97+Արարատ!M97+'Երևան քաղաք'!M97+Գեղարքունիք!M97+Կոտայք!M97+Շիրակ!M97+Սյունիք!M97+Տավուշ!M97)</f>
        <v>62</v>
      </c>
      <c r="N97" s="53">
        <f>SUM(Լոռի!N97+Արագածոտն!N97+Արմավիր!N97+Արարատ!N97+'Երևան քաղաք'!N97+Գեղարքունիք!N97+Կոտայք!N97+Շիրակ!N97+Սյունիք!N97+Տավուշ!N97)</f>
        <v>2</v>
      </c>
      <c r="O97" s="53">
        <f>SUM(Լոռի!O97+Արագածոտն!O97+Արմավիր!O97+Արարատ!O97+'Երևան քաղաք'!O97+Գեղարքունիք!O97+Կոտայք!O97+Շիրակ!O97+Սյունիք!O97+Տավուշ!O97)</f>
        <v>9</v>
      </c>
      <c r="P97" s="53">
        <f>SUM(Լոռի!P97+Արագածոտն!P97+Արմավիր!P97+Արարատ!P97+'Երևան քաղաք'!P97+Գեղարքունիք!P97+Կոտայք!P97+Շիրակ!P97+Սյունիք!P97+Տավուշ!P97)</f>
        <v>21</v>
      </c>
      <c r="Q97" s="53">
        <f>SUM(Լոռի!Q97+Արագածոտն!Q97+Արմավիր!Q97+Արարատ!Q97+'Երևան քաղաք'!Q97+Գեղարքունիք!Q97+Կոտայք!Q97+Շիրակ!Q97+Սյունիք!Q97+Տավուշ!Q97)</f>
        <v>30</v>
      </c>
      <c r="R97" s="53">
        <f>SUM(Լոռի!R97+Արագածոտն!R97+Արմավիր!R97+Արարատ!R97+'Երևան քաղաք'!R97+Գեղարքունիք!R97+Կոտայք!R97+Շիրակ!R97+Սյունիք!R97+Տավուշ!R97)</f>
        <v>0</v>
      </c>
      <c r="S97" s="53">
        <f>SUM(Լոռի!S97+Արագածոտն!S97+Արմավիր!S97+Արարատ!S97+'Երևան քաղաք'!S97+Գեղարքունիք!S97+Կոտայք!S97+Շիրակ!S97+Սյունիք!S97+Տավուշ!S97)</f>
        <v>0</v>
      </c>
      <c r="T97" s="53">
        <f>SUM(Լոռի!T97+Արագածոտն!T97+Արմավիր!T97+Արարատ!T97+'Երևան քաղաք'!T97+Գեղարքունիք!T97+Կոտայք!T97+Շիրակ!T97+Սյունիք!T97+Տավուշ!T97)</f>
        <v>0</v>
      </c>
    </row>
    <row r="98" spans="1:20" ht="20.100000000000001" customHeight="1" x14ac:dyDescent="0.35">
      <c r="A98" s="40" t="s">
        <v>265</v>
      </c>
      <c r="B98" s="36" t="s">
        <v>415</v>
      </c>
      <c r="C98" s="36">
        <v>176</v>
      </c>
      <c r="D98" s="53">
        <f>SUM(Լոռի!D98+Արագածոտն!D98+Արմավիր!D98+Արարատ!D98+'Երևան քաղաք'!D98+Գեղարքունիք!D98+Կոտայք!D98+Շիրակ!D98+Սյունիք!D98+Տավուշ!D98)</f>
        <v>75</v>
      </c>
      <c r="E98" s="53">
        <f>SUM(Լոռի!E98+Արագածոտն!E98+Արմավիր!E98+Արարատ!E98+'Երևան քաղաք'!E98+Գեղարքունիք!E98+Կոտայք!E98+Շիրակ!E98+Սյունիք!E98+Տավուշ!E98)</f>
        <v>5</v>
      </c>
      <c r="F98" s="53">
        <f>SUM(Լոռի!F98+Արագածոտն!F98+Արմավիր!F98+Արարատ!F98+'Երևան քաղաք'!F98+Գեղարքունիք!F98+Կոտայք!F98+Շիրակ!F98+Սյունիք!F98+Տավուշ!F98)</f>
        <v>32</v>
      </c>
      <c r="G98" s="53">
        <f>SUM(Լոռի!G98+Արագածոտն!G98+Արմավիր!G98+Արարատ!G98+'Երևան քաղաք'!G98+Գեղարքունիք!G98+Կոտայք!G98+Շիրակ!G98+Սյունիք!G98+Տավուշ!G98)</f>
        <v>25</v>
      </c>
      <c r="H98" s="53">
        <f>SUM(Լոռի!H98+Արագածոտն!H98+Արմավիր!H98+Արարատ!H98+'Երևան քաղաք'!H98+Գեղարքունիք!H98+Կոտայք!H98+Շիրակ!H98+Սյունիք!H98+Տավուշ!H98)</f>
        <v>4</v>
      </c>
      <c r="I98" s="53">
        <f>SUM(Լոռի!I98+Արագածոտն!I98+Արմավիր!I98+Արարատ!I98+'Երևան քաղաք'!I98+Գեղարքունիք!I98+Կոտայք!I98+Շիրակ!I98+Սյունիք!I98+Տավուշ!I98)</f>
        <v>1</v>
      </c>
      <c r="J98" s="53">
        <f>SUM(Լոռի!J98+Արագածոտն!J98+Արմավիր!J98+Արարատ!J98+'Երևան քաղաք'!J98+Գեղարքունիք!J98+Կոտայք!J98+Շիրակ!J98+Սյունիք!J98+Տավուշ!J98)</f>
        <v>30</v>
      </c>
      <c r="K98" s="53">
        <f>SUM(Լոռի!K98+Արագածոտն!K98+Արմավիր!K98+Արարատ!K98+'Երևան քաղաք'!K98+Գեղարքունիք!K98+Կոտայք!K98+Շիրակ!K98+Սյունիք!K98+Տավուշ!K98)</f>
        <v>1</v>
      </c>
      <c r="L98" s="53">
        <f>SUM(Լոռի!L98+Արագածոտն!L98+Արմավիր!L98+Արարատ!L98+'Երևան քաղաք'!L98+Գեղարքունիք!L98+Կոտայք!L98+Շիրակ!L98+Սյունիք!L98+Տավուշ!L98)</f>
        <v>2</v>
      </c>
      <c r="M98" s="53">
        <f>SUM(Լոռի!M98+Արագածոտն!M98+Արմավիր!M98+Արարատ!M98+'Երևան քաղաք'!M98+Գեղարքունիք!M98+Կոտայք!M98+Շիրակ!M98+Սյունիք!M98+Տավուշ!M98)</f>
        <v>76</v>
      </c>
      <c r="N98" s="53">
        <f>SUM(Լոռի!N98+Արագածոտն!N98+Արմավիր!N98+Արարատ!N98+'Երևան քաղաք'!N98+Գեղարքունիք!N98+Կոտայք!N98+Շիրակ!N98+Սյունիք!N98+Տավուշ!N98)</f>
        <v>5</v>
      </c>
      <c r="O98" s="53">
        <f>SUM(Լոռի!O98+Արագածոտն!O98+Արմավիր!O98+Արարատ!O98+'Երևան քաղաք'!O98+Գեղարքունիք!O98+Կոտայք!O98+Շիրակ!O98+Սյունիք!O98+Տավուշ!O98)</f>
        <v>7</v>
      </c>
      <c r="P98" s="53">
        <f>SUM(Լոռի!P98+Արագածոտն!P98+Արմավիր!P98+Արարատ!P98+'Երևան քաղաք'!P98+Գեղարքունիք!P98+Կոտայք!P98+Շիրակ!P98+Սյունիք!P98+Տավուշ!P98)</f>
        <v>9</v>
      </c>
      <c r="Q98" s="53">
        <f>SUM(Լոռի!Q98+Արագածոտն!Q98+Արմավիր!Q98+Արարատ!Q98+'Երևան քաղաք'!Q98+Գեղարքունիք!Q98+Կոտայք!Q98+Շիրակ!Q98+Սյունիք!Q98+Տավուշ!Q98)</f>
        <v>16</v>
      </c>
      <c r="R98" s="53">
        <f>SUM(Լոռի!R98+Արագածոտն!R98+Արմավիր!R98+Արարատ!R98+'Երևան քաղաք'!R98+Գեղարքունիք!R98+Կոտայք!R98+Շիրակ!R98+Սյունիք!R98+Տավուշ!R98)</f>
        <v>0</v>
      </c>
      <c r="S98" s="53">
        <f>SUM(Լոռի!S98+Արագածոտն!S98+Արմավիր!S98+Արարատ!S98+'Երևան քաղաք'!S98+Գեղարքունիք!S98+Կոտայք!S98+Շիրակ!S98+Սյունիք!S98+Տավուշ!S98)</f>
        <v>0</v>
      </c>
      <c r="T98" s="53">
        <f>SUM(Լոռի!T98+Արագածոտն!T98+Արմավիր!T98+Արարատ!T98+'Երևան քաղաք'!T98+Գեղարքունիք!T98+Կոտայք!T98+Շիրակ!T98+Սյունիք!T98+Տավուշ!T98)</f>
        <v>0</v>
      </c>
    </row>
    <row r="99" spans="1:20" ht="20.100000000000001" customHeight="1" x14ac:dyDescent="0.35">
      <c r="A99" s="40" t="s">
        <v>264</v>
      </c>
      <c r="B99" s="36" t="s">
        <v>416</v>
      </c>
      <c r="C99" s="36">
        <v>177</v>
      </c>
      <c r="D99" s="53">
        <f>SUM(Լոռի!D99+Արագածոտն!D99+Արմավիր!D99+Արարատ!D99+'Երևան քաղաք'!D99+Գեղարքունիք!D99+Կոտայք!D99+Շիրակ!D99+Սյունիք!D99+Տավուշ!D99)</f>
        <v>711</v>
      </c>
      <c r="E99" s="53">
        <f>SUM(Լոռի!E99+Արագածոտն!E99+Արմավիր!E99+Արարատ!E99+'Երևան քաղաք'!E99+Գեղարքունիք!E99+Կոտայք!E99+Շիրակ!E99+Սյունիք!E99+Տավուշ!E99)</f>
        <v>24</v>
      </c>
      <c r="F99" s="53">
        <f>SUM(Լոռի!F99+Արագածոտն!F99+Արմավիր!F99+Արարատ!F99+'Երևան քաղաք'!F99+Գեղարքունիք!F99+Կոտայք!F99+Շիրակ!F99+Սյունիք!F99+Տավուշ!F99)</f>
        <v>369</v>
      </c>
      <c r="G99" s="53">
        <f>SUM(Լոռի!G99+Արագածոտն!G99+Արմավիր!G99+Արարատ!G99+'Երևան քաղաք'!G99+Գեղարքունիք!G99+Կոտայք!G99+Շիրակ!G99+Սյունիք!G99+Տավուշ!G99)</f>
        <v>302</v>
      </c>
      <c r="H99" s="53">
        <f>SUM(Լոռի!H99+Արագածոտն!H99+Արմավիր!H99+Արարատ!H99+'Երևան քաղաք'!H99+Գեղարքունիք!H99+Կոտայք!H99+Շիրակ!H99+Սյունիք!H99+Տավուշ!H99)</f>
        <v>85</v>
      </c>
      <c r="I99" s="53">
        <f>SUM(Լոռի!I99+Արագածոտն!I99+Արմավիր!I99+Արարատ!I99+'Երևան քաղաք'!I99+Գեղարքունիք!I99+Կոտայք!I99+Շիրակ!I99+Սյունիք!I99+Տավուշ!I99)</f>
        <v>3</v>
      </c>
      <c r="J99" s="53">
        <f>SUM(Լոռի!J99+Արագածոտն!J99+Արմավիր!J99+Արարատ!J99+'Երևան քաղաք'!J99+Գեղարքունիք!J99+Կոտայք!J99+Շիրակ!J99+Սյունիք!J99+Տավուշ!J99)</f>
        <v>390</v>
      </c>
      <c r="K99" s="53">
        <f>SUM(Լոռի!K99+Արագածոտն!K99+Արմավիր!K99+Արարատ!K99+'Երևան քաղաք'!K99+Գեղարքունիք!K99+Կոտայք!K99+Շիրակ!K99+Սյունիք!K99+Տավուշ!K99)</f>
        <v>4</v>
      </c>
      <c r="L99" s="53">
        <f>SUM(Լոռի!L99+Արագածոտն!L99+Արմավիր!L99+Արարատ!L99+'Երևան քաղաք'!L99+Գեղարքունիք!L99+Կոտայք!L99+Շիրակ!L99+Սյունիք!L99+Տավուշ!L99)</f>
        <v>3</v>
      </c>
      <c r="M99" s="53">
        <f>SUM(Լոռի!M99+Արագածոտն!M99+Արմավիր!M99+Արարատ!M99+'Երևան քաղաք'!M99+Գեղարքունիք!M99+Կոտայք!M99+Շիրակ!M99+Սյունիք!M99+Տավուշ!M99)</f>
        <v>646</v>
      </c>
      <c r="N99" s="53">
        <f>SUM(Լոռի!N99+Արագածոտն!N99+Արմավիր!N99+Արարատ!N99+'Երևան քաղաք'!N99+Գեղարքունիք!N99+Կոտայք!N99+Շիրակ!N99+Սյունիք!N99+Տավուշ!N99)</f>
        <v>12</v>
      </c>
      <c r="O99" s="53">
        <f>SUM(Լոռի!O99+Արագածոտն!O99+Արմավիր!O99+Արարատ!O99+'Երևան քաղաք'!O99+Գեղարքունիք!O99+Կոտայք!O99+Շիրակ!O99+Սյունիք!O99+Տավուշ!O99)</f>
        <v>71</v>
      </c>
      <c r="P99" s="53">
        <f>SUM(Լոռի!P99+Արագածոտն!P99+Արմավիր!P99+Արարատ!P99+'Երևան քաղաք'!P99+Գեղարքունիք!P99+Կոտայք!P99+Շիրակ!P99+Սյունիք!P99+Տավուշ!P99)</f>
        <v>58</v>
      </c>
      <c r="Q99" s="53">
        <f>SUM(Լոռի!Q99+Արագածոտն!Q99+Արմավիր!Q99+Արարատ!Q99+'Երևան քաղաք'!Q99+Գեղարքունիք!Q99+Կոտայք!Q99+Շիրակ!Q99+Սյունիք!Q99+Տավուշ!Q99)</f>
        <v>129</v>
      </c>
      <c r="R99" s="53">
        <f>SUM(Լոռի!R99+Արագածոտն!R99+Արմավիր!R99+Արարատ!R99+'Երևան քաղաք'!R99+Գեղարքունիք!R99+Կոտայք!R99+Շիրակ!R99+Սյունիք!R99+Տավուշ!R99)</f>
        <v>3</v>
      </c>
      <c r="S99" s="53">
        <f>SUM(Լոռի!S99+Արագածոտն!S99+Արմավիր!S99+Արարատ!S99+'Երևան քաղաք'!S99+Գեղարքունիք!S99+Կոտայք!S99+Շիրակ!S99+Սյունիք!S99+Տավուշ!S99)</f>
        <v>0</v>
      </c>
      <c r="T99" s="53">
        <f>SUM(Լոռի!T99+Արագածոտն!T99+Արմավիր!T99+Արարատ!T99+'Երևան քաղաք'!T99+Գեղարքունիք!T99+Կոտայք!T99+Շիրակ!T99+Սյունիք!T99+Տավուշ!T99)</f>
        <v>3</v>
      </c>
    </row>
    <row r="100" spans="1:20" ht="20.100000000000001" customHeight="1" x14ac:dyDescent="0.35">
      <c r="A100" s="40" t="s">
        <v>263</v>
      </c>
      <c r="B100" s="36" t="s">
        <v>417</v>
      </c>
      <c r="C100" s="36">
        <v>178</v>
      </c>
      <c r="D100" s="53">
        <f>SUM(Լոռի!D100+Արագածոտն!D100+Արմավիր!D100+Արարատ!D100+'Երևան քաղաք'!D100+Գեղարքունիք!D100+Կոտայք!D100+Շիրակ!D100+Սյունիք!D100+Տավուշ!D100)</f>
        <v>336</v>
      </c>
      <c r="E100" s="53">
        <f>SUM(Լոռի!E100+Արագածոտն!E100+Արմավիր!E100+Արարատ!E100+'Երևան քաղաք'!E100+Գեղարքունիք!E100+Կոտայք!E100+Շիրակ!E100+Սյունիք!E100+Տավուշ!E100)</f>
        <v>13</v>
      </c>
      <c r="F100" s="53">
        <f>SUM(Լոռի!F100+Արագածոտն!F100+Արմավիր!F100+Արարատ!F100+'Երևան քաղաք'!F100+Գեղարքունիք!F100+Կոտայք!F100+Շիրակ!F100+Սյունիք!F100+Տավուշ!F100)</f>
        <v>133</v>
      </c>
      <c r="G100" s="53">
        <f>SUM(Լոռի!G100+Արագածոտն!G100+Արմավիր!G100+Արարատ!G100+'Երևան քաղաք'!G100+Գեղարքունիք!G100+Կոտայք!G100+Շիրակ!G100+Սյունիք!G100+Տավուշ!G100)</f>
        <v>65</v>
      </c>
      <c r="H100" s="53">
        <f>SUM(Լոռի!H100+Արագածոտն!H100+Արմավիր!H100+Արարատ!H100+'Երևան քաղաք'!H100+Գեղարքունիք!H100+Կոտայք!H100+Շիրակ!H100+Սյունիք!H100+Տավուշ!H100)</f>
        <v>52</v>
      </c>
      <c r="I100" s="53">
        <f>SUM(Լոռի!I100+Արագածոտն!I100+Արմավիր!I100+Արարատ!I100+'Երևան քաղաք'!I100+Գեղարքունիք!I100+Կոտայք!I100+Շիրակ!I100+Սյունիք!I100+Տավուշ!I100)</f>
        <v>0</v>
      </c>
      <c r="J100" s="53">
        <f>SUM(Լոռի!J100+Արագածոտն!J100+Արմավիր!J100+Արարատ!J100+'Երևան քաղաք'!J100+Գեղարքունիք!J100+Կոտայք!J100+Շիրակ!J100+Սյունիք!J100+Տավուշ!J100)</f>
        <v>117</v>
      </c>
      <c r="K100" s="53">
        <f>SUM(Լոռի!K100+Արագածոտն!K100+Արմավիր!K100+Արարատ!K100+'Երևան քաղաք'!K100+Գեղարքունիք!K100+Կոտայք!K100+Շիրակ!K100+Սյունիք!K100+Տավուշ!K100)</f>
        <v>16</v>
      </c>
      <c r="L100" s="53">
        <f>SUM(Լոռի!L100+Արագածոտն!L100+Արմավիր!L100+Արարատ!L100+'Երևան քաղաք'!L100+Գեղարքունիք!L100+Կոտայք!L100+Շիրակ!L100+Սյունիք!L100+Տավուշ!L100)</f>
        <v>3</v>
      </c>
      <c r="M100" s="53">
        <f>SUM(Լոռի!M100+Արագածոտն!M100+Արմավիր!M100+Արարատ!M100+'Երևան քաղաք'!M100+Գեղարքունիք!M100+Կոտայք!M100+Շիրակ!M100+Սյունիք!M100+Տավուշ!M100)</f>
        <v>319</v>
      </c>
      <c r="N100" s="53">
        <f>SUM(Լոռի!N100+Արագածոտն!N100+Արմավիր!N100+Արարատ!N100+'Երևան քաղաք'!N100+Գեղարքունիք!N100+Կոտայք!N100+Շիրակ!N100+Սյունիք!N100+Տավուշ!N100)</f>
        <v>14</v>
      </c>
      <c r="O100" s="53">
        <f>SUM(Լոռի!O100+Արագածոտն!O100+Արմավիր!O100+Արարատ!O100+'Երևան քաղաք'!O100+Գեղարքունիք!O100+Կոտայք!O100+Շիրակ!O100+Սյունիք!O100+Տավուշ!O100)</f>
        <v>24</v>
      </c>
      <c r="P100" s="53">
        <f>SUM(Լոռի!P100+Արագածոտն!P100+Արմավիր!P100+Արարատ!P100+'Երևան քաղաք'!P100+Գեղարքունիք!P100+Կոտայք!P100+Շիրակ!P100+Սյունիք!P100+Տավուշ!P100)</f>
        <v>21</v>
      </c>
      <c r="Q100" s="53">
        <f>SUM(Լոռի!Q100+Արագածոտն!Q100+Արմավիր!Q100+Արարատ!Q100+'Երևան քաղաք'!Q100+Գեղարքունիք!Q100+Կոտայք!Q100+Շիրակ!Q100+Սյունիք!Q100+Տավուշ!Q100)</f>
        <v>45</v>
      </c>
      <c r="R100" s="53">
        <f>SUM(Լոռի!R100+Արագածոտն!R100+Արմավիր!R100+Արարատ!R100+'Երևան քաղաք'!R100+Գեղարքունիք!R100+Կոտայք!R100+Շիրակ!R100+Սյունիք!R100+Տավուշ!R100)</f>
        <v>0</v>
      </c>
      <c r="S100" s="53">
        <f>SUM(Լոռի!S100+Արագածոտն!S100+Արմավիր!S100+Արարատ!S100+'Երևան քաղաք'!S100+Գեղարքունիք!S100+Կոտայք!S100+Շիրակ!S100+Սյունիք!S100+Տավուշ!S100)</f>
        <v>0</v>
      </c>
      <c r="T100" s="53">
        <f>SUM(Լոռի!T100+Արագածոտն!T100+Արմավիր!T100+Արարատ!T100+'Երևան քաղաք'!T100+Գեղարքունիք!T100+Կոտայք!T100+Շիրակ!T100+Սյունիք!T100+Տավուշ!T100)</f>
        <v>0</v>
      </c>
    </row>
    <row r="101" spans="1:20" ht="20.100000000000001" customHeight="1" x14ac:dyDescent="0.35">
      <c r="A101" s="40" t="s">
        <v>262</v>
      </c>
      <c r="B101" s="36" t="s">
        <v>418</v>
      </c>
      <c r="C101" s="36">
        <v>179</v>
      </c>
      <c r="D101" s="53">
        <f>SUM(Լոռի!D101+Արագածոտն!D101+Արմավիր!D101+Արարատ!D101+'Երևան քաղաք'!D101+Գեղարքունիք!D101+Կոտայք!D101+Շիրակ!D101+Սյունիք!D101+Տավուշ!D101)</f>
        <v>153</v>
      </c>
      <c r="E101" s="53">
        <f>SUM(Լոռի!E101+Արագածոտն!E101+Արմավիր!E101+Արարատ!E101+'Երևան քաղաք'!E101+Գեղարքունիք!E101+Կոտայք!E101+Շիրակ!E101+Սյունիք!E101+Տավուշ!E101)</f>
        <v>5</v>
      </c>
      <c r="F101" s="53">
        <f>SUM(Լոռի!F101+Արագածոտն!F101+Արմավիր!F101+Արարատ!F101+'Երևան քաղաք'!F101+Գեղարքունիք!F101+Կոտայք!F101+Շիրակ!F101+Սյունիք!F101+Տավուշ!F101)</f>
        <v>39</v>
      </c>
      <c r="G101" s="53">
        <f>SUM(Լոռի!G101+Արագածոտն!G101+Արմավիր!G101+Արարատ!G101+'Երևան քաղաք'!G101+Գեղարքունիք!G101+Կոտայք!G101+Շիրակ!G101+Սյունիք!G101+Տավուշ!G101)</f>
        <v>36</v>
      </c>
      <c r="H101" s="53">
        <f>SUM(Լոռի!H101+Արագածոտն!H101+Արմավիր!H101+Արարատ!H101+'Երևան քաղաք'!H101+Գեղարքունիք!H101+Կոտայք!H101+Շիրակ!H101+Սյունիք!H101+Տավուշ!H101)</f>
        <v>10</v>
      </c>
      <c r="I101" s="53">
        <f>SUM(Լոռի!I101+Արագածոտն!I101+Արմավիր!I101+Արարատ!I101+'Երևան քաղաք'!I101+Գեղարքունիք!I101+Կոտայք!I101+Շիրակ!I101+Սյունիք!I101+Տավուշ!I101)</f>
        <v>0</v>
      </c>
      <c r="J101" s="53">
        <f>SUM(Լոռի!J101+Արագածոտն!J101+Արմավիր!J101+Արարատ!J101+'Երևան քաղաք'!J101+Գեղարքունիք!J101+Կոտայք!J101+Շիրակ!J101+Սյունիք!J101+Տավուշ!J101)</f>
        <v>46</v>
      </c>
      <c r="K101" s="53">
        <f>SUM(Լոռի!K101+Արագածոտն!K101+Արմավիր!K101+Արարատ!K101+'Երևան քաղաք'!K101+Գեղարքունիք!K101+Կոտայք!K101+Շիրակ!K101+Սյունիք!K101+Տավուշ!K101)</f>
        <v>49</v>
      </c>
      <c r="L101" s="53">
        <f>SUM(Լոռի!L101+Արագածոտն!L101+Արմավիր!L101+Արարատ!L101+'Երևան քաղաք'!L101+Գեղարքունիք!L101+Կոտայք!L101+Շիրակ!L101+Սյունիք!L101+Տավուշ!L101)</f>
        <v>3</v>
      </c>
      <c r="M101" s="53">
        <f>SUM(Լոռի!M101+Արագածոտն!M101+Արմավիր!M101+Արարատ!M101+'Երևան քաղաք'!M101+Գեղարքունիք!M101+Կոտայք!M101+Շիրակ!M101+Սյունիք!M101+Տավուշ!M101)</f>
        <v>94</v>
      </c>
      <c r="N101" s="53">
        <f>SUM(Լոռի!N101+Արագածոտն!N101+Արմավիր!N101+Արարատ!N101+'Երևան քաղաք'!N101+Գեղարքունիք!N101+Կոտայք!N101+Շիրակ!N101+Սյունիք!N101+Տավուշ!N101)</f>
        <v>5</v>
      </c>
      <c r="O101" s="53">
        <f>SUM(Լոռի!O101+Արագածոտն!O101+Արմավիր!O101+Արարատ!O101+'Երևան քաղաք'!O101+Գեղարքունիք!O101+Կոտայք!O101+Շիրակ!O101+Սյունիք!O101+Տավուշ!O101)</f>
        <v>13</v>
      </c>
      <c r="P101" s="53">
        <f>SUM(Լոռի!P101+Արագածոտն!P101+Արմավիր!P101+Արարատ!P101+'Երևան քաղաք'!P101+Գեղարքունիք!P101+Կոտայք!P101+Շիրակ!P101+Սյունիք!P101+Տավուշ!P101)</f>
        <v>8</v>
      </c>
      <c r="Q101" s="53">
        <f>SUM(Լոռի!Q101+Արագածոտն!Q101+Արմավիր!Q101+Արարատ!Q101+'Երևան քաղաք'!Q101+Գեղարքունիք!Q101+Կոտայք!Q101+Շիրակ!Q101+Սյունիք!Q101+Տավուշ!Q101)</f>
        <v>21</v>
      </c>
      <c r="R101" s="53">
        <f>SUM(Լոռի!R101+Արագածոտն!R101+Արմավիր!R101+Արարատ!R101+'Երևան քաղաք'!R101+Գեղարքունիք!R101+Կոտայք!R101+Շիրակ!R101+Սյունիք!R101+Տավուշ!R101)</f>
        <v>0</v>
      </c>
      <c r="S101" s="53">
        <f>SUM(Լոռի!S101+Արագածոտն!S101+Արմավիր!S101+Արարատ!S101+'Երևան քաղաք'!S101+Գեղարքունիք!S101+Կոտայք!S101+Շիրակ!S101+Սյունիք!S101+Տավուշ!S101)</f>
        <v>0</v>
      </c>
      <c r="T101" s="53">
        <f>SUM(Լոռի!T101+Արագածոտն!T101+Արմավիր!T101+Արարատ!T101+'Երևան քաղաք'!T101+Գեղարքունիք!T101+Կոտայք!T101+Շիրակ!T101+Սյունիք!T101+Տավուշ!T101)</f>
        <v>0</v>
      </c>
    </row>
    <row r="102" spans="1:20" ht="20.100000000000001" customHeight="1" x14ac:dyDescent="0.35">
      <c r="A102" s="40" t="s">
        <v>261</v>
      </c>
      <c r="B102" s="36" t="s">
        <v>536</v>
      </c>
      <c r="C102" s="36">
        <v>180</v>
      </c>
      <c r="D102" s="53">
        <f>SUM(Լոռի!D102+Արագածոտն!D102+Արմավիր!D102+Արարատ!D102+'Երևան քաղաք'!D102+Գեղարքունիք!D102+Կոտայք!D102+Շիրակ!D102+Սյունիք!D102+Տավուշ!D102)</f>
        <v>0</v>
      </c>
      <c r="E102" s="53">
        <f>SUM(Լոռի!E102+Արագածոտն!E102+Արմավիր!E102+Արարատ!E102+'Երևան քաղաք'!E102+Գեղարքունիք!E102+Կոտայք!E102+Շիրակ!E102+Սյունիք!E102+Տավուշ!E102)</f>
        <v>0</v>
      </c>
      <c r="F102" s="53">
        <f>SUM(Լոռի!F102+Արագածոտն!F102+Արմավիր!F102+Արարատ!F102+'Երևան քաղաք'!F102+Գեղարքունիք!F102+Կոտայք!F102+Շիրակ!F102+Սյունիք!F102+Տավուշ!F102)</f>
        <v>0</v>
      </c>
      <c r="G102" s="53">
        <f>SUM(Լոռի!G102+Արագածոտն!G102+Արմավիր!G102+Արարատ!G102+'Երևան քաղաք'!G102+Գեղարքունիք!G102+Կոտայք!G102+Շիրակ!G102+Սյունիք!G102+Տավուշ!G102)</f>
        <v>0</v>
      </c>
      <c r="H102" s="53">
        <f>SUM(Լոռի!H102+Արագածոտն!H102+Արմավիր!H102+Արարատ!H102+'Երևան քաղաք'!H102+Գեղարքունիք!H102+Կոտայք!H102+Շիրակ!H102+Սյունիք!H102+Տավուշ!H102)</f>
        <v>0</v>
      </c>
      <c r="I102" s="53">
        <f>SUM(Լոռի!I102+Արագածոտն!I102+Արմավիր!I102+Արարատ!I102+'Երևան քաղաք'!I102+Գեղարքունիք!I102+Կոտայք!I102+Շիրակ!I102+Սյունիք!I102+Տավուշ!I102)</f>
        <v>0</v>
      </c>
      <c r="J102" s="53">
        <f>SUM(Լոռի!J102+Արագածոտն!J102+Արմավիր!J102+Արարատ!J102+'Երևան քաղաք'!J102+Գեղարքունիք!J102+Կոտայք!J102+Շիրակ!J102+Սյունիք!J102+Տավուշ!J102)</f>
        <v>0</v>
      </c>
      <c r="K102" s="53">
        <f>SUM(Լոռի!K102+Արագածոտն!K102+Արմավիր!K102+Արարատ!K102+'Երևան քաղաք'!K102+Գեղարքունիք!K102+Կոտայք!K102+Շիրակ!K102+Սյունիք!K102+Տավուշ!K102)</f>
        <v>0</v>
      </c>
      <c r="L102" s="53">
        <f>SUM(Լոռի!L102+Արագածոտն!L102+Արմավիր!L102+Արարատ!L102+'Երևան քաղաք'!L102+Գեղարքունիք!L102+Կոտայք!L102+Շիրակ!L102+Սյունիք!L102+Տավուշ!L102)</f>
        <v>0</v>
      </c>
      <c r="M102" s="53">
        <f>SUM(Լոռի!M102+Արագածոտն!M102+Արմավիր!M102+Արարատ!M102+'Երևան քաղաք'!M102+Գեղարքունիք!M102+Կոտայք!M102+Շիրակ!M102+Սյունիք!M102+Տավուշ!M102)</f>
        <v>0</v>
      </c>
      <c r="N102" s="53">
        <f>SUM(Լոռի!N102+Արագածոտն!N102+Արմավիր!N102+Արարատ!N102+'Երևան քաղաք'!N102+Գեղարքունիք!N102+Կոտայք!N102+Շիրակ!N102+Սյունիք!N102+Տավուշ!N102)</f>
        <v>0</v>
      </c>
      <c r="O102" s="53">
        <f>SUM(Լոռի!O102+Արագածոտն!O102+Արմավիր!O102+Արարատ!O102+'Երևան քաղաք'!O102+Գեղարքունիք!O102+Կոտայք!O102+Շիրակ!O102+Սյունիք!O102+Տավուշ!O102)</f>
        <v>0</v>
      </c>
      <c r="P102" s="53">
        <f>SUM(Լոռի!P102+Արագածոտն!P102+Արմավիր!P102+Արարատ!P102+'Երևան քաղաք'!P102+Գեղարքունիք!P102+Կոտայք!P102+Շիրակ!P102+Սյունիք!P102+Տավուշ!P102)</f>
        <v>0</v>
      </c>
      <c r="Q102" s="53">
        <f>SUM(Լոռի!Q102+Արագածոտն!Q102+Արմավիր!Q102+Արարատ!Q102+'Երևան քաղաք'!Q102+Գեղարքունիք!Q102+Կոտայք!Q102+Շիրակ!Q102+Սյունիք!Q102+Տավուշ!Q102)</f>
        <v>0</v>
      </c>
      <c r="R102" s="53">
        <f>SUM(Լոռի!R102+Արագածոտն!R102+Արմավիր!R102+Արարատ!R102+'Երևան քաղաք'!R102+Գեղարքունիք!R102+Կոտայք!R102+Շիրակ!R102+Սյունիք!R102+Տավուշ!R102)</f>
        <v>0</v>
      </c>
      <c r="S102" s="53">
        <f>SUM(Լոռի!S102+Արագածոտն!S102+Արմավիր!S102+Արարատ!S102+'Երևան քաղաք'!S102+Գեղարքունիք!S102+Կոտայք!S102+Շիրակ!S102+Սյունիք!S102+Տավուշ!S102)</f>
        <v>0</v>
      </c>
      <c r="T102" s="53">
        <f>SUM(Լոռի!T102+Արագածոտն!T102+Արմավիր!T102+Արարատ!T102+'Երևան քաղաք'!T102+Գեղարքունիք!T102+Կոտայք!T102+Շիրակ!T102+Սյունիք!T102+Տավուշ!T102)</f>
        <v>0</v>
      </c>
    </row>
    <row r="103" spans="1:20" ht="20.100000000000001" customHeight="1" x14ac:dyDescent="0.35">
      <c r="A103" s="40" t="s">
        <v>260</v>
      </c>
      <c r="B103" s="36" t="s">
        <v>624</v>
      </c>
      <c r="C103" s="36">
        <v>181</v>
      </c>
      <c r="D103" s="53">
        <f>SUM(Լոռի!D103+Արագածոտն!D103+Արմավիր!D103+Արարատ!D103+'Երևան քաղաք'!D103+Գեղարքունիք!D103+Կոտայք!D103+Շիրակ!D103+Սյունիք!D103+Տավուշ!D103)</f>
        <v>14</v>
      </c>
      <c r="E103" s="53">
        <f>SUM(Լոռի!E103+Արագածոտն!E103+Արմավիր!E103+Արարատ!E103+'Երևան քաղաք'!E103+Գեղարքունիք!E103+Կոտայք!E103+Շիրակ!E103+Սյունիք!E103+Տավուշ!E103)</f>
        <v>0</v>
      </c>
      <c r="F103" s="53">
        <f>SUM(Լոռի!F103+Արագածոտն!F103+Արմավիր!F103+Արարատ!F103+'Երևան քաղաք'!F103+Գեղարքունիք!F103+Կոտայք!F103+Շիրակ!F103+Սյունիք!F103+Տավուշ!F103)</f>
        <v>11</v>
      </c>
      <c r="G103" s="53">
        <f>SUM(Լոռի!G103+Արագածոտն!G103+Արմավիր!G103+Արարատ!G103+'Երևան քաղաք'!G103+Գեղարքունիք!G103+Կոտայք!G103+Շիրակ!G103+Սյունիք!G103+Տավուշ!G103)</f>
        <v>7</v>
      </c>
      <c r="H103" s="53">
        <f>SUM(Լոռի!H103+Արագածոտն!H103+Արմավիր!H103+Արարատ!H103+'Երևան քաղաք'!H103+Գեղարքունիք!H103+Կոտայք!H103+Շիրակ!H103+Սյունիք!H103+Տավուշ!H103)</f>
        <v>3</v>
      </c>
      <c r="I103" s="53">
        <f>SUM(Լոռի!I103+Արագածոտն!I103+Արմավիր!I103+Արարատ!I103+'Երևան քաղաք'!I103+Գեղարքունիք!I103+Կոտայք!I103+Շիրակ!I103+Սյունիք!I103+Տավուշ!I103)</f>
        <v>0</v>
      </c>
      <c r="J103" s="53">
        <f>SUM(Լոռի!J103+Արագածոտն!J103+Արմավիր!J103+Արարատ!J103+'Երևան քաղաք'!J103+Գեղարքունիք!J103+Կոտայք!J103+Շիրակ!J103+Սյունիք!J103+Տավուշ!J103)</f>
        <v>10</v>
      </c>
      <c r="K103" s="53">
        <f>SUM(Լոռի!K103+Արագածոտն!K103+Արմավիր!K103+Արարատ!K103+'Երևան քաղաք'!K103+Գեղարքունիք!K103+Կոտայք!K103+Շիրակ!K103+Սյունիք!K103+Տավուշ!K103)</f>
        <v>0</v>
      </c>
      <c r="L103" s="53">
        <f>SUM(Լոռի!L103+Արագածոտն!L103+Արմավիր!L103+Արարատ!L103+'Երևան քաղաք'!L103+Գեղարքունիք!L103+Կոտայք!L103+Շիրակ!L103+Սյունիք!L103+Տավուշ!L103)</f>
        <v>0</v>
      </c>
      <c r="M103" s="53">
        <f>SUM(Լոռի!M103+Արագածոտն!M103+Արմավիր!M103+Արարատ!M103+'Երևան քաղաք'!M103+Գեղարքունիք!M103+Կոտայք!M103+Շիրակ!M103+Սյունիք!M103+Տավուշ!M103)</f>
        <v>15</v>
      </c>
      <c r="N103" s="53">
        <f>SUM(Լոռի!N103+Արագածոտն!N103+Արմավիր!N103+Արարատ!N103+'Երևան քաղաք'!N103+Գեղարքունիք!N103+Կոտայք!N103+Շիրակ!N103+Սյունիք!N103+Տավուշ!N103)</f>
        <v>0</v>
      </c>
      <c r="O103" s="53">
        <f>SUM(Լոռի!O103+Արագածոտն!O103+Արմավիր!O103+Արարատ!O103+'Երևան քաղաք'!O103+Գեղարքունիք!O103+Կոտայք!O103+Շիրակ!O103+Սյունիք!O103+Տավուշ!O103)</f>
        <v>2</v>
      </c>
      <c r="P103" s="53">
        <f>SUM(Լոռի!P103+Արագածոտն!P103+Արմավիր!P103+Արարատ!P103+'Երևան քաղաք'!P103+Գեղարքունիք!P103+Կոտայք!P103+Շիրակ!P103+Սյունիք!P103+Տավուշ!P103)</f>
        <v>0</v>
      </c>
      <c r="Q103" s="53">
        <f>SUM(Լոռի!Q103+Արագածոտն!Q103+Արմավիր!Q103+Արարատ!Q103+'Երևան քաղաք'!Q103+Գեղարքունիք!Q103+Կոտայք!Q103+Շիրակ!Q103+Սյունիք!Q103+Տավուշ!Q103)</f>
        <v>2</v>
      </c>
      <c r="R103" s="53">
        <f>SUM(Լոռի!R103+Արագածոտն!R103+Արմավիր!R103+Արարատ!R103+'Երևան քաղաք'!R103+Գեղարքունիք!R103+Կոտայք!R103+Շիրակ!R103+Սյունիք!R103+Տավուշ!R103)</f>
        <v>1</v>
      </c>
      <c r="S103" s="53">
        <f>SUM(Լոռի!S103+Արագածոտն!S103+Արմավիր!S103+Արարատ!S103+'Երևան քաղաք'!S103+Գեղարքունիք!S103+Կոտայք!S103+Շիրակ!S103+Սյունիք!S103+Տավուշ!S103)</f>
        <v>0</v>
      </c>
      <c r="T103" s="53">
        <f>SUM(Լոռի!T103+Արագածոտն!T103+Արմավիր!T103+Արարատ!T103+'Երևան քաղաք'!T103+Գեղարքունիք!T103+Կոտայք!T103+Շիրակ!T103+Սյունիք!T103+Տավուշ!T103)</f>
        <v>1</v>
      </c>
    </row>
    <row r="104" spans="1:20" ht="20.100000000000001" customHeight="1" x14ac:dyDescent="0.35">
      <c r="A104" s="40" t="s">
        <v>259</v>
      </c>
      <c r="B104" s="36" t="s">
        <v>419</v>
      </c>
      <c r="C104" s="36">
        <v>182</v>
      </c>
      <c r="D104" s="53">
        <f>SUM(Լոռի!D104+Արագածոտն!D104+Արմավիր!D104+Արարատ!D104+'Երևան քաղաք'!D104+Գեղարքունիք!D104+Կոտայք!D104+Շիրակ!D104+Սյունիք!D104+Տավուշ!D104)</f>
        <v>35</v>
      </c>
      <c r="E104" s="53">
        <f>SUM(Լոռի!E104+Արագածոտն!E104+Արմավիր!E104+Արարատ!E104+'Երևան քաղաք'!E104+Գեղարքունիք!E104+Կոտայք!E104+Շիրակ!E104+Սյունիք!E104+Տավուշ!E104)</f>
        <v>2</v>
      </c>
      <c r="F104" s="53">
        <f>SUM(Լոռի!F104+Արագածոտն!F104+Արմավիր!F104+Արարատ!F104+'Երևան քաղաք'!F104+Գեղարքունիք!F104+Կոտայք!F104+Շիրակ!F104+Սյունիք!F104+Տավուշ!F104)</f>
        <v>9</v>
      </c>
      <c r="G104" s="53">
        <f>SUM(Լոռի!G104+Արագածոտն!G104+Արմավիր!G104+Արարատ!G104+'Երևան քաղաք'!G104+Գեղարքունիք!G104+Կոտայք!G104+Շիրակ!G104+Սյունիք!G104+Տավուշ!G104)</f>
        <v>12</v>
      </c>
      <c r="H104" s="53">
        <f>SUM(Լոռի!H104+Արագածոտն!H104+Արմավիր!H104+Արարատ!H104+'Երևան քաղաք'!H104+Գեղարքունիք!H104+Կոտայք!H104+Շիրակ!H104+Սյունիք!H104+Տավուշ!H104)</f>
        <v>2</v>
      </c>
      <c r="I104" s="53">
        <f>SUM(Լոռի!I104+Արագածոտն!I104+Արմավիր!I104+Արարատ!I104+'Երևան քաղաք'!I104+Գեղարքունիք!I104+Կոտայք!I104+Շիրակ!I104+Սյունիք!I104+Տավուշ!I104)</f>
        <v>0</v>
      </c>
      <c r="J104" s="53">
        <f>SUM(Լոռի!J104+Արագածոտն!J104+Արմավիր!J104+Արարատ!J104+'Երևան քաղաք'!J104+Գեղարքունիք!J104+Կոտայք!J104+Շիրակ!J104+Սյունիք!J104+Տավուշ!J104)</f>
        <v>14</v>
      </c>
      <c r="K104" s="53">
        <f>SUM(Լոռի!K104+Արագածոտն!K104+Արմավիր!K104+Արարատ!K104+'Երևան քաղաք'!K104+Գեղարքունիք!K104+Կոտայք!K104+Շիրակ!K104+Սյունիք!K104+Տավուշ!K104)</f>
        <v>0</v>
      </c>
      <c r="L104" s="53">
        <f>SUM(Լոռի!L104+Արագածոտն!L104+Արմավիր!L104+Արարատ!L104+'Երևան քաղաք'!L104+Գեղարքունիք!L104+Կոտայք!L104+Շիրակ!L104+Սյունիք!L104+Տավուշ!L104)</f>
        <v>0</v>
      </c>
      <c r="M104" s="53">
        <f>SUM(Լոռի!M104+Արագածոտն!M104+Արմավիր!M104+Արարատ!M104+'Երևան քաղաք'!M104+Գեղարքունիք!M104+Կոտայք!M104+Շիրակ!M104+Սյունիք!M104+Տավուշ!M104)</f>
        <v>30</v>
      </c>
      <c r="N104" s="53">
        <f>SUM(Լոռի!N104+Արագածոտն!N104+Արմավիր!N104+Արարատ!N104+'Երևան քաղաք'!N104+Գեղարքունիք!N104+Կոտայք!N104+Շիրակ!N104+Սյունիք!N104+Տավուշ!N104)</f>
        <v>2</v>
      </c>
      <c r="O104" s="53">
        <f>SUM(Լոռի!O104+Արագածոտն!O104+Արմավիր!O104+Արարատ!O104+'Երևան քաղաք'!O104+Գեղարքունիք!O104+Կոտայք!O104+Շիրակ!O104+Սյունիք!O104+Տավուշ!O104)</f>
        <v>2</v>
      </c>
      <c r="P104" s="53">
        <f>SUM(Լոռի!P104+Արագածոտն!P104+Արմավիր!P104+Արարատ!P104+'Երևան քաղաք'!P104+Գեղարքունիք!P104+Կոտայք!P104+Շիրակ!P104+Սյունիք!P104+Տավուշ!P104)</f>
        <v>3</v>
      </c>
      <c r="Q104" s="53">
        <f>SUM(Լոռի!Q104+Արագածոտն!Q104+Արմավիր!Q104+Արարատ!Q104+'Երևան քաղաք'!Q104+Գեղարքունիք!Q104+Կոտայք!Q104+Շիրակ!Q104+Սյունիք!Q104+Տավուշ!Q104)</f>
        <v>5</v>
      </c>
      <c r="R104" s="53">
        <f>SUM(Լոռի!R104+Արագածոտն!R104+Արմավիր!R104+Արարատ!R104+'Երևան քաղաք'!R104+Գեղարքունիք!R104+Կոտայք!R104+Շիրակ!R104+Սյունիք!R104+Տավուշ!R104)</f>
        <v>0</v>
      </c>
      <c r="S104" s="53">
        <f>SUM(Լոռի!S104+Արագածոտն!S104+Արմավիր!S104+Արարատ!S104+'Երևան քաղաք'!S104+Գեղարքունիք!S104+Կոտայք!S104+Շիրակ!S104+Սյունիք!S104+Տավուշ!S104)</f>
        <v>0</v>
      </c>
      <c r="T104" s="53">
        <f>SUM(Լոռի!T104+Արագածոտն!T104+Արմավիր!T104+Արարատ!T104+'Երևան քաղաք'!T104+Գեղարքունիք!T104+Կոտայք!T104+Շիրակ!T104+Սյունիք!T104+Տավուշ!T104)</f>
        <v>0</v>
      </c>
    </row>
    <row r="105" spans="1:20" ht="20.100000000000001" customHeight="1" x14ac:dyDescent="0.35">
      <c r="A105" s="40" t="s">
        <v>258</v>
      </c>
      <c r="B105" s="36" t="s">
        <v>625</v>
      </c>
      <c r="C105" s="36">
        <v>183</v>
      </c>
      <c r="D105" s="53">
        <f>SUM(Լոռի!D105+Արագածոտն!D105+Արմավիր!D105+Արարատ!D105+'Երևան քաղաք'!D105+Գեղարքունիք!D105+Կոտայք!D105+Շիրակ!D105+Սյունիք!D105+Տավուշ!D105)</f>
        <v>5</v>
      </c>
      <c r="E105" s="53">
        <f>SUM(Լոռի!E105+Արագածոտն!E105+Արմավիր!E105+Արարատ!E105+'Երևան քաղաք'!E105+Գեղարքունիք!E105+Կոտայք!E105+Շիրակ!E105+Սյունիք!E105+Տավուշ!E105)</f>
        <v>1</v>
      </c>
      <c r="F105" s="53">
        <f>SUM(Լոռի!F105+Արագածոտն!F105+Արմավիր!F105+Արարատ!F105+'Երևան քաղաք'!F105+Գեղարքունիք!F105+Կոտայք!F105+Շիրակ!F105+Սյունիք!F105+Տավուշ!F105)</f>
        <v>1</v>
      </c>
      <c r="G105" s="53">
        <f>SUM(Լոռի!G105+Արագածոտն!G105+Արմավիր!G105+Արարատ!G105+'Երևան քաղաք'!G105+Գեղարքունիք!G105+Կոտայք!G105+Շիրակ!G105+Սյունիք!G105+Տավուշ!G105)</f>
        <v>0</v>
      </c>
      <c r="H105" s="53">
        <f>SUM(Լոռի!H105+Արագածոտն!H105+Արմավիր!H105+Արարատ!H105+'Երևան քաղաք'!H105+Գեղարքունիք!H105+Կոտայք!H105+Շիրակ!H105+Սյունիք!H105+Տավուշ!H105)</f>
        <v>2</v>
      </c>
      <c r="I105" s="53">
        <v>0</v>
      </c>
      <c r="J105" s="53">
        <f>SUM(Լոռի!J105+Արագածոտն!J105+Արմավիր!J105+Արարատ!J105+'Երևան քաղաք'!J105+Գեղարքունիք!J105+Կոտայք!J105+Շիրակ!J105+Սյունիք!J105+Տավուշ!J105)</f>
        <v>2</v>
      </c>
      <c r="K105" s="53">
        <f>SUM(Լոռի!K105+Արագածոտն!K105+Արմավիր!K105+Արարատ!K105+'Երևան քաղաք'!K105+Գեղարքունիք!K105+Կոտայք!K105+Շիրակ!K105+Սյունիք!K105+Տավուշ!K105)</f>
        <v>0</v>
      </c>
      <c r="L105" s="53">
        <f>SUM(Լոռի!L105+Արագածոտն!L105+Արմավիր!L105+Արարատ!L105+'Երևան քաղաք'!L105+Գեղարքունիք!L105+Կոտայք!L105+Շիրակ!L105+Սյունիք!L105+Տավուշ!L105)</f>
        <v>0</v>
      </c>
      <c r="M105" s="53">
        <f>SUM(Լոռի!M105+Արագածոտն!M105+Արմավիր!M105+Արարատ!M105+'Երևան քաղաք'!M105+Գեղարքունիք!M105+Կոտայք!M105+Շիրակ!M105+Սյունիք!M105+Տավուշ!M105)</f>
        <v>4</v>
      </c>
      <c r="N105" s="53">
        <f>SUM(Լոռի!N105+Արագածոտն!N105+Արմավիր!N105+Արարատ!N105+'Երևան քաղաք'!N105+Գեղարքունիք!N105+Կոտայք!N105+Շիրակ!N105+Սյունիք!N105+Տավուշ!N105)</f>
        <v>1</v>
      </c>
      <c r="O105" s="53">
        <f>SUM(Լոռի!O105+Արագածոտն!O105+Արմավիր!O105+Արարատ!O105+'Երևան քաղաք'!O105+Գեղարքունիք!O105+Կոտայք!O105+Շիրակ!O105+Սյունիք!O105+Տավուշ!O105)</f>
        <v>0</v>
      </c>
      <c r="P105" s="53">
        <f>SUM(Լոռի!P105+Արագածոտն!P105+Արմավիր!P105+Արարատ!P105+'Երևան քաղաք'!P105+Գեղարքունիք!P105+Կոտայք!P105+Շիրակ!P105+Սյունիք!P105+Տավուշ!P105)</f>
        <v>0</v>
      </c>
      <c r="Q105" s="53">
        <f>SUM(Լոռի!Q105+Արագածոտն!Q105+Արմավիր!Q105+Արարատ!Q105+'Երևան քաղաք'!Q105+Գեղարքունիք!Q105+Կոտայք!Q105+Շիրակ!Q105+Սյունիք!Q105+Տավուշ!Q105)</f>
        <v>0</v>
      </c>
      <c r="R105" s="53">
        <f>SUM(Լոռի!R105+Արագածոտն!R105+Արմավիր!R105+Արարատ!R105+'Երևան քաղաք'!R105+Գեղարքունիք!R105+Կոտայք!R105+Շիրակ!R105+Սյունիք!R105+Տավուշ!R105)</f>
        <v>0</v>
      </c>
      <c r="S105" s="53">
        <f>SUM(Լոռի!S105+Արագածոտն!S105+Արմավիր!S105+Արարատ!S105+'Երևան քաղաք'!S105+Գեղարքունիք!S105+Կոտայք!S105+Շիրակ!S105+Սյունիք!S105+Տավուշ!S105)</f>
        <v>0</v>
      </c>
      <c r="T105" s="53">
        <f>SUM(Լոռի!T105+Արագածոտն!T105+Արմավիր!T105+Արարատ!T105+'Երևան քաղաք'!T105+Գեղարքունիք!T105+Կոտայք!T105+Շիրակ!T105+Սյունիք!T105+Տավուշ!T105)</f>
        <v>0</v>
      </c>
    </row>
    <row r="106" spans="1:20" ht="20.100000000000001" customHeight="1" x14ac:dyDescent="0.35">
      <c r="A106" s="40" t="s">
        <v>257</v>
      </c>
      <c r="B106" s="36" t="s">
        <v>537</v>
      </c>
      <c r="C106" s="36">
        <v>184</v>
      </c>
      <c r="D106" s="53">
        <f>SUM(Լոռի!D106+Արագածոտն!D106+Արմավիր!D106+Արարատ!D106+'Երևան քաղաք'!D106+Գեղարքունիք!D106+Կոտայք!D106+Շիրակ!D106+Սյունիք!D106+Տավուշ!D106)</f>
        <v>20</v>
      </c>
      <c r="E106" s="53">
        <f>SUM(Լոռի!E106+Արագածոտն!E106+Արմավիր!E106+Արարատ!E106+'Երևան քաղաք'!E106+Գեղարքունիք!E106+Կոտայք!E106+Շիրակ!E106+Սյունիք!E106+Տավուշ!E106)</f>
        <v>0</v>
      </c>
      <c r="F106" s="53">
        <f>SUM(Լոռի!F106+Արագածոտն!F106+Արմավիր!F106+Արարատ!F106+'Երևան քաղաք'!F106+Գեղարքունիք!F106+Կոտայք!F106+Շիրակ!F106+Սյունիք!F106+Տավուշ!F106)</f>
        <v>10</v>
      </c>
      <c r="G106" s="53">
        <f>SUM(Լոռի!G106+Արագածոտն!G106+Արմավիր!G106+Արարատ!G106+'Երևան քաղաք'!G106+Գեղարքունիք!G106+Կոտայք!G106+Շիրակ!G106+Սյունիք!G106+Տավուշ!G106)</f>
        <v>4</v>
      </c>
      <c r="H106" s="53">
        <f>SUM(Լոռի!H106+Արագածոտն!H106+Արմավիր!H106+Արարատ!H106+'Երևան քաղաք'!H106+Գեղարքունիք!H106+Կոտայք!H106+Շիրակ!H106+Սյունիք!H106+Տավուշ!H106)</f>
        <v>7</v>
      </c>
      <c r="I106" s="53">
        <f>SUM(Լոռի!I106+Արագածոտն!I106+Արմավիր!I106+Արարատ!I106+'Երևան քաղաք'!I106+Գեղարքունիք!I106+Կոտայք!I106+Շիրակ!I106+Սյունիք!I106+Տավուշ!I106)</f>
        <v>0</v>
      </c>
      <c r="J106" s="53">
        <f>SUM(Լոռի!J106+Արագածոտն!J106+Արմավիր!J106+Արարատ!J106+'Երևան քաղաք'!J106+Գեղարքունիք!J106+Կոտայք!J106+Շիրակ!J106+Սյունիք!J106+Տավուշ!J106)</f>
        <v>11</v>
      </c>
      <c r="K106" s="53">
        <f>SUM(Լոռի!K106+Արագածոտն!K106+Արմավիր!K106+Արարատ!K106+'Երևան քաղաք'!K106+Գեղարքունիք!K106+Կոտայք!K106+Շիրակ!K106+Սյունիք!K106+Տավուշ!K106)</f>
        <v>1</v>
      </c>
      <c r="L106" s="53">
        <f>SUM(Լոռի!L106+Արագածոտն!L106+Արմավիր!L106+Արարատ!L106+'Երևան քաղաք'!L106+Գեղարքունիք!L106+Կոտայք!L106+Շիրակ!L106+Սյունիք!L106+Տավուշ!L106)</f>
        <v>0</v>
      </c>
      <c r="M106" s="53">
        <f>SUM(Լոռի!M106+Արագածոտն!M106+Արմավիր!M106+Արարատ!M106+'Երևան քաղաք'!M106+Գեղարքունիք!M106+Կոտայք!M106+Շիրակ!M106+Սյունիք!M106+Տավուշ!M106)</f>
        <v>17</v>
      </c>
      <c r="N106" s="53">
        <f>SUM(Լոռի!N106+Արագածոտն!N106+Արմավիր!N106+Արարատ!N106+'Երևան քաղաք'!N106+Գեղարքունիք!N106+Կոտայք!N106+Շիրակ!N106+Սյունիք!N106+Տավուշ!N106)</f>
        <v>1</v>
      </c>
      <c r="O106" s="53">
        <f>SUM(Լոռի!O106+Արագածոտն!O106+Արմավիր!O106+Արարատ!O106+'Երևան քաղաք'!O106+Գեղարքունիք!O106+Կոտայք!O106+Շիրակ!O106+Սյունիք!O106+Տավուշ!O106)</f>
        <v>1</v>
      </c>
      <c r="P106" s="53">
        <f>SUM(Լոռի!P106+Արագածոտն!P106+Արմավիր!P106+Արարատ!P106+'Երևան քաղաք'!P106+Գեղարքունիք!P106+Կոտայք!P106+Շիրակ!P106+Սյունիք!P106+Տավուշ!P106)</f>
        <v>0</v>
      </c>
      <c r="Q106" s="53">
        <f>SUM(Լոռի!Q106+Արագածոտն!Q106+Արմավիր!Q106+Արարատ!Q106+'Երևան քաղաք'!Q106+Գեղարքունիք!Q106+Կոտայք!Q106+Շիրակ!Q106+Սյունիք!Q106+Տավուշ!Q106)</f>
        <v>1</v>
      </c>
      <c r="R106" s="53">
        <f>SUM(Լոռի!R106+Արագածոտն!R106+Արմավիր!R106+Արարատ!R106+'Երևան քաղաք'!R106+Գեղարքունիք!R106+Կոտայք!R106+Շիրակ!R106+Սյունիք!R106+Տավուշ!R106)</f>
        <v>0</v>
      </c>
      <c r="S106" s="53">
        <f>SUM(Լոռի!S106+Արագածոտն!S106+Արմավիր!S106+Արարատ!S106+'Երևան քաղաք'!S106+Գեղարքունիք!S106+Կոտայք!S106+Շիրակ!S106+Սյունիք!S106+Տավուշ!S106)</f>
        <v>0</v>
      </c>
      <c r="T106" s="53">
        <f>SUM(Լոռի!T106+Արագածոտն!T106+Արմավիր!T106+Արարատ!T106+'Երևան քաղաք'!T106+Գեղարքունիք!T106+Կոտայք!T106+Շիրակ!T106+Սյունիք!T106+Տավուշ!T106)</f>
        <v>0</v>
      </c>
    </row>
    <row r="107" spans="1:20" ht="20.100000000000001" customHeight="1" x14ac:dyDescent="0.35">
      <c r="A107" s="40" t="s">
        <v>690</v>
      </c>
      <c r="B107" s="36" t="s">
        <v>691</v>
      </c>
      <c r="C107" s="36">
        <v>184.1</v>
      </c>
      <c r="D107" s="53">
        <f>SUM(Լոռի!D107+Արագածոտն!D107+Արմավիր!D107+Արարատ!D107+'Երևան քաղաք'!D107+Գեղարքունիք!D107+Կոտայք!D107+Շիրակ!D107+Սյունիք!D107+Տավուշ!D107)</f>
        <v>5</v>
      </c>
      <c r="E107" s="53">
        <f>SUM(Լոռի!E107+Արագածոտն!E107+Արմավիր!E107+Արարատ!E107+'Երևան քաղաք'!E107+Գեղարքունիք!E107+Կոտայք!E107+Շիրակ!E107+Սյունիք!E107+Տավուշ!E107)</f>
        <v>0</v>
      </c>
      <c r="F107" s="53">
        <f>SUM(Լոռի!F107+Արագածոտն!F107+Արմավիր!F107+Արարատ!F107+'Երևան քաղաք'!F107+Գեղարքունիք!F107+Կոտայք!F107+Շիրակ!F107+Սյունիք!F107+Տավուշ!F107)</f>
        <v>1</v>
      </c>
      <c r="G107" s="53">
        <f>SUM(Լոռի!G107+Արագածոտն!G107+Արմավիր!G107+Արարատ!G107+'Երևան քաղաք'!G107+Գեղարքունիք!G107+Կոտայք!G107+Շիրակ!G107+Սյունիք!G107+Տավուշ!G107)</f>
        <v>1</v>
      </c>
      <c r="H107" s="53">
        <f>SUM(Լոռի!H107+Արագածոտն!H107+Արմավիր!H107+Արարատ!H107+'Երևան քաղաք'!H107+Գեղարքունիք!H107+Կոտայք!H107+Շիրակ!H107+Սյունիք!H107+Տավուշ!H107)</f>
        <v>3</v>
      </c>
      <c r="I107" s="53">
        <f>SUM(Լոռի!I107+Արագածոտն!I107+Արմավիր!I107+Արարատ!I107+'Երևան քաղաք'!I107+Գեղարքունիք!I107+Կոտայք!I107+Շիրակ!I107+Սյունիք!I107+Տավուշ!I107)</f>
        <v>0</v>
      </c>
      <c r="J107" s="53">
        <f>SUM(Լոռի!J107+Արագածոտն!J107+Արմավիր!J107+Արարատ!J107+'Երևան քաղաք'!J107+Գեղարքունիք!J107+Կոտայք!J107+Շիրակ!J107+Սյունիք!J107+Տավուշ!J107)</f>
        <v>4</v>
      </c>
      <c r="K107" s="53">
        <f>SUM(Լոռի!K107+Արագածոտն!K107+Արմավիր!K107+Արարատ!K107+'Երևան քաղաք'!K107+Գեղարքունիք!K107+Կոտայք!K107+Շիրակ!K107+Սյունիք!K107+Տավուշ!K107)</f>
        <v>0</v>
      </c>
      <c r="L107" s="53">
        <f>SUM(Լոռի!L107+Արագածոտն!L107+Արմավիր!L107+Արարատ!L107+'Երևան քաղաք'!L107+Գեղարքունիք!L107+Կոտայք!L107+Շիրակ!L107+Սյունիք!L107+Տավուշ!L107)</f>
        <v>0</v>
      </c>
      <c r="M107" s="53">
        <f>SUM(Լոռի!M107+Արագածոտն!M107+Արմավիր!M107+Արարատ!M107+'Երևան քաղաք'!M107+Գեղարքունիք!M107+Կոտայք!M107+Շիրակ!M107+Սյունիք!M107+Տավուշ!M107)</f>
        <v>2</v>
      </c>
      <c r="N107" s="53">
        <f>SUM(Լոռի!N107+Արագածոտն!N107+Արմավիր!N107+Արարատ!N107+'Երևան քաղաք'!N107+Գեղարքունիք!N107+Կոտայք!N107+Շիրակ!N107+Սյունիք!N107+Տավուշ!N107)</f>
        <v>0</v>
      </c>
      <c r="O107" s="53">
        <f>SUM(Լոռի!O107+Արագածոտն!O107+Արմավիր!O107+Արարատ!O107+'Երևան քաղաք'!O107+Գեղարքունիք!O107+Կոտայք!O107+Շիրակ!O107+Սյունիք!O107+Տավուշ!O107)</f>
        <v>0</v>
      </c>
      <c r="P107" s="53">
        <f>SUM(Լոռի!P107+Արագածոտն!P107+Արմավիր!P107+Արարատ!P107+'Երևան քաղաք'!P107+Գեղարքունիք!P107+Կոտայք!P107+Շիրակ!P107+Սյունիք!P107+Տավուշ!P107)</f>
        <v>0</v>
      </c>
      <c r="Q107" s="53">
        <f>SUM(Լոռի!Q107+Արագածոտն!Q107+Արմավիր!Q107+Արարատ!Q107+'Երևան քաղաք'!Q107+Գեղարքունիք!Q107+Կոտայք!Q107+Շիրակ!Q107+Սյունիք!Q107+Տավուշ!Q107)</f>
        <v>0</v>
      </c>
      <c r="R107" s="53">
        <f>SUM(Լոռի!R107+Արագածոտն!R107+Արմավիր!R107+Արարատ!R107+'Երևան քաղաք'!R107+Գեղարքունիք!R107+Կոտայք!R107+Շիրակ!R107+Սյունիք!R107+Տավուշ!R107)</f>
        <v>0</v>
      </c>
      <c r="S107" s="53">
        <f>SUM(Լոռի!S107+Արագածոտն!S107+Արմավիր!S107+Արարատ!S107+'Երևան քաղաք'!S107+Գեղարքունիք!S107+Կոտայք!S107+Շիրակ!S107+Սյունիք!S107+Տավուշ!S107)</f>
        <v>0</v>
      </c>
      <c r="T107" s="53">
        <f>SUM(Լոռի!T107+Արագածոտն!T107+Արմավիր!T107+Արարատ!T107+'Երևան քաղաք'!T107+Գեղարքունիք!T107+Կոտայք!T107+Շիրակ!T107+Սյունիք!T107+Տավուշ!T107)</f>
        <v>0</v>
      </c>
    </row>
    <row r="108" spans="1:20" ht="20.100000000000001" customHeight="1" x14ac:dyDescent="0.35">
      <c r="A108" s="40" t="s">
        <v>256</v>
      </c>
      <c r="B108" s="36" t="s">
        <v>538</v>
      </c>
      <c r="C108" s="36">
        <v>185</v>
      </c>
      <c r="D108" s="53">
        <f>SUM(Լոռի!D108+Արագածոտն!D108+Արմավիր!D108+Արարատ!D108+'Երևան քաղաք'!D108+Գեղարքունիք!D108+Կոտայք!D108+Շիրակ!D108+Սյունիք!D108+Տավուշ!D108)</f>
        <v>57</v>
      </c>
      <c r="E108" s="53">
        <f>SUM(Լոռի!E108+Արագածոտն!E108+Արմավիր!E108+Արարատ!E108+'Երևան քաղաք'!E108+Գեղարքունիք!E108+Կոտայք!E108+Շիրակ!E108+Սյունիք!E108+Տավուշ!E108)</f>
        <v>0</v>
      </c>
      <c r="F108" s="53">
        <f>SUM(Լոռի!F108+Արագածոտն!F108+Արմավիր!F108+Արարատ!F108+'Երևան քաղաք'!F108+Գեղարքունիք!F108+Կոտայք!F108+Շիրակ!F108+Սյունիք!F108+Տավուշ!F108)</f>
        <v>30</v>
      </c>
      <c r="G108" s="53">
        <f>SUM(Լոռի!G108+Արագածոտն!G108+Արմավիր!G108+Արարատ!G108+'Երևան քաղաք'!G108+Գեղարքունիք!G108+Կոտայք!G108+Շիրակ!G108+Սյունիք!G108+Տավուշ!G108)</f>
        <v>20</v>
      </c>
      <c r="H108" s="53">
        <f>SUM(Լոռի!H108+Արագածոտն!H108+Արմավիր!H108+Արարատ!H108+'Երևան քաղաք'!H108+Գեղարքունիք!H108+Կոտայք!H108+Շիրակ!H108+Սյունիք!H108+Տավուշ!H108)</f>
        <v>31</v>
      </c>
      <c r="I108" s="53">
        <f>SUM(Լոռի!I108+Արագածոտն!I108+Արմավիր!I108+Արարատ!I108+'Երևան քաղաք'!I108+Գեղարքունիք!I108+Կոտայք!I108+Շիրակ!I108+Սյունիք!I108+Տավուշ!I108)</f>
        <v>2</v>
      </c>
      <c r="J108" s="53">
        <f>SUM(Լոռի!J108+Արագածոտն!J108+Արմավիր!J108+Արարատ!J108+'Երևան քաղաք'!J108+Գեղարքունիք!J108+Կոտայք!J108+Շիրակ!J108+Սյունիք!J108+Տավուշ!J108)</f>
        <v>53</v>
      </c>
      <c r="K108" s="53">
        <f>SUM(Լոռի!K108+Արագածոտն!K108+Արմավիր!K108+Արարատ!K108+'Երևան քաղաք'!K108+Գեղարքունիք!K108+Կոտայք!K108+Շիրակ!K108+Սյունիք!K108+Տավուշ!K108)</f>
        <v>0</v>
      </c>
      <c r="L108" s="53">
        <f>SUM(Լոռի!L108+Արագածոտն!L108+Արմավիր!L108+Արարատ!L108+'Երևան քաղաք'!L108+Գեղարքունիք!L108+Կոտայք!L108+Շիրակ!L108+Սյունիք!L108+Տավուշ!L108)</f>
        <v>0</v>
      </c>
      <c r="M108" s="53">
        <f>SUM(Լոռի!M108+Արագածոտն!M108+Արմավիր!M108+Արարատ!M108+'Երևան քաղաք'!M108+Գեղարքունիք!M108+Կոտայք!M108+Շիրակ!M108+Սյունիք!M108+Տավուշ!M108)</f>
        <v>34</v>
      </c>
      <c r="N108" s="53">
        <f>SUM(Լոռի!N108+Արագածոտն!N108+Արմավիր!N108+Արարատ!N108+'Երևան քաղաք'!N108+Գեղարքունիք!N108+Կոտայք!N108+Շիրակ!N108+Սյունիք!N108+Տավուշ!N108)</f>
        <v>0</v>
      </c>
      <c r="O108" s="53">
        <f>SUM(Լոռի!O108+Արագածոտն!O108+Արմավիր!O108+Արարատ!O108+'Երևան քաղաք'!O108+Գեղարքունիք!O108+Կոտայք!O108+Շիրակ!O108+Սյունիք!O108+Տավուշ!O108)</f>
        <v>9</v>
      </c>
      <c r="P108" s="53">
        <f>SUM(Լոռի!P108+Արագածոտն!P108+Արմավիր!P108+Արարատ!P108+'Երևան քաղաք'!P108+Գեղարքունիք!P108+Կոտայք!P108+Շիրակ!P108+Սյունիք!P108+Տավուշ!P108)</f>
        <v>4</v>
      </c>
      <c r="Q108" s="53">
        <f>SUM(Լոռի!Q108+Արագածոտն!Q108+Արմավիր!Q108+Արարատ!Q108+'Երևան քաղաք'!Q108+Գեղարքունիք!Q108+Կոտայք!Q108+Շիրակ!Q108+Սյունիք!Q108+Տավուշ!Q108)</f>
        <v>13</v>
      </c>
      <c r="R108" s="53">
        <f>SUM(Լոռի!R108+Արագածոտն!R108+Արմավիր!R108+Արարատ!R108+'Երևան քաղաք'!R108+Գեղարքունիք!R108+Կոտայք!R108+Շիրակ!R108+Սյունիք!R108+Տավուշ!R108)</f>
        <v>1</v>
      </c>
      <c r="S108" s="53">
        <f>SUM(Լոռի!S108+Արագածոտն!S108+Արմավիր!S108+Արարատ!S108+'Երևան քաղաք'!S108+Գեղարքունիք!S108+Կոտայք!S108+Շիրակ!S108+Սյունիք!S108+Տավուշ!S108)</f>
        <v>0</v>
      </c>
      <c r="T108" s="53">
        <f>SUM(Լոռի!T108+Արագածոտն!T108+Արմավիր!T108+Արարատ!T108+'Երևան քաղաք'!T108+Գեղարքունիք!T108+Կոտայք!T108+Շիրակ!T108+Սյունիք!T108+Տավուշ!T108)</f>
        <v>1</v>
      </c>
    </row>
    <row r="109" spans="1:20" ht="20.100000000000001" customHeight="1" x14ac:dyDescent="0.35">
      <c r="A109" s="40" t="s">
        <v>255</v>
      </c>
      <c r="B109" s="36" t="s">
        <v>539</v>
      </c>
      <c r="C109" s="36">
        <v>186</v>
      </c>
      <c r="D109" s="53">
        <f>SUM(Լոռի!D109+Արագածոտն!D109+Արմավիր!D109+Արարատ!D109+'Երևան քաղաք'!D109+Գեղարքունիք!D109+Կոտայք!D109+Շիրակ!D109+Սյունիք!D109+Տավուշ!D109)</f>
        <v>7</v>
      </c>
      <c r="E109" s="53">
        <f>SUM(Լոռի!E109+Արագածոտն!E109+Արմավիր!E109+Արարատ!E109+'Երևան քաղաք'!E109+Գեղարքունիք!E109+Կոտայք!E109+Շիրակ!E109+Սյունիք!E109+Տավուշ!E109)</f>
        <v>0</v>
      </c>
      <c r="F109" s="53">
        <f>SUM(Լոռի!F109+Արագածոտն!F109+Արմավիր!F109+Արարատ!F109+'Երևան քաղաք'!F109+Գեղարքունիք!F109+Կոտայք!F109+Շիրակ!F109+Սյունիք!F109+Տավուշ!F109)</f>
        <v>1</v>
      </c>
      <c r="G109" s="53">
        <f>SUM(Լոռի!G109+Արագածոտն!G109+Արմավիր!G109+Արարատ!G109+'Երևան քաղաք'!G109+Գեղարքունիք!G109+Կոտայք!G109+Շիրակ!G109+Սյունիք!G109+Տավուշ!G109)</f>
        <v>2</v>
      </c>
      <c r="H109" s="53">
        <f>SUM(Լոռի!H109+Արագածոտն!H109+Արմավիր!H109+Արարատ!H109+'Երևան քաղաք'!H109+Գեղարքունիք!H109+Կոտայք!H109+Շիրակ!H109+Սյունիք!H109+Տավուշ!H109)</f>
        <v>3</v>
      </c>
      <c r="I109" s="53">
        <f>SUM(Լոռի!I109+Արագածոտն!I109+Արմավիր!I109+Արարատ!I109+'Երևան քաղաք'!I109+Գեղարքունիք!I109+Կոտայք!I109+Շիրակ!I109+Սյունիք!I109+Տավուշ!I109)</f>
        <v>0</v>
      </c>
      <c r="J109" s="53">
        <f>SUM(Լոռի!J109+Արագածոտն!J109+Արմավիր!J109+Արարատ!J109+'Երևան քաղաք'!J109+Գեղարքունիք!J109+Կոտայք!J109+Շիրակ!J109+Սյունիք!J109+Տավուշ!J109)</f>
        <v>5</v>
      </c>
      <c r="K109" s="53">
        <f>SUM(Լոռի!K109+Արագածոտն!K109+Արմավիր!K109+Արարատ!K109+'Երևան քաղաք'!K109+Գեղարքունիք!K109+Կոտայք!K109+Շիրակ!K109+Սյունիք!K109+Տավուշ!K109)</f>
        <v>0</v>
      </c>
      <c r="L109" s="53">
        <f>SUM(Լոռի!L109+Արագածոտն!L109+Արմավիր!L109+Արարատ!L109+'Երևան քաղաք'!L109+Գեղարքունիք!L109+Կոտայք!L109+Շիրակ!L109+Սյունիք!L109+Տավուշ!L109)</f>
        <v>0</v>
      </c>
      <c r="M109" s="53">
        <f>SUM(Լոռի!M109+Արագածոտն!M109+Արմավիր!M109+Արարատ!M109+'Երևան քաղաք'!M109+Գեղարքունիք!M109+Կոտայք!M109+Շիրակ!M109+Սյունիք!M109+Տավուշ!M109)</f>
        <v>3</v>
      </c>
      <c r="N109" s="53">
        <f>SUM(Լոռի!N109+Արագածոտն!N109+Արմավիր!N109+Արարատ!N109+'Երևան քաղաք'!N109+Գեղարքունիք!N109+Կոտայք!N109+Շիրակ!N109+Սյունիք!N109+Տավուշ!N109)</f>
        <v>0</v>
      </c>
      <c r="O109" s="53">
        <f>SUM(Լոռի!O109+Արագածոտն!O109+Արմավիր!O109+Արարատ!O109+'Երևան քաղաք'!O109+Գեղարքունիք!O109+Կոտայք!O109+Շիրակ!O109+Սյունիք!O109+Տավուշ!O109)</f>
        <v>2</v>
      </c>
      <c r="P109" s="53">
        <f>SUM(Լոռի!P109+Արագածոտն!P109+Արմավիր!P109+Արարատ!P109+'Երևան քաղաք'!P109+Գեղարքունիք!P109+Կոտայք!P109+Շիրակ!P109+Սյունիք!P109+Տավուշ!P109)</f>
        <v>4</v>
      </c>
      <c r="Q109" s="53">
        <f>SUM(Լոռի!Q109+Արագածոտն!Q109+Արմավիր!Q109+Արարատ!Q109+'Երևան քաղաք'!Q109+Գեղարքունիք!Q109+Կոտայք!Q109+Շիրակ!Q109+Սյունիք!Q109+Տավուշ!Q109)</f>
        <v>6</v>
      </c>
      <c r="R109" s="53">
        <f>SUM(Լոռի!R109+Արագածոտն!R109+Արմավիր!R109+Արարատ!R109+'Երևան քաղաք'!R109+Գեղարքունիք!R109+Կոտայք!R109+Շիրակ!R109+Սյունիք!R109+Տավուշ!R109)</f>
        <v>1</v>
      </c>
      <c r="S109" s="53">
        <f>SUM(Լոռի!S109+Արագածոտն!S109+Արմավիր!S109+Արարատ!S109+'Երևան քաղաք'!S109+Գեղարքունիք!S109+Կոտայք!S109+Շիրակ!S109+Սյունիք!S109+Տավուշ!S109)</f>
        <v>0</v>
      </c>
      <c r="T109" s="53">
        <f>SUM(Լոռի!T109+Արագածոտն!T109+Արմավիր!T109+Արարատ!T109+'Երևան քաղաք'!T109+Գեղարքունիք!T109+Կոտայք!T109+Շիրակ!T109+Սյունիք!T109+Տավուշ!T109)</f>
        <v>1</v>
      </c>
    </row>
    <row r="110" spans="1:20" ht="20.100000000000001" customHeight="1" x14ac:dyDescent="0.35">
      <c r="A110" s="40" t="s">
        <v>254</v>
      </c>
      <c r="B110" s="36" t="s">
        <v>253</v>
      </c>
      <c r="C110" s="36">
        <v>186.1</v>
      </c>
      <c r="D110" s="53">
        <f>SUM(Լոռի!D110+Արագածոտն!D110+Արմավիր!D110+Արարատ!D110+'Երևան քաղաք'!D110+Գեղարքունիք!D110+Կոտայք!D110+Շիրակ!D110+Սյունիք!D110+Տավուշ!D110)</f>
        <v>1</v>
      </c>
      <c r="E110" s="53">
        <f>SUM(Լոռի!E110+Արագածոտն!E110+Արմավիր!E110+Արարատ!E110+'Երևան քաղաք'!E110+Գեղարքունիք!E110+Կոտայք!E110+Շիրակ!E110+Սյունիք!E110+Տավուշ!E110)</f>
        <v>0</v>
      </c>
      <c r="F110" s="53">
        <f>SUM(Լոռի!F110+Արագածոտն!F110+Արմավիր!F110+Արարատ!F110+'Երևան քաղաք'!F110+Գեղարքունիք!F110+Կոտայք!F110+Շիրակ!F110+Սյունիք!F110+Տավուշ!F110)</f>
        <v>2</v>
      </c>
      <c r="G110" s="53">
        <f>SUM(Լոռի!G110+Արագածոտն!G110+Արմավիր!G110+Արարատ!G110+'Երևան քաղաք'!G110+Գեղարքունիք!G110+Կոտայք!G110+Շիրակ!G110+Սյունիք!G110+Տավուշ!G110)</f>
        <v>1</v>
      </c>
      <c r="H110" s="53">
        <f>SUM(Լոռի!H110+Արագածոտն!H110+Արմավիր!H110+Արարատ!H110+'Երևան քաղաք'!H110+Գեղարքունիք!H110+Կոտայք!H110+Շիրակ!H110+Սյունիք!H110+Տավուշ!H110)</f>
        <v>0</v>
      </c>
      <c r="I110" s="53">
        <f>SUM(Լոռի!I110+Արագածոտն!I110+Արմավիր!I110+Արարատ!I110+'Երևան քաղաք'!I110+Գեղարքունիք!I110+Կոտայք!I110+Շիրակ!I110+Սյունիք!I110+Տավուշ!I110)</f>
        <v>0</v>
      </c>
      <c r="J110" s="53">
        <f>SUM(Լոռի!J110+Արագածոտն!J110+Արմավիր!J110+Արարատ!J110+'Երևան քաղաք'!J110+Գեղարքունիք!J110+Կոտայք!J110+Շիրակ!J110+Սյունիք!J110+Տավուշ!J110)</f>
        <v>1</v>
      </c>
      <c r="K110" s="53">
        <f>SUM(Լոռի!K110+Արագածոտն!K110+Արմավիր!K110+Արարատ!K110+'Երևան քաղաք'!K110+Գեղարքունիք!K110+Կոտայք!K110+Շիրակ!K110+Սյունիք!K110+Տավուշ!K110)</f>
        <v>0</v>
      </c>
      <c r="L110" s="53">
        <f>SUM(Լոռի!L110+Արագածոտն!L110+Արմավիր!L110+Արարատ!L110+'Երևան քաղաք'!L110+Գեղարքունիք!L110+Կոտայք!L110+Շիրակ!L110+Սյունիք!L110+Տավուշ!L110)</f>
        <v>0</v>
      </c>
      <c r="M110" s="53">
        <f>SUM(Լոռի!M110+Արագածոտն!M110+Արմավիր!M110+Արարատ!M110+'Երևան քաղաք'!M110+Գեղարքունիք!M110+Կոտայք!M110+Շիրակ!M110+Սյունիք!M110+Տավուշ!M110)</f>
        <v>2</v>
      </c>
      <c r="N110" s="53">
        <f>SUM(Լոռի!N110+Արագածոտն!N110+Արմավիր!N110+Արարատ!N110+'Երևան քաղաք'!N110+Գեղարքունիք!N110+Կոտայք!N110+Շիրակ!N110+Սյունիք!N110+Տավուշ!N110)</f>
        <v>0</v>
      </c>
      <c r="O110" s="53">
        <f>SUM(Լոռի!O110+Արագածոտն!O110+Արմավիր!O110+Արարատ!O110+'Երևան քաղաք'!O110+Գեղարքունիք!O110+Կոտայք!O110+Շիրակ!O110+Սյունիք!O110+Տավուշ!O110)</f>
        <v>0</v>
      </c>
      <c r="P110" s="53">
        <f>SUM(Լոռի!P110+Արագածոտն!P110+Արմավիր!P110+Արարատ!P110+'Երևան քաղաք'!P110+Գեղարքունիք!P110+Կոտայք!P110+Շիրակ!P110+Սյունիք!P110+Տավուշ!P110)</f>
        <v>0</v>
      </c>
      <c r="Q110" s="53">
        <f>SUM(Լոռի!Q110+Արագածոտն!Q110+Արմավիր!Q110+Արարատ!Q110+'Երևան քաղաք'!Q110+Գեղարքունիք!Q110+Կոտայք!Q110+Շիրակ!Q110+Սյունիք!Q110+Տավուշ!Q110)</f>
        <v>0</v>
      </c>
      <c r="R110" s="53">
        <f>SUM(Լոռի!R110+Արագածոտն!R110+Արմավիր!R110+Արարատ!R110+'Երևան քաղաք'!R110+Գեղարքունիք!R110+Կոտայք!R110+Շիրակ!R110+Սյունիք!R110+Տավուշ!R110)</f>
        <v>0</v>
      </c>
      <c r="S110" s="53">
        <f>SUM(Լոռի!S110+Արագածոտն!S110+Արմավիր!S110+Արարատ!S110+'Երևան քաղաք'!S110+Գեղարքունիք!S110+Կոտայք!S110+Շիրակ!S110+Սյունիք!S110+Տավուշ!S110)</f>
        <v>0</v>
      </c>
      <c r="T110" s="53">
        <f>SUM(Լոռի!T110+Արագածոտն!T110+Արմավիր!T110+Արարատ!T110+'Երևան քաղաք'!T110+Գեղարքունիք!T110+Կոտայք!T110+Շիրակ!T110+Սյունիք!T110+Տավուշ!T110)</f>
        <v>0</v>
      </c>
    </row>
    <row r="111" spans="1:20" ht="20.100000000000001" customHeight="1" x14ac:dyDescent="0.35">
      <c r="A111" s="40" t="s">
        <v>692</v>
      </c>
      <c r="B111" s="36" t="s">
        <v>403</v>
      </c>
      <c r="C111" s="36"/>
      <c r="D111" s="53">
        <f>SUM(Լոռի!D111+Արագածոտն!D111+Արմավիր!D111+Արարատ!D111+'Երևան քաղաք'!D111+Գեղարքունիք!D111+Կոտայք!D111+Շիրակ!D111+Սյունիք!D111+Տավուշ!D111)</f>
        <v>0</v>
      </c>
      <c r="E111" s="53">
        <f>SUM(Լոռի!E111+Արագածոտն!E111+Արմավիր!E111+Արարատ!E111+'Երևան քաղաք'!E111+Գեղարքունիք!E111+Կոտայք!E111+Շիրակ!E111+Սյունիք!E111+Տավուշ!E111)</f>
        <v>0</v>
      </c>
      <c r="F111" s="53">
        <f>SUM(Լոռի!F111+Արագածոտն!F111+Արմավիր!F111+Արարատ!F111+'Երևան քաղաք'!F111+Գեղարքունիք!F111+Կոտայք!F111+Շիրակ!F111+Սյունիք!F111+Տավուշ!F111)</f>
        <v>0</v>
      </c>
      <c r="G111" s="53">
        <f>SUM(Լոռի!G111+Արագածոտն!G111+Արմավիր!G111+Արարատ!G111+'Երևան քաղաք'!G111+Գեղարքունիք!G111+Կոտայք!G111+Շիրակ!G111+Սյունիք!G111+Տավուշ!G111)</f>
        <v>0</v>
      </c>
      <c r="H111" s="53">
        <f>SUM(Լոռի!H111+Արագածոտն!H111+Արմավիր!H111+Արարատ!H111+'Երևան քաղաք'!H111+Գեղարքունիք!H111+Կոտայք!H111+Շիրակ!H111+Սյունիք!H111+Տավուշ!H111)</f>
        <v>0</v>
      </c>
      <c r="I111" s="53">
        <f>SUM(Լոռի!I111+Արագածոտն!I111+Արմավիր!I111+Արարատ!I111+'Երևան քաղաք'!I111+Գեղարքունիք!I111+Կոտայք!I111+Շիրակ!I111+Սյունիք!I111+Տավուշ!I111)</f>
        <v>0</v>
      </c>
      <c r="J111" s="53">
        <f>SUM(Լոռի!J111+Արագածոտն!J111+Արմավիր!J111+Արարատ!J111+'Երևան քաղաք'!J111+Գեղարքունիք!J111+Կոտայք!J111+Շիրակ!J111+Սյունիք!J111+Տավուշ!J111)</f>
        <v>0</v>
      </c>
      <c r="K111" s="53">
        <f>SUM(Լոռի!K111+Արագածոտն!K111+Արմավիր!K111+Արարատ!K111+'Երևան քաղաք'!K111+Գեղարքունիք!K111+Կոտայք!K111+Շիրակ!K111+Սյունիք!K111+Տավուշ!K111)</f>
        <v>0</v>
      </c>
      <c r="L111" s="53">
        <f>SUM(Լոռի!L111+Արագածոտն!L111+Արմավիր!L111+Արարատ!L111+'Երևան քաղաք'!L111+Գեղարքունիք!L111+Կոտայք!L111+Շիրակ!L111+Սյունիք!L111+Տավուշ!L111)</f>
        <v>0</v>
      </c>
      <c r="M111" s="53">
        <f>SUM(Լոռի!M111+Արագածոտն!M111+Արմավիր!M111+Արարատ!M111+'Երևան քաղաք'!M111+Գեղարքունիք!M111+Կոտայք!M111+Շիրակ!M111+Սյունիք!M111+Տավուշ!M111)</f>
        <v>0</v>
      </c>
      <c r="N111" s="53">
        <f>SUM(Լոռի!N111+Արագածոտն!N111+Արմավիր!N111+Արարատ!N111+'Երևան քաղաք'!N111+Գեղարքունիք!N111+Կոտայք!N111+Շիրակ!N111+Սյունիք!N111+Տավուշ!N111)</f>
        <v>0</v>
      </c>
      <c r="O111" s="53">
        <f>SUM(Լոռի!O111+Արագածոտն!O111+Արմավիր!O111+Արարատ!O111+'Երևան քաղաք'!O111+Գեղարքունիք!O111+Կոտայք!O111+Շիրակ!O111+Սյունիք!O111+Տավուշ!O111)</f>
        <v>0</v>
      </c>
      <c r="P111" s="53">
        <f>SUM(Լոռի!P111+Արագածոտն!P111+Արմավիր!P111+Արարատ!P111+'Երևան քաղաք'!P111+Գեղարքունիք!P111+Կոտայք!P111+Շիրակ!P111+Սյունիք!P111+Տավուշ!P111)</f>
        <v>0</v>
      </c>
      <c r="Q111" s="53">
        <f>SUM(Լոռի!Q111+Արագածոտն!Q111+Արմավիր!Q111+Արարատ!Q111+'Երևան քաղաք'!Q111+Գեղարքունիք!Q111+Կոտայք!Q111+Շիրակ!Q111+Սյունիք!Q111+Տավուշ!Q111)</f>
        <v>0</v>
      </c>
      <c r="R111" s="53">
        <f>SUM(Լոռի!R111+Արագածոտն!R111+Արմավիր!R111+Արարատ!R111+'Երևան քաղաք'!R111+Գեղարքունիք!R111+Կոտայք!R111+Շիրակ!R111+Սյունիք!R111+Տավուշ!R111)</f>
        <v>0</v>
      </c>
      <c r="S111" s="53">
        <f>SUM(Լոռի!S111+Արագածոտն!S111+Արմավիր!S111+Արարատ!S111+'Երևան քաղաք'!S111+Գեղարքունիք!S111+Կոտայք!S111+Շիրակ!S111+Սյունիք!S111+Տավուշ!S111)</f>
        <v>0</v>
      </c>
      <c r="T111" s="53">
        <f>SUM(Լոռի!T111+Արագածոտն!T111+Արմավիր!T111+Արարատ!T111+'Երևան քաղաք'!T111+Գեղարքունիք!T111+Կոտայք!T111+Շիրակ!T111+Սյունիք!T111+Տավուշ!T111)</f>
        <v>0</v>
      </c>
    </row>
    <row r="112" spans="1:20" ht="20.100000000000001" customHeight="1" x14ac:dyDescent="0.35">
      <c r="A112" s="39" t="s">
        <v>252</v>
      </c>
      <c r="B112" s="31" t="s">
        <v>420</v>
      </c>
      <c r="C112" s="36"/>
      <c r="D112" s="53">
        <f>SUM(Լոռի!D112+Արագածոտն!D112+Արմավիր!D112+Արարատ!D112+'Երևան քաղաք'!D112+Գեղարքունիք!D112+Կոտայք!D112+Շիրակ!D112+Սյունիք!D112+Տավուշ!D112)</f>
        <v>92</v>
      </c>
      <c r="E112" s="53">
        <f>SUM(Լոռի!E112+Արագածոտն!E112+Արմավիր!E112+Արարատ!E112+'Երևան քաղաք'!E112+Գեղարքունիք!E112+Կոտայք!E112+Շիրակ!E112+Սյունիք!E112+Տավուշ!E112)</f>
        <v>10</v>
      </c>
      <c r="F112" s="53">
        <f>SUM(Լոռի!F112+Արագածոտն!F112+Արմավիր!F112+Արարատ!F112+'Երևան քաղաք'!F112+Գեղարքունիք!F112+Կոտայք!F112+Շիրակ!F112+Սյունիք!F112+Տավուշ!F112)</f>
        <v>34</v>
      </c>
      <c r="G112" s="53">
        <f>SUM(Լոռի!G112+Արագածոտն!G112+Արմավիր!G112+Արարատ!G112+'Երևան քաղաք'!G112+Գեղարքունիք!G112+Կոտայք!G112+Շիրակ!G112+Սյունիք!G112+Տավուշ!G112)</f>
        <v>23</v>
      </c>
      <c r="H112" s="53">
        <f>SUM(Լոռի!H112+Արագածոտն!H112+Արմավիր!H112+Արարատ!H112+'Երևան քաղաք'!H112+Գեղարքունիք!H112+Կոտայք!H112+Շիրակ!H112+Սյունիք!H112+Տավուշ!H112)</f>
        <v>24</v>
      </c>
      <c r="I112" s="53">
        <f>SUM(Լոռի!I112+Արագածոտն!I112+Արմավիր!I112+Արարատ!I112+'Երևան քաղաք'!I112+Գեղարքունիք!I112+Կոտայք!I112+Շիրակ!I112+Սյունիք!I112+Տավուշ!I112)</f>
        <v>0</v>
      </c>
      <c r="J112" s="53">
        <f>SUM(Լոռի!J112+Արագածոտն!J112+Արմավիր!J112+Արարատ!J112+'Երևան քաղաք'!J112+Գեղարքունիք!J112+Կոտայք!J112+Շիրակ!J112+Սյունիք!J112+Տավուշ!J112)</f>
        <v>47</v>
      </c>
      <c r="K112" s="53">
        <f>SUM(Լոռի!K112+Արագածոտն!K112+Արմավիր!K112+Արարատ!K112+'Երևան քաղաք'!K112+Գեղարքունիք!K112+Կոտայք!K112+Շիրակ!K112+Սյունիք!K112+Տավուշ!K112)</f>
        <v>7</v>
      </c>
      <c r="L112" s="53">
        <f>SUM(Լոռի!L112+Արագածոտն!L112+Արմավիր!L112+Արարատ!L112+'Երևան քաղաք'!L112+Գեղարքունիք!L112+Կոտայք!L112+Շիրակ!L112+Սյունիք!L112+Տավուշ!L112)</f>
        <v>1</v>
      </c>
      <c r="M112" s="53">
        <f>SUM(Լոռի!M112+Արագածոտն!M112+Արմավիր!M112+Արարատ!M112+'Երևան քաղաք'!M112+Գեղարքունիք!M112+Կոտայք!M112+Շիրակ!M112+Սյունիք!M112+Տավուշ!M112)</f>
        <v>69</v>
      </c>
      <c r="N112" s="53">
        <f>SUM(Լոռի!N112+Արագածոտն!N112+Արմավիր!N112+Արարատ!N112+'Երևան քաղաք'!N112+Գեղարքունիք!N112+Կոտայք!N112+Շիրակ!N112+Սյունիք!N112+Տավուշ!N112)</f>
        <v>9</v>
      </c>
      <c r="O112" s="53">
        <f>SUM(Լոռի!O112+Արագածոտն!O112+Արմավիր!O112+Արարատ!O112+'Երևան քաղաք'!O112+Գեղարքունիք!O112+Կոտայք!O112+Շիրակ!O112+Սյունիք!O112+Տավուշ!O112)</f>
        <v>11</v>
      </c>
      <c r="P112" s="53">
        <f>SUM(Լոռի!P112+Արագածոտն!P112+Արմավիր!P112+Արարատ!P112+'Երևան քաղաք'!P112+Գեղարքունիք!P112+Կոտայք!P112+Շիրակ!P112+Սյունիք!P112+Տավուշ!P112)</f>
        <v>5</v>
      </c>
      <c r="Q112" s="53">
        <f>SUM(Լոռի!Q112+Արագածոտն!Q112+Արմավիր!Q112+Արարատ!Q112+'Երևան քաղաք'!Q112+Գեղարքունիք!Q112+Կոտայք!Q112+Շիրակ!Q112+Սյունիք!Q112+Տավուշ!Q112)</f>
        <v>16</v>
      </c>
      <c r="R112" s="53">
        <f>SUM(Լոռի!R112+Արագածոտն!R112+Արմավիր!R112+Արարատ!R112+'Երևան քաղաք'!R112+Գեղարքունիք!R112+Կոտայք!R112+Շիրակ!R112+Սյունիք!R112+Տավուշ!R112)</f>
        <v>1</v>
      </c>
      <c r="S112" s="53">
        <f>SUM(Լոռի!S112+Արագածոտն!S112+Արմավիր!S112+Արարատ!S112+'Երևան քաղաք'!S112+Գեղարքունիք!S112+Կոտայք!S112+Շիրակ!S112+Սյունիք!S112+Տավուշ!S112)</f>
        <v>1</v>
      </c>
      <c r="T112" s="53">
        <f>SUM(Լոռի!T112+Արագածոտն!T112+Արմավիր!T112+Արարատ!T112+'Երևան քաղաք'!T112+Գեղարքունիք!T112+Կոտայք!T112+Շիրակ!T112+Սյունիք!T112+Տավուշ!T112)</f>
        <v>2</v>
      </c>
    </row>
    <row r="113" spans="1:20" ht="20.100000000000001" customHeight="1" x14ac:dyDescent="0.35">
      <c r="A113" s="35" t="s">
        <v>251</v>
      </c>
      <c r="B113" s="36" t="s">
        <v>612</v>
      </c>
      <c r="C113" s="36">
        <v>187</v>
      </c>
      <c r="D113" s="53">
        <f>SUM(Լոռի!D113+Արագածոտն!D113+Արմավիր!D113+Արարատ!D113+'Երևան քաղաք'!D113+Գեղարքունիք!D113+Կոտայք!D113+Շիրակ!D113+Սյունիք!D113+Տավուշ!D113)</f>
        <v>0</v>
      </c>
      <c r="E113" s="53">
        <f>SUM(Լոռի!E113+Արագածոտն!E113+Արմավիր!E113+Արարատ!E113+'Երևան քաղաք'!E113+Գեղարքունիք!E113+Կոտայք!E113+Շիրակ!E113+Սյունիք!E113+Տավուշ!E113)</f>
        <v>0</v>
      </c>
      <c r="F113" s="53">
        <f>SUM(Լոռի!F113+Արագածոտն!F113+Արմավիր!F113+Արարատ!F113+'Երևան քաղաք'!F113+Գեղարքունիք!F113+Կոտայք!F113+Շիրակ!F113+Սյունիք!F113+Տավուշ!F113)</f>
        <v>0</v>
      </c>
      <c r="G113" s="53">
        <f>SUM(Լոռի!G113+Արագածոտն!G113+Արմավիր!G113+Արարատ!G113+'Երևան քաղաք'!G113+Գեղարքունիք!G113+Կոտայք!G113+Շիրակ!G113+Սյունիք!G113+Տավուշ!G113)</f>
        <v>0</v>
      </c>
      <c r="H113" s="53">
        <f>SUM(Լոռի!H113+Արագածոտն!H113+Արմավիր!H113+Արարատ!H113+'Երևան քաղաք'!H113+Գեղարքունիք!H113+Կոտայք!H113+Շիրակ!H113+Սյունիք!H113+Տավուշ!H113)</f>
        <v>0</v>
      </c>
      <c r="I113" s="53">
        <f>SUM(Լոռի!I113+Արագածոտն!I113+Արմավիր!I113+Արարատ!I113+'Երևան քաղաք'!I113+Գեղարքունիք!I113+Կոտայք!I113+Շիրակ!I113+Սյունիք!I113+Տավուշ!I113)</f>
        <v>0</v>
      </c>
      <c r="J113" s="53">
        <f>SUM(Լոռի!J113+Արագածոտն!J113+Արմավիր!J113+Արարատ!J113+'Երևան քաղաք'!J113+Գեղարքունիք!J113+Կոտայք!J113+Շիրակ!J113+Սյունիք!J113+Տավուշ!J113)</f>
        <v>0</v>
      </c>
      <c r="K113" s="53">
        <f>SUM(Լոռի!K113+Արագածոտն!K113+Արմավիր!K113+Արարատ!K113+'Երևան քաղաք'!K113+Գեղարքունիք!K113+Կոտայք!K113+Շիրակ!K113+Սյունիք!K113+Տավուշ!K113)</f>
        <v>0</v>
      </c>
      <c r="L113" s="53">
        <f>SUM(Լոռի!L113+Արագածոտն!L113+Արմավիր!L113+Արարատ!L113+'Երևան քաղաք'!L113+Գեղարքունիք!L113+Կոտայք!L113+Շիրակ!L113+Սյունիք!L113+Տավուշ!L113)</f>
        <v>0</v>
      </c>
      <c r="M113" s="53">
        <f>SUM(Լոռի!M113+Արագածոտն!M113+Արմավիր!M113+Արարատ!M113+'Երևան քաղաք'!M113+Գեղարքունիք!M113+Կոտայք!M113+Շիրակ!M113+Սյունիք!M113+Տավուշ!M113)</f>
        <v>0</v>
      </c>
      <c r="N113" s="53">
        <f>SUM(Լոռի!N113+Արագածոտն!N113+Արմավիր!N113+Արարատ!N113+'Երևան քաղաք'!N113+Գեղարքունիք!N113+Կոտայք!N113+Շիրակ!N113+Սյունիք!N113+Տավուշ!N113)</f>
        <v>0</v>
      </c>
      <c r="O113" s="53">
        <f>SUM(Լոռի!O113+Արագածոտն!O113+Արմավիր!O113+Արարատ!O113+'Երևան քաղաք'!O113+Գեղարքունիք!O113+Կոտայք!O113+Շիրակ!O113+Սյունիք!O113+Տավուշ!O113)</f>
        <v>0</v>
      </c>
      <c r="P113" s="53">
        <f>SUM(Լոռի!P113+Արագածոտն!P113+Արմավիր!P113+Արարատ!P113+'Երևան քաղաք'!P113+Գեղարքունիք!P113+Կոտայք!P113+Շիրակ!P113+Սյունիք!P113+Տավուշ!P113)</f>
        <v>0</v>
      </c>
      <c r="Q113" s="53">
        <f>SUM(Լոռի!Q113+Արագածոտն!Q113+Արմավիր!Q113+Արարատ!Q113+'Երևան քաղաք'!Q113+Գեղարքունիք!Q113+Կոտայք!Q113+Շիրակ!Q113+Սյունիք!Q113+Տավուշ!Q113)</f>
        <v>0</v>
      </c>
      <c r="R113" s="53">
        <f>SUM(Լոռի!R113+Արագածոտն!R113+Արմավիր!R113+Արարատ!R113+'Երևան քաղաք'!R113+Գեղարքունիք!R113+Կոտայք!R113+Շիրակ!R113+Սյունիք!R113+Տավուշ!R113)</f>
        <v>0</v>
      </c>
      <c r="S113" s="53">
        <f>SUM(Լոռի!S113+Արագածոտն!S113+Արմավիր!S113+Արարատ!S113+'Երևան քաղաք'!S113+Գեղարքունիք!S113+Կոտայք!S113+Շիրակ!S113+Սյունիք!S113+Տավուշ!S113)</f>
        <v>0</v>
      </c>
      <c r="T113" s="53">
        <f>SUM(Լոռի!T113+Արագածոտն!T113+Արմավիր!T113+Արարատ!T113+'Երևան քաղաք'!T113+Գեղարքունիք!T113+Կոտայք!T113+Շիրակ!T113+Սյունիք!T113+Տավուշ!T113)</f>
        <v>0</v>
      </c>
    </row>
    <row r="114" spans="1:20" ht="20.100000000000001" customHeight="1" x14ac:dyDescent="0.35">
      <c r="A114" s="35" t="s">
        <v>250</v>
      </c>
      <c r="B114" s="36" t="s">
        <v>626</v>
      </c>
      <c r="C114" s="36">
        <v>188</v>
      </c>
      <c r="D114" s="53">
        <f>SUM(Լոռի!D114+Արագածոտն!D114+Արմավիր!D114+Արարատ!D114+'Երևան քաղաք'!D114+Գեղարքունիք!D114+Կոտայք!D114+Շիրակ!D114+Սյունիք!D114+Տավուշ!D114)</f>
        <v>9</v>
      </c>
      <c r="E114" s="53">
        <f>SUM(Լոռի!E114+Արագածոտն!E114+Արմավիր!E114+Արարատ!E114+'Երևան քաղաք'!E114+Գեղարքունիք!E114+Կոտայք!E114+Շիրակ!E114+Սյունիք!E114+Տավուշ!E114)</f>
        <v>3</v>
      </c>
      <c r="F114" s="53">
        <f>SUM(Լոռի!F114+Արագածոտն!F114+Արմավիր!F114+Արարատ!F114+'Երևան քաղաք'!F114+Գեղարքունիք!F114+Կոտայք!F114+Շիրակ!F114+Սյունիք!F114+Տավուշ!F114)</f>
        <v>5</v>
      </c>
      <c r="G114" s="53">
        <f>SUM(Լոռի!G114+Արագածոտն!G114+Արմավիր!G114+Արարատ!G114+'Երևան քաղաք'!G114+Գեղարքունիք!G114+Կոտայք!G114+Շիրակ!G114+Սյունիք!G114+Տավուշ!G114)</f>
        <v>2</v>
      </c>
      <c r="H114" s="53">
        <f>SUM(Լոռի!H114+Արագածոտն!H114+Արմավիր!H114+Արարատ!H114+'Երևան քաղաք'!H114+Գեղարքունիք!H114+Կոտայք!H114+Շիրակ!H114+Սյունիք!H114+Տավուշ!H114)</f>
        <v>1</v>
      </c>
      <c r="I114" s="53">
        <f>SUM(Լոռի!I114+Արագածոտն!I114+Արմավիր!I114+Արարատ!I114+'Երևան քաղաք'!I114+Գեղարքունիք!I114+Կոտայք!I114+Շիրակ!I114+Սյունիք!I114+Տավուշ!I114)</f>
        <v>0</v>
      </c>
      <c r="J114" s="53">
        <f>SUM(Լոռի!J114+Արագածոտն!J114+Արմավիր!J114+Արարատ!J114+'Երևան քաղաք'!J114+Գեղարքունիք!J114+Կոտայք!J114+Շիրակ!J114+Սյունիք!J114+Տավուշ!J114)</f>
        <v>3</v>
      </c>
      <c r="K114" s="53">
        <f>SUM(Լոռի!K114+Արագածոտն!K114+Արմավիր!K114+Արարատ!K114+'Երևան քաղաք'!K114+Գեղարքունիք!K114+Կոտայք!K114+Շիրակ!K114+Սյունիք!K114+Տավուշ!K114)</f>
        <v>0</v>
      </c>
      <c r="L114" s="53">
        <f>SUM(Լոռի!L114+Արագածոտն!L114+Արմավիր!L114+Արարատ!L114+'Երևան քաղաք'!L114+Գեղարքունիք!L114+Կոտայք!L114+Շիրակ!L114+Սյունիք!L114+Տավուշ!L114)</f>
        <v>1</v>
      </c>
      <c r="M114" s="53">
        <f>SUM(Լոռի!M114+Արագածոտն!M114+Արմավիր!M114+Արարատ!M114+'Երևան քաղաք'!M114+Գեղարքունիք!M114+Կոտայք!M114+Շիրակ!M114+Սյունիք!M114+Տավուշ!M114)</f>
        <v>11</v>
      </c>
      <c r="N114" s="53">
        <f>SUM(Լոռի!N114+Արագածոտն!N114+Արմավիր!N114+Արարատ!N114+'Երևան քաղաք'!N114+Գեղարքունիք!N114+Կոտայք!N114+Շիրակ!N114+Սյունիք!N114+Տավուշ!N114)</f>
        <v>2</v>
      </c>
      <c r="O114" s="53">
        <f>SUM(Լոռի!O114+Արագածոտն!O114+Արմավիր!O114+Արարատ!O114+'Երևան քաղաք'!O114+Գեղարքունիք!O114+Կոտայք!O114+Շիրակ!O114+Սյունիք!O114+Տավուշ!O114)</f>
        <v>2</v>
      </c>
      <c r="P114" s="53">
        <f>SUM(Լոռի!P114+Արագածոտն!P114+Արմավիր!P114+Արարատ!P114+'Երևան քաղաք'!P114+Գեղարքունիք!P114+Կոտայք!P114+Շիրակ!P114+Սյունիք!P114+Տավուշ!P114)</f>
        <v>0</v>
      </c>
      <c r="Q114" s="53">
        <f>SUM(Լոռի!Q114+Արագածոտն!Q114+Արմավիր!Q114+Արարատ!Q114+'Երևան քաղաք'!Q114+Գեղարքունիք!Q114+Կոտայք!Q114+Շիրակ!Q114+Սյունիք!Q114+Տավուշ!Q114)</f>
        <v>2</v>
      </c>
      <c r="R114" s="53">
        <f>SUM(Լոռի!R114+Արագածոտն!R114+Արմավիր!R114+Արարատ!R114+'Երևան քաղաք'!R114+Գեղարքունիք!R114+Կոտայք!R114+Շիրակ!R114+Սյունիք!R114+Տավուշ!R114)</f>
        <v>0</v>
      </c>
      <c r="S114" s="53">
        <f>SUM(Լոռի!S114+Արագածոտն!S114+Արմավիր!S114+Արարատ!S114+'Երևան քաղաք'!S114+Գեղարքունիք!S114+Կոտայք!S114+Շիրակ!S114+Սյունիք!S114+Տավուշ!S114)</f>
        <v>0</v>
      </c>
      <c r="T114" s="53">
        <f>SUM(Լոռի!T114+Արագածոտն!T114+Արմավիր!T114+Արարատ!T114+'Երևան քաղաք'!T114+Գեղարքունիք!T114+Կոտայք!T114+Շիրակ!T114+Սյունիք!T114+Տավուշ!T114)</f>
        <v>0</v>
      </c>
    </row>
    <row r="115" spans="1:20" ht="20.100000000000001" customHeight="1" x14ac:dyDescent="0.35">
      <c r="A115" s="35" t="s">
        <v>249</v>
      </c>
      <c r="B115" s="38" t="s">
        <v>540</v>
      </c>
      <c r="C115" s="36">
        <v>188.1</v>
      </c>
      <c r="D115" s="53">
        <f>SUM(Լոռի!D115+Արագածոտն!D115+Արմավիր!D115+Արարատ!D115+'Երևան քաղաք'!D115+Գեղարքունիք!D115+Կոտայք!D115+Շիրակ!D115+Սյունիք!D115+Տավուշ!D115)</f>
        <v>9</v>
      </c>
      <c r="E115" s="53">
        <f>SUM(Լոռի!E115+Արագածոտն!E115+Արմավիր!E115+Արարատ!E115+'Երևան քաղաք'!E115+Գեղարքունիք!E115+Կոտայք!E115+Շիրակ!E115+Սյունիք!E115+Տավուշ!E115)</f>
        <v>0</v>
      </c>
      <c r="F115" s="53">
        <f>SUM(Լոռի!F115+Արագածոտն!F115+Արմավիր!F115+Արարատ!F115+'Երևան քաղաք'!F115+Գեղարքունիք!F115+Կոտայք!F115+Շիրակ!F115+Սյունիք!F115+Տավուշ!F115)</f>
        <v>2</v>
      </c>
      <c r="G115" s="53">
        <f>SUM(Լոռի!G115+Արագածոտն!G115+Արմավիր!G115+Արարատ!G115+'Երևան քաղաք'!G115+Գեղարքունիք!G115+Կոտայք!G115+Շիրակ!G115+Սյունիք!G115+Տավուշ!G115)</f>
        <v>6</v>
      </c>
      <c r="H115" s="53">
        <f>SUM(Լոռի!H115+Արագածոտն!H115+Արմավիր!H115+Արարատ!H115+'Երևան քաղաք'!H115+Գեղարքունիք!H115+Կոտայք!H115+Շիրակ!H115+Սյունիք!H115+Տավուշ!H115)</f>
        <v>1</v>
      </c>
      <c r="I115" s="53">
        <f>SUM(Լոռի!I115+Արագածոտն!I115+Արմավիր!I115+Արարատ!I115+'Երևան քաղաք'!I115+Գեղարքունիք!I115+Կոտայք!I115+Շիրակ!I115+Սյունիք!I115+Տավուշ!I115)</f>
        <v>0</v>
      </c>
      <c r="J115" s="53">
        <f>SUM(Լոռի!J115+Արագածոտն!J115+Արմավիր!J115+Արարատ!J115+'Երևան քաղաք'!J115+Գեղարքունիք!J115+Կոտայք!J115+Շիրակ!J115+Սյունիք!J115+Տավուշ!J115)</f>
        <v>7</v>
      </c>
      <c r="K115" s="53">
        <f>SUM(Լոռի!K115+Արագածոտն!K115+Արմավիր!K115+Արարատ!K115+'Երևան քաղաք'!K115+Գեղարքունիք!K115+Կոտայք!K115+Շիրակ!K115+Սյունիք!K115+Տավուշ!K115)</f>
        <v>0</v>
      </c>
      <c r="L115" s="53">
        <f>SUM(Լոռի!L115+Արագածոտն!L115+Արմավիր!L115+Արարատ!L115+'Երևան քաղաք'!L115+Գեղարքունիք!L115+Կոտայք!L115+Շիրակ!L115+Սյունիք!L115+Տավուշ!L115)</f>
        <v>0</v>
      </c>
      <c r="M115" s="53">
        <f>SUM(Լոռի!M115+Արագածոտն!M115+Արմավիր!M115+Արարատ!M115+'Երևան քաղաք'!M115+Գեղարքունիք!M115+Կոտայք!M115+Շիրակ!M115+Սյունիք!M115+Տավուշ!M115)</f>
        <v>4</v>
      </c>
      <c r="N115" s="53">
        <f>SUM(Լոռի!N115+Արագածոտն!N115+Արմավիր!N115+Արարատ!N115+'Երևան քաղաք'!N115+Գեղարքունիք!N115+Կոտայք!N115+Շիրակ!N115+Սյունիք!N115+Տավուշ!N115)</f>
        <v>0</v>
      </c>
      <c r="O115" s="53">
        <f>SUM(Լոռի!O115+Արագածոտն!O115+Արմավիր!O115+Արարատ!O115+'Երևան քաղաք'!O115+Գեղարքունիք!O115+Կոտայք!O115+Շիրակ!O115+Սյունիք!O115+Տավուշ!O115)</f>
        <v>4</v>
      </c>
      <c r="P115" s="53">
        <f>SUM(Լոռի!P115+Արագածոտն!P115+Արմավիր!P115+Արարատ!P115+'Երևան քաղաք'!P115+Գեղարքունիք!P115+Կոտայք!P115+Շիրակ!P115+Սյունիք!P115+Տավուշ!P115)</f>
        <v>0</v>
      </c>
      <c r="Q115" s="53">
        <f>SUM(Լոռի!Q115+Արագածոտն!Q115+Արմավիր!Q115+Արարատ!Q115+'Երևան քաղաք'!Q115+Գեղարքունիք!Q115+Կոտայք!Q115+Շիրակ!Q115+Սյունիք!Q115+Տավուշ!Q115)</f>
        <v>4</v>
      </c>
      <c r="R115" s="53">
        <f>SUM(Լոռի!R115+Արագածոտն!R115+Արմավիր!R115+Արարատ!R115+'Երևան քաղաք'!R115+Գեղարքունիք!R115+Կոտայք!R115+Շիրակ!R115+Սյունիք!R115+Տավուշ!R115)</f>
        <v>0</v>
      </c>
      <c r="S115" s="53">
        <f>SUM(Լոռի!S115+Արագածոտն!S115+Արմավիր!S115+Արարատ!S115+'Երևան քաղաք'!S115+Գեղարքունիք!S115+Կոտայք!S115+Շիրակ!S115+Սյունիք!S115+Տավուշ!S115)</f>
        <v>0</v>
      </c>
      <c r="T115" s="53">
        <f>SUM(Լոռի!T115+Արագածոտն!T115+Արմավիր!T115+Արարատ!T115+'Երևան քաղաք'!T115+Գեղարքունիք!T115+Կոտայք!T115+Շիրակ!T115+Սյունիք!T115+Տավուշ!T115)</f>
        <v>0</v>
      </c>
    </row>
    <row r="116" spans="1:20" ht="20.100000000000001" customHeight="1" x14ac:dyDescent="0.35">
      <c r="A116" s="35" t="s">
        <v>248</v>
      </c>
      <c r="B116" s="36" t="s">
        <v>421</v>
      </c>
      <c r="C116" s="36">
        <v>189</v>
      </c>
      <c r="D116" s="53">
        <f>SUM(Լոռի!D116+Արագածոտն!D116+Արմավիր!D116+Արարատ!D116+'Երևան քաղաք'!D116+Գեղարքունիք!D116+Կոտայք!D116+Շիրակ!D116+Սյունիք!D116+Տավուշ!D116)</f>
        <v>3</v>
      </c>
      <c r="E116" s="53">
        <f>SUM(Լոռի!E116+Արագածոտն!E116+Արմավիր!E116+Արարատ!E116+'Երևան քաղաք'!E116+Գեղարքունիք!E116+Կոտայք!E116+Շիրակ!E116+Սյունիք!E116+Տավուշ!E116)</f>
        <v>2</v>
      </c>
      <c r="F116" s="53">
        <f>SUM(Լոռի!F116+Արագածոտն!F116+Արմավիր!F116+Արարատ!F116+'Երևան քաղաք'!F116+Գեղարքունիք!F116+Կոտայք!F116+Շիրակ!F116+Սյունիք!F116+Տավուշ!F116)</f>
        <v>0</v>
      </c>
      <c r="G116" s="53">
        <f>SUM(Լոռի!G116+Արագածոտն!G116+Արմավիր!G116+Արարատ!G116+'Երևան քաղաք'!G116+Գեղարքունիք!G116+Կոտայք!G116+Շիրակ!G116+Սյունիք!G116+Տավուշ!G116)</f>
        <v>0</v>
      </c>
      <c r="H116" s="53">
        <f>SUM(Լոռի!H116+Արագածոտն!H116+Արմավիր!H116+Արարատ!H116+'Երևան քաղաք'!H116+Գեղարքունիք!H116+Կոտայք!H116+Շիրակ!H116+Սյունիք!H116+Տավուշ!H116)</f>
        <v>0</v>
      </c>
      <c r="I116" s="53">
        <f>SUM(Լոռի!I116+Արագածոտն!I116+Արմավիր!I116+Արարատ!I116+'Երևան քաղաք'!I116+Գեղարքունիք!I116+Կոտայք!I116+Շիրակ!I116+Սյունիք!I116+Տավուշ!I116)</f>
        <v>0</v>
      </c>
      <c r="J116" s="53">
        <f>SUM(Լոռի!J116+Արագածոտն!J116+Արմավիր!J116+Արարատ!J116+'Երևան քաղաք'!J116+Գեղարքունիք!J116+Կոտայք!J116+Շիրակ!J116+Սյունիք!J116+Տավուշ!J116)</f>
        <v>0</v>
      </c>
      <c r="K116" s="53">
        <f>SUM(Լոռի!K116+Արագածոտն!K116+Արմավիր!K116+Արարատ!K116+'Երևան քաղաք'!K116+Գեղարքունիք!K116+Կոտայք!K116+Շիրակ!K116+Սյունիք!K116+Տավուշ!K116)</f>
        <v>0</v>
      </c>
      <c r="L116" s="53">
        <f>SUM(Լոռի!L116+Արագածոտն!L116+Արմավիր!L116+Արարատ!L116+'Երևան քաղաք'!L116+Գեղարքունիք!L116+Կոտայք!L116+Շիրակ!L116+Սյունիք!L116+Տավուշ!L116)</f>
        <v>0</v>
      </c>
      <c r="M116" s="53">
        <f>SUM(Լոռի!M116+Արագածոտն!M116+Արմավիր!M116+Արարատ!M116+'Երևան քաղաք'!M116+Գեղարքունիք!M116+Կոտայք!M116+Շիրակ!M116+Սյունիք!M116+Տավուշ!M116)</f>
        <v>3</v>
      </c>
      <c r="N116" s="53">
        <f>SUM(Լոռի!N116+Արագածոտն!N116+Արմավիր!N116+Արարատ!N116+'Երևան քաղաք'!N116+Գեղարքունիք!N116+Կոտայք!N116+Շիրակ!N116+Սյունիք!N116+Տավուշ!N116)</f>
        <v>2</v>
      </c>
      <c r="O116" s="53">
        <f>SUM(Լոռի!O116+Արագածոտն!O116+Արմավիր!O116+Արարատ!O116+'Երևան քաղաք'!O116+Գեղարքունիք!O116+Կոտայք!O116+Շիրակ!O116+Սյունիք!O116+Տավուշ!O116)</f>
        <v>0</v>
      </c>
      <c r="P116" s="53">
        <f>SUM(Լոռի!P116+Արագածոտն!P116+Արմավիր!P116+Արարատ!P116+'Երևան քաղաք'!P116+Գեղարքունիք!P116+Կոտայք!P116+Շիրակ!P116+Սյունիք!P116+Տավուշ!P116)</f>
        <v>0</v>
      </c>
      <c r="Q116" s="53">
        <f>SUM(Լոռի!Q116+Արագածոտն!Q116+Արմավիր!Q116+Արարատ!Q116+'Երևան քաղաք'!Q116+Գեղարքունիք!Q116+Կոտայք!Q116+Շիրակ!Q116+Սյունիք!Q116+Տավուշ!Q116)</f>
        <v>0</v>
      </c>
      <c r="R116" s="53">
        <f>SUM(Լոռի!R116+Արագածոտն!R116+Արմավիր!R116+Արարատ!R116+'Երևան քաղաք'!R116+Գեղարքունիք!R116+Կոտայք!R116+Շիրակ!R116+Սյունիք!R116+Տավուշ!R116)</f>
        <v>0</v>
      </c>
      <c r="S116" s="53">
        <f>SUM(Լոռի!S116+Արագածոտն!S116+Արմավիր!S116+Արարատ!S116+'Երևան քաղաք'!S116+Գեղարքունիք!S116+Կոտայք!S116+Շիրակ!S116+Սյունիք!S116+Տավուշ!S116)</f>
        <v>0</v>
      </c>
      <c r="T116" s="53">
        <f>SUM(Լոռի!T116+Արագածոտն!T116+Արմավիր!T116+Արարատ!T116+'Երևան քաղաք'!T116+Գեղարքունիք!T116+Կոտայք!T116+Շիրակ!T116+Սյունիք!T116+Տավուշ!T116)</f>
        <v>0</v>
      </c>
    </row>
    <row r="117" spans="1:20" ht="20.100000000000001" customHeight="1" x14ac:dyDescent="0.35">
      <c r="A117" s="35" t="s">
        <v>693</v>
      </c>
      <c r="B117" s="36" t="s">
        <v>694</v>
      </c>
      <c r="C117" s="36">
        <v>189.1</v>
      </c>
      <c r="D117" s="53">
        <f>SUM(Լոռի!D117+Արագածոտն!D117+Արմավիր!D117+Արարատ!D117+'Երևան քաղաք'!D117+Գեղարքունիք!D117+Կոտայք!D117+Շիրակ!D117+Սյունիք!D117+Տավուշ!D117)</f>
        <v>0</v>
      </c>
      <c r="E117" s="53">
        <f>SUM(Լոռի!E117+Արագածոտն!E117+Արմավիր!E117+Արարատ!E117+'Երևան քաղաք'!E117+Գեղարքունիք!E117+Կոտայք!E117+Շիրակ!E117+Սյունիք!E117+Տավուշ!E117)</f>
        <v>0</v>
      </c>
      <c r="F117" s="53">
        <f>SUM(Լոռի!F117+Արագածոտն!F117+Արմավիր!F117+Արարատ!F117+'Երևան քաղաք'!F117+Գեղարքունիք!F117+Կոտայք!F117+Շիրակ!F117+Սյունիք!F117+Տավուշ!F117)</f>
        <v>0</v>
      </c>
      <c r="G117" s="53">
        <f>SUM(Լոռի!G117+Արագածոտն!G117+Արմավիր!G117+Արարատ!G117+'Երևան քաղաք'!G117+Գեղարքունիք!G117+Կոտայք!G117+Շիրակ!G117+Սյունիք!G117+Տավուշ!G117)</f>
        <v>0</v>
      </c>
      <c r="H117" s="53">
        <f>SUM(Լոռի!H117+Արագածոտն!H117+Արմավիր!H117+Արարատ!H117+'Երևան քաղաք'!H117+Գեղարքունիք!H117+Կոտայք!H117+Շիրակ!H117+Սյունիք!H117+Տավուշ!H117)</f>
        <v>0</v>
      </c>
      <c r="I117" s="53">
        <f>SUM(Լոռի!I117+Արագածոտն!I117+Արմավիր!I117+Արարատ!I117+'Երևան քաղաք'!I117+Գեղարքունիք!I117+Կոտայք!I117+Շիրակ!I117+Սյունիք!I117+Տավուշ!I117)</f>
        <v>0</v>
      </c>
      <c r="J117" s="53">
        <f>SUM(Լոռի!J117+Արագածոտն!J117+Արմավիր!J117+Արարատ!J117+'Երևան քաղաք'!J117+Գեղարքունիք!J117+Կոտայք!J117+Շիրակ!J117+Սյունիք!J117+Տավուշ!J117)</f>
        <v>0</v>
      </c>
      <c r="K117" s="53">
        <f>SUM(Լոռի!K117+Արագածոտն!K117+Արմավիր!K117+Արարատ!K117+'Երևան քաղաք'!K117+Գեղարքունիք!K117+Կոտայք!K117+Շիրակ!K117+Սյունիք!K117+Տավուշ!K117)</f>
        <v>0</v>
      </c>
      <c r="L117" s="53">
        <f>SUM(Լոռի!L117+Արագածոտն!L117+Արմավիր!L117+Արարատ!L117+'Երևան քաղաք'!L117+Գեղարքունիք!L117+Կոտայք!L117+Շիրակ!L117+Սյունիք!L117+Տավուշ!L117)</f>
        <v>0</v>
      </c>
      <c r="M117" s="53">
        <f>SUM(Լոռի!M117+Արագածոտն!M117+Արմավիր!M117+Արարատ!M117+'Երևան քաղաք'!M117+Գեղարքունիք!M117+Կոտայք!M117+Շիրակ!M117+Սյունիք!M117+Տավուշ!M117)</f>
        <v>0</v>
      </c>
      <c r="N117" s="53">
        <f>SUM(Լոռի!N117+Արագածոտն!N117+Արմավիր!N117+Արարատ!N117+'Երևան քաղաք'!N117+Գեղարքունիք!N117+Կոտայք!N117+Շիրակ!N117+Սյունիք!N117+Տավուշ!N117)</f>
        <v>0</v>
      </c>
      <c r="O117" s="53">
        <f>SUM(Լոռի!O117+Արագածոտն!O117+Արմավիր!O117+Արարատ!O117+'Երևան քաղաք'!O117+Գեղարքունիք!O117+Կոտայք!O117+Շիրակ!O117+Սյունիք!O117+Տավուշ!O117)</f>
        <v>0</v>
      </c>
      <c r="P117" s="53">
        <f>SUM(Լոռի!P117+Արագածոտն!P117+Արմավիր!P117+Արարատ!P117+'Երևան քաղաք'!P117+Գեղարքունիք!P117+Կոտայք!P117+Շիրակ!P117+Սյունիք!P117+Տավուշ!P117)</f>
        <v>0</v>
      </c>
      <c r="Q117" s="53">
        <f>SUM(Լոռի!Q117+Արագածոտն!Q117+Արմավիր!Q117+Արարատ!Q117+'Երևան քաղաք'!Q117+Գեղարքունիք!Q117+Կոտայք!Q117+Շիրակ!Q117+Սյունիք!Q117+Տավուշ!Q117)</f>
        <v>0</v>
      </c>
      <c r="R117" s="53">
        <f>SUM(Լոռի!R117+Արագածոտն!R117+Արմավիր!R117+Արարատ!R117+'Երևան քաղաք'!R117+Գեղարքունիք!R117+Կոտայք!R117+Շիրակ!R117+Սյունիք!R117+Տավուշ!R117)</f>
        <v>0</v>
      </c>
      <c r="S117" s="53">
        <f>SUM(Լոռի!S117+Արագածոտն!S117+Արմավիր!S117+Արարատ!S117+'Երևան քաղաք'!S117+Գեղարքունիք!S117+Կոտայք!S117+Շիրակ!S117+Սյունիք!S117+Տավուշ!S117)</f>
        <v>0</v>
      </c>
      <c r="T117" s="53">
        <f>SUM(Լոռի!T117+Արագածոտն!T117+Արմավիր!T117+Արարատ!T117+'Երևան քաղաք'!T117+Գեղարքունիք!T117+Կոտայք!T117+Շիրակ!T117+Սյունիք!T117+Տավուշ!T117)</f>
        <v>0</v>
      </c>
    </row>
    <row r="118" spans="1:20" ht="20.100000000000001" customHeight="1" x14ac:dyDescent="0.35">
      <c r="A118" s="35" t="s">
        <v>247</v>
      </c>
      <c r="B118" s="36" t="s">
        <v>627</v>
      </c>
      <c r="C118" s="36">
        <v>190</v>
      </c>
      <c r="D118" s="53">
        <f>SUM(Լոռի!D118+Արագածոտն!D118+Արմավիր!D118+Արարատ!D118+'Երևան քաղաք'!D118+Գեղարքունիք!D118+Կոտայք!D118+Շիրակ!D118+Սյունիք!D118+Տավուշ!D118)</f>
        <v>10</v>
      </c>
      <c r="E118" s="53">
        <f>SUM(Լոռի!E118+Արագածոտն!E118+Արմավիր!E118+Արարատ!E118+'Երևան քաղաք'!E118+Գեղարքունիք!E118+Կոտայք!E118+Շիրակ!E118+Սյունիք!E118+Տավուշ!E118)</f>
        <v>0</v>
      </c>
      <c r="F118" s="53">
        <f>SUM(Լոռի!F118+Արագածոտն!F118+Արմավիր!F118+Արարատ!F118+'Երևան քաղաք'!F118+Գեղարքունիք!F118+Կոտայք!F118+Շիրակ!F118+Սյունիք!F118+Տավուշ!F118)</f>
        <v>2</v>
      </c>
      <c r="G118" s="53">
        <f>SUM(Լոռի!G118+Արագածոտն!G118+Արմավիր!G118+Արարատ!G118+'Երևան քաղաք'!G118+Գեղարքունիք!G118+Կոտայք!G118+Շիրակ!G118+Սյունիք!G118+Տավուշ!G118)</f>
        <v>1</v>
      </c>
      <c r="H118" s="53">
        <f>SUM(Լոռի!H118+Արագածոտն!H118+Արմավիր!H118+Արարատ!H118+'Երևան քաղաք'!H118+Գեղարքունիք!H118+Կոտայք!H118+Շիրակ!H118+Սյունիք!H118+Տավուշ!H118)</f>
        <v>0</v>
      </c>
      <c r="I118" s="53">
        <f>SUM(Լոռի!I118+Արագածոտն!I118+Արմավիր!I118+Արարատ!I118+'Երևան քաղաք'!I118+Գեղարքունիք!I118+Կոտայք!I118+Շիրակ!I118+Սյունիք!I118+Տավուշ!I118)</f>
        <v>0</v>
      </c>
      <c r="J118" s="53">
        <f>SUM(Լոռի!J118+Արագածոտն!J118+Արմավիր!J118+Արարատ!J118+'Երևան քաղաք'!J118+Գեղարքունիք!J118+Կոտայք!J118+Շիրակ!J118+Սյունիք!J118+Տավուշ!J118)</f>
        <v>1</v>
      </c>
      <c r="K118" s="53">
        <f>SUM(Լոռի!K118+Արագածոտն!K118+Արմավիր!K118+Արարատ!K118+'Երևան քաղաք'!K118+Գեղարքունիք!K118+Կոտայք!K118+Շիրակ!K118+Սյունիք!K118+Տավուշ!K118)</f>
        <v>3</v>
      </c>
      <c r="L118" s="53">
        <f>SUM(Լոռի!L118+Արագածոտն!L118+Արմավիր!L118+Արարատ!L118+'Երևան քաղաք'!L118+Գեղարքունիք!L118+Կոտայք!L118+Շիրակ!L118+Սյունիք!L118+Տավուշ!L118)</f>
        <v>0</v>
      </c>
      <c r="M118" s="53">
        <f>SUM(Լոռի!M118+Արագածոտն!M118+Արմավիր!M118+Արարատ!M118+'Երևան քաղաք'!M118+Գեղարքունիք!M118+Կոտայք!M118+Շիրակ!M118+Սյունիք!M118+Տավուշ!M118)</f>
        <v>7</v>
      </c>
      <c r="N118" s="53">
        <f>SUM(Լոռի!N118+Արագածոտն!N118+Արմավիր!N118+Արարատ!N118+'Երևան քաղաք'!N118+Գեղարքունիք!N118+Կոտայք!N118+Շիրակ!N118+Սյունիք!N118+Տավուշ!N118)</f>
        <v>0</v>
      </c>
      <c r="O118" s="53">
        <f>SUM(Լոռի!O118+Արագածոտն!O118+Արմավիր!O118+Արարատ!O118+'Երևան քաղաք'!O118+Գեղարքունիք!O118+Կոտայք!O118+Շիրակ!O118+Սյունիք!O118+Տավուշ!O118)</f>
        <v>1</v>
      </c>
      <c r="P118" s="53">
        <f>SUM(Լոռի!P118+Արագածոտն!P118+Արմավիր!P118+Արարատ!P118+'Երևան քաղաք'!P118+Գեղարքունիք!P118+Կոտայք!P118+Շիրակ!P118+Սյունիք!P118+Տավուշ!P118)</f>
        <v>0</v>
      </c>
      <c r="Q118" s="53">
        <f>SUM(Լոռի!Q118+Արագածոտն!Q118+Արմավիր!Q118+Արարատ!Q118+'Երևան քաղաք'!Q118+Գեղարքունիք!Q118+Կոտայք!Q118+Շիրակ!Q118+Սյունիք!Q118+Տավուշ!Q118)</f>
        <v>1</v>
      </c>
      <c r="R118" s="53">
        <f>SUM(Լոռի!R118+Արագածոտն!R118+Արմավիր!R118+Արարատ!R118+'Երևան քաղաք'!R118+Գեղարքունիք!R118+Կոտայք!R118+Շիրակ!R118+Սյունիք!R118+Տավուշ!R118)</f>
        <v>0</v>
      </c>
      <c r="S118" s="53">
        <f>SUM(Լոռի!S118+Արագածոտն!S118+Արմավիր!S118+Արարատ!S118+'Երևան քաղաք'!S118+Գեղարքունիք!S118+Կոտայք!S118+Շիրակ!S118+Սյունիք!S118+Տավուշ!S118)</f>
        <v>0</v>
      </c>
      <c r="T118" s="53">
        <f>SUM(Լոռի!T118+Արագածոտն!T118+Արմավիր!T118+Արարատ!T118+'Երևան քաղաք'!T118+Գեղարքունիք!T118+Կոտայք!T118+Շիրակ!T118+Սյունիք!T118+Տավուշ!T118)</f>
        <v>0</v>
      </c>
    </row>
    <row r="119" spans="1:20" ht="20.100000000000001" customHeight="1" x14ac:dyDescent="0.35">
      <c r="A119" s="35" t="s">
        <v>695</v>
      </c>
      <c r="B119" s="36" t="s">
        <v>696</v>
      </c>
      <c r="C119" s="36">
        <v>190.1</v>
      </c>
      <c r="D119" s="53">
        <f>SUM(Լոռի!D119+Արագածոտն!D119+Արմավիր!D119+Արարատ!D119+'Երևան քաղաք'!D119+Գեղարքունիք!D119+Կոտայք!D119+Շիրակ!D119+Սյունիք!D119+Տավուշ!D119)</f>
        <v>0</v>
      </c>
      <c r="E119" s="53">
        <f>SUM(Լոռի!E119+Արագածոտն!E119+Արմավիր!E119+Արարատ!E119+'Երևան քաղաք'!E119+Գեղարքունիք!E119+Կոտայք!E119+Շիրակ!E119+Սյունիք!E119+Տավուշ!E119)</f>
        <v>0</v>
      </c>
      <c r="F119" s="53">
        <f>SUM(Լոռի!F119+Արագածոտն!F119+Արմավիր!F119+Արարատ!F119+'Երևան քաղաք'!F119+Գեղարքունիք!F119+Կոտայք!F119+Շիրակ!F119+Սյունիք!F119+Տավուշ!F119)</f>
        <v>0</v>
      </c>
      <c r="G119" s="53">
        <f>SUM(Լոռի!G119+Արագածոտն!G119+Արմավիր!G119+Արարատ!G119+'Երևան քաղաք'!G119+Գեղարքունիք!G119+Կոտայք!G119+Շիրակ!G119+Սյունիք!G119+Տավուշ!G119)</f>
        <v>0</v>
      </c>
      <c r="H119" s="53">
        <f>SUM(Լոռի!H119+Արագածոտն!H119+Արմավիր!H119+Արարատ!H119+'Երևան քաղաք'!H119+Գեղարքունիք!H119+Կոտայք!H119+Շիրակ!H119+Սյունիք!H119+Տավուշ!H119)</f>
        <v>0</v>
      </c>
      <c r="I119" s="53">
        <f>SUM(Լոռի!I119+Արագածոտն!I119+Արմավիր!I119+Արարատ!I119+'Երևան քաղաք'!I119+Գեղարքունիք!I119+Կոտայք!I119+Շիրակ!I119+Սյունիք!I119+Տավուշ!I119)</f>
        <v>0</v>
      </c>
      <c r="J119" s="53">
        <f>SUM(Լոռի!J119+Արագածոտն!J119+Արմավիր!J119+Արարատ!J119+'Երևան քաղաք'!J119+Գեղարքունիք!J119+Կոտայք!J119+Շիրակ!J119+Սյունիք!J119+Տավուշ!J119)</f>
        <v>0</v>
      </c>
      <c r="K119" s="53">
        <f>SUM(Լոռի!K119+Արագածոտն!K119+Արմավիր!K119+Արարատ!K119+'Երևան քաղաք'!K119+Գեղարքունիք!K119+Կոտայք!K119+Շիրակ!K119+Սյունիք!K119+Տավուշ!K119)</f>
        <v>0</v>
      </c>
      <c r="L119" s="53">
        <f>SUM(Լոռի!L119+Արագածոտն!L119+Արմավիր!L119+Արարատ!L119+'Երևան քաղաք'!L119+Գեղարքունիք!L119+Կոտայք!L119+Շիրակ!L119+Սյունիք!L119+Տավուշ!L119)</f>
        <v>0</v>
      </c>
      <c r="M119" s="53">
        <f>SUM(Լոռի!M119+Արագածոտն!M119+Արմավիր!M119+Արարատ!M119+'Երևան քաղաք'!M119+Գեղարքունիք!M119+Կոտայք!M119+Շիրակ!M119+Սյունիք!M119+Տավուշ!M119)</f>
        <v>0</v>
      </c>
      <c r="N119" s="53">
        <f>SUM(Լոռի!N119+Արագածոտն!N119+Արմավիր!N119+Արարատ!N119+'Երևան քաղաք'!N119+Գեղարքունիք!N119+Կոտայք!N119+Շիրակ!N119+Սյունիք!N119+Տավուշ!N119)</f>
        <v>0</v>
      </c>
      <c r="O119" s="53">
        <f>SUM(Լոռի!O119+Արագածոտն!O119+Արմավիր!O119+Արարատ!O119+'Երևան քաղաք'!O119+Գեղարքունիք!O119+Կոտայք!O119+Շիրակ!O119+Սյունիք!O119+Տավուշ!O119)</f>
        <v>0</v>
      </c>
      <c r="P119" s="53">
        <f>SUM(Լոռի!P119+Արագածոտն!P119+Արմավիր!P119+Արարատ!P119+'Երևան քաղաք'!P119+Գեղարքունիք!P119+Կոտայք!P119+Շիրակ!P119+Սյունիք!P119+Տավուշ!P119)</f>
        <v>0</v>
      </c>
      <c r="Q119" s="53">
        <f>SUM(Լոռի!Q119+Արագածոտն!Q119+Արմավիր!Q119+Արարատ!Q119+'Երևան քաղաք'!Q119+Գեղարքունիք!Q119+Կոտայք!Q119+Շիրակ!Q119+Սյունիք!Q119+Տավուշ!Q119)</f>
        <v>0</v>
      </c>
      <c r="R119" s="53">
        <f>SUM(Լոռի!R119+Արագածոտն!R119+Արմավիր!R119+Արարատ!R119+'Երևան քաղաք'!R119+Գեղարքունիք!R119+Կոտայք!R119+Շիրակ!R119+Սյունիք!R119+Տավուշ!R119)</f>
        <v>0</v>
      </c>
      <c r="S119" s="53">
        <f>SUM(Լոռի!S119+Արագածոտն!S119+Արմավիր!S119+Արարատ!S119+'Երևան քաղաք'!S119+Գեղարքունիք!S119+Կոտայք!S119+Շիրակ!S119+Սյունիք!S119+Տավուշ!S119)</f>
        <v>0</v>
      </c>
      <c r="T119" s="53">
        <f>SUM(Լոռի!T119+Արագածոտն!T119+Արմավիր!T119+Արարատ!T119+'Երևան քաղաք'!T119+Գեղարքունիք!T119+Կոտայք!T119+Շիրակ!T119+Սյունիք!T119+Տավուշ!T119)</f>
        <v>0</v>
      </c>
    </row>
    <row r="120" spans="1:20" ht="20.100000000000001" customHeight="1" x14ac:dyDescent="0.35">
      <c r="A120" s="35" t="s">
        <v>697</v>
      </c>
      <c r="B120" s="36" t="s">
        <v>698</v>
      </c>
      <c r="C120" s="36">
        <v>190.2</v>
      </c>
      <c r="D120" s="53">
        <f>SUM(Լոռի!D120+Արագածոտն!D120+Արմավիր!D120+Արարատ!D120+'Երևան քաղաք'!D120+Գեղարքունիք!D120+Կոտայք!D120+Շիրակ!D120+Սյունիք!D120+Տավուշ!D120)</f>
        <v>0</v>
      </c>
      <c r="E120" s="53">
        <f>SUM(Լոռի!E120+Արագածոտն!E120+Արմավիր!E120+Արարատ!E120+'Երևան քաղաք'!E120+Գեղարքունիք!E120+Կոտայք!E120+Շիրակ!E120+Սյունիք!E120+Տավուշ!E120)</f>
        <v>0</v>
      </c>
      <c r="F120" s="53">
        <f>SUM(Լոռի!F120+Արագածոտն!F120+Արմավիր!F120+Արարատ!F120+'Երևան քաղաք'!F120+Գեղարքունիք!F120+Կոտայք!F120+Շիրակ!F120+Սյունիք!F120+Տավուշ!F120)</f>
        <v>0</v>
      </c>
      <c r="G120" s="53">
        <f>SUM(Լոռի!G120+Արագածոտն!G120+Արմավիր!G120+Արարատ!G120+'Երևան քաղաք'!G120+Գեղարքունիք!G120+Կոտայք!G120+Շիրակ!G120+Սյունիք!G120+Տավուշ!G120)</f>
        <v>0</v>
      </c>
      <c r="H120" s="53">
        <f>SUM(Լոռի!H120+Արագածոտն!H120+Արմավիր!H120+Արարատ!H120+'Երևան քաղաք'!H120+Գեղարքունիք!H120+Կոտայք!H120+Շիրակ!H120+Սյունիք!H120+Տավուշ!H120)</f>
        <v>0</v>
      </c>
      <c r="I120" s="53">
        <f>SUM(Լոռի!I120+Արագածոտն!I120+Արմավիր!I120+Արարատ!I120+'Երևան քաղաք'!I120+Գեղարքունիք!I120+Կոտայք!I120+Շիրակ!I120+Սյունիք!I120+Տավուշ!I120)</f>
        <v>0</v>
      </c>
      <c r="J120" s="53">
        <f>SUM(Լոռի!J120+Արագածոտն!J120+Արմավիր!J120+Արարատ!J120+'Երևան քաղաք'!J120+Գեղարքունիք!J120+Կոտայք!J120+Շիրակ!J120+Սյունիք!J120+Տավուշ!J120)</f>
        <v>0</v>
      </c>
      <c r="K120" s="53">
        <f>SUM(Լոռի!K120+Արագածոտն!K120+Արմավիր!K120+Արարատ!K120+'Երևան քաղաք'!K120+Գեղարքունիք!K120+Կոտայք!K120+Շիրակ!K120+Սյունիք!K120+Տավուշ!K120)</f>
        <v>0</v>
      </c>
      <c r="L120" s="53">
        <f>SUM(Լոռի!L120+Արագածոտն!L120+Արմավիր!L120+Արարատ!L120+'Երևան քաղաք'!L120+Գեղարքունիք!L120+Կոտայք!L120+Շիրակ!L120+Սյունիք!L120+Տավուշ!L120)</f>
        <v>0</v>
      </c>
      <c r="M120" s="53">
        <f>SUM(Լոռի!M120+Արագածոտն!M120+Արմավիր!M120+Արարատ!M120+'Երևան քաղաք'!M120+Գեղարքունիք!M120+Կոտայք!M120+Շիրակ!M120+Սյունիք!M120+Տավուշ!M120)</f>
        <v>0</v>
      </c>
      <c r="N120" s="53">
        <f>SUM(Լոռի!N120+Արագածոտն!N120+Արմավիր!N120+Արարատ!N120+'Երևան քաղաք'!N120+Գեղարքունիք!N120+Կոտայք!N120+Շիրակ!N120+Սյունիք!N120+Տավուշ!N120)</f>
        <v>0</v>
      </c>
      <c r="O120" s="53">
        <f>SUM(Լոռի!O120+Արագածոտն!O120+Արմավիր!O120+Արարատ!O120+'Երևան քաղաք'!O120+Գեղարքունիք!O120+Կոտայք!O120+Շիրակ!O120+Սյունիք!O120+Տավուշ!O120)</f>
        <v>0</v>
      </c>
      <c r="P120" s="53">
        <f>SUM(Լոռի!P120+Արագածոտն!P120+Արմավիր!P120+Արարատ!P120+'Երևան քաղաք'!P120+Գեղարքունիք!P120+Կոտայք!P120+Շիրակ!P120+Սյունիք!P120+Տավուշ!P120)</f>
        <v>0</v>
      </c>
      <c r="Q120" s="53">
        <f>SUM(Լոռի!Q120+Արագածոտն!Q120+Արմավիր!Q120+Արարատ!Q120+'Երևան քաղաք'!Q120+Գեղարքունիք!Q120+Կոտայք!Q120+Շիրակ!Q120+Սյունիք!Q120+Տավուշ!Q120)</f>
        <v>0</v>
      </c>
      <c r="R120" s="53">
        <f>SUM(Լոռի!R120+Արագածոտն!R120+Արմավիր!R120+Արարատ!R120+'Երևան քաղաք'!R120+Գեղարքունիք!R120+Կոտայք!R120+Շիրակ!R120+Սյունիք!R120+Տավուշ!R120)</f>
        <v>0</v>
      </c>
      <c r="S120" s="53">
        <f>SUM(Լոռի!S120+Արագածոտն!S120+Արմավիր!S120+Արարատ!S120+'Երևան քաղաք'!S120+Գեղարքունիք!S120+Կոտայք!S120+Շիրակ!S120+Սյունիք!S120+Տավուշ!S120)</f>
        <v>0</v>
      </c>
      <c r="T120" s="53">
        <f>SUM(Լոռի!T120+Արագածոտն!T120+Արմավիր!T120+Արարատ!T120+'Երևան քաղաք'!T120+Գեղարքունիք!T120+Կոտայք!T120+Շիրակ!T120+Սյունիք!T120+Տավուշ!T120)</f>
        <v>0</v>
      </c>
    </row>
    <row r="121" spans="1:20" ht="20.100000000000001" customHeight="1" x14ac:dyDescent="0.35">
      <c r="A121" s="35" t="s">
        <v>246</v>
      </c>
      <c r="B121" s="36" t="s">
        <v>628</v>
      </c>
      <c r="C121" s="36">
        <v>191</v>
      </c>
      <c r="D121" s="53">
        <f>SUM(Լոռի!D121+Արագածոտն!D121+Արմավիր!D121+Արարատ!D121+'Երևան քաղաք'!D121+Գեղարքունիք!D121+Կոտայք!D121+Շիրակ!D121+Սյունիք!D121+Տավուշ!D121)</f>
        <v>0</v>
      </c>
      <c r="E121" s="53">
        <f>SUM(Լոռի!E121+Արագածոտն!E121+Արմավիր!E121+Արարատ!E121+'Երևան քաղաք'!E121+Գեղարքունիք!E121+Կոտայք!E121+Շիրակ!E121+Սյունիք!E121+Տավուշ!E121)</f>
        <v>0</v>
      </c>
      <c r="F121" s="53">
        <f>SUM(Լոռի!F121+Արագածոտն!F121+Արմավիր!F121+Արարատ!F121+'Երևան քաղաք'!F121+Գեղարքունիք!F121+Կոտայք!F121+Շիրակ!F121+Սյունիք!F121+Տավուշ!F121)</f>
        <v>0</v>
      </c>
      <c r="G121" s="53">
        <f>SUM(Լոռի!G121+Արագածոտն!G121+Արմավիր!G121+Արարատ!G121+'Երևան քաղաք'!G121+Գեղարքունիք!G121+Կոտայք!G121+Շիրակ!G121+Սյունիք!G121+Տավուշ!G121)</f>
        <v>0</v>
      </c>
      <c r="H121" s="53">
        <f>SUM(Լոռի!H121+Արագածոտն!H121+Արմավիր!H121+Արարատ!H121+'Երևան քաղաք'!H121+Գեղարքունիք!H121+Կոտայք!H121+Շիրակ!H121+Սյունիք!H121+Տավուշ!H121)</f>
        <v>0</v>
      </c>
      <c r="I121" s="53">
        <f>SUM(Լոռի!I121+Արագածոտն!I121+Արմավիր!I121+Արարատ!I121+'Երևան քաղաք'!I121+Գեղարքունիք!I121+Կոտայք!I121+Շիրակ!I121+Սյունիք!I121+Տավուշ!I121)</f>
        <v>0</v>
      </c>
      <c r="J121" s="53">
        <f>SUM(Լոռի!J121+Արագածոտն!J121+Արմավիր!J121+Արարատ!J121+'Երևան քաղաք'!J121+Գեղարքունիք!J121+Կոտայք!J121+Շիրակ!J121+Սյունիք!J121+Տավուշ!J121)</f>
        <v>0</v>
      </c>
      <c r="K121" s="53">
        <f>SUM(Լոռի!K121+Արագածոտն!K121+Արմավիր!K121+Արարատ!K121+'Երևան քաղաք'!K121+Գեղարքունիք!K121+Կոտայք!K121+Շիրակ!K121+Սյունիք!K121+Տավուշ!K121)</f>
        <v>0</v>
      </c>
      <c r="L121" s="53">
        <f>SUM(Լոռի!L121+Արագածոտն!L121+Արմավիր!L121+Արարատ!L121+'Երևան քաղաք'!L121+Գեղարքունիք!L121+Կոտայք!L121+Շիրակ!L121+Սյունիք!L121+Տավուշ!L121)</f>
        <v>0</v>
      </c>
      <c r="M121" s="53">
        <f>SUM(Լոռի!M121+Արագածոտն!M121+Արմավիր!M121+Արարատ!M121+'Երևան քաղաք'!M121+Գեղարքունիք!M121+Կոտայք!M121+Շիրակ!M121+Սյունիք!M121+Տավուշ!M121)</f>
        <v>0</v>
      </c>
      <c r="N121" s="53">
        <f>SUM(Լոռի!N121+Արագածոտն!N121+Արմավիր!N121+Արարատ!N121+'Երևան քաղաք'!N121+Գեղարքունիք!N121+Կոտայք!N121+Շիրակ!N121+Սյունիք!N121+Տավուշ!N121)</f>
        <v>0</v>
      </c>
      <c r="O121" s="53">
        <f>SUM(Լոռի!O121+Արագածոտն!O121+Արմավիր!O121+Արարատ!O121+'Երևան քաղաք'!O121+Գեղարքունիք!O121+Կոտայք!O121+Շիրակ!O121+Սյունիք!O121+Տավուշ!O121)</f>
        <v>0</v>
      </c>
      <c r="P121" s="53">
        <f>SUM(Լոռի!P121+Արագածոտն!P121+Արմավիր!P121+Արարատ!P121+'Երևան քաղաք'!P121+Գեղարքունիք!P121+Կոտայք!P121+Շիրակ!P121+Սյունիք!P121+Տավուշ!P121)</f>
        <v>0</v>
      </c>
      <c r="Q121" s="53">
        <f>SUM(Լոռի!Q121+Արագածոտն!Q121+Արմավիր!Q121+Արարատ!Q121+'Երևան քաղաք'!Q121+Գեղարքունիք!Q121+Կոտայք!Q121+Շիրակ!Q121+Սյունիք!Q121+Տավուշ!Q121)</f>
        <v>0</v>
      </c>
      <c r="R121" s="53">
        <f>SUM(Լոռի!R121+Արագածոտն!R121+Արմավիր!R121+Արարատ!R121+'Երևան քաղաք'!R121+Գեղարքունիք!R121+Կոտայք!R121+Շիրակ!R121+Սյունիք!R121+Տավուշ!R121)</f>
        <v>0</v>
      </c>
      <c r="S121" s="53">
        <f>SUM(Լոռի!S121+Արագածոտն!S121+Արմավիր!S121+Արարատ!S121+'Երևան քաղաք'!S121+Գեղարքունիք!S121+Կոտայք!S121+Շիրակ!S121+Սյունիք!S121+Տավուշ!S121)</f>
        <v>0</v>
      </c>
      <c r="T121" s="53">
        <f>SUM(Լոռի!T121+Արագածոտն!T121+Արմավիր!T121+Արարատ!T121+'Երևան քաղաք'!T121+Գեղարքունիք!T121+Կոտայք!T121+Շիրակ!T121+Սյունիք!T121+Տավուշ!T121)</f>
        <v>0</v>
      </c>
    </row>
    <row r="122" spans="1:20" ht="20.100000000000001" customHeight="1" x14ac:dyDescent="0.35">
      <c r="A122" s="35" t="s">
        <v>245</v>
      </c>
      <c r="B122" s="36" t="s">
        <v>629</v>
      </c>
      <c r="C122" s="36">
        <v>192</v>
      </c>
      <c r="D122" s="53">
        <f>SUM(Լոռի!D122+Արագածոտն!D122+Արմավիր!D122+Արարատ!D122+'Երևան քաղաք'!D122+Գեղարքունիք!D122+Կոտայք!D122+Շիրակ!D122+Սյունիք!D122+Տավուշ!D122)</f>
        <v>3</v>
      </c>
      <c r="E122" s="53">
        <f>SUM(Լոռի!E122+Արագածոտն!E122+Արմավիր!E122+Արարատ!E122+'Երևան քաղաք'!E122+Գեղարքունիք!E122+Կոտայք!E122+Շիրակ!E122+Սյունիք!E122+Տավուշ!E122)</f>
        <v>0</v>
      </c>
      <c r="F122" s="53">
        <f>SUM(Լոռի!F122+Արագածոտն!F122+Արմավիր!F122+Արարատ!F122+'Երևան քաղաք'!F122+Գեղարքունիք!F122+Կոտայք!F122+Շիրակ!F122+Սյունիք!F122+Տավուշ!F122)</f>
        <v>2</v>
      </c>
      <c r="G122" s="53">
        <f>SUM(Լոռի!G122+Արագածոտն!G122+Արմավիր!G122+Արարատ!G122+'Երևան քաղաք'!G122+Գեղարքունիք!G122+Կոտայք!G122+Շիրակ!G122+Սյունիք!G122+Տավուշ!G122)</f>
        <v>0</v>
      </c>
      <c r="H122" s="53">
        <f>SUM(Լոռի!H122+Արագածոտն!H122+Արմավիր!H122+Արարատ!H122+'Երևան քաղաք'!H122+Գեղարքունիք!H122+Կոտայք!H122+Շիրակ!H122+Սյունիք!H122+Տավուշ!H122)</f>
        <v>3</v>
      </c>
      <c r="I122" s="53">
        <f>SUM(Լոռի!I122+Արագածոտն!I122+Արմավիր!I122+Արարատ!I122+'Երևան քաղաք'!I122+Գեղարքունիք!I122+Կոտայք!I122+Շիրակ!I122+Սյունիք!I122+Տավուշ!I122)</f>
        <v>0</v>
      </c>
      <c r="J122" s="53">
        <f>SUM(Լոռի!J122+Արագածոտն!J122+Արմավիր!J122+Արարատ!J122+'Երևան քաղաք'!J122+Գեղարքունիք!J122+Կոտայք!J122+Շիրակ!J122+Սյունիք!J122+Տավուշ!J122)</f>
        <v>3</v>
      </c>
      <c r="K122" s="53">
        <f>SUM(Լոռի!K122+Արագածոտն!K122+Արմավիր!K122+Արարատ!K122+'Երևան քաղաք'!K122+Գեղարքունիք!K122+Կոտայք!K122+Շիրակ!K122+Սյունիք!K122+Տավուշ!K122)</f>
        <v>0</v>
      </c>
      <c r="L122" s="53">
        <f>SUM(Լոռի!L122+Արագածոտն!L122+Արմավիր!L122+Արարատ!L122+'Երևան քաղաք'!L122+Գեղարքունիք!L122+Կոտայք!L122+Շիրակ!L122+Սյունիք!L122+Տավուշ!L122)</f>
        <v>0</v>
      </c>
      <c r="M122" s="53">
        <f>SUM(Լոռի!M122+Արագածոտն!M122+Արմավիր!M122+Արարատ!M122+'Երևան քաղաք'!M122+Գեղարքունիք!M122+Կոտայք!M122+Շիրակ!M122+Սյունիք!M122+Տավուշ!M122)</f>
        <v>2</v>
      </c>
      <c r="N122" s="53">
        <f>SUM(Լոռի!N122+Արագածոտն!N122+Արմավիր!N122+Արարատ!N122+'Երևան քաղաք'!N122+Գեղարքունիք!N122+Կոտայք!N122+Շիրակ!N122+Սյունիք!N122+Տավուշ!N122)</f>
        <v>0</v>
      </c>
      <c r="O122" s="53">
        <f>SUM(Լոռի!O122+Արագածոտն!O122+Արմավիր!O122+Արարատ!O122+'Երևան քաղաք'!O122+Գեղարքունիք!O122+Կոտայք!O122+Շիրակ!O122+Սյունիք!O122+Տավուշ!O122)</f>
        <v>0</v>
      </c>
      <c r="P122" s="53">
        <f>SUM(Լոռի!P122+Արագածոտն!P122+Արմավիր!P122+Արարատ!P122+'Երևան քաղաք'!P122+Գեղարքունիք!P122+Կոտայք!P122+Շիրակ!P122+Սյունիք!P122+Տավուշ!P122)</f>
        <v>0</v>
      </c>
      <c r="Q122" s="53">
        <f>SUM(Լոռի!Q122+Արագածոտն!Q122+Արմավիր!Q122+Արարատ!Q122+'Երևան քաղաք'!Q122+Գեղարքունիք!Q122+Կոտայք!Q122+Շիրակ!Q122+Սյունիք!Q122+Տավուշ!Q122)</f>
        <v>0</v>
      </c>
      <c r="R122" s="53">
        <f>SUM(Լոռի!R122+Արագածոտն!R122+Արմավիր!R122+Արարատ!R122+'Երևան քաղաք'!R122+Գեղարքունիք!R122+Կոտայք!R122+Շիրակ!R122+Սյունիք!R122+Տավուշ!R122)</f>
        <v>0</v>
      </c>
      <c r="S122" s="53">
        <f>SUM(Լոռի!S122+Արագածոտն!S122+Արմավիր!S122+Արարատ!S122+'Երևան քաղաք'!S122+Գեղարքունիք!S122+Կոտայք!S122+Շիրակ!S122+Սյունիք!S122+Տավուշ!S122)</f>
        <v>0</v>
      </c>
      <c r="T122" s="53">
        <f>SUM(Լոռի!T122+Արագածոտն!T122+Արմավիր!T122+Արարատ!T122+'Երևան քաղաք'!T122+Գեղարքունիք!T122+Կոտայք!T122+Շիրակ!T122+Սյունիք!T122+Տավուշ!T122)</f>
        <v>0</v>
      </c>
    </row>
    <row r="123" spans="1:20" ht="20.100000000000001" customHeight="1" x14ac:dyDescent="0.35">
      <c r="A123" s="35" t="s">
        <v>244</v>
      </c>
      <c r="B123" s="36" t="s">
        <v>422</v>
      </c>
      <c r="C123" s="36">
        <v>193</v>
      </c>
      <c r="D123" s="53">
        <f>SUM(Լոռի!D123+Արագածոտն!D123+Արմավիր!D123+Արարատ!D123+'Երևան քաղաք'!D123+Գեղարքունիք!D123+Կոտայք!D123+Շիրակ!D123+Սյունիք!D123+Տավուշ!D123)</f>
        <v>2</v>
      </c>
      <c r="E123" s="53">
        <f>SUM(Լոռի!E123+Արագածոտն!E123+Արմավիր!E123+Արարատ!E123+'Երևան քաղաք'!E123+Գեղարքունիք!E123+Կոտայք!E123+Շիրակ!E123+Սյունիք!E123+Տավուշ!E123)</f>
        <v>0</v>
      </c>
      <c r="F123" s="53">
        <f>SUM(Լոռի!F123+Արագածոտն!F123+Արմավիր!F123+Արարատ!F123+'Երևան քաղաք'!F123+Գեղարքունիք!F123+Կոտայք!F123+Շիրակ!F123+Սյունիք!F123+Տավուշ!F123)</f>
        <v>4</v>
      </c>
      <c r="G123" s="53">
        <f>SUM(Լոռի!G123+Արագածոտն!G123+Արմավիր!G123+Արարատ!G123+'Երևան քաղաք'!G123+Գեղարքունիք!G123+Կոտայք!G123+Շիրակ!G123+Սյունիք!G123+Տավուշ!G123)</f>
        <v>1</v>
      </c>
      <c r="H123" s="53">
        <f>SUM(Լոռի!H123+Արագածոտն!H123+Արմավիր!H123+Արարատ!H123+'Երևան քաղաք'!H123+Գեղարքունիք!H123+Կոտայք!H123+Շիրակ!H123+Սյունիք!H123+Տավուշ!H123)</f>
        <v>0</v>
      </c>
      <c r="I123" s="53">
        <f>SUM(Լոռի!I123+Արագածոտն!I123+Արմավիր!I123+Արարատ!I123+'Երևան քաղաք'!I123+Գեղարքունիք!I123+Կոտայք!I123+Շիրակ!I123+Սյունիք!I123+Տավուշ!I123)</f>
        <v>0</v>
      </c>
      <c r="J123" s="53">
        <f>SUM(Լոռի!J123+Արագածոտն!J123+Արմավիր!J123+Արարատ!J123+'Երևան քաղաք'!J123+Գեղարքունիք!J123+Կոտայք!J123+Շիրակ!J123+Սյունիք!J123+Տավուշ!J123)</f>
        <v>1</v>
      </c>
      <c r="K123" s="53">
        <f>SUM(Լոռի!K123+Արագածոտն!K123+Արմավիր!K123+Արարատ!K123+'Երևան քաղաք'!K123+Գեղարքունիք!K123+Կոտայք!K123+Շիրակ!K123+Սյունիք!K123+Տավուշ!K123)</f>
        <v>1</v>
      </c>
      <c r="L123" s="53">
        <f>SUM(Լոռի!L123+Արագածոտն!L123+Արմավիր!L123+Արարատ!L123+'Երևան քաղաք'!L123+Գեղարքունիք!L123+Կոտայք!L123+Շիրակ!L123+Սյունիք!L123+Տավուշ!L123)</f>
        <v>0</v>
      </c>
      <c r="M123" s="53">
        <f>SUM(Լոռի!M123+Արագածոտն!M123+Արմավիր!M123+Արարատ!M123+'Երևան քաղաք'!M123+Գեղարքունիք!M123+Կոտայք!M123+Շիրակ!M123+Սյունիք!M123+Տավուշ!M123)</f>
        <v>4</v>
      </c>
      <c r="N123" s="53">
        <f>SUM(Լոռի!N123+Արագածոտն!N123+Արմավիր!N123+Արարատ!N123+'Երևան քաղաք'!N123+Գեղարքունիք!N123+Կոտայք!N123+Շիրակ!N123+Սյունիք!N123+Տավուշ!N123)</f>
        <v>0</v>
      </c>
      <c r="O123" s="53">
        <f>SUM(Լոռի!O123+Արագածոտն!O123+Արմավիր!O123+Արարատ!O123+'Երևան քաղաք'!O123+Գեղարքունիք!O123+Կոտայք!O123+Շիրակ!O123+Սյունիք!O123+Տավուշ!O123)</f>
        <v>0</v>
      </c>
      <c r="P123" s="53">
        <f>SUM(Լոռի!P123+Արագածոտն!P123+Արմավիր!P123+Արարատ!P123+'Երևան քաղաք'!P123+Գեղարքունիք!P123+Կոտայք!P123+Շիրակ!P123+Սյունիք!P123+Տավուշ!P123)</f>
        <v>0</v>
      </c>
      <c r="Q123" s="53">
        <f>SUM(Լոռի!Q123+Արագածոտն!Q123+Արմավիր!Q123+Արարատ!Q123+'Երևան քաղաք'!Q123+Գեղարքունիք!Q123+Կոտայք!Q123+Շիրակ!Q123+Սյունիք!Q123+Տավուշ!Q123)</f>
        <v>0</v>
      </c>
      <c r="R123" s="53">
        <f>SUM(Լոռի!R123+Արագածոտն!R123+Արմավիր!R123+Արարատ!R123+'Երևան քաղաք'!R123+Գեղարքունիք!R123+Կոտայք!R123+Շիրակ!R123+Սյունիք!R123+Տավուշ!R123)</f>
        <v>0</v>
      </c>
      <c r="S123" s="53">
        <f>SUM(Լոռի!S123+Արագածոտն!S123+Արմավիր!S123+Արարատ!S123+'Երևան քաղաք'!S123+Գեղարքունիք!S123+Կոտայք!S123+Շիրակ!S123+Սյունիք!S123+Տավուշ!S123)</f>
        <v>0</v>
      </c>
      <c r="T123" s="53">
        <f>SUM(Լոռի!T123+Արագածոտն!T123+Արմավիր!T123+Արարատ!T123+'Երևան քաղաք'!T123+Գեղարքունիք!T123+Կոտայք!T123+Շիրակ!T123+Սյունիք!T123+Տավուշ!T123)</f>
        <v>0</v>
      </c>
    </row>
    <row r="124" spans="1:20" ht="20.100000000000001" customHeight="1" x14ac:dyDescent="0.35">
      <c r="A124" s="35" t="s">
        <v>243</v>
      </c>
      <c r="B124" s="36" t="s">
        <v>423</v>
      </c>
      <c r="C124" s="36">
        <v>194</v>
      </c>
      <c r="D124" s="53">
        <f>SUM(Լոռի!D124+Արագածոտն!D124+Արմավիր!D124+Արարատ!D124+'Երևան քաղաք'!D124+Գեղարքունիք!D124+Կոտայք!D124+Շիրակ!D124+Սյունիք!D124+Տավուշ!D124)</f>
        <v>0</v>
      </c>
      <c r="E124" s="53">
        <f>SUM(Լոռի!E124+Արագածոտն!E124+Արմավիր!E124+Արարատ!E124+'Երևան քաղաք'!E124+Գեղարքունիք!E124+Կոտայք!E124+Շիրակ!E124+Սյունիք!E124+Տավուշ!E124)</f>
        <v>0</v>
      </c>
      <c r="F124" s="53">
        <f>SUM(Լոռի!F124+Արագածոտն!F124+Արմավիր!F124+Արարատ!F124+'Երևան քաղաք'!F124+Գեղարքունիք!F124+Կոտայք!F124+Շիրակ!F124+Սյունիք!F124+Տավուշ!F124)</f>
        <v>0</v>
      </c>
      <c r="G124" s="53">
        <f>SUM(Լոռի!G124+Արագածոտն!G124+Արմավիր!G124+Արարատ!G124+'Երևան քաղաք'!G124+Գեղարքունիք!G124+Կոտայք!G124+Շիրակ!G124+Սյունիք!G124+Տավուշ!G124)</f>
        <v>0</v>
      </c>
      <c r="H124" s="53">
        <f>SUM(Լոռի!H124+Արագածոտն!H124+Արմավիր!H124+Արարատ!H124+'Երևան քաղաք'!H124+Գեղարքունիք!H124+Կոտայք!H124+Շիրակ!H124+Սյունիք!H124+Տավուշ!H124)</f>
        <v>0</v>
      </c>
      <c r="I124" s="53">
        <f>SUM(Լոռի!I124+Արագածոտն!I124+Արմավիր!I124+Արարատ!I124+'Երևան քաղաք'!I124+Գեղարքունիք!I124+Կոտայք!I124+Շիրակ!I124+Սյունիք!I124+Տավուշ!I124)</f>
        <v>0</v>
      </c>
      <c r="J124" s="53">
        <f>SUM(Լոռի!J124+Արագածոտն!J124+Արմավիր!J124+Արարատ!J124+'Երևան քաղաք'!J124+Գեղարքունիք!J124+Կոտայք!J124+Շիրակ!J124+Սյունիք!J124+Տավուշ!J124)</f>
        <v>0</v>
      </c>
      <c r="K124" s="53">
        <f>SUM(Լոռի!K124+Արագածոտն!K124+Արմավիր!K124+Արարատ!K124+'Երևան քաղաք'!K124+Գեղարքունիք!K124+Կոտայք!K124+Շիրակ!K124+Սյունիք!K124+Տավուշ!K124)</f>
        <v>0</v>
      </c>
      <c r="L124" s="53">
        <f>SUM(Լոռի!L124+Արագածոտն!L124+Արմավիր!L124+Արարատ!L124+'Երևան քաղաք'!L124+Գեղարքունիք!L124+Կոտայք!L124+Շիրակ!L124+Սյունիք!L124+Տավուշ!L124)</f>
        <v>0</v>
      </c>
      <c r="M124" s="53">
        <f>SUM(Լոռի!M124+Արագածոտն!M124+Արմավիր!M124+Արարատ!M124+'Երևան քաղաք'!M124+Գեղարքունիք!M124+Կոտայք!M124+Շիրակ!M124+Սյունիք!M124+Տավուշ!M124)</f>
        <v>0</v>
      </c>
      <c r="N124" s="53">
        <f>SUM(Լոռի!N124+Արագածոտն!N124+Արմավիր!N124+Արարատ!N124+'Երևան քաղաք'!N124+Գեղարքունիք!N124+Կոտայք!N124+Շիրակ!N124+Սյունիք!N124+Տավուշ!N124)</f>
        <v>0</v>
      </c>
      <c r="O124" s="53">
        <f>SUM(Լոռի!O124+Արագածոտն!O124+Արմավիր!O124+Արարատ!O124+'Երևան քաղաք'!O124+Գեղարքունիք!O124+Կոտայք!O124+Շիրակ!O124+Սյունիք!O124+Տավուշ!O124)</f>
        <v>0</v>
      </c>
      <c r="P124" s="53">
        <f>SUM(Լոռի!P124+Արագածոտն!P124+Արմավիր!P124+Արարատ!P124+'Երևան քաղաք'!P124+Գեղարքունիք!P124+Կոտայք!P124+Շիրակ!P124+Սյունիք!P124+Տավուշ!P124)</f>
        <v>0</v>
      </c>
      <c r="Q124" s="53">
        <f>SUM(Լոռի!Q124+Արագածոտն!Q124+Արմավիր!Q124+Արարատ!Q124+'Երևան քաղաք'!Q124+Գեղարքունիք!Q124+Կոտայք!Q124+Շիրակ!Q124+Սյունիք!Q124+Տավուշ!Q124)</f>
        <v>0</v>
      </c>
      <c r="R124" s="53">
        <f>SUM(Լոռի!R124+Արագածոտն!R124+Արմավիր!R124+Արարատ!R124+'Երևան քաղաք'!R124+Գեղարքունիք!R124+Կոտայք!R124+Շիրակ!R124+Սյունիք!R124+Տավուշ!R124)</f>
        <v>0</v>
      </c>
      <c r="S124" s="53">
        <f>SUM(Լոռի!S124+Արագածոտն!S124+Արմավիր!S124+Արարատ!S124+'Երևան քաղաք'!S124+Գեղարքունիք!S124+Կոտայք!S124+Շիրակ!S124+Սյունիք!S124+Տավուշ!S124)</f>
        <v>0</v>
      </c>
      <c r="T124" s="53">
        <f>SUM(Լոռի!T124+Արագածոտն!T124+Արմավիր!T124+Արարատ!T124+'Երևան քաղաք'!T124+Գեղարքունիք!T124+Կոտայք!T124+Շիրակ!T124+Սյունիք!T124+Տավուշ!T124)</f>
        <v>0</v>
      </c>
    </row>
    <row r="125" spans="1:20" ht="20.100000000000001" customHeight="1" x14ac:dyDescent="0.35">
      <c r="A125" s="35" t="s">
        <v>242</v>
      </c>
      <c r="B125" s="36" t="s">
        <v>424</v>
      </c>
      <c r="C125" s="36">
        <v>195</v>
      </c>
      <c r="D125" s="53">
        <f>SUM(Լոռի!D125+Արագածոտն!D125+Արմավիր!D125+Արարատ!D125+'Երևան քաղաք'!D125+Գեղարքունիք!D125+Կոտայք!D125+Շիրակ!D125+Սյունիք!D125+Տավուշ!D125)</f>
        <v>0</v>
      </c>
      <c r="E125" s="53">
        <f>SUM(Լոռի!E125+Արագածոտն!E125+Արմավիր!E125+Արարատ!E125+'Երևան քաղաք'!E125+Գեղարքունիք!E125+Կոտայք!E125+Շիրակ!E125+Սյունիք!E125+Տավուշ!E125)</f>
        <v>0</v>
      </c>
      <c r="F125" s="53">
        <f>SUM(Լոռի!F125+Արագածոտն!F125+Արմավիր!F125+Արարատ!F125+'Երևան քաղաք'!F125+Գեղարքունիք!F125+Կոտայք!F125+Շիրակ!F125+Սյունիք!F125+Տավուշ!F125)</f>
        <v>0</v>
      </c>
      <c r="G125" s="53">
        <f>SUM(Լոռի!G125+Արագածոտն!G125+Արմավիր!G125+Արարատ!G125+'Երևան քաղաք'!G125+Գեղարքունիք!G125+Կոտայք!G125+Շիրակ!G125+Սյունիք!G125+Տավուշ!G125)</f>
        <v>0</v>
      </c>
      <c r="H125" s="53">
        <f>SUM(Լոռի!H125+Արագածոտն!H125+Արմավիր!H125+Արարատ!H125+'Երևան քաղաք'!H125+Գեղարքունիք!H125+Կոտայք!H125+Շիրակ!H125+Սյունիք!H125+Տավուշ!H125)</f>
        <v>0</v>
      </c>
      <c r="I125" s="53">
        <f>SUM(Լոռի!I125+Արագածոտն!I125+Արմավիր!I125+Արարատ!I125+'Երևան քաղաք'!I125+Գեղարքունիք!I125+Կոտայք!I125+Շիրակ!I125+Սյունիք!I125+Տավուշ!I125)</f>
        <v>0</v>
      </c>
      <c r="J125" s="53">
        <f>SUM(Լոռի!J125+Արագածոտն!J125+Արմավիր!J125+Արարատ!J125+'Երևան քաղաք'!J125+Գեղարքունիք!J125+Կոտայք!J125+Շիրակ!J125+Սյունիք!J125+Տավուշ!J125)</f>
        <v>0</v>
      </c>
      <c r="K125" s="53">
        <f>SUM(Լոռի!K125+Արագածոտն!K125+Արմավիր!K125+Արարատ!K125+'Երևան քաղաք'!K125+Գեղարքունիք!K125+Կոտայք!K125+Շիրակ!K125+Սյունիք!K125+Տավուշ!K125)</f>
        <v>0</v>
      </c>
      <c r="L125" s="53">
        <f>SUM(Լոռի!L125+Արագածոտն!L125+Արմավիր!L125+Արարատ!L125+'Երևան քաղաք'!L125+Գեղարքունիք!L125+Կոտայք!L125+Շիրակ!L125+Սյունիք!L125+Տավուշ!L125)</f>
        <v>0</v>
      </c>
      <c r="M125" s="53">
        <f>SUM(Լոռի!M125+Արագածոտն!M125+Արմավիր!M125+Արարատ!M125+'Երևան քաղաք'!M125+Գեղարքունիք!M125+Կոտայք!M125+Շիրակ!M125+Սյունիք!M125+Տավուշ!M125)</f>
        <v>0</v>
      </c>
      <c r="N125" s="53">
        <f>SUM(Լոռի!N125+Արագածոտն!N125+Արմավիր!N125+Արարատ!N125+'Երևան քաղաք'!N125+Գեղարքունիք!N125+Կոտայք!N125+Շիրակ!N125+Սյունիք!N125+Տավուշ!N125)</f>
        <v>0</v>
      </c>
      <c r="O125" s="53">
        <f>SUM(Լոռի!O125+Արագածոտն!O125+Արմավիր!O125+Արարատ!O125+'Երևան քաղաք'!O125+Գեղարքունիք!O125+Կոտայք!O125+Շիրակ!O125+Սյունիք!O125+Տավուշ!O125)</f>
        <v>0</v>
      </c>
      <c r="P125" s="53">
        <f>SUM(Լոռի!P125+Արագածոտն!P125+Արմավիր!P125+Արարատ!P125+'Երևան քաղաք'!P125+Գեղարքունիք!P125+Կոտայք!P125+Շիրակ!P125+Սյունիք!P125+Տավուշ!P125)</f>
        <v>0</v>
      </c>
      <c r="Q125" s="53">
        <f>SUM(Լոռի!Q125+Արագածոտն!Q125+Արմավիր!Q125+Արարատ!Q125+'Երևան քաղաք'!Q125+Գեղարքունիք!Q125+Կոտայք!Q125+Շիրակ!Q125+Սյունիք!Q125+Տավուշ!Q125)</f>
        <v>0</v>
      </c>
      <c r="R125" s="53">
        <f>SUM(Լոռի!R125+Արագածոտն!R125+Արմավիր!R125+Արարատ!R125+'Երևան քաղաք'!R125+Գեղարքունիք!R125+Կոտայք!R125+Շիրակ!R125+Սյունիք!R125+Տավուշ!R125)</f>
        <v>0</v>
      </c>
      <c r="S125" s="53">
        <f>SUM(Լոռի!S125+Արագածոտն!S125+Արմավիր!S125+Արարատ!S125+'Երևան քաղաք'!S125+Գեղարքունիք!S125+Կոտայք!S125+Շիրակ!S125+Սյունիք!S125+Տավուշ!S125)</f>
        <v>0</v>
      </c>
      <c r="T125" s="53">
        <f>SUM(Լոռի!T125+Արագածոտն!T125+Արմավիր!T125+Արարատ!T125+'Երևան քաղաք'!T125+Գեղարքունիք!T125+Կոտայք!T125+Շիրակ!T125+Սյունիք!T125+Տավուշ!T125)</f>
        <v>0</v>
      </c>
    </row>
    <row r="126" spans="1:20" ht="20.100000000000001" customHeight="1" x14ac:dyDescent="0.35">
      <c r="A126" s="35" t="s">
        <v>241</v>
      </c>
      <c r="B126" s="36" t="s">
        <v>425</v>
      </c>
      <c r="C126" s="36">
        <v>196</v>
      </c>
      <c r="D126" s="53">
        <f>SUM(Լոռի!D126+Արագածոտն!D126+Արմավիր!D126+Արարատ!D126+'Երևան քաղաք'!D126+Գեղարքունիք!D126+Կոտայք!D126+Շիրակ!D126+Սյունիք!D126+Տավուշ!D126)</f>
        <v>0</v>
      </c>
      <c r="E126" s="53">
        <f>SUM(Լոռի!E126+Արագածոտն!E126+Արմավիր!E126+Արարատ!E126+'Երևան քաղաք'!E126+Գեղարքունիք!E126+Կոտայք!E126+Շիրակ!E126+Սյունիք!E126+Տավուշ!E126)</f>
        <v>0</v>
      </c>
      <c r="F126" s="53">
        <f>SUM(Լոռի!F126+Արագածոտն!F126+Արմավիր!F126+Արարատ!F126+'Երևան քաղաք'!F126+Գեղարքունիք!F126+Կոտայք!F126+Շիրակ!F126+Սյունիք!F126+Տավուշ!F126)</f>
        <v>0</v>
      </c>
      <c r="G126" s="53">
        <f>SUM(Լոռի!G126+Արագածոտն!G126+Արմավիր!G126+Արարատ!G126+'Երևան քաղաք'!G126+Գեղարքունիք!G126+Կոտայք!G126+Շիրակ!G126+Սյունիք!G126+Տավուշ!G126)</f>
        <v>0</v>
      </c>
      <c r="H126" s="53">
        <f>SUM(Լոռի!H126+Արագածոտն!H126+Արմավիր!H126+Արարատ!H126+'Երևան քաղաք'!H126+Գեղարքունիք!H126+Կոտայք!H126+Շիրակ!H126+Սյունիք!H126+Տավուշ!H126)</f>
        <v>0</v>
      </c>
      <c r="I126" s="53">
        <f>SUM(Լոռի!I126+Արագածոտն!I126+Արմավիր!I126+Արարատ!I126+'Երևան քաղաք'!I126+Գեղարքունիք!I126+Կոտայք!I126+Շիրակ!I126+Սյունիք!I126+Տավուշ!I126)</f>
        <v>0</v>
      </c>
      <c r="J126" s="53">
        <f>SUM(Լոռի!J126+Արագածոտն!J126+Արմավիր!J126+Արարատ!J126+'Երևան քաղաք'!J126+Գեղարքունիք!J126+Կոտայք!J126+Շիրակ!J126+Սյունիք!J126+Տավուշ!J126)</f>
        <v>0</v>
      </c>
      <c r="K126" s="53">
        <f>SUM(Լոռի!K126+Արագածոտն!K126+Արմավիր!K126+Արարատ!K126+'Երևան քաղաք'!K126+Գեղարքունիք!K126+Կոտայք!K126+Շիրակ!K126+Սյունիք!K126+Տավուշ!K126)</f>
        <v>0</v>
      </c>
      <c r="L126" s="53">
        <f>SUM(Լոռի!L126+Արագածոտն!L126+Արմավիր!L126+Արարատ!L126+'Երևան քաղաք'!L126+Գեղարքունիք!L126+Կոտայք!L126+Շիրակ!L126+Սյունիք!L126+Տավուշ!L126)</f>
        <v>0</v>
      </c>
      <c r="M126" s="53">
        <f>SUM(Լոռի!M126+Արագածոտն!M126+Արմավիր!M126+Արարատ!M126+'Երևան քաղաք'!M126+Գեղարքունիք!M126+Կոտայք!M126+Շիրակ!M126+Սյունիք!M126+Տավուշ!M126)</f>
        <v>0</v>
      </c>
      <c r="N126" s="53">
        <f>SUM(Լոռի!N126+Արագածոտն!N126+Արմավիր!N126+Արարատ!N126+'Երևան քաղաք'!N126+Գեղարքունիք!N126+Կոտայք!N126+Շիրակ!N126+Սյունիք!N126+Տավուշ!N126)</f>
        <v>0</v>
      </c>
      <c r="O126" s="53">
        <f>SUM(Լոռի!O126+Արագածոտն!O126+Արմավիր!O126+Արարատ!O126+'Երևան քաղաք'!O126+Գեղարքունիք!O126+Կոտայք!O126+Շիրակ!O126+Սյունիք!O126+Տավուշ!O126)</f>
        <v>0</v>
      </c>
      <c r="P126" s="53">
        <f>SUM(Լոռի!P126+Արագածոտն!P126+Արմավիր!P126+Արարատ!P126+'Երևան քաղաք'!P126+Գեղարքունիք!P126+Կոտայք!P126+Շիրակ!P126+Սյունիք!P126+Տավուշ!P126)</f>
        <v>0</v>
      </c>
      <c r="Q126" s="53">
        <f>SUM(Լոռի!Q126+Արագածոտն!Q126+Արմավիր!Q126+Արարատ!Q126+'Երևան քաղաք'!Q126+Գեղարքունիք!Q126+Կոտայք!Q126+Շիրակ!Q126+Սյունիք!Q126+Տավուշ!Q126)</f>
        <v>0</v>
      </c>
      <c r="R126" s="53">
        <f>SUM(Լոռի!R126+Արագածոտն!R126+Արմավիր!R126+Արարատ!R126+'Երևան քաղաք'!R126+Գեղարքունիք!R126+Կոտայք!R126+Շիրակ!R126+Սյունիք!R126+Տավուշ!R126)</f>
        <v>0</v>
      </c>
      <c r="S126" s="53">
        <f>SUM(Լոռի!S126+Արագածոտն!S126+Արմավիր!S126+Արարատ!S126+'Երևան քաղաք'!S126+Գեղարքունիք!S126+Կոտայք!S126+Շիրակ!S126+Սյունիք!S126+Տավուշ!S126)</f>
        <v>0</v>
      </c>
      <c r="T126" s="53">
        <f>SUM(Լոռի!T126+Արագածոտն!T126+Արմավիր!T126+Արարատ!T126+'Երևան քաղաք'!T126+Գեղարքունիք!T126+Կոտայք!T126+Շիրակ!T126+Սյունիք!T126+Տավուշ!T126)</f>
        <v>0</v>
      </c>
    </row>
    <row r="127" spans="1:20" ht="20.100000000000001" customHeight="1" x14ac:dyDescent="0.35">
      <c r="A127" s="35" t="s">
        <v>240</v>
      </c>
      <c r="B127" s="36" t="s">
        <v>630</v>
      </c>
      <c r="C127" s="36">
        <v>197</v>
      </c>
      <c r="D127" s="53">
        <f>SUM(Լոռի!D127+Արագածոտն!D127+Արմավիր!D127+Արարատ!D127+'Երևան քաղաք'!D127+Գեղարքունիք!D127+Կոտայք!D127+Շիրակ!D127+Սյունիք!D127+Տավուշ!D127)</f>
        <v>0</v>
      </c>
      <c r="E127" s="53">
        <f>SUM(Լոռի!E127+Արագածոտն!E127+Արմավիր!E127+Արարատ!E127+'Երևան քաղաք'!E127+Գեղարքունիք!E127+Կոտայք!E127+Շիրակ!E127+Սյունիք!E127+Տավուշ!E127)</f>
        <v>0</v>
      </c>
      <c r="F127" s="53">
        <f>SUM(Լոռի!F127+Արագածոտն!F127+Արմավիր!F127+Արարատ!F127+'Երևան քաղաք'!F127+Գեղարքունիք!F127+Կոտայք!F127+Շիրակ!F127+Սյունիք!F127+Տավուշ!F127)</f>
        <v>0</v>
      </c>
      <c r="G127" s="53">
        <f>SUM(Լոռի!G127+Արագածոտն!G127+Արմավիր!G127+Արարատ!G127+'Երևան քաղաք'!G127+Գեղարքունիք!G127+Կոտայք!G127+Շիրակ!G127+Սյունիք!G127+Տավուշ!G127)</f>
        <v>0</v>
      </c>
      <c r="H127" s="53">
        <f>SUM(Լոռի!H127+Արագածոտն!H127+Արմավիր!H127+Արարատ!H127+'Երևան քաղաք'!H127+Գեղարքունիք!H127+Կոտայք!H127+Շիրակ!H127+Սյունիք!H127+Տավուշ!H127)</f>
        <v>0</v>
      </c>
      <c r="I127" s="53">
        <f>SUM(Լոռի!I127+Արագածոտն!I127+Արմավիր!I127+Արարատ!I127+'Երևան քաղաք'!I127+Գեղարքունիք!I127+Կոտայք!I127+Շիրակ!I127+Սյունիք!I127+Տավուշ!I127)</f>
        <v>0</v>
      </c>
      <c r="J127" s="53">
        <f>SUM(Լոռի!J127+Արագածոտն!J127+Արմավիր!J127+Արարատ!J127+'Երևան քաղաք'!J127+Գեղարքունիք!J127+Կոտայք!J127+Շիրակ!J127+Սյունիք!J127+Տավուշ!J127)</f>
        <v>0</v>
      </c>
      <c r="K127" s="53">
        <f>SUM(Լոռի!K127+Արագածոտն!K127+Արմավիր!K127+Արարատ!K127+'Երևան քաղաք'!K127+Գեղարքունիք!K127+Կոտայք!K127+Շիրակ!K127+Սյունիք!K127+Տավուշ!K127)</f>
        <v>0</v>
      </c>
      <c r="L127" s="53">
        <f>SUM(Լոռի!L127+Արագածոտն!L127+Արմավիր!L127+Արարատ!L127+'Երևան քաղաք'!L127+Գեղարքունիք!L127+Կոտայք!L127+Շիրակ!L127+Սյունիք!L127+Տավուշ!L127)</f>
        <v>0</v>
      </c>
      <c r="M127" s="53">
        <f>SUM(Լոռի!M127+Արագածոտն!M127+Արմավիր!M127+Արարատ!M127+'Երևան քաղաք'!M127+Գեղարքունիք!M127+Կոտայք!M127+Շիրակ!M127+Սյունիք!M127+Տավուշ!M127)</f>
        <v>0</v>
      </c>
      <c r="N127" s="53">
        <f>SUM(Լոռի!N127+Արագածոտն!N127+Արմավիր!N127+Արարատ!N127+'Երևան քաղաք'!N127+Գեղարքունիք!N127+Կոտայք!N127+Շիրակ!N127+Սյունիք!N127+Տավուշ!N127)</f>
        <v>0</v>
      </c>
      <c r="O127" s="53">
        <f>SUM(Լոռի!O127+Արագածոտն!O127+Արմավիր!O127+Արարատ!O127+'Երևան քաղաք'!O127+Գեղարքունիք!O127+Կոտայք!O127+Շիրակ!O127+Սյունիք!O127+Տավուշ!O127)</f>
        <v>0</v>
      </c>
      <c r="P127" s="53">
        <f>SUM(Լոռի!P127+Արագածոտն!P127+Արմավիր!P127+Արարատ!P127+'Երևան քաղաք'!P127+Գեղարքունիք!P127+Կոտայք!P127+Շիրակ!P127+Սյունիք!P127+Տավուշ!P127)</f>
        <v>0</v>
      </c>
      <c r="Q127" s="53">
        <f>SUM(Լոռի!Q127+Արագածոտն!Q127+Արմավիր!Q127+Արարատ!Q127+'Երևան քաղաք'!Q127+Գեղարքունիք!Q127+Կոտայք!Q127+Շիրակ!Q127+Սյունիք!Q127+Տավուշ!Q127)</f>
        <v>0</v>
      </c>
      <c r="R127" s="53">
        <f>SUM(Լոռի!R127+Արագածոտն!R127+Արմավիր!R127+Արարատ!R127+'Երևան քաղաք'!R127+Գեղարքունիք!R127+Կոտայք!R127+Շիրակ!R127+Սյունիք!R127+Տավուշ!R127)</f>
        <v>0</v>
      </c>
      <c r="S127" s="53">
        <f>SUM(Լոռի!S127+Արագածոտն!S127+Արմավիր!S127+Արարատ!S127+'Երևան քաղաք'!S127+Գեղարքունիք!S127+Կոտայք!S127+Շիրակ!S127+Սյունիք!S127+Տավուշ!S127)</f>
        <v>0</v>
      </c>
      <c r="T127" s="53">
        <f>SUM(Լոռի!T127+Արագածոտն!T127+Արմավիր!T127+Արարատ!T127+'Երևան քաղաք'!T127+Գեղարքունիք!T127+Կոտայք!T127+Շիրակ!T127+Սյունիք!T127+Տավուշ!T127)</f>
        <v>0</v>
      </c>
    </row>
    <row r="128" spans="1:20" ht="20.100000000000001" customHeight="1" x14ac:dyDescent="0.35">
      <c r="A128" s="35" t="s">
        <v>239</v>
      </c>
      <c r="B128" s="36" t="s">
        <v>356</v>
      </c>
      <c r="C128" s="36">
        <v>198</v>
      </c>
      <c r="D128" s="53">
        <f>SUM(Լոռի!D128+Արագածոտն!D128+Արմավիր!D128+Արարատ!D128+'Երևան քաղաք'!D128+Գեղարքունիք!D128+Կոտայք!D128+Շիրակ!D128+Սյունիք!D128+Տավուշ!D128)</f>
        <v>0</v>
      </c>
      <c r="E128" s="53">
        <f>SUM(Լոռի!E128+Արագածոտն!E128+Արմավիր!E128+Արարատ!E128+'Երևան քաղաք'!E128+Գեղարքունիք!E128+Կոտայք!E128+Շիրակ!E128+Սյունիք!E128+Տավուշ!E128)</f>
        <v>0</v>
      </c>
      <c r="F128" s="53">
        <f>SUM(Լոռի!F128+Արագածոտն!F128+Արմավիր!F128+Արարատ!F128+'Երևան քաղաք'!F128+Գեղարքունիք!F128+Կոտայք!F128+Շիրակ!F128+Սյունիք!F128+Տավուշ!F128)</f>
        <v>0</v>
      </c>
      <c r="G128" s="53">
        <f>SUM(Լոռի!G128+Արագածոտն!G128+Արմավիր!G128+Արարատ!G128+'Երևան քաղաք'!G128+Գեղարքունիք!G128+Կոտայք!G128+Շիրակ!G128+Սյունիք!G128+Տավուշ!G128)</f>
        <v>0</v>
      </c>
      <c r="H128" s="53">
        <f>SUM(Լոռի!H128+Արագածոտն!H128+Արմավիր!H128+Արարատ!H128+'Երևան քաղաք'!H128+Գեղարքունիք!H128+Կոտայք!H128+Շիրակ!H128+Սյունիք!H128+Տավուշ!H128)</f>
        <v>0</v>
      </c>
      <c r="I128" s="53">
        <f>SUM(Լոռի!I128+Արագածոտն!I128+Արմավիր!I128+Արարատ!I128+'Երևան քաղաք'!I128+Գեղարքունիք!I128+Կոտայք!I128+Շիրակ!I128+Սյունիք!I128+Տավուշ!I128)</f>
        <v>0</v>
      </c>
      <c r="J128" s="53">
        <f>SUM(Լոռի!J128+Արագածոտն!J128+Արմավիր!J128+Արարատ!J128+'Երևան քաղաք'!J128+Գեղարքունիք!J128+Կոտայք!J128+Շիրակ!J128+Սյունիք!J128+Տավուշ!J128)</f>
        <v>0</v>
      </c>
      <c r="K128" s="53">
        <f>SUM(Լոռի!K128+Արագածոտն!K128+Արմավիր!K128+Արարատ!K128+'Երևան քաղաք'!K128+Գեղարքունիք!K128+Կոտայք!K128+Շիրակ!K128+Սյունիք!K128+Տավուշ!K128)</f>
        <v>0</v>
      </c>
      <c r="L128" s="53">
        <f>SUM(Լոռի!L128+Արագածոտն!L128+Արմավիր!L128+Արարատ!L128+'Երևան քաղաք'!L128+Գեղարքունիք!L128+Կոտայք!L128+Շիրակ!L128+Սյունիք!L128+Տավուշ!L128)</f>
        <v>0</v>
      </c>
      <c r="M128" s="53">
        <f>SUM(Լոռի!M128+Արագածոտն!M128+Արմավիր!M128+Արարատ!M128+'Երևան քաղաք'!M128+Գեղարքունիք!M128+Կոտայք!M128+Շիրակ!M128+Սյունիք!M128+Տավուշ!M128)</f>
        <v>0</v>
      </c>
      <c r="N128" s="53">
        <f>SUM(Լոռի!N128+Արագածոտն!N128+Արմավիր!N128+Արարատ!N128+'Երևան քաղաք'!N128+Գեղարքունիք!N128+Կոտայք!N128+Շիրակ!N128+Սյունիք!N128+Տավուշ!N128)</f>
        <v>0</v>
      </c>
      <c r="O128" s="53">
        <f>SUM(Լոռի!O128+Արագածոտն!O128+Արմավիր!O128+Արարատ!O128+'Երևան քաղաք'!O128+Գեղարքունիք!O128+Կոտայք!O128+Շիրակ!O128+Սյունիք!O128+Տավուշ!O128)</f>
        <v>0</v>
      </c>
      <c r="P128" s="53">
        <f>SUM(Լոռի!P128+Արագածոտն!P128+Արմավիր!P128+Արարատ!P128+'Երևան քաղաք'!P128+Գեղարքունիք!P128+Կոտայք!P128+Շիրակ!P128+Սյունիք!P128+Տավուշ!P128)</f>
        <v>0</v>
      </c>
      <c r="Q128" s="53">
        <f>SUM(Լոռի!Q128+Արագածոտն!Q128+Արմավիր!Q128+Արարատ!Q128+'Երևան քաղաք'!Q128+Գեղարքունիք!Q128+Կոտայք!Q128+Շիրակ!Q128+Սյունիք!Q128+Տավուշ!Q128)</f>
        <v>0</v>
      </c>
      <c r="R128" s="53">
        <f>SUM(Լոռի!R128+Արագածոտն!R128+Արմավիր!R128+Արարատ!R128+'Երևան քաղաք'!R128+Գեղարքունիք!R128+Կոտայք!R128+Շիրակ!R128+Սյունիք!R128+Տավուշ!R128)</f>
        <v>0</v>
      </c>
      <c r="S128" s="53">
        <f>SUM(Լոռի!S128+Արագածոտն!S128+Արմավիր!S128+Արարատ!S128+'Երևան քաղաք'!S128+Գեղարքունիք!S128+Կոտայք!S128+Շիրակ!S128+Սյունիք!S128+Տավուշ!S128)</f>
        <v>0</v>
      </c>
      <c r="T128" s="53">
        <f>SUM(Լոռի!T128+Արագածոտն!T128+Արմավիր!T128+Արարատ!T128+'Երևան քաղաք'!T128+Գեղարքունիք!T128+Կոտայք!T128+Շիրակ!T128+Սյունիք!T128+Տավուշ!T128)</f>
        <v>0</v>
      </c>
    </row>
    <row r="129" spans="1:20" ht="20.100000000000001" customHeight="1" x14ac:dyDescent="0.35">
      <c r="A129" s="35" t="s">
        <v>238</v>
      </c>
      <c r="B129" s="36" t="s">
        <v>699</v>
      </c>
      <c r="C129" s="36">
        <v>199</v>
      </c>
      <c r="D129" s="53">
        <f>SUM(Լոռի!D129+Արագածոտն!D129+Արմավիր!D129+Արարատ!D129+'Երևան քաղաք'!D129+Գեղարքունիք!D129+Կոտայք!D129+Շիրակ!D129+Սյունիք!D129+Տավուշ!D129)</f>
        <v>0</v>
      </c>
      <c r="E129" s="53">
        <f>SUM(Լոռի!E129+Արագածոտն!E129+Արմավիր!E129+Արարատ!E129+'Երևան քաղաք'!E129+Գեղարքունիք!E129+Կոտայք!E129+Շիրակ!E129+Սյունիք!E129+Տավուշ!E129)</f>
        <v>0</v>
      </c>
      <c r="F129" s="53">
        <f>SUM(Լոռի!F129+Արագածոտն!F129+Արմավիր!F129+Արարատ!F129+'Երևան քաղաք'!F129+Գեղարքունիք!F129+Կոտայք!F129+Շիրակ!F129+Սյունիք!F129+Տավուշ!F129)</f>
        <v>0</v>
      </c>
      <c r="G129" s="53">
        <f>SUM(Լոռի!G129+Արագածոտն!G129+Արմավիր!G129+Արարատ!G129+'Երևան քաղաք'!G129+Գեղարքունիք!G129+Կոտայք!G129+Շիրակ!G129+Սյունիք!G129+Տավուշ!G129)</f>
        <v>0</v>
      </c>
      <c r="H129" s="53">
        <f>SUM(Լոռի!H129+Արագածոտն!H129+Արմավիր!H129+Արարատ!H129+'Երևան քաղաք'!H129+Գեղարքունիք!H129+Կոտայք!H129+Շիրակ!H129+Սյունիք!H129+Տավուշ!H129)</f>
        <v>0</v>
      </c>
      <c r="I129" s="53">
        <f>SUM(Լոռի!I129+Արագածոտն!I129+Արմավիր!I129+Արարատ!I129+'Երևան քաղաք'!I129+Գեղարքունիք!I129+Կոտայք!I129+Շիրակ!I129+Սյունիք!I129+Տավուշ!I129)</f>
        <v>0</v>
      </c>
      <c r="J129" s="53">
        <f>SUM(Լոռի!J129+Արագածոտն!J129+Արմավիր!J129+Արարատ!J129+'Երևան քաղաք'!J129+Գեղարքունիք!J129+Կոտայք!J129+Շիրակ!J129+Սյունիք!J129+Տավուշ!J129)</f>
        <v>0</v>
      </c>
      <c r="K129" s="53">
        <f>SUM(Լոռի!K129+Արագածոտն!K129+Արմավիր!K129+Արարատ!K129+'Երևան քաղաք'!K129+Գեղարքունիք!K129+Կոտայք!K129+Շիրակ!K129+Սյունիք!K129+Տավուշ!K129)</f>
        <v>0</v>
      </c>
      <c r="L129" s="53">
        <f>SUM(Լոռի!L129+Արագածոտն!L129+Արմավիր!L129+Արարատ!L129+'Երևան քաղաք'!L129+Գեղարքունիք!L129+Կոտայք!L129+Շիրակ!L129+Սյունիք!L129+Տավուշ!L129)</f>
        <v>0</v>
      </c>
      <c r="M129" s="53">
        <f>SUM(Լոռի!M129+Արագածոտն!M129+Արմավիր!M129+Արարատ!M129+'Երևան քաղաք'!M129+Գեղարքունիք!M129+Կոտայք!M129+Շիրակ!M129+Սյունիք!M129+Տավուշ!M129)</f>
        <v>0</v>
      </c>
      <c r="N129" s="53">
        <f>SUM(Լոռի!N129+Արագածոտն!N129+Արմավիր!N129+Արարատ!N129+'Երևան քաղաք'!N129+Գեղարքունիք!N129+Կոտայք!N129+Շիրակ!N129+Սյունիք!N129+Տավուշ!N129)</f>
        <v>0</v>
      </c>
      <c r="O129" s="53">
        <f>SUM(Լոռի!O129+Արագածոտն!O129+Արմավիր!O129+Արարատ!O129+'Երևան քաղաք'!O129+Գեղարքունիք!O129+Կոտայք!O129+Շիրակ!O129+Սյունիք!O129+Տավուշ!O129)</f>
        <v>0</v>
      </c>
      <c r="P129" s="53">
        <f>SUM(Լոռի!P129+Արագածոտն!P129+Արմավիր!P129+Արարատ!P129+'Երևան քաղաք'!P129+Գեղարքունիք!P129+Կոտայք!P129+Շիրակ!P129+Սյունիք!P129+Տավուշ!P129)</f>
        <v>0</v>
      </c>
      <c r="Q129" s="53">
        <f>SUM(Լոռի!Q129+Արագածոտն!Q129+Արմավիր!Q129+Արարատ!Q129+'Երևան քաղաք'!Q129+Գեղարքունիք!Q129+Կոտայք!Q129+Շիրակ!Q129+Սյունիք!Q129+Տավուշ!Q129)</f>
        <v>0</v>
      </c>
      <c r="R129" s="53">
        <f>SUM(Լոռի!R129+Արագածոտն!R129+Արմավիր!R129+Արարատ!R129+'Երևան քաղաք'!R129+Գեղարքունիք!R129+Կոտայք!R129+Շիրակ!R129+Սյունիք!R129+Տավուշ!R129)</f>
        <v>0</v>
      </c>
      <c r="S129" s="53">
        <f>SUM(Լոռի!S129+Արագածոտն!S129+Արմավիր!S129+Արարատ!S129+'Երևան քաղաք'!S129+Գեղարքունիք!S129+Կոտայք!S129+Շիրակ!S129+Սյունիք!S129+Տավուշ!S129)</f>
        <v>0</v>
      </c>
      <c r="T129" s="53">
        <f>SUM(Լոռի!T129+Արագածոտն!T129+Արմավիր!T129+Արարատ!T129+'Երևան քաղաք'!T129+Գեղարքունիք!T129+Կոտայք!T129+Շիրակ!T129+Սյունիք!T129+Տավուշ!T129)</f>
        <v>0</v>
      </c>
    </row>
    <row r="130" spans="1:20" ht="20.100000000000001" customHeight="1" x14ac:dyDescent="0.35">
      <c r="A130" s="35" t="s">
        <v>237</v>
      </c>
      <c r="B130" s="38" t="s">
        <v>631</v>
      </c>
      <c r="C130" s="36">
        <v>199.1</v>
      </c>
      <c r="D130" s="53">
        <f>SUM(Լոռի!D130+Արագածոտն!D130+Արմավիր!D130+Արարատ!D130+'Երևան քաղաք'!D130+Գեղարքունիք!D130+Կոտայք!D130+Շիրակ!D130+Սյունիք!D130+Տավուշ!D130)</f>
        <v>0</v>
      </c>
      <c r="E130" s="53">
        <f>SUM(Լոռի!E130+Արագածոտն!E130+Արմավիր!E130+Արարատ!E130+'Երևան քաղաք'!E130+Գեղարքունիք!E130+Կոտայք!E130+Շիրակ!E130+Սյունիք!E130+Տավուշ!E130)</f>
        <v>0</v>
      </c>
      <c r="F130" s="53">
        <f>SUM(Լոռի!F130+Արագածոտն!F130+Արմավիր!F130+Արարատ!F130+'Երևան քաղաք'!F130+Գեղարքունիք!F130+Կոտայք!F130+Շիրակ!F130+Սյունիք!F130+Տավուշ!F130)</f>
        <v>0</v>
      </c>
      <c r="G130" s="53">
        <f>SUM(Լոռի!G130+Արագածոտն!G130+Արմավիր!G130+Արարատ!G130+'Երևան քաղաք'!G130+Գեղարքունիք!G130+Կոտայք!G130+Շիրակ!G130+Սյունիք!G130+Տավուշ!G130)</f>
        <v>0</v>
      </c>
      <c r="H130" s="53">
        <f>SUM(Լոռի!H130+Արագածոտն!H130+Արմավիր!H130+Արարատ!H130+'Երևան քաղաք'!H130+Գեղարքունիք!H130+Կոտայք!H130+Շիրակ!H130+Սյունիք!H130+Տավուշ!H130)</f>
        <v>0</v>
      </c>
      <c r="I130" s="53">
        <f>SUM(Լոռի!I130+Արագածոտն!I130+Արմավիր!I130+Արարատ!I130+'Երևան քաղաք'!I130+Գեղարքունիք!I130+Կոտայք!I130+Շիրակ!I130+Սյունիք!I130+Տավուշ!I130)</f>
        <v>0</v>
      </c>
      <c r="J130" s="53">
        <f>SUM(Լոռի!J130+Արագածոտն!J130+Արմավիր!J130+Արարատ!J130+'Երևան քաղաք'!J130+Գեղարքունիք!J130+Կոտայք!J130+Շիրակ!J130+Սյունիք!J130+Տավուշ!J130)</f>
        <v>0</v>
      </c>
      <c r="K130" s="53">
        <f>SUM(Լոռի!K130+Արագածոտն!K130+Արմավիր!K130+Արարատ!K130+'Երևան քաղաք'!K130+Գեղարքունիք!K130+Կոտայք!K130+Շիրակ!K130+Սյունիք!K130+Տավուշ!K130)</f>
        <v>0</v>
      </c>
      <c r="L130" s="53">
        <f>SUM(Լոռի!L130+Արագածոտն!L130+Արմավիր!L130+Արարատ!L130+'Երևան քաղաք'!L130+Գեղարքունիք!L130+Կոտայք!L130+Շիրակ!L130+Սյունիք!L130+Տավուշ!L130)</f>
        <v>0</v>
      </c>
      <c r="M130" s="53">
        <f>SUM(Լոռի!M130+Արագածոտն!M130+Արմավիր!M130+Արարատ!M130+'Երևան քաղաք'!M130+Գեղարքունիք!M130+Կոտայք!M130+Շիրակ!M130+Սյունիք!M130+Տավուշ!M130)</f>
        <v>0</v>
      </c>
      <c r="N130" s="53">
        <f>SUM(Լոռի!N130+Արագածոտն!N130+Արմավիր!N130+Արարատ!N130+'Երևան քաղաք'!N130+Գեղարքունիք!N130+Կոտայք!N130+Շիրակ!N130+Սյունիք!N130+Տավուշ!N130)</f>
        <v>0</v>
      </c>
      <c r="O130" s="53">
        <f>SUM(Լոռի!O130+Արագածոտն!O130+Արմավիր!O130+Արարատ!O130+'Երևան քաղաք'!O130+Գեղարքունիք!O130+Կոտայք!O130+Շիրակ!O130+Սյունիք!O130+Տավուշ!O130)</f>
        <v>0</v>
      </c>
      <c r="P130" s="53">
        <f>SUM(Լոռի!P130+Արագածոտն!P130+Արմավիր!P130+Արարատ!P130+'Երևան քաղաք'!P130+Գեղարքունիք!P130+Կոտայք!P130+Շիրակ!P130+Սյունիք!P130+Տավուշ!P130)</f>
        <v>0</v>
      </c>
      <c r="Q130" s="53">
        <f>SUM(Լոռի!Q130+Արագածոտն!Q130+Արմավիր!Q130+Արարատ!Q130+'Երևան քաղաք'!Q130+Գեղարքունիք!Q130+Կոտայք!Q130+Շիրակ!Q130+Սյունիք!Q130+Տավուշ!Q130)</f>
        <v>0</v>
      </c>
      <c r="R130" s="53">
        <f>SUM(Լոռի!R130+Արագածոտն!R130+Արմավիր!R130+Արարատ!R130+'Երևան քաղաք'!R130+Գեղարքունիք!R130+Կոտայք!R130+Շիրակ!R130+Սյունիք!R130+Տավուշ!R130)</f>
        <v>0</v>
      </c>
      <c r="S130" s="53">
        <f>SUM(Լոռի!S130+Արագածոտն!S130+Արմավիր!S130+Արարատ!S130+'Երևան քաղաք'!S130+Գեղարքունիք!S130+Կոտայք!S130+Շիրակ!S130+Սյունիք!S130+Տավուշ!S130)</f>
        <v>0</v>
      </c>
      <c r="T130" s="53">
        <f>SUM(Լոռի!T130+Արագածոտն!T130+Արմավիր!T130+Արարատ!T130+'Երևան քաղաք'!T130+Գեղարքունիք!T130+Կոտայք!T130+Շիրակ!T130+Սյունիք!T130+Տավուշ!T130)</f>
        <v>0</v>
      </c>
    </row>
    <row r="131" spans="1:20" ht="20.100000000000001" customHeight="1" x14ac:dyDescent="0.35">
      <c r="A131" s="35" t="s">
        <v>236</v>
      </c>
      <c r="B131" s="36" t="s">
        <v>541</v>
      </c>
      <c r="C131" s="36">
        <v>200</v>
      </c>
      <c r="D131" s="53">
        <f>SUM(Լոռի!D131+Արագածոտն!D131+Արմավիր!D131+Արարատ!D131+'Երևան քաղաք'!D131+Գեղարքունիք!D131+Կոտայք!D131+Շիրակ!D131+Սյունիք!D131+Տավուշ!D131)</f>
        <v>0</v>
      </c>
      <c r="E131" s="53">
        <f>SUM(Լոռի!E131+Արագածոտն!E131+Արմավիր!E131+Արարատ!E131+'Երևան քաղաք'!E131+Գեղարքունիք!E131+Կոտայք!E131+Շիրակ!E131+Սյունիք!E131+Տավուշ!E131)</f>
        <v>0</v>
      </c>
      <c r="F131" s="53">
        <f>SUM(Լոռի!F131+Արագածոտն!F131+Արմավիր!F131+Արարատ!F131+'Երևան քաղաք'!F131+Գեղարքունիք!F131+Կոտայք!F131+Շիրակ!F131+Սյունիք!F131+Տավուշ!F131)</f>
        <v>1</v>
      </c>
      <c r="G131" s="53">
        <f>SUM(Լոռի!G131+Արագածոտն!G131+Արմավիր!G131+Արարատ!G131+'Երևան քաղաք'!G131+Գեղարքունիք!G131+Կոտայք!G131+Շիրակ!G131+Սյունիք!G131+Տավուշ!G131)</f>
        <v>0</v>
      </c>
      <c r="H131" s="53">
        <f>SUM(Լոռի!H131+Արագածոտն!H131+Արմավիր!H131+Արարատ!H131+'Երևան քաղաք'!H131+Գեղարքունիք!H131+Կոտայք!H131+Շիրակ!H131+Սյունիք!H131+Տավուշ!H131)</f>
        <v>0</v>
      </c>
      <c r="I131" s="53">
        <f>SUM(Լոռի!I131+Արագածոտն!I131+Արմավիր!I131+Արարատ!I131+'Երևան քաղաք'!I131+Գեղարքունիք!I131+Կոտայք!I131+Շիրակ!I131+Սյունիք!I131+Տավուշ!I131)</f>
        <v>0</v>
      </c>
      <c r="J131" s="53">
        <f>SUM(Լոռի!J131+Արագածոտն!J131+Արմավիր!J131+Արարատ!J131+'Երևան քաղաք'!J131+Գեղարքունիք!J131+Կոտայք!J131+Շիրակ!J131+Սյունիք!J131+Տավուշ!J131)</f>
        <v>0</v>
      </c>
      <c r="K131" s="53">
        <f>SUM(Լոռի!K131+Արագածոտն!K131+Արմավիր!K131+Արարատ!K131+'Երևան քաղաք'!K131+Գեղարքունիք!K131+Կոտայք!K131+Շիրակ!K131+Սյունիք!K131+Տավուշ!K131)</f>
        <v>1</v>
      </c>
      <c r="L131" s="53">
        <f>SUM(Լոռի!L131+Արագածոտն!L131+Արմավիր!L131+Արարատ!L131+'Երևան քաղաք'!L131+Գեղարքունիք!L131+Կոտայք!L131+Շիրակ!L131+Սյունիք!L131+Տավուշ!L131)</f>
        <v>0</v>
      </c>
      <c r="M131" s="53">
        <f>SUM(Լոռի!M131+Արագածոտն!M131+Արմավիր!M131+Արարատ!M131+'Երևան քաղաք'!M131+Գեղարքունիք!M131+Կոտայք!M131+Շիրակ!M131+Սյունիք!M131+Տավուշ!M131)</f>
        <v>0</v>
      </c>
      <c r="N131" s="53">
        <f>SUM(Լոռի!N131+Արագածոտն!N131+Արմավիր!N131+Արարատ!N131+'Երևան քաղաք'!N131+Գեղարքունիք!N131+Կոտայք!N131+Շիրակ!N131+Սյունիք!N131+Տավուշ!N131)</f>
        <v>0</v>
      </c>
      <c r="O131" s="53">
        <f>SUM(Լոռի!O131+Արագածոտն!O131+Արմավիր!O131+Արարատ!O131+'Երևան քաղաք'!O131+Գեղարքունիք!O131+Կոտայք!O131+Շիրակ!O131+Սյունիք!O131+Տավուշ!O131)</f>
        <v>0</v>
      </c>
      <c r="P131" s="53">
        <f>SUM(Լոռի!P131+Արագածոտն!P131+Արմավիր!P131+Արարատ!P131+'Երևան քաղաք'!P131+Գեղարքունիք!P131+Կոտայք!P131+Շիրակ!P131+Սյունիք!P131+Տավուշ!P131)</f>
        <v>0</v>
      </c>
      <c r="Q131" s="53">
        <f>SUM(Լոռի!Q131+Արագածոտն!Q131+Արմավիր!Q131+Արարատ!Q131+'Երևան քաղաք'!Q131+Գեղարքունիք!Q131+Կոտայք!Q131+Շիրակ!Q131+Սյունիք!Q131+Տավուշ!Q131)</f>
        <v>0</v>
      </c>
      <c r="R131" s="53">
        <f>SUM(Լոռի!R131+Արագածոտն!R131+Արմավիր!R131+Արարատ!R131+'Երևան քաղաք'!R131+Գեղարքունիք!R131+Կոտայք!R131+Շիրակ!R131+Սյունիք!R131+Տավուշ!R131)</f>
        <v>0</v>
      </c>
      <c r="S131" s="53">
        <f>SUM(Լոռի!S131+Արագածոտն!S131+Արմավիր!S131+Արարատ!S131+'Երևան քաղաք'!S131+Գեղարքունիք!S131+Կոտայք!S131+Շիրակ!S131+Սյունիք!S131+Տավուշ!S131)</f>
        <v>0</v>
      </c>
      <c r="T131" s="53">
        <f>SUM(Լոռի!T131+Արագածոտն!T131+Արմավիր!T131+Արարատ!T131+'Երևան քաղաք'!T131+Գեղարքունիք!T131+Կոտայք!T131+Շիրակ!T131+Սյունիք!T131+Տավուշ!T131)</f>
        <v>0</v>
      </c>
    </row>
    <row r="132" spans="1:20" ht="20.100000000000001" customHeight="1" x14ac:dyDescent="0.35">
      <c r="A132" s="35" t="s">
        <v>235</v>
      </c>
      <c r="B132" s="36" t="s">
        <v>426</v>
      </c>
      <c r="C132" s="36">
        <v>201</v>
      </c>
      <c r="D132" s="53">
        <f>SUM(Լոռի!D132+Արագածոտն!D132+Արմավիր!D132+Արարատ!D132+'Երևան քաղաք'!D132+Գեղարքունիք!D132+Կոտայք!D132+Շիրակ!D132+Սյունիք!D132+Տավուշ!D132)</f>
        <v>0</v>
      </c>
      <c r="E132" s="53">
        <f>SUM(Լոռի!E132+Արագածոտն!E132+Արմավիր!E132+Արարատ!E132+'Երևան քաղաք'!E132+Գեղարքունիք!E132+Կոտայք!E132+Շիրակ!E132+Սյունիք!E132+Տավուշ!E132)</f>
        <v>0</v>
      </c>
      <c r="F132" s="53">
        <f>SUM(Լոռի!F132+Արագածոտն!F132+Արմավիր!F132+Արարատ!F132+'Երևան քաղաք'!F132+Գեղարքունիք!F132+Կոտայք!F132+Շիրակ!F132+Սյունիք!F132+Տավուշ!F132)</f>
        <v>0</v>
      </c>
      <c r="G132" s="53">
        <f>SUM(Լոռի!G132+Արագածոտն!G132+Արմավիր!G132+Արարատ!G132+'Երևան քաղաք'!G132+Գեղարքունիք!G132+Կոտայք!G132+Շիրակ!G132+Սյունիք!G132+Տավուշ!G132)</f>
        <v>0</v>
      </c>
      <c r="H132" s="53">
        <f>SUM(Լոռի!H132+Արագածոտն!H132+Արմավիր!H132+Արարատ!H132+'Երևան քաղաք'!H132+Գեղարքունիք!H132+Կոտայք!H132+Շիրակ!H132+Սյունիք!H132+Տավուշ!H132)</f>
        <v>0</v>
      </c>
      <c r="I132" s="53">
        <f>SUM(Լոռի!I132+Արագածոտն!I132+Արմավիր!I132+Արարատ!I132+'Երևան քաղաք'!I132+Գեղարքունիք!I132+Կոտայք!I132+Շիրակ!I132+Սյունիք!I132+Տավուշ!I132)</f>
        <v>0</v>
      </c>
      <c r="J132" s="53">
        <f>SUM(Լոռի!J132+Արագածոտն!J132+Արմավիր!J132+Արարատ!J132+'Երևան քաղաք'!J132+Գեղարքունիք!J132+Կոտայք!J132+Շիրակ!J132+Սյունիք!J132+Տավուշ!J132)</f>
        <v>0</v>
      </c>
      <c r="K132" s="53">
        <f>SUM(Լոռի!K132+Արագածոտն!K132+Արմավիր!K132+Արարատ!K132+'Երևան քաղաք'!K132+Գեղարքունիք!K132+Կոտայք!K132+Շիրակ!K132+Սյունիք!K132+Տավուշ!K132)</f>
        <v>0</v>
      </c>
      <c r="L132" s="53">
        <f>SUM(Լոռի!L132+Արագածոտն!L132+Արմավիր!L132+Արարատ!L132+'Երևան քաղաք'!L132+Գեղարքունիք!L132+Կոտայք!L132+Շիրակ!L132+Սյունիք!L132+Տավուշ!L132)</f>
        <v>0</v>
      </c>
      <c r="M132" s="53">
        <f>SUM(Լոռի!M132+Արագածոտն!M132+Արմավիր!M132+Արարատ!M132+'Երևան քաղաք'!M132+Գեղարքունիք!M132+Կոտայք!M132+Շիրակ!M132+Սյունիք!M132+Տավուշ!M132)</f>
        <v>0</v>
      </c>
      <c r="N132" s="53">
        <f>SUM(Լոռի!N132+Արագածոտն!N132+Արմավիր!N132+Արարատ!N132+'Երևան քաղաք'!N132+Գեղարքունիք!N132+Կոտայք!N132+Շիրակ!N132+Սյունիք!N132+Տավուշ!N132)</f>
        <v>0</v>
      </c>
      <c r="O132" s="53">
        <f>SUM(Լոռի!O132+Արագածոտն!O132+Արմավիր!O132+Արարատ!O132+'Երևան քաղաք'!O132+Գեղարքունիք!O132+Կոտայք!O132+Շիրակ!O132+Սյունիք!O132+Տավուշ!O132)</f>
        <v>0</v>
      </c>
      <c r="P132" s="53">
        <f>SUM(Լոռի!P132+Արագածոտն!P132+Արմավիր!P132+Արարատ!P132+'Երևան քաղաք'!P132+Գեղարքունիք!P132+Կոտայք!P132+Շիրակ!P132+Սյունիք!P132+Տավուշ!P132)</f>
        <v>0</v>
      </c>
      <c r="Q132" s="53">
        <f>SUM(Լոռի!Q132+Արագածոտն!Q132+Արմավիր!Q132+Արարատ!Q132+'Երևան քաղաք'!Q132+Գեղարքունիք!Q132+Կոտայք!Q132+Շիրակ!Q132+Սյունիք!Q132+Տավուշ!Q132)</f>
        <v>0</v>
      </c>
      <c r="R132" s="53">
        <f>SUM(Լոռի!R132+Արագածոտն!R132+Արմավիր!R132+Արարատ!R132+'Երևան քաղաք'!R132+Գեղարքունիք!R132+Կոտայք!R132+Շիրակ!R132+Սյունիք!R132+Տավուշ!R132)</f>
        <v>0</v>
      </c>
      <c r="S132" s="53">
        <f>SUM(Լոռի!S132+Արագածոտն!S132+Արմավիր!S132+Արարատ!S132+'Երևան քաղաք'!S132+Գեղարքունիք!S132+Կոտայք!S132+Շիրակ!S132+Սյունիք!S132+Տավուշ!S132)</f>
        <v>0</v>
      </c>
      <c r="T132" s="53">
        <f>SUM(Լոռի!T132+Արագածոտն!T132+Արմավիր!T132+Արարատ!T132+'Երևան քաղաք'!T132+Գեղարքունիք!T132+Կոտայք!T132+Շիրակ!T132+Սյունիք!T132+Տավուշ!T132)</f>
        <v>0</v>
      </c>
    </row>
    <row r="133" spans="1:20" ht="20.100000000000001" customHeight="1" x14ac:dyDescent="0.35">
      <c r="A133" s="35" t="s">
        <v>234</v>
      </c>
      <c r="B133" s="36" t="s">
        <v>491</v>
      </c>
      <c r="C133" s="36">
        <v>202</v>
      </c>
      <c r="D133" s="53">
        <f>SUM(Լոռի!D133+Արագածոտն!D133+Արմավիր!D133+Արարատ!D133+'Երևան քաղաք'!D133+Գեղարքունիք!D133+Կոտայք!D133+Շիրակ!D133+Սյունիք!D133+Տավուշ!D133)</f>
        <v>11</v>
      </c>
      <c r="E133" s="53">
        <f>SUM(Լոռի!E133+Արագածոտն!E133+Արմավիր!E133+Արարատ!E133+'Երևան քաղաք'!E133+Գեղարքունիք!E133+Կոտայք!E133+Շիրակ!E133+Սյունիք!E133+Տավուշ!E133)</f>
        <v>0</v>
      </c>
      <c r="F133" s="53">
        <f>SUM(Լոռի!F133+Արագածոտն!F133+Արմավիր!F133+Արարատ!F133+'Երևան քաղաք'!F133+Գեղարքունիք!F133+Կոտայք!F133+Շիրակ!F133+Սյունիք!F133+Տավուշ!F133)</f>
        <v>3</v>
      </c>
      <c r="G133" s="53">
        <f>SUM(Լոռի!G133+Արագածոտն!G133+Արմավիր!G133+Արարատ!G133+'Երևան քաղաք'!G133+Գեղարքունիք!G133+Կոտայք!G133+Շիրակ!G133+Սյունիք!G133+Տավուշ!G133)</f>
        <v>2</v>
      </c>
      <c r="H133" s="53">
        <f>SUM(Լոռի!H133+Արագածոտն!H133+Արմավիր!H133+Արարատ!H133+'Երևան քաղաք'!H133+Գեղարքունիք!H133+Կոտայք!H133+Շիրակ!H133+Սյունիք!H133+Տավուշ!H133)</f>
        <v>0</v>
      </c>
      <c r="I133" s="53">
        <f>SUM(Լոռի!I133+Արագածոտն!I133+Արմավիր!I133+Արարատ!I133+'Երևան քաղաք'!I133+Գեղարքունիք!I133+Կոտայք!I133+Շիրակ!I133+Սյունիք!I133+Տավուշ!I133)</f>
        <v>0</v>
      </c>
      <c r="J133" s="53">
        <f>SUM(Լոռի!J133+Արագածոտն!J133+Արմավիր!J133+Արարատ!J133+'Երևան քաղաք'!J133+Գեղարքունիք!J133+Կոտայք!J133+Շիրակ!J133+Սյունիք!J133+Տավուշ!J133)</f>
        <v>2</v>
      </c>
      <c r="K133" s="53">
        <f>SUM(Լոռի!K133+Արագածոտն!K133+Արմավիր!K133+Արարատ!K133+'Երևան քաղաք'!K133+Գեղարքունիք!K133+Կոտայք!K133+Շիրակ!K133+Սյունիք!K133+Տավուշ!K133)</f>
        <v>1</v>
      </c>
      <c r="L133" s="53">
        <f>SUM(Լոռի!L133+Արագածոտն!L133+Արմավիր!L133+Արարատ!L133+'Երևան քաղաք'!L133+Գեղարքունիք!L133+Կոտայք!L133+Շիրակ!L133+Սյունիք!L133+Տավուշ!L133)</f>
        <v>0</v>
      </c>
      <c r="M133" s="53">
        <f>SUM(Լոռի!M133+Արագածոտն!M133+Արմավիր!M133+Արարատ!M133+'Երևան քաղաք'!M133+Գեղարքունիք!M133+Կոտայք!M133+Շիրակ!M133+Սյունիք!M133+Տավուշ!M133)</f>
        <v>11</v>
      </c>
      <c r="N133" s="53">
        <f>SUM(Լոռի!N133+Արագածոտն!N133+Արմավիր!N133+Արարատ!N133+'Երևան քաղաք'!N133+Գեղարքունիք!N133+Կոտայք!N133+Շիրակ!N133+Սյունիք!N133+Տավուշ!N133)</f>
        <v>0</v>
      </c>
      <c r="O133" s="53">
        <f>SUM(Լոռի!O133+Արագածոտն!O133+Արմավիր!O133+Արարատ!O133+'Երևան քաղաք'!O133+Գեղարքունիք!O133+Կոտայք!O133+Շիրակ!O133+Սյունիք!O133+Տավուշ!O133)</f>
        <v>0</v>
      </c>
      <c r="P133" s="53">
        <f>SUM(Լոռի!P133+Արագածոտն!P133+Արմավիր!P133+Արարատ!P133+'Երևան քաղաք'!P133+Գեղարքունիք!P133+Կոտայք!P133+Շիրակ!P133+Սյունիք!P133+Տավուշ!P133)</f>
        <v>2</v>
      </c>
      <c r="Q133" s="53">
        <f>SUM(Լոռի!Q133+Արագածոտն!Q133+Արմավիր!Q133+Արարատ!Q133+'Երևան քաղաք'!Q133+Գեղարքունիք!Q133+Կոտայք!Q133+Շիրակ!Q133+Սյունիք!Q133+Տավուշ!Q133)</f>
        <v>2</v>
      </c>
      <c r="R133" s="53">
        <f>SUM(Լոռի!R133+Արագածոտն!R133+Արմավիր!R133+Արարատ!R133+'Երևան քաղաք'!R133+Գեղարքունիք!R133+Կոտայք!R133+Շիրակ!R133+Սյունիք!R133+Տավուշ!R133)</f>
        <v>0</v>
      </c>
      <c r="S133" s="53">
        <f>SUM(Լոռի!S133+Արագածոտն!S133+Արմավիր!S133+Արարատ!S133+'Երևան քաղաք'!S133+Գեղարքունիք!S133+Կոտայք!S133+Շիրակ!S133+Սյունիք!S133+Տավուշ!S133)</f>
        <v>0</v>
      </c>
      <c r="T133" s="53">
        <f>SUM(Լոռի!T133+Արագածոտն!T133+Արմավիր!T133+Արարատ!T133+'Երևան քաղաք'!T133+Գեղարքունիք!T133+Կոտայք!T133+Շիրակ!T133+Սյունիք!T133+Տավուշ!T133)</f>
        <v>0</v>
      </c>
    </row>
    <row r="134" spans="1:20" ht="20.100000000000001" customHeight="1" x14ac:dyDescent="0.35">
      <c r="A134" s="35" t="s">
        <v>233</v>
      </c>
      <c r="B134" s="36" t="s">
        <v>492</v>
      </c>
      <c r="C134" s="36">
        <v>203</v>
      </c>
      <c r="D134" s="53">
        <f>SUM(Լոռի!D134+Արագածոտն!D134+Արմավիր!D134+Արարատ!D134+'Երևան քաղաք'!D134+Գեղարքունիք!D134+Կոտայք!D134+Շիրակ!D134+Սյունիք!D134+Տավուշ!D134)</f>
        <v>1</v>
      </c>
      <c r="E134" s="53">
        <f>SUM(Լոռի!E134+Արագածոտն!E134+Արմավիր!E134+Արարատ!E134+'Երևան քաղաք'!E134+Գեղարքունիք!E134+Կոտայք!E134+Շիրակ!E134+Սյունիք!E134+Տավուշ!E134)</f>
        <v>0</v>
      </c>
      <c r="F134" s="53">
        <f>SUM(Լոռի!F134+Արագածոտն!F134+Արմավիր!F134+Արարատ!F134+'Երևան քաղաք'!F134+Գեղարքունիք!F134+Կոտայք!F134+Շիրակ!F134+Սյունիք!F134+Տավուշ!F134)</f>
        <v>0</v>
      </c>
      <c r="G134" s="53">
        <f>SUM(Լոռի!G134+Արագածոտն!G134+Արմավիր!G134+Արարատ!G134+'Երևան քաղաք'!G134+Գեղարքունիք!G134+Կոտայք!G134+Շիրակ!G134+Սյունիք!G134+Տավուշ!G134)</f>
        <v>1</v>
      </c>
      <c r="H134" s="53">
        <f>SUM(Լոռի!H134+Արագածոտն!H134+Արմավիր!H134+Արարատ!H134+'Երևան քաղաք'!H134+Գեղարքունիք!H134+Կոտայք!H134+Շիրակ!H134+Սյունիք!H134+Տավուշ!H134)</f>
        <v>0</v>
      </c>
      <c r="I134" s="53">
        <f>SUM(Լոռի!I134+Արագածոտն!I134+Արմավիր!I134+Արարատ!I134+'Երևան քաղաք'!I134+Գեղարքունիք!I134+Կոտայք!I134+Շիրակ!I134+Սյունիք!I134+Տավուշ!I134)</f>
        <v>0</v>
      </c>
      <c r="J134" s="53">
        <f>SUM(Լոռի!J134+Արագածոտն!J134+Արմավիր!J134+Արարատ!J134+'Երևան քաղաք'!J134+Գեղարքունիք!J134+Կոտայք!J134+Շիրակ!J134+Սյունիք!J134+Տավուշ!J134)</f>
        <v>1</v>
      </c>
      <c r="K134" s="53">
        <f>SUM(Լոռի!K134+Արագածոտն!K134+Արմավիր!K134+Արարատ!K134+'Երևան քաղաք'!K134+Գեղարքունիք!K134+Կոտայք!K134+Շիրակ!K134+Սյունիք!K134+Տավուշ!K134)</f>
        <v>0</v>
      </c>
      <c r="L134" s="53">
        <f>SUM(Լոռի!L134+Արագածոտն!L134+Արմավիր!L134+Արարատ!L134+'Երևան քաղաք'!L134+Գեղարքունիք!L134+Կոտայք!L134+Շիրակ!L134+Սյունիք!L134+Տավուշ!L134)</f>
        <v>0</v>
      </c>
      <c r="M134" s="53">
        <f>SUM(Լոռի!M134+Արագածոտն!M134+Արմավիր!M134+Արարատ!M134+'Երևան քաղաք'!M134+Գեղարքունիք!M134+Կոտայք!M134+Շիրակ!M134+Սյունիք!M134+Տավուշ!M134)</f>
        <v>0</v>
      </c>
      <c r="N134" s="53">
        <f>SUM(Լոռի!N134+Արագածոտն!N134+Արմավիր!N134+Արարատ!N134+'Երևան քաղաք'!N134+Գեղարքունիք!N134+Կոտայք!N134+Շիրակ!N134+Սյունիք!N134+Տավուշ!N134)</f>
        <v>0</v>
      </c>
      <c r="O134" s="53">
        <f>SUM(Լոռի!O134+Արագածոտն!O134+Արմավիր!O134+Արարատ!O134+'Երևան քաղաք'!O134+Գեղարքունիք!O134+Կոտայք!O134+Շիրակ!O134+Սյունիք!O134+Տավուշ!O134)</f>
        <v>1</v>
      </c>
      <c r="P134" s="53">
        <f>SUM(Լոռի!P134+Արագածոտն!P134+Արմավիր!P134+Արարատ!P134+'Երևան քաղաք'!P134+Գեղարքունիք!P134+Կոտայք!P134+Շիրակ!P134+Սյունիք!P134+Տավուշ!P134)</f>
        <v>0</v>
      </c>
      <c r="Q134" s="53">
        <f>SUM(Լոռի!Q134+Արագածոտն!Q134+Արմավիր!Q134+Արարատ!Q134+'Երևան քաղաք'!Q134+Գեղարքունիք!Q134+Կոտայք!Q134+Շիրակ!Q134+Սյունիք!Q134+Տավուշ!Q134)</f>
        <v>1</v>
      </c>
      <c r="R134" s="53">
        <f>SUM(Լոռի!R134+Արագածոտն!R134+Արմավիր!R134+Արարատ!R134+'Երևան քաղաք'!R134+Գեղարքունիք!R134+Կոտայք!R134+Շիրակ!R134+Սյունիք!R134+Տավուշ!R134)</f>
        <v>0</v>
      </c>
      <c r="S134" s="53">
        <f>SUM(Լոռի!S134+Արագածոտն!S134+Արմավիր!S134+Արարատ!S134+'Երևան քաղաք'!S134+Գեղարքունիք!S134+Կոտայք!S134+Շիրակ!S134+Սյունիք!S134+Տավուշ!S134)</f>
        <v>0</v>
      </c>
      <c r="T134" s="53">
        <f>SUM(Լոռի!T134+Արագածոտն!T134+Արմավիր!T134+Արարատ!T134+'Երևան քաղաք'!T134+Գեղարքունիք!T134+Կոտայք!T134+Շիրակ!T134+Սյունիք!T134+Տավուշ!T134)</f>
        <v>0</v>
      </c>
    </row>
    <row r="135" spans="1:20" ht="20.100000000000001" customHeight="1" x14ac:dyDescent="0.35">
      <c r="A135" s="35" t="s">
        <v>232</v>
      </c>
      <c r="B135" s="36" t="s">
        <v>427</v>
      </c>
      <c r="C135" s="36">
        <v>204</v>
      </c>
      <c r="D135" s="53">
        <f>SUM(Լոռի!D135+Արագածոտն!D135+Արմավիր!D135+Արարատ!D135+'Երևան քաղաք'!D135+Գեղարքունիք!D135+Կոտայք!D135+Շիրակ!D135+Սյունիք!D135+Տավուշ!D135)</f>
        <v>0</v>
      </c>
      <c r="E135" s="53">
        <f>SUM(Լոռի!E135+Արագածոտն!E135+Արմավիր!E135+Արարատ!E135+'Երևան քաղաք'!E135+Գեղարքունիք!E135+Կոտայք!E135+Շիրակ!E135+Սյունիք!E135+Տավուշ!E135)</f>
        <v>0</v>
      </c>
      <c r="F135" s="53">
        <f>SUM(Լոռի!F135+Արագածոտն!F135+Արմավիր!F135+Արարատ!F135+'Երևան քաղաք'!F135+Գեղարքունիք!F135+Կոտայք!F135+Շիրակ!F135+Սյունիք!F135+Տավուշ!F135)</f>
        <v>0</v>
      </c>
      <c r="G135" s="53">
        <f>SUM(Լոռի!G135+Արագածոտն!G135+Արմավիր!G135+Արարատ!G135+'Երևան քաղաք'!G135+Գեղարքունիք!G135+Կոտայք!G135+Շիրակ!G135+Սյունիք!G135+Տավուշ!G135)</f>
        <v>0</v>
      </c>
      <c r="H135" s="53">
        <f>SUM(Լոռի!H135+Արագածոտն!H135+Արմավիր!H135+Արարատ!H135+'Երևան քաղաք'!H135+Գեղարքունիք!H135+Կոտայք!H135+Շիրակ!H135+Սյունիք!H135+Տավուշ!H135)</f>
        <v>0</v>
      </c>
      <c r="I135" s="53">
        <f>SUM(Լոռի!I135+Արագածոտն!I135+Արմավիր!I135+Արարատ!I135+'Երևան քաղաք'!I135+Գեղարքունիք!I135+Կոտայք!I135+Շիրակ!I135+Սյունիք!I135+Տավուշ!I135)</f>
        <v>0</v>
      </c>
      <c r="J135" s="53">
        <f>SUM(Լոռի!J135+Արագածոտն!J135+Արմավիր!J135+Արարատ!J135+'Երևան քաղաք'!J135+Գեղարքունիք!J135+Կոտայք!J135+Շիրակ!J135+Սյունիք!J135+Տավուշ!J135)</f>
        <v>0</v>
      </c>
      <c r="K135" s="53">
        <f>SUM(Լոռի!K135+Արագածոտն!K135+Արմավիր!K135+Արարատ!K135+'Երևան քաղաք'!K135+Գեղարքունիք!K135+Կոտայք!K135+Շիրակ!K135+Սյունիք!K135+Տավուշ!K135)</f>
        <v>0</v>
      </c>
      <c r="L135" s="53">
        <f>SUM(Լոռի!L135+Արագածոտն!L135+Արմավիր!L135+Արարատ!L135+'Երևան քաղաք'!L135+Գեղարքունիք!L135+Կոտայք!L135+Շիրակ!L135+Սյունիք!L135+Տավուշ!L135)</f>
        <v>0</v>
      </c>
      <c r="M135" s="53">
        <f>SUM(Լոռի!M135+Արագածոտն!M135+Արմավիր!M135+Արարատ!M135+'Երևան քաղաք'!M135+Գեղարքունիք!M135+Կոտայք!M135+Շիրակ!M135+Սյունիք!M135+Տավուշ!M135)</f>
        <v>0</v>
      </c>
      <c r="N135" s="53">
        <f>SUM(Լոռի!N135+Արագածոտն!N135+Արմավիր!N135+Արարատ!N135+'Երևան քաղաք'!N135+Գեղարքունիք!N135+Կոտայք!N135+Շիրակ!N135+Սյունիք!N135+Տավուշ!N135)</f>
        <v>0</v>
      </c>
      <c r="O135" s="53">
        <f>SUM(Լոռի!O135+Արագածոտն!O135+Արմավիր!O135+Արարատ!O135+'Երևան քաղաք'!O135+Գեղարքունիք!O135+Կոտայք!O135+Շիրակ!O135+Սյունիք!O135+Տավուշ!O135)</f>
        <v>0</v>
      </c>
      <c r="P135" s="53">
        <f>SUM(Լոռի!P135+Արագածոտն!P135+Արմավիր!P135+Արարատ!P135+'Երևան քաղաք'!P135+Գեղարքունիք!P135+Կոտայք!P135+Շիրակ!P135+Սյունիք!P135+Տավուշ!P135)</f>
        <v>0</v>
      </c>
      <c r="Q135" s="53">
        <f>SUM(Լոռի!Q135+Արագածոտն!Q135+Արմավիր!Q135+Արարատ!Q135+'Երևան քաղաք'!Q135+Գեղարքունիք!Q135+Կոտայք!Q135+Շիրակ!Q135+Սյունիք!Q135+Տավուշ!Q135)</f>
        <v>0</v>
      </c>
      <c r="R135" s="53">
        <f>SUM(Լոռի!R135+Արագածոտն!R135+Արմավիր!R135+Արարատ!R135+'Երևան քաղաք'!R135+Գեղարքունիք!R135+Կոտայք!R135+Շիրակ!R135+Սյունիք!R135+Տավուշ!R135)</f>
        <v>0</v>
      </c>
      <c r="S135" s="53">
        <f>SUM(Լոռի!S135+Արագածոտն!S135+Արմավիր!S135+Արարատ!S135+'Երևան քաղաք'!S135+Գեղարքունիք!S135+Կոտայք!S135+Շիրակ!S135+Սյունիք!S135+Տավուշ!S135)</f>
        <v>0</v>
      </c>
      <c r="T135" s="53">
        <f>SUM(Լոռի!T135+Արագածոտն!T135+Արմավիր!T135+Արարատ!T135+'Երևան քաղաք'!T135+Գեղարքունիք!T135+Կոտայք!T135+Շիրակ!T135+Սյունիք!T135+Տավուշ!T135)</f>
        <v>0</v>
      </c>
    </row>
    <row r="136" spans="1:20" ht="20.100000000000001" customHeight="1" x14ac:dyDescent="0.35">
      <c r="A136" s="35" t="s">
        <v>231</v>
      </c>
      <c r="B136" s="36" t="s">
        <v>542</v>
      </c>
      <c r="C136" s="36">
        <v>205</v>
      </c>
      <c r="D136" s="53">
        <f>SUM(Լոռի!D136+Արագածոտն!D136+Արմավիր!D136+Արարատ!D136+'Երևան քաղաք'!D136+Գեղարքունիք!D136+Կոտայք!D136+Շիրակ!D136+Սյունիք!D136+Տավուշ!D136)</f>
        <v>20</v>
      </c>
      <c r="E136" s="53">
        <f>SUM(Լոռի!E136+Արագածոտն!E136+Արմավիր!E136+Արարատ!E136+'Երևան քաղաք'!E136+Գեղարքունիք!E136+Կոտայք!E136+Շիրակ!E136+Սյունիք!E136+Տավուշ!E136)</f>
        <v>3</v>
      </c>
      <c r="F136" s="53">
        <f>SUM(Լոռի!F136+Արագածոտն!F136+Արմավիր!F136+Արարատ!F136+'Երևան քաղաք'!F136+Գեղարքունիք!F136+Կոտայք!F136+Շիրակ!F136+Սյունիք!F136+Տավուշ!F136)</f>
        <v>8</v>
      </c>
      <c r="G136" s="53">
        <v>0</v>
      </c>
      <c r="H136" s="53">
        <f>SUM(Լոռի!H136+Արագածոտն!H136+Արմավիր!H136+Արարատ!H136+'Երևան քաղաք'!H136+Գեղարքունիք!H136+Կոտայք!H136+Շիրակ!H136+Սյունիք!H136+Տավուշ!H136)</f>
        <v>7</v>
      </c>
      <c r="I136" s="53">
        <f>SUM(Լոռի!I136+Արագածոտն!I136+Արմավիր!I136+Արարատ!I136+'Երևան քաղաք'!I136+Գեղարքունիք!I136+Կոտայք!I136+Շիրակ!I136+Սյունիք!I136+Տավուշ!I136)</f>
        <v>0</v>
      </c>
      <c r="J136" s="53">
        <f>SUM(Լոռի!J136+Արագածոտն!J136+Արմավիր!J136+Արարատ!J136+'Երևան քաղաք'!J136+Գեղարքունիք!J136+Կոտայք!J136+Շիրակ!J136+Սյունիք!J136+Տավուշ!J136)</f>
        <v>9</v>
      </c>
      <c r="K136" s="53">
        <f>SUM(Լոռի!K136+Արագածոտն!K136+Արմավիր!K136+Արարատ!K136+'Երևան քաղաք'!K136+Գեղարքունիք!K136+Կոտայք!K136+Շիրակ!K136+Սյունիք!K136+Տավուշ!K136)</f>
        <v>1</v>
      </c>
      <c r="L136" s="53">
        <f>SUM(Լոռի!L136+Արագածոտն!L136+Արմավիր!L136+Արարատ!L136+'Երևան քաղաք'!L136+Գեղարքունիք!L136+Կոտայք!L136+Շիրակ!L136+Սյունիք!L136+Տավուշ!L136)</f>
        <v>0</v>
      </c>
      <c r="M136" s="53">
        <v>0</v>
      </c>
      <c r="N136" s="53">
        <f>SUM(Լոռի!N136+Արագածոտն!N136+Արմավիր!N136+Արարատ!N136+'Երևան քաղաք'!N136+Գեղարքունիք!N136+Կոտայք!N136+Շիրակ!N136+Սյունիք!N136+Տավուշ!N136)</f>
        <v>3</v>
      </c>
      <c r="O136" s="53">
        <f>SUM(Լոռի!O136+Արագածոտն!O136+Արմավիր!O136+Արարատ!O136+'Երևան քաղաք'!O136+Գեղարքունիք!O136+Կոտայք!O136+Շիրակ!O136+Սյունիք!O136+Տավուշ!O136)</f>
        <v>1</v>
      </c>
      <c r="P136" s="53">
        <f>SUM(Լոռի!P136+Արագածոտն!P136+Արմավիր!P136+Արարատ!P136+'Երևան քաղաք'!P136+Գեղարքունիք!P136+Կոտայք!P136+Շիրակ!P136+Սյունիք!P136+Տավուշ!P136)</f>
        <v>3</v>
      </c>
      <c r="Q136" s="53">
        <f>SUM(Լոռի!Q136+Արագածոտն!Q136+Արմավիր!Q136+Արարատ!Q136+'Երևան քաղաք'!Q136+Գեղարքունիք!Q136+Կոտայք!Q136+Շիրակ!Q136+Սյունիք!Q136+Տավուշ!Q136)</f>
        <v>4</v>
      </c>
      <c r="R136" s="53">
        <f>SUM(Լոռի!R136+Արագածոտն!R136+Արմավիր!R136+Արարատ!R136+'Երևան քաղաք'!R136+Գեղարքունիք!R136+Կոտայք!R136+Շիրակ!R136+Սյունիք!R136+Տավուշ!R136)</f>
        <v>1</v>
      </c>
      <c r="S136" s="53">
        <f>SUM(Լոռի!S136+Արագածոտն!S136+Արմավիր!S136+Արարատ!S136+'Երևան քաղաք'!S136+Գեղարքունիք!S136+Կոտայք!S136+Շիրակ!S136+Սյունիք!S136+Տավուշ!S136)</f>
        <v>1</v>
      </c>
      <c r="T136" s="53">
        <f>SUM(Լոռի!T136+Արագածոտն!T136+Արմավիր!T136+Արարատ!T136+'Երևան քաղաք'!T136+Գեղարքունիք!T136+Կոտայք!T136+Շիրակ!T136+Սյունիք!T136+Տավուշ!T136)</f>
        <v>2</v>
      </c>
    </row>
    <row r="137" spans="1:20" ht="20.100000000000001" customHeight="1" x14ac:dyDescent="0.35">
      <c r="A137" s="35" t="s">
        <v>230</v>
      </c>
      <c r="B137" s="36" t="s">
        <v>632</v>
      </c>
      <c r="C137" s="36">
        <v>207</v>
      </c>
      <c r="D137" s="53">
        <f>SUM(Լոռի!D137+Արագածոտն!D137+Արմավիր!D137+Արարատ!D137+'Երևան քաղաք'!D137+Գեղարքունիք!D137+Կոտայք!D137+Շիրակ!D137+Սյունիք!D137+Տավուշ!D137)</f>
        <v>2</v>
      </c>
      <c r="E137" s="53">
        <f>SUM(Լոռի!E137+Արագածոտն!E137+Արմավիր!E137+Արարատ!E137+'Երևան քաղաք'!E137+Գեղարքունիք!E137+Կոտայք!E137+Շիրակ!E137+Սյունիք!E137+Տավուշ!E137)</f>
        <v>0</v>
      </c>
      <c r="F137" s="53">
        <f>SUM(Լոռի!F137+Արագածոտն!F137+Արմավիր!F137+Արարատ!F137+'Երևան քաղաք'!F137+Գեղարքունիք!F137+Կոտայք!F137+Շիրակ!F137+Սյունիք!F137+Տավուշ!F137)</f>
        <v>1</v>
      </c>
      <c r="G137" s="53">
        <f>SUM(Լոռի!G137+Արագածոտն!G137+Արմավիր!G137+Արարատ!G137+'Երևան քաղաք'!G137+Գեղարքունիք!G137+Կոտայք!G137+Շիրակ!G137+Սյունիք!G137+Տավուշ!G137)</f>
        <v>3</v>
      </c>
      <c r="H137" s="53">
        <f>SUM(Լոռի!H137+Արագածոտն!H137+Արմավիր!H137+Արարատ!H137+'Երևան քաղաք'!H137+Գեղարքունիք!H137+Կոտայք!H137+Շիրակ!H137+Սյունիք!H137+Տավուշ!H137)</f>
        <v>0</v>
      </c>
      <c r="I137" s="53">
        <f>SUM(Լոռի!I137+Արագածոտն!I137+Արմավիր!I137+Արարատ!I137+'Երևան քաղաք'!I137+Գեղարքունիք!I137+Կոտայք!I137+Շիրակ!I137+Սյունիք!I137+Տավուշ!I137)</f>
        <v>0</v>
      </c>
      <c r="J137" s="53">
        <f>SUM(Լոռի!J137+Արագածոտն!J137+Արմավիր!J137+Արարատ!J137+'Երևան քաղաք'!J137+Գեղարքունիք!J137+Կոտայք!J137+Շիրակ!J137+Սյունիք!J137+Տավուշ!J137)</f>
        <v>3</v>
      </c>
      <c r="K137" s="53">
        <f>SUM(Լոռի!K137+Արագածոտն!K137+Արմավիր!K137+Արարատ!K137+'Երևան քաղաք'!K137+Գեղարքունիք!K137+Կոտայք!K137+Շիրակ!K137+Սյունիք!K137+Տավուշ!K137)</f>
        <v>0</v>
      </c>
      <c r="L137" s="53">
        <f>SUM(Լոռի!L137+Արագածոտն!L137+Արմավիր!L137+Արարատ!L137+'Երևան քաղաք'!L137+Գեղարքունիք!L137+Կոտայք!L137+Շիրակ!L137+Սյունիք!L137+Տավուշ!L137)</f>
        <v>0</v>
      </c>
      <c r="M137" s="53">
        <f>SUM(Լոռի!M137+Արագածոտն!M137+Արմավիր!M137+Արարատ!M137+'Երևան քաղաք'!M137+Գեղարքունիք!M137+Կոտայք!M137+Շիրակ!M137+Սյունիք!M137+Տավուշ!M137)</f>
        <v>0</v>
      </c>
      <c r="N137" s="53">
        <f>SUM(Լոռի!N137+Արագածոտն!N137+Արմավիր!N137+Արարատ!N137+'Երևան քաղաք'!N137+Գեղարքունիք!N137+Կոտայք!N137+Շիրակ!N137+Սյունիք!N137+Տավուշ!N137)</f>
        <v>0</v>
      </c>
      <c r="O137" s="53">
        <f>SUM(Լոռի!O137+Արագածոտն!O137+Արմավիր!O137+Արարատ!O137+'Երևան քաղաք'!O137+Գեղարքունիք!O137+Կոտայք!O137+Շիրակ!O137+Սյունիք!O137+Տավուշ!O137)</f>
        <v>0</v>
      </c>
      <c r="P137" s="53">
        <f>SUM(Լոռի!P137+Արագածոտն!P137+Արմավիր!P137+Արարատ!P137+'Երևան քաղաք'!P137+Գեղարքունիք!P137+Կոտայք!P137+Շիրակ!P137+Սյունիք!P137+Տավուշ!P137)</f>
        <v>0</v>
      </c>
      <c r="Q137" s="53">
        <f>SUM(Լոռի!Q137+Արագածոտն!Q137+Արմավիր!Q137+Արարատ!Q137+'Երևան քաղաք'!Q137+Գեղարքունիք!Q137+Կոտայք!Q137+Շիրակ!Q137+Սյունիք!Q137+Տավուշ!Q137)</f>
        <v>0</v>
      </c>
      <c r="R137" s="53">
        <f>SUM(Լոռի!R137+Արագածոտն!R137+Արմավիր!R137+Արարատ!R137+'Երևան քաղաք'!R137+Գեղարքունիք!R137+Կոտայք!R137+Շիրակ!R137+Սյունիք!R137+Տավուշ!R137)</f>
        <v>0</v>
      </c>
      <c r="S137" s="53">
        <f>SUM(Լոռի!S137+Արագածոտն!S137+Արմավիր!S137+Արարատ!S137+'Երևան քաղաք'!S137+Գեղարքունիք!S137+Կոտայք!S137+Շիրակ!S137+Սյունիք!S137+Տավուշ!S137)</f>
        <v>0</v>
      </c>
      <c r="T137" s="53">
        <f>SUM(Լոռի!T137+Արագածոտն!T137+Արմավիր!T137+Արարատ!T137+'Երևան քաղաք'!T137+Գեղարքունիք!T137+Կոտայք!T137+Շիրակ!T137+Սյունիք!T137+Տավուշ!T137)</f>
        <v>0</v>
      </c>
    </row>
    <row r="138" spans="1:20" ht="20.100000000000001" customHeight="1" x14ac:dyDescent="0.35">
      <c r="A138" s="35" t="s">
        <v>229</v>
      </c>
      <c r="B138" s="36" t="s">
        <v>700</v>
      </c>
      <c r="C138" s="36">
        <v>208</v>
      </c>
      <c r="D138" s="53">
        <f>SUM(Լոռի!D138+Արագածոտն!D138+Արմավիր!D138+Արարատ!D138+'Երևան քաղաք'!D138+Գեղարքունիք!D138+Կոտայք!D138+Շիրակ!D138+Սյունիք!D138+Տավուշ!D138)</f>
        <v>0</v>
      </c>
      <c r="E138" s="53">
        <f>SUM(Լոռի!E138+Արագածոտն!E138+Արմավիր!E138+Արարատ!E138+'Երևան քաղաք'!E138+Գեղարքունիք!E138+Կոտայք!E138+Շիրակ!E138+Սյունիք!E138+Տավուշ!E138)</f>
        <v>0</v>
      </c>
      <c r="F138" s="53">
        <f>SUM(Լոռի!F138+Արագածոտն!F138+Արմավիր!F138+Արարատ!F138+'Երևան քաղաք'!F138+Գեղարքունիք!F138+Կոտայք!F138+Շիրակ!F138+Սյունիք!F138+Տավուշ!F138)</f>
        <v>0</v>
      </c>
      <c r="G138" s="53">
        <f>SUM(Լոռի!G138+Արագածոտն!G138+Արմավիր!G138+Արարատ!G138+'Երևան քաղաք'!G138+Գեղարքունիք!G138+Կոտայք!G138+Շիրակ!G138+Սյունիք!G138+Տավուշ!G138)</f>
        <v>0</v>
      </c>
      <c r="H138" s="53">
        <f>SUM(Լոռի!H138+Արագածոտն!H138+Արմավիր!H138+Արարատ!H138+'Երևան քաղաք'!H138+Գեղարքունիք!H138+Կոտայք!H138+Շիրակ!H138+Սյունիք!H138+Տավուշ!H138)</f>
        <v>0</v>
      </c>
      <c r="I138" s="53">
        <f>SUM(Լոռի!I138+Արագածոտն!I138+Արմավիր!I138+Արարատ!I138+'Երևան քաղաք'!I138+Գեղարքունիք!I138+Կոտայք!I138+Շիրակ!I138+Սյունիք!I138+Տավուշ!I138)</f>
        <v>0</v>
      </c>
      <c r="J138" s="53">
        <f>SUM(Լոռի!J138+Արագածոտն!J138+Արմավիր!J138+Արարատ!J138+'Երևան քաղաք'!J138+Գեղարքունիք!J138+Կոտայք!J138+Շիրակ!J138+Սյունիք!J138+Տավուշ!J138)</f>
        <v>0</v>
      </c>
      <c r="K138" s="53">
        <f>SUM(Լոռի!K138+Արագածոտն!K138+Արմավիր!K138+Արարատ!K138+'Երևան քաղաք'!K138+Գեղարքունիք!K138+Կոտայք!K138+Շիրակ!K138+Սյունիք!K138+Տավուշ!K138)</f>
        <v>0</v>
      </c>
      <c r="L138" s="53">
        <f>SUM(Լոռի!L138+Արագածոտն!L138+Արմավիր!L138+Արարատ!L138+'Երևան քաղաք'!L138+Գեղարքունիք!L138+Կոտայք!L138+Շիրակ!L138+Սյունիք!L138+Տավուշ!L138)</f>
        <v>0</v>
      </c>
      <c r="M138" s="53">
        <f>SUM(Լոռի!M138+Արագածոտն!M138+Արմավիր!M138+Արարատ!M138+'Երևան քաղաք'!M138+Գեղարքունիք!M138+Կոտայք!M138+Շիրակ!M138+Սյունիք!M138+Տավուշ!M138)</f>
        <v>0</v>
      </c>
      <c r="N138" s="53">
        <f>SUM(Լոռի!N138+Արագածոտն!N138+Արմավիր!N138+Արարատ!N138+'Երևան քաղաք'!N138+Գեղարքունիք!N138+Կոտայք!N138+Շիրակ!N138+Սյունիք!N138+Տավուշ!N138)</f>
        <v>0</v>
      </c>
      <c r="O138" s="53">
        <f>SUM(Լոռի!O138+Արագածոտն!O138+Արմավիր!O138+Արարատ!O138+'Երևան քաղաք'!O138+Գեղարքունիք!O138+Կոտայք!O138+Շիրակ!O138+Սյունիք!O138+Տավուշ!O138)</f>
        <v>0</v>
      </c>
      <c r="P138" s="53">
        <f>SUM(Լոռի!P138+Արագածոտն!P138+Արմավիր!P138+Արարատ!P138+'Երևան քաղաք'!P138+Գեղարքունիք!P138+Կոտայք!P138+Շիրակ!P138+Սյունիք!P138+Տավուշ!P138)</f>
        <v>0</v>
      </c>
      <c r="Q138" s="53">
        <f>SUM(Լոռի!Q138+Արագածոտն!Q138+Արմավիր!Q138+Արարատ!Q138+'Երևան քաղաք'!Q138+Գեղարքունիք!Q138+Կոտայք!Q138+Շիրակ!Q138+Սյունիք!Q138+Տավուշ!Q138)</f>
        <v>0</v>
      </c>
      <c r="R138" s="53">
        <f>SUM(Լոռի!R138+Արագածոտն!R138+Արմավիր!R138+Արարատ!R138+'Երևան քաղաք'!R138+Գեղարքունիք!R138+Կոտայք!R138+Շիրակ!R138+Սյունիք!R138+Տավուշ!R138)</f>
        <v>0</v>
      </c>
      <c r="S138" s="53">
        <f>SUM(Լոռի!S138+Արագածոտն!S138+Արմավիր!S138+Արարատ!S138+'Երևան քաղաք'!S138+Գեղարքունիք!S138+Կոտայք!S138+Շիրակ!S138+Սյունիք!S138+Տավուշ!S138)</f>
        <v>0</v>
      </c>
      <c r="T138" s="53">
        <f>SUM(Լոռի!T138+Արագածոտն!T138+Արմավիր!T138+Արարատ!T138+'Երևան քաղաք'!T138+Գեղարքունիք!T138+Կոտայք!T138+Շիրակ!T138+Սյունիք!T138+Տավուշ!T138)</f>
        <v>0</v>
      </c>
    </row>
    <row r="139" spans="1:20" ht="20.100000000000001" customHeight="1" x14ac:dyDescent="0.35">
      <c r="A139" s="35" t="s">
        <v>228</v>
      </c>
      <c r="B139" s="36" t="s">
        <v>701</v>
      </c>
      <c r="C139" s="36">
        <v>209</v>
      </c>
      <c r="D139" s="53">
        <f>SUM(Լոռի!D139+Արագածոտն!D139+Արմավիր!D139+Արարատ!D139+'Երևան քաղաք'!D139+Գեղարքունիք!D139+Կոտայք!D139+Շիրակ!D139+Սյունիք!D139+Տավուշ!D139)</f>
        <v>0</v>
      </c>
      <c r="E139" s="53">
        <f>SUM(Լոռի!E139+Արագածոտն!E139+Արմավիր!E139+Արարատ!E139+'Երևան քաղաք'!E139+Գեղարքունիք!E139+Կոտայք!E139+Շիրակ!E139+Սյունիք!E139+Տավուշ!E139)</f>
        <v>0</v>
      </c>
      <c r="F139" s="53">
        <f>SUM(Լոռի!F139+Արագածոտն!F139+Արմավիր!F139+Արարատ!F139+'Երևան քաղաք'!F139+Գեղարքունիք!F139+Կոտայք!F139+Շիրակ!F139+Սյունիք!F139+Տավուշ!F139)</f>
        <v>0</v>
      </c>
      <c r="G139" s="53">
        <f>SUM(Լոռի!G139+Արագածոտն!G139+Արմավիր!G139+Արարատ!G139+'Երևան քաղաք'!G139+Գեղարքունիք!G139+Կոտայք!G139+Շիրակ!G139+Սյունիք!G139+Տավուշ!G139)</f>
        <v>0</v>
      </c>
      <c r="H139" s="53">
        <f>SUM(Լոռի!H139+Արագածոտն!H139+Արմավիր!H139+Արարատ!H139+'Երևան քաղաք'!H139+Գեղարքունիք!H139+Կոտայք!H139+Շիրակ!H139+Սյունիք!H139+Տավուշ!H139)</f>
        <v>0</v>
      </c>
      <c r="I139" s="53">
        <f>SUM(Լոռի!I139+Արագածոտն!I139+Արմավիր!I139+Արարատ!I139+'Երևան քաղաք'!I139+Գեղարքունիք!I139+Կոտայք!I139+Շիրակ!I139+Սյունիք!I139+Տավուշ!I139)</f>
        <v>0</v>
      </c>
      <c r="J139" s="53">
        <f>SUM(Լոռի!J139+Արագածոտն!J139+Արմավիր!J139+Արարատ!J139+'Երևան քաղաք'!J139+Գեղարքունիք!J139+Կոտայք!J139+Շիրակ!J139+Սյունիք!J139+Տավուշ!J139)</f>
        <v>0</v>
      </c>
      <c r="K139" s="53">
        <f>SUM(Լոռի!K139+Արագածոտն!K139+Արմավիր!K139+Արարատ!K139+'Երևան քաղաք'!K139+Գեղարքունիք!K139+Կոտայք!K139+Շիրակ!K139+Սյունիք!K139+Տավուշ!K139)</f>
        <v>0</v>
      </c>
      <c r="L139" s="53">
        <f>SUM(Լոռի!L139+Արագածոտն!L139+Արմավիր!L139+Արարատ!L139+'Երևան քաղաք'!L139+Գեղարքունիք!L139+Կոտայք!L139+Շիրակ!L139+Սյունիք!L139+Տավուշ!L139)</f>
        <v>0</v>
      </c>
      <c r="M139" s="53">
        <f>SUM(Լոռի!M139+Արագածոտն!M139+Արմավիր!M139+Արարատ!M139+'Երևան քաղաք'!M139+Գեղարքունիք!M139+Կոտայք!M139+Շիրակ!M139+Սյունիք!M139+Տավուշ!M139)</f>
        <v>0</v>
      </c>
      <c r="N139" s="53">
        <f>SUM(Լոռի!N139+Արագածոտն!N139+Արմավիր!N139+Արարատ!N139+'Երևան քաղաք'!N139+Գեղարքունիք!N139+Կոտայք!N139+Շիրակ!N139+Սյունիք!N139+Տավուշ!N139)</f>
        <v>0</v>
      </c>
      <c r="O139" s="53">
        <f>SUM(Լոռի!O139+Արագածոտն!O139+Արմավիր!O139+Արարատ!O139+'Երևան քաղաք'!O139+Գեղարքունիք!O139+Կոտայք!O139+Շիրակ!O139+Սյունիք!O139+Տավուշ!O139)</f>
        <v>0</v>
      </c>
      <c r="P139" s="53">
        <f>SUM(Լոռի!P139+Արագածոտն!P139+Արմավիր!P139+Արարատ!P139+'Երևան քաղաք'!P139+Գեղարքունիք!P139+Կոտայք!P139+Շիրակ!P139+Սյունիք!P139+Տավուշ!P139)</f>
        <v>0</v>
      </c>
      <c r="Q139" s="53">
        <f>SUM(Լոռի!Q139+Արագածոտն!Q139+Արմավիր!Q139+Արարատ!Q139+'Երևան քաղաք'!Q139+Գեղարքունիք!Q139+Կոտայք!Q139+Շիրակ!Q139+Սյունիք!Q139+Տավուշ!Q139)</f>
        <v>0</v>
      </c>
      <c r="R139" s="53">
        <f>SUM(Լոռի!R139+Արագածոտն!R139+Արմավիր!R139+Արարատ!R139+'Երևան քաղաք'!R139+Գեղարքունիք!R139+Կոտայք!R139+Շիրակ!R139+Սյունիք!R139+Տավուշ!R139)</f>
        <v>0</v>
      </c>
      <c r="S139" s="53">
        <f>SUM(Լոռի!S139+Արագածոտն!S139+Արմավիր!S139+Արարատ!S139+'Երևան քաղաք'!S139+Գեղարքունիք!S139+Կոտայք!S139+Շիրակ!S139+Սյունիք!S139+Տավուշ!S139)</f>
        <v>0</v>
      </c>
      <c r="T139" s="53">
        <f>SUM(Լոռի!T139+Արագածոտն!T139+Արմավիր!T139+Արարատ!T139+'Երևան քաղաք'!T139+Գեղարքունիք!T139+Կոտայք!T139+Շիրակ!T139+Սյունիք!T139+Տավուշ!T139)</f>
        <v>0</v>
      </c>
    </row>
    <row r="140" spans="1:20" ht="20.100000000000001" customHeight="1" x14ac:dyDescent="0.35">
      <c r="A140" s="35" t="s">
        <v>227</v>
      </c>
      <c r="B140" s="36" t="s">
        <v>702</v>
      </c>
      <c r="C140" s="36">
        <v>210</v>
      </c>
      <c r="D140" s="53">
        <f>SUM(Լոռի!D140+Արագածոտն!D140+Արմավիր!D140+Արարատ!D140+'Երևան քաղաք'!D140+Գեղարքունիք!D140+Կոտայք!D140+Շիրակ!D140+Սյունիք!D140+Տավուշ!D140)</f>
        <v>0</v>
      </c>
      <c r="E140" s="53">
        <f>SUM(Լոռի!E140+Արագածոտն!E140+Արմավիր!E140+Արարատ!E140+'Երևան քաղաք'!E140+Գեղարքունիք!E140+Կոտայք!E140+Շիրակ!E140+Սյունիք!E140+Տավուշ!E140)</f>
        <v>0</v>
      </c>
      <c r="F140" s="53">
        <f>SUM(Լոռի!F140+Արագածոտն!F140+Արմավիր!F140+Արարատ!F140+'Երևան քաղաք'!F140+Գեղարքունիք!F140+Կոտայք!F140+Շիրակ!F140+Սյունիք!F140+Տավուշ!F140)</f>
        <v>0</v>
      </c>
      <c r="G140" s="53">
        <f>SUM(Լոռի!G140+Արագածոտն!G140+Արմավիր!G140+Արարատ!G140+'Երևան քաղաք'!G140+Գեղարքունիք!G140+Կոտայք!G140+Շիրակ!G140+Սյունիք!G140+Տավուշ!G140)</f>
        <v>0</v>
      </c>
      <c r="H140" s="53">
        <f>SUM(Լոռի!H140+Արագածոտն!H140+Արմավիր!H140+Արարատ!H140+'Երևան քաղաք'!H140+Գեղարքունիք!H140+Կոտայք!H140+Շիրակ!H140+Սյունիք!H140+Տավուշ!H140)</f>
        <v>0</v>
      </c>
      <c r="I140" s="53">
        <f>SUM(Լոռի!I140+Արագածոտն!I140+Արմավիր!I140+Արարատ!I140+'Երևան քաղաք'!I140+Գեղարքունիք!I140+Կոտայք!I140+Շիրակ!I140+Սյունիք!I140+Տավուշ!I140)</f>
        <v>0</v>
      </c>
      <c r="J140" s="53">
        <f>SUM(Լոռի!J140+Արագածոտն!J140+Արմավիր!J140+Արարատ!J140+'Երևան քաղաք'!J140+Գեղարքունիք!J140+Կոտայք!J140+Շիրակ!J140+Սյունիք!J140+Տավուշ!J140)</f>
        <v>0</v>
      </c>
      <c r="K140" s="53">
        <f>SUM(Լոռի!K140+Արագածոտն!K140+Արմավիր!K140+Արարատ!K140+'Երևան քաղաք'!K140+Գեղարքունիք!K140+Կոտայք!K140+Շիրակ!K140+Սյունիք!K140+Տավուշ!K140)</f>
        <v>0</v>
      </c>
      <c r="L140" s="53">
        <f>SUM(Լոռի!L140+Արագածոտն!L140+Արմավիր!L140+Արարատ!L140+'Երևան քաղաք'!L140+Գեղարքունիք!L140+Կոտայք!L140+Շիրակ!L140+Սյունիք!L140+Տավուշ!L140)</f>
        <v>0</v>
      </c>
      <c r="M140" s="53">
        <f>SUM(Լոռի!M140+Արագածոտն!M140+Արմավիր!M140+Արարատ!M140+'Երևան քաղաք'!M140+Գեղարքունիք!M140+Կոտայք!M140+Շիրակ!M140+Սյունիք!M140+Տավուշ!M140)</f>
        <v>0</v>
      </c>
      <c r="N140" s="53">
        <f>SUM(Լոռի!N140+Արագածոտն!N140+Արմավիր!N140+Արարատ!N140+'Երևան քաղաք'!N140+Գեղարքունիք!N140+Կոտայք!N140+Շիրակ!N140+Սյունիք!N140+Տավուշ!N140)</f>
        <v>0</v>
      </c>
      <c r="O140" s="53">
        <f>SUM(Լոռի!O140+Արագածոտն!O140+Արմավիր!O140+Արարատ!O140+'Երևան քաղաք'!O140+Գեղարքունիք!O140+Կոտայք!O140+Շիրակ!O140+Սյունիք!O140+Տավուշ!O140)</f>
        <v>0</v>
      </c>
      <c r="P140" s="53">
        <f>SUM(Լոռի!P140+Արագածոտն!P140+Արմավիր!P140+Արարատ!P140+'Երևան քաղաք'!P140+Գեղարքունիք!P140+Կոտայք!P140+Շիրակ!P140+Սյունիք!P140+Տավուշ!P140)</f>
        <v>0</v>
      </c>
      <c r="Q140" s="53">
        <f>SUM(Լոռի!Q140+Արագածոտն!Q140+Արմավիր!Q140+Արարատ!Q140+'Երևան քաղաք'!Q140+Գեղարքունիք!Q140+Կոտայք!Q140+Շիրակ!Q140+Սյունիք!Q140+Տավուշ!Q140)</f>
        <v>0</v>
      </c>
      <c r="R140" s="53">
        <f>SUM(Լոռի!R140+Արագածոտն!R140+Արմավիր!R140+Արարատ!R140+'Երևան քաղաք'!R140+Գեղարքունիք!R140+Կոտայք!R140+Շիրակ!R140+Սյունիք!R140+Տավուշ!R140)</f>
        <v>0</v>
      </c>
      <c r="S140" s="53">
        <f>SUM(Լոռի!S140+Արագածոտն!S140+Արմավիր!S140+Արարատ!S140+'Երևան քաղաք'!S140+Գեղարքունիք!S140+Կոտայք!S140+Շիրակ!S140+Սյունիք!S140+Տավուշ!S140)</f>
        <v>0</v>
      </c>
      <c r="T140" s="53">
        <f>SUM(Լոռի!T140+Արագածոտն!T140+Արմավիր!T140+Արարատ!T140+'Երևան քաղաք'!T140+Գեղարքունիք!T140+Կոտայք!T140+Շիրակ!T140+Սյունիք!T140+Տավուշ!T140)</f>
        <v>0</v>
      </c>
    </row>
    <row r="141" spans="1:20" ht="20.100000000000001" customHeight="1" x14ac:dyDescent="0.35">
      <c r="A141" s="35" t="s">
        <v>226</v>
      </c>
      <c r="B141" s="36" t="s">
        <v>703</v>
      </c>
      <c r="C141" s="36">
        <v>211</v>
      </c>
      <c r="D141" s="53">
        <f>SUM(Լոռի!D141+Արագածոտն!D141+Արմավիր!D141+Արարատ!D141+'Երևան քաղաք'!D141+Գեղարքունիք!D141+Կոտայք!D141+Շիրակ!D141+Սյունիք!D141+Տավուշ!D141)</f>
        <v>1</v>
      </c>
      <c r="E141" s="53">
        <f>SUM(Լոռի!E141+Արագածոտն!E141+Արմավիր!E141+Արարատ!E141+'Երևան քաղաք'!E141+Գեղարքունիք!E141+Կոտայք!E141+Շիրակ!E141+Սյունիք!E141+Տավուշ!E141)</f>
        <v>1</v>
      </c>
      <c r="F141" s="53">
        <f>SUM(Լոռի!F141+Արագածոտն!F141+Արմավիր!F141+Արարատ!F141+'Երևան քաղաք'!F141+Գեղարքունիք!F141+Կոտայք!F141+Շիրակ!F141+Սյունիք!F141+Տավուշ!F141)</f>
        <v>0</v>
      </c>
      <c r="G141" s="53">
        <f>SUM(Լոռի!G141+Արագածոտն!G141+Արմավիր!G141+Արարատ!G141+'Երևան քաղաք'!G141+Գեղարքունիք!G141+Կոտայք!G141+Շիրակ!G141+Սյունիք!G141+Տավուշ!G141)</f>
        <v>0</v>
      </c>
      <c r="H141" s="53">
        <f>SUM(Լոռի!H141+Արագածոտն!H141+Արմավիր!H141+Արարատ!H141+'Երևան քաղաք'!H141+Գեղարքունիք!H141+Կոտայք!H141+Շիրակ!H141+Սյունիք!H141+Տավուշ!H141)</f>
        <v>0</v>
      </c>
      <c r="I141" s="53">
        <f>SUM(Լոռի!I141+Արագածոտն!I141+Արմավիր!I141+Արարատ!I141+'Երևան քաղաք'!I141+Գեղարքունիք!I141+Կոտայք!I141+Շիրակ!I141+Սյունիք!I141+Տավուշ!I141)</f>
        <v>0</v>
      </c>
      <c r="J141" s="53">
        <f>SUM(Լոռի!J141+Արագածոտն!J141+Արմավիր!J141+Արարատ!J141+'Երևան քաղաք'!J141+Գեղարքունիք!J141+Կոտայք!J141+Շիրակ!J141+Սյունիք!J141+Տավուշ!J141)</f>
        <v>0</v>
      </c>
      <c r="K141" s="53">
        <f>SUM(Լոռի!K141+Արագածոտն!K141+Արմավիր!K141+Արարատ!K141+'Երևան քաղաք'!K141+Գեղարքունիք!K141+Կոտայք!K141+Շիրակ!K141+Սյունիք!K141+Տավուշ!K141)</f>
        <v>0</v>
      </c>
      <c r="L141" s="53">
        <f>SUM(Լոռի!L141+Արագածոտն!L141+Արմավիր!L141+Արարատ!L141+'Երևան քաղաք'!L141+Գեղարքունիք!L141+Կոտայք!L141+Շիրակ!L141+Սյունիք!L141+Տավուշ!L141)</f>
        <v>0</v>
      </c>
      <c r="M141" s="53">
        <f>SUM(Լոռի!M141+Արագածոտն!M141+Արմավիր!M141+Արարատ!M141+'Երևան քաղաք'!M141+Գեղարքունիք!M141+Կոտայք!M141+Շիրակ!M141+Սյունիք!M141+Տավուշ!M141)</f>
        <v>1</v>
      </c>
      <c r="N141" s="53">
        <f>SUM(Լոռի!N141+Արագածոտն!N141+Արմավիր!N141+Արարատ!N141+'Երևան քաղաք'!N141+Գեղարքունիք!N141+Կոտայք!N141+Շիրակ!N141+Սյունիք!N141+Տավուշ!N141)</f>
        <v>1</v>
      </c>
      <c r="O141" s="53">
        <f>SUM(Լոռի!O141+Արագածոտն!O141+Արմավիր!O141+Արարատ!O141+'Երևան քաղաք'!O141+Գեղարքունիք!O141+Կոտայք!O141+Շիրակ!O141+Սյունիք!O141+Տավուշ!O141)</f>
        <v>0</v>
      </c>
      <c r="P141" s="53">
        <f>SUM(Լոռի!P141+Արագածոտն!P141+Արմավիր!P141+Արարատ!P141+'Երևան քաղաք'!P141+Գեղարքունիք!P141+Կոտայք!P141+Շիրակ!P141+Սյունիք!P141+Տավուշ!P141)</f>
        <v>0</v>
      </c>
      <c r="Q141" s="53">
        <f>SUM(Լոռի!Q141+Արագածոտն!Q141+Արմավիր!Q141+Արարատ!Q141+'Երևան քաղաք'!Q141+Գեղարքունիք!Q141+Կոտայք!Q141+Շիրակ!Q141+Սյունիք!Q141+Տավուշ!Q141)</f>
        <v>0</v>
      </c>
      <c r="R141" s="53">
        <f>SUM(Լոռի!R141+Արագածոտն!R141+Արմավիր!R141+Արարատ!R141+'Երևան քաղաք'!R141+Գեղարքունիք!R141+Կոտայք!R141+Շիրակ!R141+Սյունիք!R141+Տավուշ!R141)</f>
        <v>0</v>
      </c>
      <c r="S141" s="53">
        <f>SUM(Լոռի!S141+Արագածոտն!S141+Արմավիր!S141+Արարատ!S141+'Երևան քաղաք'!S141+Գեղարքունիք!S141+Կոտայք!S141+Շիրակ!S141+Սյունիք!S141+Տավուշ!S141)</f>
        <v>0</v>
      </c>
      <c r="T141" s="53">
        <f>SUM(Լոռի!T141+Արագածոտն!T141+Արմավիր!T141+Արարատ!T141+'Երևան քաղաք'!T141+Գեղարքունիք!T141+Կոտայք!T141+Շիրակ!T141+Սյունիք!T141+Տավուշ!T141)</f>
        <v>0</v>
      </c>
    </row>
    <row r="142" spans="1:20" ht="20.100000000000001" customHeight="1" x14ac:dyDescent="0.35">
      <c r="A142" s="35" t="s">
        <v>225</v>
      </c>
      <c r="B142" s="36" t="s">
        <v>361</v>
      </c>
      <c r="C142" s="36">
        <v>212</v>
      </c>
      <c r="D142" s="53">
        <f>SUM(Լոռի!D142+Արագածոտն!D142+Արմավիր!D142+Արարատ!D142+'Երևան քաղաք'!D142+Գեղարքունիք!D142+Կոտայք!D142+Շիրակ!D142+Սյունիք!D142+Տավուշ!D142)</f>
        <v>0</v>
      </c>
      <c r="E142" s="53">
        <f>SUM(Լոռի!E142+Արագածոտն!E142+Արմավիր!E142+Արարատ!E142+'Երևան քաղաք'!E142+Գեղարքունիք!E142+Կոտայք!E142+Շիրակ!E142+Սյունիք!E142+Տավուշ!E142)</f>
        <v>0</v>
      </c>
      <c r="F142" s="53">
        <f>SUM(Լոռի!F142+Արագածոտն!F142+Արմավիր!F142+Արարատ!F142+'Երևան քաղաք'!F142+Գեղարքունիք!F142+Կոտայք!F142+Շիրակ!F142+Սյունիք!F142+Տավուշ!F142)</f>
        <v>0</v>
      </c>
      <c r="G142" s="53">
        <f>SUM(Լոռի!G142+Արագածոտն!G142+Արմավիր!G142+Արարատ!G142+'Երևան քաղաք'!G142+Գեղարքունիք!G142+Կոտայք!G142+Շիրակ!G142+Սյունիք!G142+Տավուշ!G142)</f>
        <v>0</v>
      </c>
      <c r="H142" s="53">
        <f>SUM(Լոռի!H142+Արագածոտն!H142+Արմավիր!H142+Արարատ!H142+'Երևան քաղաք'!H142+Գեղարքունիք!H142+Կոտայք!H142+Շիրակ!H142+Սյունիք!H142+Տավուշ!H142)</f>
        <v>0</v>
      </c>
      <c r="I142" s="53">
        <f>SUM(Լոռի!I142+Արագածոտն!I142+Արմավիր!I142+Արարատ!I142+'Երևան քաղաք'!I142+Գեղարքունիք!I142+Կոտայք!I142+Շիրակ!I142+Սյունիք!I142+Տավուշ!I142)</f>
        <v>0</v>
      </c>
      <c r="J142" s="53">
        <f>SUM(Լոռի!J142+Արագածոտն!J142+Արմավիր!J142+Արարատ!J142+'Երևան քաղաք'!J142+Գեղարքունիք!J142+Կոտայք!J142+Շիրակ!J142+Սյունիք!J142+Տավուշ!J142)</f>
        <v>0</v>
      </c>
      <c r="K142" s="53">
        <f>SUM(Լոռի!K142+Արագածոտն!K142+Արմավիր!K142+Արարատ!K142+'Երևան քաղաք'!K142+Գեղարքունիք!K142+Կոտայք!K142+Շիրակ!K142+Սյունիք!K142+Տավուշ!K142)</f>
        <v>0</v>
      </c>
      <c r="L142" s="53">
        <f>SUM(Լոռի!L142+Արագածոտն!L142+Արմավիր!L142+Արարատ!L142+'Երևան քաղաք'!L142+Գեղարքունիք!L142+Կոտայք!L142+Շիրակ!L142+Սյունիք!L142+Տավուշ!L142)</f>
        <v>0</v>
      </c>
      <c r="M142" s="53">
        <f>SUM(Լոռի!M142+Արագածոտն!M142+Արմավիր!M142+Արարատ!M142+'Երևան քաղաք'!M142+Գեղարքունիք!M142+Կոտայք!M142+Շիրակ!M142+Սյունիք!M142+Տավուշ!M142)</f>
        <v>0</v>
      </c>
      <c r="N142" s="53">
        <f>SUM(Լոռի!N142+Արագածոտն!N142+Արմավիր!N142+Արարատ!N142+'Երևան քաղաք'!N142+Գեղարքունիք!N142+Կոտայք!N142+Շիրակ!N142+Սյունիք!N142+Տավուշ!N142)</f>
        <v>0</v>
      </c>
      <c r="O142" s="53">
        <f>SUM(Լոռի!O142+Արագածոտն!O142+Արմավիր!O142+Արարատ!O142+'Երևան քաղաք'!O142+Գեղարքունիք!O142+Կոտայք!O142+Շիրակ!O142+Սյունիք!O142+Տավուշ!O142)</f>
        <v>0</v>
      </c>
      <c r="P142" s="53">
        <f>SUM(Լոռի!P142+Արագածոտն!P142+Արմավիր!P142+Արարատ!P142+'Երևան քաղաք'!P142+Գեղարքունիք!P142+Կոտայք!P142+Շիրակ!P142+Սյունիք!P142+Տավուշ!P142)</f>
        <v>0</v>
      </c>
      <c r="Q142" s="53">
        <f>SUM(Լոռի!Q142+Արագածոտն!Q142+Արմավիր!Q142+Արարատ!Q142+'Երևան քաղաք'!Q142+Գեղարքունիք!Q142+Կոտայք!Q142+Շիրակ!Q142+Սյունիք!Q142+Տավուշ!Q142)</f>
        <v>0</v>
      </c>
      <c r="R142" s="53">
        <f>SUM(Լոռի!R142+Արագածոտն!R142+Արմավիր!R142+Արարատ!R142+'Երևան քաղաք'!R142+Գեղարքունիք!R142+Կոտայք!R142+Շիրակ!R142+Սյունիք!R142+Տավուշ!R142)</f>
        <v>0</v>
      </c>
      <c r="S142" s="53">
        <f>SUM(Լոռի!S142+Արագածոտն!S142+Արմավիր!S142+Արարատ!S142+'Երևան քաղաք'!S142+Գեղարքունիք!S142+Կոտայք!S142+Շիրակ!S142+Սյունիք!S142+Տավուշ!S142)</f>
        <v>0</v>
      </c>
      <c r="T142" s="53">
        <f>SUM(Լոռի!T142+Արագածոտն!T142+Արմավիր!T142+Արարատ!T142+'Երևան քաղաք'!T142+Գեղարքունիք!T142+Կոտայք!T142+Շիրակ!T142+Սյունիք!T142+Տավուշ!T142)</f>
        <v>0</v>
      </c>
    </row>
    <row r="143" spans="1:20" ht="20.100000000000001" customHeight="1" x14ac:dyDescent="0.35">
      <c r="A143" s="35" t="s">
        <v>224</v>
      </c>
      <c r="B143" s="36" t="s">
        <v>428</v>
      </c>
      <c r="C143" s="36">
        <v>213</v>
      </c>
      <c r="D143" s="53">
        <f>SUM(Լոռի!D143+Արագածոտն!D143+Արմավիր!D143+Արարատ!D143+'Երևան քաղաք'!D143+Գեղարքունիք!D143+Կոտայք!D143+Շիրակ!D143+Սյունիք!D143+Տավուշ!D143)</f>
        <v>15</v>
      </c>
      <c r="E143" s="53">
        <f>SUM(Լոռի!E143+Արագածոտն!E143+Արմավիր!E143+Արարատ!E143+'Երևան քաղաք'!E143+Գեղարքունիք!E143+Կոտայք!E143+Շիրակ!E143+Սյունիք!E143+Տավուշ!E143)</f>
        <v>1</v>
      </c>
      <c r="F143" s="53">
        <f>SUM(Լոռի!F143+Արագածոտն!F143+Արմավիր!F143+Արարատ!F143+'Երևան քաղաք'!F143+Գեղարքունիք!F143+Կոտայք!F143+Շիրակ!F143+Սյունիք!F143+Տավուշ!F143)</f>
        <v>4</v>
      </c>
      <c r="G143" s="53">
        <f>SUM(Լոռի!G143+Արագածոտն!G143+Արմավիր!G143+Արարատ!G143+'Երևան քաղաք'!G143+Գեղարքունիք!G143+Կոտայք!G143+Շիրակ!G143+Սյունիք!G143+Տավուշ!G143)</f>
        <v>2</v>
      </c>
      <c r="H143" s="53">
        <f>SUM(Լոռի!H143+Արագածոտն!H143+Արմավիր!H143+Արարատ!H143+'Երևան քաղաք'!H143+Գեղարքունիք!H143+Կոտայք!H143+Շիրակ!H143+Սյունիք!H143+Տավուշ!H143)</f>
        <v>12</v>
      </c>
      <c r="I143" s="53">
        <f>SUM(Լոռի!I143+Արագածոտն!I143+Արմավիր!I143+Արարատ!I143+'Երևան քաղաք'!I143+Գեղարքունիք!I143+Կոտայք!I143+Շիրակ!I143+Սյունիք!I143+Տավուշ!I143)</f>
        <v>0</v>
      </c>
      <c r="J143" s="53">
        <f>SUM(Լոռի!J143+Արագածոտն!J143+Արմավիր!J143+Արարատ!J143+'Երևան քաղաք'!J143+Գեղարքունիք!J143+Կոտայք!J143+Շիրակ!J143+Սյունիք!J143+Տավուշ!J143)</f>
        <v>14</v>
      </c>
      <c r="K143" s="53">
        <f>SUM(Լոռի!K143+Արագածոտն!K143+Արմավիր!K143+Արարատ!K143+'Երևան քաղաք'!K143+Գեղարքունիք!K143+Կոտայք!K143+Շիրակ!K143+Սյունիք!K143+Տավուշ!K143)</f>
        <v>0</v>
      </c>
      <c r="L143" s="53">
        <f>SUM(Լոռի!L143+Արագածոտն!L143+Արմավիր!L143+Արարատ!L143+'Երևան քաղաք'!L143+Գեղարքունիք!L143+Կոտայք!L143+Շիրակ!L143+Սյունիք!L143+Տավուշ!L143)</f>
        <v>0</v>
      </c>
      <c r="M143" s="53">
        <f>SUM(Լոռի!M143+Արագածոտն!M143+Արմավիր!M143+Արարատ!M143+'Երևան քաղաք'!M143+Գեղարքունիք!M143+Կոտայք!M143+Շիրակ!M143+Սյունիք!M143+Տավուշ!M143)</f>
        <v>4</v>
      </c>
      <c r="N143" s="53">
        <f>SUM(Լոռի!N143+Արագածոտն!N143+Արմավիր!N143+Արարատ!N143+'Երևան քաղաք'!N143+Գեղարքունիք!N143+Կոտայք!N143+Շիրակ!N143+Սյունիք!N143+Տավուշ!N143)</f>
        <v>1</v>
      </c>
      <c r="O143" s="53">
        <f>SUM(Լոռի!O143+Արագածոտն!O143+Արմավիր!O143+Արարատ!O143+'Երևան քաղաք'!O143+Գեղարքունիք!O143+Կոտայք!O143+Շիրակ!O143+Սյունիք!O143+Տավուշ!O143)</f>
        <v>0</v>
      </c>
      <c r="P143" s="53">
        <f>SUM(Լոռի!P143+Արագածոտն!P143+Արմավիր!P143+Արարատ!P143+'Երևան քաղաք'!P143+Գեղարքունիք!P143+Կոտայք!P143+Շիրակ!P143+Սյունիք!P143+Տավուշ!P143)</f>
        <v>0</v>
      </c>
      <c r="Q143" s="53">
        <f>SUM(Լոռի!Q143+Արագածոտն!Q143+Արմավիր!Q143+Արարատ!Q143+'Երևան քաղաք'!Q143+Գեղարքունիք!Q143+Կոտայք!Q143+Շիրակ!Q143+Սյունիք!Q143+Տավուշ!Q143)</f>
        <v>0</v>
      </c>
      <c r="R143" s="53">
        <f>SUM(Լոռի!R143+Արագածոտն!R143+Արմավիր!R143+Արարատ!R143+'Երևան քաղաք'!R143+Գեղարքունիք!R143+Կոտայք!R143+Շիրակ!R143+Սյունիք!R143+Տավուշ!R143)</f>
        <v>0</v>
      </c>
      <c r="S143" s="53">
        <f>SUM(Լոռի!S143+Արագածոտն!S143+Արմավիր!S143+Արարատ!S143+'Երևան քաղաք'!S143+Գեղարքունիք!S143+Կոտայք!S143+Շիրակ!S143+Սյունիք!S143+Տավուշ!S143)</f>
        <v>0</v>
      </c>
      <c r="T143" s="53">
        <f>SUM(Լոռի!T143+Արագածոտն!T143+Արմավիր!T143+Արարատ!T143+'Երևան քաղաք'!T143+Գեղարքունիք!T143+Կոտայք!T143+Շիրակ!T143+Սյունիք!T143+Տավուշ!T143)</f>
        <v>0</v>
      </c>
    </row>
    <row r="144" spans="1:20" ht="20.100000000000001" customHeight="1" x14ac:dyDescent="0.35">
      <c r="A144" s="35" t="s">
        <v>223</v>
      </c>
      <c r="B144" s="36" t="s">
        <v>429</v>
      </c>
      <c r="C144" s="36">
        <v>214</v>
      </c>
      <c r="D144" s="53">
        <f>SUM(Լոռի!D144+Արագածոտն!D144+Արմավիր!D144+Արարատ!D144+'Երևան քաղաք'!D144+Գեղարքունիք!D144+Կոտայք!D144+Շիրակ!D144+Սյունիք!D144+Տավուշ!D144)</f>
        <v>2</v>
      </c>
      <c r="E144" s="53">
        <f>SUM(Լոռի!E144+Արագածոտն!E144+Արմավիր!E144+Արարատ!E144+'Երևան քաղաք'!E144+Գեղարքունիք!E144+Կոտայք!E144+Շիրակ!E144+Սյունիք!E144+Տավուշ!E144)</f>
        <v>0</v>
      </c>
      <c r="F144" s="53">
        <f>SUM(Լոռի!F144+Արագածոտն!F144+Արմավիր!F144+Արարատ!F144+'Երևան քաղաք'!F144+Գեղարքունիք!F144+Կոտայք!F144+Շիրակ!F144+Սյունիք!F144+Տավուշ!F144)</f>
        <v>0</v>
      </c>
      <c r="G144" s="53">
        <f>SUM(Լոռի!G144+Արագածոտն!G144+Արմավիր!G144+Արարատ!G144+'Երևան քաղաք'!G144+Գեղարքունիք!G144+Կոտայք!G144+Շիրակ!G144+Սյունիք!G144+Տավուշ!G144)</f>
        <v>1</v>
      </c>
      <c r="H144" s="53">
        <f>SUM(Լոռի!H144+Արագածոտն!H144+Արմավիր!H144+Արարատ!H144+'Երևան քաղաք'!H144+Գեղարքունիք!H144+Կոտայք!H144+Շիրակ!H144+Սյունիք!H144+Տավուշ!H144)</f>
        <v>0</v>
      </c>
      <c r="I144" s="53">
        <f>SUM(Լոռի!I144+Արագածոտն!I144+Արմավիր!I144+Արարատ!I144+'Երևան քաղաք'!I144+Գեղարքունիք!I144+Կոտայք!I144+Շիրակ!I144+Սյունիք!I144+Տավուշ!I144)</f>
        <v>0</v>
      </c>
      <c r="J144" s="53">
        <f>SUM(Լոռի!J144+Արագածոտն!J144+Արմավիր!J144+Արարատ!J144+'Երևան քաղաք'!J144+Գեղարքունիք!J144+Կոտայք!J144+Շիրակ!J144+Սյունիք!J144+Տավուշ!J144)</f>
        <v>1</v>
      </c>
      <c r="K144" s="53">
        <f>SUM(Լոռի!K144+Արագածոտն!K144+Արմավիր!K144+Արարատ!K144+'Երևան քաղաք'!K144+Գեղարքունիք!K144+Կոտայք!K144+Շիրակ!K144+Սյունիք!K144+Տավուշ!K144)</f>
        <v>0</v>
      </c>
      <c r="L144" s="53">
        <f>SUM(Լոռի!L144+Արագածոտն!L144+Արմավիր!L144+Արարատ!L144+'Երևան քաղաք'!L144+Գեղարքունիք!L144+Կոտայք!L144+Շիրակ!L144+Սյունիք!L144+Տավուշ!L144)</f>
        <v>0</v>
      </c>
      <c r="M144" s="53">
        <f>SUM(Լոռի!M144+Արագածոտն!M144+Արմավիր!M144+Արարատ!M144+'Երևան քաղաք'!M144+Գեղարքունիք!M144+Կոտայք!M144+Շիրակ!M144+Սյունիք!M144+Տավուշ!M144)</f>
        <v>1</v>
      </c>
      <c r="N144" s="53">
        <f>SUM(Լոռի!N144+Արագածոտն!N144+Արմավիր!N144+Արարատ!N144+'Երևան քաղաք'!N144+Գեղարքունիք!N144+Կոտայք!N144+Շիրակ!N144+Սյունիք!N144+Տավուշ!N144)</f>
        <v>0</v>
      </c>
      <c r="O144" s="53">
        <f>SUM(Լոռի!O144+Արագածոտն!O144+Արմավիր!O144+Արարատ!O144+'Երևան քաղաք'!O144+Գեղարքունիք!O144+Կոտայք!O144+Շիրակ!O144+Սյունիք!O144+Տավուշ!O144)</f>
        <v>0</v>
      </c>
      <c r="P144" s="53">
        <f>SUM(Լոռի!P144+Արագածոտն!P144+Արմավիր!P144+Արարատ!P144+'Երևան քաղաք'!P144+Գեղարքունիք!P144+Կոտայք!P144+Շիրակ!P144+Սյունիք!P144+Տավուշ!P144)</f>
        <v>0</v>
      </c>
      <c r="Q144" s="53">
        <f>SUM(Լոռի!Q144+Արագածոտն!Q144+Արմավիր!Q144+Արարատ!Q144+'Երևան քաղաք'!Q144+Գեղարքունիք!Q144+Կոտայք!Q144+Շիրակ!Q144+Սյունիք!Q144+Տավուշ!Q144)</f>
        <v>0</v>
      </c>
      <c r="R144" s="53">
        <f>SUM(Լոռի!R144+Արագածոտն!R144+Արմավիր!R144+Արարատ!R144+'Երևան քաղաք'!R144+Գեղարքունիք!R144+Կոտայք!R144+Շիրակ!R144+Սյունիք!R144+Տավուշ!R144)</f>
        <v>0</v>
      </c>
      <c r="S144" s="53">
        <f>SUM(Լոռի!S144+Արագածոտն!S144+Արմավիր!S144+Արարատ!S144+'Երևան քաղաք'!S144+Գեղարքունիք!S144+Կոտայք!S144+Շիրակ!S144+Սյունիք!S144+Տավուշ!S144)</f>
        <v>0</v>
      </c>
      <c r="T144" s="53">
        <f>SUM(Լոռի!T144+Արագածոտն!T144+Արմավիր!T144+Արարատ!T144+'Երևան քաղաք'!T144+Գեղարքունիք!T144+Կոտայք!T144+Շիրակ!T144+Սյունիք!T144+Տավուշ!T144)</f>
        <v>0</v>
      </c>
    </row>
    <row r="145" spans="1:20" ht="20.100000000000001" customHeight="1" x14ac:dyDescent="0.35">
      <c r="A145" s="35" t="s">
        <v>704</v>
      </c>
      <c r="B145" s="38" t="s">
        <v>705</v>
      </c>
      <c r="C145" s="36">
        <v>215.1</v>
      </c>
      <c r="D145" s="53">
        <f>SUM(Լոռի!D145+Արագածոտն!D145+Արմավիր!D145+Արարատ!D145+'Երևան քաղաք'!D145+Գեղարքունիք!D145+Կոտայք!D145+Շիրակ!D145+Սյունիք!D145+Տավուշ!D145)</f>
        <v>0</v>
      </c>
      <c r="E145" s="53">
        <f>SUM(Լոռի!E145+Արագածոտն!E145+Արմավիր!E145+Արարատ!E145+'Երևան քաղաք'!E145+Գեղարքունիք!E145+Կոտայք!E145+Շիրակ!E145+Սյունիք!E145+Տավուշ!E145)</f>
        <v>0</v>
      </c>
      <c r="F145" s="53">
        <f>SUM(Լոռի!F145+Արագածոտն!F145+Արմավիր!F145+Արարատ!F145+'Երևան քաղաք'!F145+Գեղարքունիք!F145+Կոտայք!F145+Շիրակ!F145+Սյունիք!F145+Տավուշ!F145)</f>
        <v>2</v>
      </c>
      <c r="G145" s="53">
        <f>SUM(Լոռի!G145+Արագածոտն!G145+Արմավիր!G145+Արարատ!G145+'Երևան քաղաք'!G145+Գեղարքունիք!G145+Կոտայք!G145+Շիրակ!G145+Սյունիք!G145+Տավուշ!G145)</f>
        <v>2</v>
      </c>
      <c r="H145" s="53">
        <f>SUM(Լոռի!H145+Արագածոտն!H145+Արմավիր!H145+Արարատ!H145+'Երևան քաղաք'!H145+Գեղարքունիք!H145+Կոտայք!H145+Շիրակ!H145+Սյունիք!H145+Տավուշ!H145)</f>
        <v>0</v>
      </c>
      <c r="I145" s="53">
        <f>SUM(Լոռի!I145+Արագածոտն!I145+Արմավիր!I145+Արարատ!I145+'Երևան քաղաք'!I145+Գեղարքունիք!I145+Կոտայք!I145+Շիրակ!I145+Սյունիք!I145+Տավուշ!I145)</f>
        <v>0</v>
      </c>
      <c r="J145" s="53">
        <f>SUM(Լոռի!J145+Արագածոտն!J145+Արմավիր!J145+Արարատ!J145+'Երևան քաղաք'!J145+Գեղարքունիք!J145+Կոտայք!J145+Շիրակ!J145+Սյունիք!J145+Տավուշ!J145)</f>
        <v>2</v>
      </c>
      <c r="K145" s="53">
        <f>SUM(Լոռի!K145+Արագածոտն!K145+Արմավիր!K145+Արարատ!K145+'Երևան քաղաք'!K145+Գեղարքունիք!K145+Կոտայք!K145+Շիրակ!K145+Սյունիք!K145+Տավուշ!K145)</f>
        <v>0</v>
      </c>
      <c r="L145" s="53">
        <f>SUM(Լոռի!L145+Արագածոտն!L145+Արմավիր!L145+Արարատ!L145+'Երևան քաղաք'!L145+Գեղարքունիք!L145+Կոտայք!L145+Շիրակ!L145+Սյունիք!L145+Տավուշ!L145)</f>
        <v>0</v>
      </c>
      <c r="M145" s="53">
        <f>SUM(Լոռի!M145+Արագածոտն!M145+Արմավիր!M145+Արարատ!M145+'Երևան քաղաք'!M145+Գեղարքունիք!M145+Կոտայք!M145+Շիրակ!M145+Սյունիք!M145+Տավուշ!M145)</f>
        <v>0</v>
      </c>
      <c r="N145" s="53">
        <f>SUM(Լոռի!N145+Արագածոտն!N145+Արմավիր!N145+Արարատ!N145+'Երևան քաղաք'!N145+Գեղարքունիք!N145+Կոտայք!N145+Շիրակ!N145+Սյունիք!N145+Տավուշ!N145)</f>
        <v>0</v>
      </c>
      <c r="O145" s="53">
        <f>SUM(Լոռի!O145+Արագածոտն!O145+Արմավիր!O145+Արարատ!O145+'Երևան քաղաք'!O145+Գեղարքունիք!O145+Կոտայք!O145+Շիրակ!O145+Սյունիք!O145+Տավուշ!O145)</f>
        <v>2</v>
      </c>
      <c r="P145" s="53">
        <f>SUM(Լոռի!P145+Արագածոտն!P145+Արմավիր!P145+Արարատ!P145+'Երևան քաղաք'!P145+Գեղարքունիք!P145+Կոտայք!P145+Շիրակ!P145+Սյունիք!P145+Տավուշ!P145)</f>
        <v>0</v>
      </c>
      <c r="Q145" s="53">
        <f>SUM(Լոռի!Q145+Արագածոտն!Q145+Արմավիր!Q145+Արարատ!Q145+'Երևան քաղաք'!Q145+Գեղարքունիք!Q145+Կոտայք!Q145+Շիրակ!Q145+Սյունիք!Q145+Տավուշ!Q145)</f>
        <v>2</v>
      </c>
      <c r="R145" s="53">
        <f>SUM(Լոռի!R145+Արագածոտն!R145+Արմավիր!R145+Արարատ!R145+'Երևան քաղաք'!R145+Գեղարքունիք!R145+Կոտայք!R145+Շիրակ!R145+Սյունիք!R145+Տավուշ!R145)</f>
        <v>0</v>
      </c>
      <c r="S145" s="53">
        <f>SUM(Լոռի!S145+Արագածոտն!S145+Արմավիր!S145+Արարատ!S145+'Երևան քաղաք'!S145+Գեղարքունիք!S145+Կոտայք!S145+Շիրակ!S145+Սյունիք!S145+Տավուշ!S145)</f>
        <v>0</v>
      </c>
      <c r="T145" s="53">
        <f>SUM(Լոռի!T145+Արագածոտն!T145+Արմավիր!T145+Արարատ!T145+'Երևան քաղաք'!T145+Գեղարքունիք!T145+Կոտայք!T145+Շիրակ!T145+Սյունիք!T145+Տավուշ!T145)</f>
        <v>0</v>
      </c>
    </row>
    <row r="146" spans="1:20" ht="20.100000000000001" customHeight="1" x14ac:dyDescent="0.35">
      <c r="A146" s="35" t="s">
        <v>706</v>
      </c>
      <c r="B146" s="38" t="s">
        <v>707</v>
      </c>
      <c r="C146" s="36">
        <v>215.2</v>
      </c>
      <c r="D146" s="53">
        <f>SUM(Լոռի!D146+Արագածոտն!D146+Արմավիր!D146+Արարատ!D146+'Երևան քաղաք'!D146+Գեղարքունիք!D146+Կոտայք!D146+Շիրակ!D146+Սյունիք!D146+Տավուշ!D146)</f>
        <v>0</v>
      </c>
      <c r="E146" s="53">
        <f>SUM(Լոռի!E146+Արագածոտն!E146+Արմավիր!E146+Արարատ!E146+'Երևան քաղաք'!E146+Գեղարքունիք!E146+Կոտայք!E146+Շիրակ!E146+Սյունիք!E146+Տավուշ!E146)</f>
        <v>0</v>
      </c>
      <c r="F146" s="53">
        <f>SUM(Լոռի!F146+Արագածոտն!F146+Արմավիր!F146+Արարատ!F146+'Երևան քաղաք'!F146+Գեղարքունիք!F146+Կոտայք!F146+Շիրակ!F146+Սյունիք!F146+Տավուշ!F146)</f>
        <v>0</v>
      </c>
      <c r="G146" s="53">
        <f>SUM(Լոռի!G146+Արագածոտն!G146+Արմավիր!G146+Արարատ!G146+'Երևան քաղաք'!G146+Գեղարքունիք!G146+Կոտայք!G146+Շիրակ!G146+Սյունիք!G146+Տավուշ!G146)</f>
        <v>0</v>
      </c>
      <c r="H146" s="53">
        <f>SUM(Լոռի!H146+Արագածոտն!H146+Արմավիր!H146+Արարատ!H146+'Երևան քաղաք'!H146+Գեղարքունիք!H146+Կոտայք!H146+Շիրակ!H146+Սյունիք!H146+Տավուշ!H146)</f>
        <v>0</v>
      </c>
      <c r="I146" s="53">
        <f>SUM(Լոռի!I146+Արագածոտն!I146+Արմավիր!I146+Արարատ!I146+'Երևան քաղաք'!I146+Գեղարքունիք!I146+Կոտայք!I146+Շիրակ!I146+Սյունիք!I146+Տավուշ!I146)</f>
        <v>0</v>
      </c>
      <c r="J146" s="53">
        <f>SUM(Լոռի!J146+Արագածոտն!J146+Արմավիր!J146+Արարատ!J146+'Երևան քաղաք'!J146+Գեղարքունիք!J146+Կոտայք!J146+Շիրակ!J146+Սյունիք!J146+Տավուշ!J146)</f>
        <v>0</v>
      </c>
      <c r="K146" s="53">
        <f>SUM(Լոռի!K146+Արագածոտն!K146+Արմավիր!K146+Արարատ!K146+'Երևան քաղաք'!K146+Գեղարքունիք!K146+Կոտայք!K146+Շիրակ!K146+Սյունիք!K146+Տավուշ!K146)</f>
        <v>0</v>
      </c>
      <c r="L146" s="53">
        <f>SUM(Լոռի!L146+Արագածոտն!L146+Արմավիր!L146+Արարատ!L146+'Երևան քաղաք'!L146+Գեղարքունիք!L146+Կոտայք!L146+Շիրակ!L146+Սյունիք!L146+Տավուշ!L146)</f>
        <v>0</v>
      </c>
      <c r="M146" s="53">
        <f>SUM(Լոռի!M146+Արագածոտն!M146+Արմավիր!M146+Արարատ!M146+'Երևան քաղաք'!M146+Գեղարքունիք!M146+Կոտայք!M146+Շիրակ!M146+Սյունիք!M146+Տավուշ!M146)</f>
        <v>0</v>
      </c>
      <c r="N146" s="53">
        <f>SUM(Լոռի!N146+Արագածոտն!N146+Արմավիր!N146+Արարատ!N146+'Երևան քաղաք'!N146+Գեղարքունիք!N146+Կոտայք!N146+Շիրակ!N146+Սյունիք!N146+Տավուշ!N146)</f>
        <v>0</v>
      </c>
      <c r="O146" s="53">
        <f>SUM(Լոռի!O146+Արագածոտն!O146+Արմավիր!O146+Արարատ!O146+'Երևան քաղաք'!O146+Գեղարքունիք!O146+Կոտայք!O146+Շիրակ!O146+Սյունիք!O146+Տավուշ!O146)</f>
        <v>0</v>
      </c>
      <c r="P146" s="53">
        <f>SUM(Լոռի!P146+Արագածոտն!P146+Արմավիր!P146+Արարատ!P146+'Երևան քաղաք'!P146+Գեղարքունիք!P146+Կոտայք!P146+Շիրակ!P146+Սյունիք!P146+Տավուշ!P146)</f>
        <v>0</v>
      </c>
      <c r="Q146" s="53">
        <f>SUM(Լոռի!Q146+Արագածոտն!Q146+Արմավիր!Q146+Արարատ!Q146+'Երևան քաղաք'!Q146+Գեղարքունիք!Q146+Կոտայք!Q146+Շիրակ!Q146+Սյունիք!Q146+Տավուշ!Q146)</f>
        <v>0</v>
      </c>
      <c r="R146" s="53">
        <f>SUM(Լոռի!R146+Արագածոտն!R146+Արմավիր!R146+Արարատ!R146+'Երևան քաղաք'!R146+Գեղարքունիք!R146+Կոտայք!R146+Շիրակ!R146+Սյունիք!R146+Տավուշ!R146)</f>
        <v>0</v>
      </c>
      <c r="S146" s="53">
        <f>SUM(Լոռի!S146+Արագածոտն!S146+Արմավիր!S146+Արարատ!S146+'Երևան քաղաք'!S146+Գեղարքունիք!S146+Կոտայք!S146+Շիրակ!S146+Սյունիք!S146+Տավուշ!S146)</f>
        <v>0</v>
      </c>
      <c r="T146" s="53">
        <f>SUM(Լոռի!T146+Արագածոտն!T146+Արմավիր!T146+Արարատ!T146+'Երևան քաղաք'!T146+Գեղարքունիք!T146+Կոտայք!T146+Շիրակ!T146+Սյունիք!T146+Տավուշ!T146)</f>
        <v>0</v>
      </c>
    </row>
    <row r="147" spans="1:20" ht="20.100000000000001" customHeight="1" x14ac:dyDescent="0.35">
      <c r="A147" s="35" t="s">
        <v>222</v>
      </c>
      <c r="B147" s="38" t="s">
        <v>543</v>
      </c>
      <c r="C147" s="36">
        <v>216</v>
      </c>
      <c r="D147" s="53">
        <f>SUM(Լոռի!D147+Արագածոտն!D147+Արմավիր!D147+Արարատ!D147+'Երևան քաղաք'!D147+Գեղարքունիք!D147+Կոտայք!D147+Շիրակ!D147+Սյունիք!D147+Տավուշ!D147)</f>
        <v>3</v>
      </c>
      <c r="E147" s="53">
        <f>SUM(Լոռի!E147+Արագածոտն!E147+Արմավիր!E147+Արարատ!E147+'Երևան քաղաք'!E147+Գեղարքունիք!E147+Կոտայք!E147+Շիրակ!E147+Սյունիք!E147+Տավուշ!E147)</f>
        <v>0</v>
      </c>
      <c r="F147" s="53">
        <f>SUM(Լոռի!F147+Արագածոտն!F147+Արմավիր!F147+Արարատ!F147+'Երևան քաղաք'!F147+Գեղարքունիք!F147+Կոտայք!F147+Շիրակ!F147+Սյունիք!F147+Տավուշ!F147)</f>
        <v>0</v>
      </c>
      <c r="G147" s="53">
        <f>SUM(Լոռի!G147+Արագածոտն!G147+Արմավիր!G147+Արարատ!G147+'Երևան քաղաք'!G147+Գեղարքունիք!G147+Կոտայք!G147+Շիրակ!G147+Սյունիք!G147+Տավուշ!G147)</f>
        <v>0</v>
      </c>
      <c r="H147" s="53">
        <f>SUM(Լոռի!H147+Արագածոտն!H147+Արմավիր!H147+Արարատ!H147+'Երևան քաղաք'!H147+Գեղարքունիք!H147+Կոտայք!H147+Շիրակ!H147+Սյունիք!H147+Տավուշ!H147)</f>
        <v>0</v>
      </c>
      <c r="I147" s="53">
        <f>SUM(Լոռի!I147+Արագածոտն!I147+Արմավիր!I147+Արարատ!I147+'Երևան քաղաք'!I147+Գեղարքունիք!I147+Կոտայք!I147+Շիրակ!I147+Սյունիք!I147+Տավուշ!I147)</f>
        <v>0</v>
      </c>
      <c r="J147" s="53">
        <f>SUM(Լոռի!J147+Արագածոտն!J147+Արմավիր!J147+Արարատ!J147+'Երևան քաղաք'!J147+Գեղարքունիք!J147+Կոտայք!J147+Շիրակ!J147+Սյունիք!J147+Տավուշ!J147)</f>
        <v>0</v>
      </c>
      <c r="K147" s="53">
        <f>SUM(Լոռի!K147+Արագածոտն!K147+Արմավիր!K147+Արարատ!K147+'Երևան քաղաք'!K147+Գեղարքունիք!K147+Կոտայք!K147+Շիրակ!K147+Սյունիք!K147+Տավուշ!K147)</f>
        <v>0</v>
      </c>
      <c r="L147" s="53">
        <f>SUM(Լոռի!L147+Արագածոտն!L147+Արմավիր!L147+Արարատ!L147+'Երևան քաղաք'!L147+Գեղարքունիք!L147+Կոտայք!L147+Շիրակ!L147+Սյունիք!L147+Տավուշ!L147)</f>
        <v>0</v>
      </c>
      <c r="M147" s="53">
        <f>SUM(Լոռի!M147+Արագածոտն!M147+Արմավիր!M147+Արարատ!M147+'Երևան քաղաք'!M147+Գեղարքունիք!M147+Կոտայք!M147+Շիրակ!M147+Սյունիք!M147+Տավուշ!M147)</f>
        <v>3</v>
      </c>
      <c r="N147" s="53">
        <f>SUM(Լոռի!N147+Արագածոտն!N147+Արմավիր!N147+Արարատ!N147+'Երևան քաղաք'!N147+Գեղարքունիք!N147+Կոտայք!N147+Շիրակ!N147+Սյունիք!N147+Տավուշ!N147)</f>
        <v>0</v>
      </c>
      <c r="O147" s="53">
        <f>SUM(Լոռի!O147+Արագածոտն!O147+Արմավիր!O147+Արարատ!O147+'Երևան քաղաք'!O147+Գեղարքունիք!O147+Կոտայք!O147+Շիրակ!O147+Սյունիք!O147+Տավուշ!O147)</f>
        <v>0</v>
      </c>
      <c r="P147" s="53">
        <f>SUM(Լոռի!P147+Արագածոտն!P147+Արմավիր!P147+Արարատ!P147+'Երևան քաղաք'!P147+Գեղարքունիք!P147+Կոտայք!P147+Շիրակ!P147+Սյունիք!P147+Տավուշ!P147)</f>
        <v>0</v>
      </c>
      <c r="Q147" s="53">
        <f>SUM(Լոռի!Q147+Արագածոտն!Q147+Արմավիր!Q147+Արարատ!Q147+'Երևան քաղաք'!Q147+Գեղարքունիք!Q147+Կոտայք!Q147+Շիրակ!Q147+Սյունիք!Q147+Տավուշ!Q147)</f>
        <v>0</v>
      </c>
      <c r="R147" s="53">
        <f>SUM(Լոռի!R147+Արագածոտն!R147+Արմավիր!R147+Արարատ!R147+'Երևան քաղաք'!R147+Գեղարքունիք!R147+Կոտայք!R147+Շիրակ!R147+Սյունիք!R147+Տավուշ!R147)</f>
        <v>0</v>
      </c>
      <c r="S147" s="53">
        <f>SUM(Լոռի!S147+Արագածոտն!S147+Արմավիր!S147+Արարատ!S147+'Երևան քաղաք'!S147+Գեղարքունիք!S147+Կոտայք!S147+Շիրակ!S147+Սյունիք!S147+Տավուշ!S147)</f>
        <v>0</v>
      </c>
      <c r="T147" s="53">
        <f>SUM(Լոռի!T147+Արագածոտն!T147+Արմավիր!T147+Արարատ!T147+'Երևան քաղաք'!T147+Գեղարքունիք!T147+Կոտայք!T147+Շիրակ!T147+Սյունիք!T147+Տավուշ!T147)</f>
        <v>0</v>
      </c>
    </row>
    <row r="148" spans="1:20" ht="20.100000000000001" customHeight="1" x14ac:dyDescent="0.35">
      <c r="A148" s="35" t="s">
        <v>221</v>
      </c>
      <c r="B148" s="38" t="s">
        <v>403</v>
      </c>
      <c r="C148" s="36"/>
      <c r="D148" s="53">
        <f>SUM(Լոռի!D148+Արագածոտն!D148+Արմավիր!D148+Արարատ!D148+'Երևան քաղաք'!D148+Գեղարքունիք!D148+Կոտայք!D148+Շիրակ!D148+Սյունիք!D148+Տավուշ!D148)</f>
        <v>1</v>
      </c>
      <c r="E148" s="53">
        <f>SUM(Լոռի!E148+Արագածոտն!E148+Արմավիր!E148+Արարատ!E148+'Երևան քաղաք'!E148+Գեղարքունիք!E148+Կոտայք!E148+Շիրակ!E148+Սյունիք!E148+Տավուշ!E148)</f>
        <v>0</v>
      </c>
      <c r="F148" s="53">
        <f>SUM(Լոռի!F148+Արագածոտն!F148+Արմավիր!F148+Արարատ!F148+'Երևան քաղաք'!F148+Գեղարքունիք!F148+Կոտայք!F148+Շիրակ!F148+Սյունիք!F148+Տավուշ!F148)</f>
        <v>0</v>
      </c>
      <c r="G148" s="53">
        <f>SUM(Լոռի!G148+Արագածոտն!G148+Արմավիր!G148+Արարատ!G148+'Երևան քաղաք'!G148+Գեղարքունիք!G148+Կոտայք!G148+Շիրակ!G148+Սյունիք!G148+Տավուշ!G148)</f>
        <v>0</v>
      </c>
      <c r="H148" s="53">
        <f>SUM(Լոռի!H148+Արագածոտն!H148+Արմավիր!H148+Արարատ!H148+'Երևան քաղաք'!H148+Գեղարքունիք!H148+Կոտայք!H148+Շիրակ!H148+Սյունիք!H148+Տավուշ!H148)</f>
        <v>0</v>
      </c>
      <c r="I148" s="53">
        <f>SUM(Լոռի!I148+Արագածոտն!I148+Արմավիր!I148+Արարատ!I148+'Երևան քաղաք'!I148+Գեղարքունիք!I148+Կոտայք!I148+Շիրակ!I148+Սյունիք!I148+Տավուշ!I148)</f>
        <v>0</v>
      </c>
      <c r="J148" s="53">
        <f>SUM(Լոռի!J148+Արագածոտն!J148+Արմավիր!J148+Արարատ!J148+'Երևան քաղաք'!J148+Գեղարքունիք!J148+Կոտայք!J148+Շիրակ!J148+Սյունիք!J148+Տավուշ!J148)</f>
        <v>0</v>
      </c>
      <c r="K148" s="53">
        <f>SUM(Լոռի!K148+Արագածոտն!K148+Արմավիր!K148+Արարատ!K148+'Երևան քաղաք'!K148+Գեղարքունիք!K148+Կոտայք!K148+Շիրակ!K148+Սյունիք!K148+Տավուշ!K148)</f>
        <v>0</v>
      </c>
      <c r="L148" s="53">
        <f>SUM(Լոռի!L148+Արագածոտն!L148+Արմավիր!L148+Արարատ!L148+'Երևան քաղաք'!L148+Գեղարքունիք!L148+Կոտայք!L148+Շիրակ!L148+Սյունիք!L148+Տավուշ!L148)</f>
        <v>0</v>
      </c>
      <c r="M148" s="53">
        <f>SUM(Լոռի!M148+Արագածոտն!M148+Արմավիր!M148+Արարատ!M148+'Երևան քաղաք'!M148+Գեղարքունիք!M148+Կոտայք!M148+Շիրակ!M148+Սյունիք!M148+Տավուշ!M148)</f>
        <v>1</v>
      </c>
      <c r="N148" s="53">
        <f>SUM(Լոռի!N148+Արագածոտն!N148+Արմավիր!N148+Արարատ!N148+'Երևան քաղաք'!N148+Գեղարքունիք!N148+Կոտայք!N148+Շիրակ!N148+Սյունիք!N148+Տավուշ!N148)</f>
        <v>0</v>
      </c>
      <c r="O148" s="53">
        <f>SUM(Լոռի!O148+Արագածոտն!O148+Արմավիր!O148+Արարատ!O148+'Երևան քաղաք'!O148+Գեղարքունիք!O148+Կոտայք!O148+Շիրակ!O148+Սյունիք!O148+Տավուշ!O148)</f>
        <v>0</v>
      </c>
      <c r="P148" s="53">
        <f>SUM(Լոռի!P148+Արագածոտն!P148+Արմավիր!P148+Արարատ!P148+'Երևան քաղաք'!P148+Գեղարքունիք!P148+Կոտայք!P148+Շիրակ!P148+Սյունիք!P148+Տավուշ!P148)</f>
        <v>0</v>
      </c>
      <c r="Q148" s="53">
        <f>SUM(Լոռի!Q148+Արագածոտն!Q148+Արմավիր!Q148+Արարատ!Q148+'Երևան քաղաք'!Q148+Գեղարքունիք!Q148+Կոտայք!Q148+Շիրակ!Q148+Սյունիք!Q148+Տավուշ!Q148)</f>
        <v>0</v>
      </c>
      <c r="R148" s="53">
        <f>SUM(Լոռի!R148+Արագածոտն!R148+Արմավիր!R148+Արարատ!R148+'Երևան քաղաք'!R148+Գեղարքունիք!R148+Կոտայք!R148+Շիրակ!R148+Սյունիք!R148+Տավուշ!R148)</f>
        <v>0</v>
      </c>
      <c r="S148" s="53">
        <f>SUM(Լոռի!S148+Արագածոտն!S148+Արմավիր!S148+Արարատ!S148+'Երևան քաղաք'!S148+Գեղարքունիք!S148+Կոտայք!S148+Շիրակ!S148+Սյունիք!S148+Տավուշ!S148)</f>
        <v>0</v>
      </c>
      <c r="T148" s="53">
        <f>SUM(Լոռի!T148+Արագածոտն!T148+Արմավիր!T148+Արարատ!T148+'Երևան քաղաք'!T148+Գեղարքունիք!T148+Կոտայք!T148+Շիրակ!T148+Սյունիք!T148+Տավուշ!T148)</f>
        <v>0</v>
      </c>
    </row>
    <row r="149" spans="1:20" ht="20.100000000000001" customHeight="1" x14ac:dyDescent="0.35">
      <c r="A149" s="39" t="s">
        <v>220</v>
      </c>
      <c r="B149" s="41" t="s">
        <v>430</v>
      </c>
      <c r="C149" s="36"/>
      <c r="D149" s="53">
        <f>SUM(Լոռի!D149+Արագածոտն!D149+Արմավիր!D149+Արարատ!D149+'Երևան քաղաք'!D149+Գեղարքունիք!D149+Կոտայք!D149+Շիրակ!D149+Սյունիք!D149+Տավուշ!D149)</f>
        <v>903</v>
      </c>
      <c r="E149" s="53">
        <f>SUM(Լոռի!E149+Արագածոտն!E149+Արմավիր!E149+Արարատ!E149+'Երևան քաղաք'!E149+Գեղարքունիք!E149+Կոտայք!E149+Շիրակ!E149+Սյունիք!E149+Տավուշ!E149)</f>
        <v>11</v>
      </c>
      <c r="F149" s="53">
        <f>SUM(Լոռի!F149+Արագածոտն!F149+Արմավիր!F149+Արարատ!F149+'Երևան քաղաք'!F149+Գեղարքունիք!F149+Կոտայք!F149+Շիրակ!F149+Սյունիք!F149+Տավուշ!F149)</f>
        <v>893</v>
      </c>
      <c r="G149" s="53">
        <f>SUM(Լոռի!G149+Արագածոտն!G149+Արմավիր!G149+Արարատ!G149+'Երևան քաղաք'!G149+Գեղարքունիք!G149+Կոտայք!G149+Շիրակ!G149+Սյունիք!G149+Տավուշ!G149)</f>
        <v>952</v>
      </c>
      <c r="H149" s="53">
        <f>SUM(Լոռի!H149+Արագածոտն!H149+Արմավիր!H149+Արարատ!H149+'Երևան քաղաք'!H149+Գեղարքունիք!H149+Կոտայք!H149+Շիրակ!H149+Սյունիք!H149+Տավուշ!H149)</f>
        <v>226</v>
      </c>
      <c r="I149" s="53">
        <f>SUM(Լոռի!I149+Արագածոտն!I149+Արմավիր!I149+Արարատ!I149+'Երևան քաղաք'!I149+Գեղարքունիք!I149+Կոտայք!I149+Շիրակ!I149+Սյունիք!I149+Տավուշ!I149)</f>
        <v>2</v>
      </c>
      <c r="J149" s="53">
        <f>SUM(Լոռի!J149+Արագածոտն!J149+Արմավիր!J149+Արարատ!J149+'Երևան քաղաք'!J149+Գեղարքունիք!J149+Կոտայք!J149+Շիրակ!J149+Սյունիք!J149+Տավուշ!J149)</f>
        <v>1180</v>
      </c>
      <c r="K149" s="53">
        <f>SUM(Լոռի!K149+Արագածոտն!K149+Արմավիր!K149+Արարատ!K149+'Երևան քաղաք'!K149+Գեղարքունիք!K149+Կոտայք!K149+Շիրակ!K149+Սյունիք!K149+Տավուշ!K149)</f>
        <v>3</v>
      </c>
      <c r="L149" s="53">
        <f>SUM(Լոռի!L149+Արագածոտն!L149+Արմավիր!L149+Արարատ!L149+'Երևան քաղաք'!L149+Գեղարքունիք!L149+Կոտայք!L149+Շիրակ!L149+Սյունիք!L149+Տավուշ!L149)</f>
        <v>3</v>
      </c>
      <c r="M149" s="53">
        <f>SUM(Լոռի!M149+Արագածոտն!M149+Արմավիր!M149+Արարատ!M149+'Երևան քաղաք'!M149+Գեղարքունիք!M149+Կոտայք!M149+Շիրակ!M149+Սյունիք!M149+Տավուշ!M149)</f>
        <v>597</v>
      </c>
      <c r="N149" s="53">
        <f>SUM(Լոռի!N149+Արագածոտն!N149+Արմավիր!N149+Արարատ!N149+'Երևան քաղաք'!N149+Գեղարքունիք!N149+Կոտայք!N149+Շիրակ!N149+Սյունիք!N149+Տավուշ!N149)</f>
        <v>8</v>
      </c>
      <c r="O149" s="53">
        <f>SUM(Լոռի!O149+Արագածոտն!O149+Արմավիր!O149+Արարատ!O149+'Երևան քաղաք'!O149+Գեղարքունիք!O149+Կոտայք!O149+Շիրակ!O149+Սյունիք!O149+Տավուշ!O149)</f>
        <v>128</v>
      </c>
      <c r="P149" s="53">
        <f>SUM(Լոռի!P149+Արագածոտն!P149+Արմավիր!P149+Արարատ!P149+'Երևան քաղաք'!P149+Գեղարքունիք!P149+Կոտայք!P149+Շիրակ!P149+Սյունիք!P149+Տավուշ!P149)</f>
        <v>25</v>
      </c>
      <c r="Q149" s="53">
        <f>SUM(Լոռի!Q149+Արագածոտն!Q149+Արմավիր!Q149+Արարատ!Q149+'Երևան քաղաք'!Q149+Գեղարքունիք!Q149+Կոտայք!Q149+Շիրակ!Q149+Սյունիք!Q149+Տավուշ!Q149)</f>
        <v>153</v>
      </c>
      <c r="R149" s="53">
        <f>SUM(Լոռի!R149+Արագածոտն!R149+Արմավիր!R149+Արարատ!R149+'Երևան քաղաք'!R149+Գեղարքունիք!R149+Կոտայք!R149+Շիրակ!R149+Սյունիք!R149+Տավուշ!R149)</f>
        <v>8</v>
      </c>
      <c r="S149" s="53">
        <f>SUM(Լոռի!S149+Արագածոտն!S149+Արմավիր!S149+Արարատ!S149+'Երևան քաղաք'!S149+Գեղարքունիք!S149+Կոտայք!S149+Շիրակ!S149+Սյունիք!S149+Տավուշ!S149)</f>
        <v>0</v>
      </c>
      <c r="T149" s="53">
        <f>SUM(Լոռի!T149+Արագածոտն!T149+Արմավիր!T149+Արարատ!T149+'Երևան քաղաք'!T149+Գեղարքունիք!T149+Կոտայք!T149+Շիրակ!T149+Սյունիք!T149+Տավուշ!T149)</f>
        <v>8</v>
      </c>
    </row>
    <row r="150" spans="1:20" ht="20.100000000000001" customHeight="1" x14ac:dyDescent="0.35">
      <c r="A150" s="35" t="s">
        <v>219</v>
      </c>
      <c r="B150" s="36" t="s">
        <v>431</v>
      </c>
      <c r="C150" s="36">
        <v>217</v>
      </c>
      <c r="D150" s="53">
        <f>SUM(Լոռի!D150+Արագածոտն!D150+Արմավիր!D150+Արարատ!D150+'Երևան քաղաք'!D150+Գեղարքունիք!D150+Կոտայք!D150+Շիրակ!D150+Սյունիք!D150+Տավուշ!D150)</f>
        <v>1</v>
      </c>
      <c r="E150" s="53">
        <f>SUM(Լոռի!E150+Արագածոտն!E150+Արմավիր!E150+Արարատ!E150+'Երևան քաղաք'!E150+Գեղարքունիք!E150+Կոտայք!E150+Շիրակ!E150+Սյունիք!E150+Տավուշ!E150)</f>
        <v>0</v>
      </c>
      <c r="F150" s="53">
        <f>SUM(Լոռի!F150+Արագածոտն!F150+Արմավիր!F150+Արարատ!F150+'Երևան քաղաք'!F150+Գեղարքունիք!F150+Կոտայք!F150+Շիրակ!F150+Սյունիք!F150+Տավուշ!F150)</f>
        <v>0</v>
      </c>
      <c r="G150" s="53">
        <f>SUM(Լոռի!G150+Արագածոտն!G150+Արմավիր!G150+Արարատ!G150+'Երևան քաղաք'!G150+Գեղարքունիք!G150+Կոտայք!G150+Շիրակ!G150+Սյունիք!G150+Տավուշ!G150)</f>
        <v>0</v>
      </c>
      <c r="H150" s="53">
        <f>SUM(Լոռի!H150+Արագածոտն!H150+Արմավիր!H150+Արարատ!H150+'Երևան քաղաք'!H150+Գեղարքունիք!H150+Կոտայք!H150+Շիրակ!H150+Սյունիք!H150+Տավուշ!H150)</f>
        <v>0</v>
      </c>
      <c r="I150" s="53">
        <f>SUM(Լոռի!I150+Արագածոտն!I150+Արմավիր!I150+Արարատ!I150+'Երևան քաղաք'!I150+Գեղարքունիք!I150+Կոտայք!I150+Շիրակ!I150+Սյունիք!I150+Տավուշ!I150)</f>
        <v>0</v>
      </c>
      <c r="J150" s="53">
        <f>SUM(Լոռի!J150+Արագածոտն!J150+Արմավիր!J150+Արարատ!J150+'Երևան քաղաք'!J150+Գեղարքունիք!J150+Կոտայք!J150+Շիրակ!J150+Սյունիք!J150+Տավուշ!J150)</f>
        <v>0</v>
      </c>
      <c r="K150" s="53">
        <f>SUM(Լոռի!K150+Արագածոտն!K150+Արմավիր!K150+Արարատ!K150+'Երևան քաղաք'!K150+Գեղարքունիք!K150+Կոտայք!K150+Շիրակ!K150+Սյունիք!K150+Տավուշ!K150)</f>
        <v>0</v>
      </c>
      <c r="L150" s="53">
        <f>SUM(Լոռի!L150+Արագածոտն!L150+Արմավիր!L150+Արարատ!L150+'Երևան քաղաք'!L150+Գեղարքունիք!L150+Կոտայք!L150+Շիրակ!L150+Սյունիք!L150+Տավուշ!L150)</f>
        <v>0</v>
      </c>
      <c r="M150" s="53">
        <f>SUM(Լոռի!M150+Արագածոտն!M150+Արմավիր!M150+Արարատ!M150+'Երևան քաղաք'!M150+Գեղարքունիք!M150+Կոտայք!M150+Շիրակ!M150+Սյունիք!M150+Տավուշ!M150)</f>
        <v>1</v>
      </c>
      <c r="N150" s="53">
        <f>SUM(Լոռի!N150+Արագածոտն!N150+Արմավիր!N150+Արարատ!N150+'Երևան քաղաք'!N150+Գեղարքունիք!N150+Կոտայք!N150+Շիրակ!N150+Սյունիք!N150+Տավուշ!N150)</f>
        <v>0</v>
      </c>
      <c r="O150" s="53">
        <f>SUM(Լոռի!O150+Արագածոտն!O150+Արմավիր!O150+Արարատ!O150+'Երևան քաղաք'!O150+Գեղարքունիք!O150+Կոտայք!O150+Շիրակ!O150+Սյունիք!O150+Տավուշ!O150)</f>
        <v>0</v>
      </c>
      <c r="P150" s="53">
        <f>SUM(Լոռի!P150+Արագածոտն!P150+Արմավիր!P150+Արարատ!P150+'Երևան քաղաք'!P150+Գեղարքունիք!P150+Կոտայք!P150+Շիրակ!P150+Սյունիք!P150+Տավուշ!P150)</f>
        <v>0</v>
      </c>
      <c r="Q150" s="53">
        <f>SUM(Լոռի!Q150+Արագածոտն!Q150+Արմավիր!Q150+Արարատ!Q150+'Երևան քաղաք'!Q150+Գեղարքունիք!Q150+Կոտայք!Q150+Շիրակ!Q150+Սյունիք!Q150+Տավուշ!Q150)</f>
        <v>0</v>
      </c>
      <c r="R150" s="53">
        <f>SUM(Լոռի!R150+Արագածոտն!R150+Արմավիր!R150+Արարատ!R150+'Երևան քաղաք'!R150+Գեղարքունիք!R150+Կոտայք!R150+Շիրակ!R150+Սյունիք!R150+Տավուշ!R150)</f>
        <v>0</v>
      </c>
      <c r="S150" s="53">
        <f>SUM(Լոռի!S150+Արագածոտն!S150+Արմավիր!S150+Արարատ!S150+'Երևան քաղաք'!S150+Գեղարքունիք!S150+Կոտայք!S150+Շիրակ!S150+Սյունիք!S150+Տավուշ!S150)</f>
        <v>0</v>
      </c>
      <c r="T150" s="53">
        <f>SUM(Լոռի!T150+Արագածոտն!T150+Արմավիր!T150+Արարատ!T150+'Երևան քաղաք'!T150+Գեղարքունիք!T150+Կոտայք!T150+Շիրակ!T150+Սյունիք!T150+Տավուշ!T150)</f>
        <v>0</v>
      </c>
    </row>
    <row r="151" spans="1:20" ht="20.100000000000001" customHeight="1" x14ac:dyDescent="0.35">
      <c r="A151" s="35" t="s">
        <v>218</v>
      </c>
      <c r="B151" s="42" t="s">
        <v>668</v>
      </c>
      <c r="C151" s="36">
        <v>217.1</v>
      </c>
      <c r="D151" s="53">
        <f>SUM(Լոռի!D151+Արագածոտն!D151+Արմավիր!D151+Արարատ!D151+'Երևան քաղաք'!D151+Գեղարքունիք!D151+Կոտայք!D151+Շիրակ!D151+Սյունիք!D151+Տավուշ!D151)</f>
        <v>0</v>
      </c>
      <c r="E151" s="53">
        <f>SUM(Լոռի!E151+Արագածոտն!E151+Արմավիր!E151+Արարատ!E151+'Երևան քաղաք'!E151+Գեղարքունիք!E151+Կոտայք!E151+Շիրակ!E151+Սյունիք!E151+Տավուշ!E151)</f>
        <v>0</v>
      </c>
      <c r="F151" s="53">
        <f>SUM(Լոռի!F151+Արագածոտն!F151+Արմավիր!F151+Արարատ!F151+'Երևան քաղաք'!F151+Գեղարքունիք!F151+Կոտայք!F151+Շիրակ!F151+Սյունիք!F151+Տավուշ!F151)</f>
        <v>0</v>
      </c>
      <c r="G151" s="53">
        <f>SUM(Լոռի!G151+Արագածոտն!G151+Արմավիր!G151+Արարատ!G151+'Երևան քաղաք'!G151+Գեղարքունիք!G151+Կոտայք!G151+Շիրակ!G151+Սյունիք!G151+Տավուշ!G151)</f>
        <v>0</v>
      </c>
      <c r="H151" s="53">
        <f>SUM(Լոռի!H151+Արագածոտն!H151+Արմավիր!H151+Արարատ!H151+'Երևան քաղաք'!H151+Գեղարքունիք!H151+Կոտայք!H151+Շիրակ!H151+Սյունիք!H151+Տավուշ!H151)</f>
        <v>0</v>
      </c>
      <c r="I151" s="53">
        <f>SUM(Լոռի!I151+Արագածոտն!I151+Արմավիր!I151+Արարատ!I151+'Երևան քաղաք'!I151+Գեղարքունիք!I151+Կոտայք!I151+Շիրակ!I151+Սյունիք!I151+Տավուշ!I151)</f>
        <v>0</v>
      </c>
      <c r="J151" s="53">
        <f>SUM(Լոռի!J151+Արագածոտն!J151+Արմավիր!J151+Արարատ!J151+'Երևան քաղաք'!J151+Գեղարքունիք!J151+Կոտայք!J151+Շիրակ!J151+Սյունիք!J151+Տավուշ!J151)</f>
        <v>0</v>
      </c>
      <c r="K151" s="53">
        <f>SUM(Լոռի!K151+Արագածոտն!K151+Արմավիր!K151+Արարատ!K151+'Երևան քաղաք'!K151+Գեղարքունիք!K151+Կոտայք!K151+Շիրակ!K151+Սյունիք!K151+Տավուշ!K151)</f>
        <v>0</v>
      </c>
      <c r="L151" s="53">
        <f>SUM(Լոռի!L151+Արագածոտն!L151+Արմավիր!L151+Արարատ!L151+'Երևան քաղաք'!L151+Գեղարքունիք!L151+Կոտայք!L151+Շիրակ!L151+Սյունիք!L151+Տավուշ!L151)</f>
        <v>0</v>
      </c>
      <c r="M151" s="53">
        <f>SUM(Լոռի!M151+Արագածոտն!M151+Արմավիր!M151+Արարատ!M151+'Երևան քաղաք'!M151+Գեղարքունիք!M151+Կոտայք!M151+Շիրակ!M151+Սյունիք!M151+Տավուշ!M151)</f>
        <v>0</v>
      </c>
      <c r="N151" s="53">
        <f>SUM(Լոռի!N151+Արագածոտն!N151+Արմավիր!N151+Արարատ!N151+'Երևան քաղաք'!N151+Գեղարքունիք!N151+Կոտայք!N151+Շիրակ!N151+Սյունիք!N151+Տավուշ!N151)</f>
        <v>0</v>
      </c>
      <c r="O151" s="53">
        <f>SUM(Լոռի!O151+Արագածոտն!O151+Արմավիր!O151+Արարատ!O151+'Երևան քաղաք'!O151+Գեղարքունիք!O151+Կոտայք!O151+Շիրակ!O151+Սյունիք!O151+Տավուշ!O151)</f>
        <v>0</v>
      </c>
      <c r="P151" s="53">
        <f>SUM(Լոռի!P151+Արագածոտն!P151+Արմավիր!P151+Արարատ!P151+'Երևան քաղաք'!P151+Գեղարքունիք!P151+Կոտայք!P151+Շիրակ!P151+Սյունիք!P151+Տավուշ!P151)</f>
        <v>0</v>
      </c>
      <c r="Q151" s="53">
        <f>SUM(Լոռի!Q151+Արագածոտն!Q151+Արմավիր!Q151+Արարատ!Q151+'Երևան քաղաք'!Q151+Գեղարքունիք!Q151+Կոտայք!Q151+Շիրակ!Q151+Սյունիք!Q151+Տավուշ!Q151)</f>
        <v>0</v>
      </c>
      <c r="R151" s="53">
        <f>SUM(Լոռի!R151+Արագածոտն!R151+Արմավիր!R151+Արարատ!R151+'Երևան քաղաք'!R151+Գեղարքունիք!R151+Կոտայք!R151+Շիրակ!R151+Սյունիք!R151+Տավուշ!R151)</f>
        <v>0</v>
      </c>
      <c r="S151" s="53">
        <f>SUM(Լոռի!S151+Արագածոտն!S151+Արմավիր!S151+Արարատ!S151+'Երևան քաղաք'!S151+Գեղարքունիք!S151+Կոտայք!S151+Շիրակ!S151+Սյունիք!S151+Տավուշ!S151)</f>
        <v>0</v>
      </c>
      <c r="T151" s="53">
        <f>SUM(Լոռի!T151+Արագածոտն!T151+Արմավիր!T151+Արարատ!T151+'Երևան քաղաք'!T151+Գեղարքունիք!T151+Կոտայք!T151+Շիրակ!T151+Սյունիք!T151+Տավուշ!T151)</f>
        <v>0</v>
      </c>
    </row>
    <row r="152" spans="1:20" ht="20.100000000000001" customHeight="1" x14ac:dyDescent="0.35">
      <c r="A152" s="35" t="s">
        <v>217</v>
      </c>
      <c r="B152" s="38" t="s">
        <v>374</v>
      </c>
      <c r="C152" s="36">
        <v>218</v>
      </c>
      <c r="D152" s="53">
        <f>SUM(Լոռի!D152+Արագածոտն!D152+Արմավիր!D152+Արարատ!D152+'Երևան քաղաք'!D152+Գեղարքունիք!D152+Կոտայք!D152+Շիրակ!D152+Սյունիք!D152+Տավուշ!D152)</f>
        <v>3</v>
      </c>
      <c r="E152" s="53">
        <f>SUM(Լոռի!E152+Արագածոտն!E152+Արմավիր!E152+Արարատ!E152+'Երևան քաղաք'!E152+Գեղարքունիք!E152+Կոտայք!E152+Շիրակ!E152+Սյունիք!E152+Տավուշ!E152)</f>
        <v>0</v>
      </c>
      <c r="F152" s="53">
        <f>SUM(Լոռի!F152+Արագածոտն!F152+Արմավիր!F152+Արարատ!F152+'Երևան քաղաք'!F152+Գեղարքունիք!F152+Կոտայք!F152+Շիրակ!F152+Սյունիք!F152+Տավուշ!F152)</f>
        <v>2</v>
      </c>
      <c r="G152" s="53">
        <f>SUM(Լոռի!G152+Արագածոտն!G152+Արմավիր!G152+Արարատ!G152+'Երևան քաղաք'!G152+Գեղարքունիք!G152+Կոտայք!G152+Շիրակ!G152+Սյունիք!G152+Տավուշ!G152)</f>
        <v>1</v>
      </c>
      <c r="H152" s="53">
        <f>SUM(Լոռի!H152+Արագածոտն!H152+Արմավիր!H152+Արարատ!H152+'Երևան քաղաք'!H152+Գեղարքունիք!H152+Կոտայք!H152+Շիրակ!H152+Սյունիք!H152+Տավուշ!H152)</f>
        <v>0</v>
      </c>
      <c r="I152" s="53">
        <f>SUM(Լոռի!I152+Արագածոտն!I152+Արմավիր!I152+Արարատ!I152+'Երևան քաղաք'!I152+Գեղարքունիք!I152+Կոտայք!I152+Շիրակ!I152+Սյունիք!I152+Տավուշ!I152)</f>
        <v>1</v>
      </c>
      <c r="J152" s="53">
        <f>SUM(Լոռի!J152+Արագածոտն!J152+Արմավիր!J152+Արարատ!J152+'Երևան քաղաք'!J152+Գեղարքունիք!J152+Կոտայք!J152+Շիրակ!J152+Սյունիք!J152+Տավուշ!J152)</f>
        <v>2</v>
      </c>
      <c r="K152" s="53">
        <f>SUM(Լոռի!K152+Արագածոտն!K152+Արմավիր!K152+Արարատ!K152+'Երևան քաղաք'!K152+Գեղարքունիք!K152+Կոտայք!K152+Շիրակ!K152+Սյունիք!K152+Տավուշ!K152)</f>
        <v>0</v>
      </c>
      <c r="L152" s="53">
        <f>SUM(Լոռի!L152+Արագածոտն!L152+Արմավիր!L152+Արարատ!L152+'Երևան քաղաք'!L152+Գեղարքունիք!L152+Կոտայք!L152+Շիրակ!L152+Սյունիք!L152+Տավուշ!L152)</f>
        <v>0</v>
      </c>
      <c r="M152" s="53">
        <f>SUM(Լոռի!M152+Արագածոտն!M152+Արմավիր!M152+Արարատ!M152+'Երևան քաղաք'!M152+Գեղարքունիք!M152+Կոտայք!M152+Շիրակ!M152+Սյունիք!M152+Տավուշ!M152)</f>
        <v>2</v>
      </c>
      <c r="N152" s="53">
        <f>SUM(Լոռի!N152+Արագածոտն!N152+Արմավիր!N152+Արարատ!N152+'Երևան քաղաք'!N152+Գեղարքունիք!N152+Կոտայք!N152+Շիրակ!N152+Սյունիք!N152+Տավուշ!N152)</f>
        <v>0</v>
      </c>
      <c r="O152" s="53">
        <f>SUM(Լոռի!O152+Արագածոտն!O152+Արմավիր!O152+Արարատ!O152+'Երևան քաղաք'!O152+Գեղարքունիք!O152+Կոտայք!O152+Շիրակ!O152+Սյունիք!O152+Տավուշ!O152)</f>
        <v>1</v>
      </c>
      <c r="P152" s="53">
        <f>SUM(Լոռի!P152+Արագածոտն!P152+Արմավիր!P152+Արարատ!P152+'Երևան քաղաք'!P152+Գեղարքունիք!P152+Կոտայք!P152+Շիրակ!P152+Սյունիք!P152+Տավուշ!P152)</f>
        <v>3</v>
      </c>
      <c r="Q152" s="53">
        <f>SUM(Լոռի!Q152+Արագածոտն!Q152+Արմավիր!Q152+Արարատ!Q152+'Երևան քաղաք'!Q152+Գեղարքունիք!Q152+Կոտայք!Q152+Շիրակ!Q152+Սյունիք!Q152+Տավուշ!Q152)</f>
        <v>4</v>
      </c>
      <c r="R152" s="53">
        <f>SUM(Լոռի!R152+Արագածոտն!R152+Արմավիր!R152+Արարատ!R152+'Երևան քաղաք'!R152+Գեղարքունիք!R152+Կոտայք!R152+Շիրակ!R152+Սյունիք!R152+Տավուշ!R152)</f>
        <v>0</v>
      </c>
      <c r="S152" s="53">
        <f>SUM(Լոռի!S152+Արագածոտն!S152+Արմավիր!S152+Արարատ!S152+'Երևան քաղաք'!S152+Գեղարքունիք!S152+Կոտայք!S152+Շիրակ!S152+Սյունիք!S152+Տավուշ!S152)</f>
        <v>0</v>
      </c>
      <c r="T152" s="53">
        <f>SUM(Լոռի!T152+Արագածոտն!T152+Արմավիր!T152+Արարատ!T152+'Երևան քաղաք'!T152+Գեղարքունիք!T152+Կոտայք!T152+Շիրակ!T152+Սյունիք!T152+Տավուշ!T152)</f>
        <v>0</v>
      </c>
    </row>
    <row r="153" spans="1:20" ht="20.100000000000001" customHeight="1" x14ac:dyDescent="0.35">
      <c r="A153" s="35" t="s">
        <v>216</v>
      </c>
      <c r="B153" s="38" t="s">
        <v>708</v>
      </c>
      <c r="C153" s="36">
        <v>219</v>
      </c>
      <c r="D153" s="53">
        <f>SUM(Լոռի!D153+Արագածոտն!D153+Արմավիր!D153+Արարատ!D153+'Երևան քաղաք'!D153+Գեղարքունիք!D153+Կոտայք!D153+Շիրակ!D153+Սյունիք!D153+Տավուշ!D153)</f>
        <v>0</v>
      </c>
      <c r="E153" s="53">
        <f>SUM(Լոռի!E153+Արագածոտն!E153+Արմավիր!E153+Արարատ!E153+'Երևան քաղաք'!E153+Գեղարքունիք!E153+Կոտայք!E153+Շիրակ!E153+Սյունիք!E153+Տավուշ!E153)</f>
        <v>0</v>
      </c>
      <c r="F153" s="53">
        <f>SUM(Լոռի!F153+Արագածոտն!F153+Արմավիր!F153+Արարատ!F153+'Երևան քաղաք'!F153+Գեղարքունիք!F153+Կոտայք!F153+Շիրակ!F153+Սյունիք!F153+Տավուշ!F153)</f>
        <v>0</v>
      </c>
      <c r="G153" s="53">
        <f>SUM(Լոռի!G153+Արագածոտն!G153+Արմավիր!G153+Արարատ!G153+'Երևան քաղաք'!G153+Գեղարքունիք!G153+Կոտայք!G153+Շիրակ!G153+Սյունիք!G153+Տավուշ!G153)</f>
        <v>0</v>
      </c>
      <c r="H153" s="53">
        <f>SUM(Լոռի!H153+Արագածոտն!H153+Արմավիր!H153+Արարատ!H153+'Երևան քաղաք'!H153+Գեղարքունիք!H153+Կոտայք!H153+Շիրակ!H153+Սյունիք!H153+Տավուշ!H153)</f>
        <v>0</v>
      </c>
      <c r="I153" s="53">
        <f>SUM(Լոռի!I153+Արագածոտն!I153+Արմավիր!I153+Արարատ!I153+'Երևան քաղաք'!I153+Գեղարքունիք!I153+Կոտայք!I153+Շիրակ!I153+Սյունիք!I153+Տավուշ!I153)</f>
        <v>0</v>
      </c>
      <c r="J153" s="53">
        <f>SUM(Լոռի!J153+Արագածոտն!J153+Արմավիր!J153+Արարատ!J153+'Երևան քաղաք'!J153+Գեղարքունիք!J153+Կոտայք!J153+Շիրակ!J153+Սյունիք!J153+Տավուշ!J153)</f>
        <v>0</v>
      </c>
      <c r="K153" s="53">
        <f>SUM(Լոռի!K153+Արագածոտն!K153+Արմավիր!K153+Արարատ!K153+'Երևան քաղաք'!K153+Գեղարքունիք!K153+Կոտայք!K153+Շիրակ!K153+Սյունիք!K153+Տավուշ!K153)</f>
        <v>0</v>
      </c>
      <c r="L153" s="53">
        <f>SUM(Լոռի!L153+Արագածոտն!L153+Արմավիր!L153+Արարատ!L153+'Երևան քաղաք'!L153+Գեղարքունիք!L153+Կոտայք!L153+Շիրակ!L153+Սյունիք!L153+Տավուշ!L153)</f>
        <v>0</v>
      </c>
      <c r="M153" s="53">
        <f>SUM(Լոռի!M153+Արագածոտն!M153+Արմավիր!M153+Արարատ!M153+'Երևան քաղաք'!M153+Գեղարքունիք!M153+Կոտայք!M153+Շիրակ!M153+Սյունիք!M153+Տավուշ!M153)</f>
        <v>0</v>
      </c>
      <c r="N153" s="53">
        <f>SUM(Լոռի!N153+Արագածոտն!N153+Արմավիր!N153+Արարատ!N153+'Երևան քաղաք'!N153+Գեղարքունիք!N153+Կոտայք!N153+Շիրակ!N153+Սյունիք!N153+Տավուշ!N153)</f>
        <v>0</v>
      </c>
      <c r="O153" s="53">
        <f>SUM(Լոռի!O153+Արագածոտն!O153+Արմավիր!O153+Արարատ!O153+'Երևան քաղաք'!O153+Գեղարքունիք!O153+Կոտայք!O153+Շիրակ!O153+Սյունիք!O153+Տավուշ!O153)</f>
        <v>0</v>
      </c>
      <c r="P153" s="53">
        <f>SUM(Լոռի!P153+Արագածոտն!P153+Արմավիր!P153+Արարատ!P153+'Երևան քաղաք'!P153+Գեղարքունիք!P153+Կոտայք!P153+Շիրակ!P153+Սյունիք!P153+Տավուշ!P153)</f>
        <v>0</v>
      </c>
      <c r="Q153" s="53">
        <f>SUM(Լոռի!Q153+Արագածոտն!Q153+Արմավիր!Q153+Արարատ!Q153+'Երևան քաղաք'!Q153+Գեղարքունիք!Q153+Կոտայք!Q153+Շիրակ!Q153+Սյունիք!Q153+Տավուշ!Q153)</f>
        <v>0</v>
      </c>
      <c r="R153" s="53">
        <f>SUM(Լոռի!R153+Արագածոտն!R153+Արմավիր!R153+Արարատ!R153+'Երևան քաղաք'!R153+Գեղարքունիք!R153+Կոտայք!R153+Շիրակ!R153+Սյունիք!R153+Տավուշ!R153)</f>
        <v>0</v>
      </c>
      <c r="S153" s="53">
        <f>SUM(Լոռի!S153+Արագածոտն!S153+Արմավիր!S153+Արարատ!S153+'Երևան քաղաք'!S153+Գեղարքունիք!S153+Կոտայք!S153+Շիրակ!S153+Սյունիք!S153+Տավուշ!S153)</f>
        <v>0</v>
      </c>
      <c r="T153" s="53">
        <f>SUM(Լոռի!T153+Արագածոտն!T153+Արմավիր!T153+Արարատ!T153+'Երևան քաղաք'!T153+Գեղարքունիք!T153+Կոտայք!T153+Շիրակ!T153+Սյունիք!T153+Տավուշ!T153)</f>
        <v>0</v>
      </c>
    </row>
    <row r="154" spans="1:20" ht="20.100000000000001" customHeight="1" x14ac:dyDescent="0.35">
      <c r="A154" s="35" t="s">
        <v>215</v>
      </c>
      <c r="B154" s="38" t="s">
        <v>432</v>
      </c>
      <c r="C154" s="36">
        <v>220</v>
      </c>
      <c r="D154" s="53">
        <f>SUM(Լոռի!D154+Արագածոտն!D154+Արմավիր!D154+Արարատ!D154+'Երևան քաղաք'!D154+Գեղարքունիք!D154+Կոտայք!D154+Շիրակ!D154+Սյունիք!D154+Տավուշ!D154)</f>
        <v>0</v>
      </c>
      <c r="E154" s="53">
        <f>SUM(Լոռի!E154+Արագածոտն!E154+Արմավիր!E154+Արարատ!E154+'Երևան քաղաք'!E154+Գեղարքունիք!E154+Կոտայք!E154+Շիրակ!E154+Սյունիք!E154+Տավուշ!E154)</f>
        <v>0</v>
      </c>
      <c r="F154" s="53">
        <f>SUM(Լոռի!F154+Արագածոտն!F154+Արմավիր!F154+Արարատ!F154+'Երևան քաղաք'!F154+Գեղարքունիք!F154+Կոտայք!F154+Շիրակ!F154+Սյունիք!F154+Տավուշ!F154)</f>
        <v>0</v>
      </c>
      <c r="G154" s="53">
        <f>SUM(Լոռի!G154+Արագածոտն!G154+Արմավիր!G154+Արարատ!G154+'Երևան քաղաք'!G154+Գեղարքունիք!G154+Կոտայք!G154+Շիրակ!G154+Սյունիք!G154+Տավուշ!G154)</f>
        <v>0</v>
      </c>
      <c r="H154" s="53">
        <f>SUM(Լոռի!H154+Արագածոտն!H154+Արմավիր!H154+Արարատ!H154+'Երևան քաղաք'!H154+Գեղարքունիք!H154+Կոտայք!H154+Շիրակ!H154+Սյունիք!H154+Տավուշ!H154)</f>
        <v>0</v>
      </c>
      <c r="I154" s="53">
        <f>SUM(Լոռի!I154+Արագածոտն!I154+Արմավիր!I154+Արարատ!I154+'Երևան քաղաք'!I154+Գեղարքունիք!I154+Կոտայք!I154+Շիրակ!I154+Սյունիք!I154+Տավուշ!I154)</f>
        <v>0</v>
      </c>
      <c r="J154" s="53">
        <f>SUM(Լոռի!J154+Արագածոտն!J154+Արմավիր!J154+Արարատ!J154+'Երևան քաղաք'!J154+Գեղարքունիք!J154+Կոտայք!J154+Շիրակ!J154+Սյունիք!J154+Տավուշ!J154)</f>
        <v>0</v>
      </c>
      <c r="K154" s="53">
        <f>SUM(Լոռի!K154+Արագածոտն!K154+Արմավիր!K154+Արարատ!K154+'Երևան քաղաք'!K154+Գեղարքունիք!K154+Կոտայք!K154+Շիրակ!K154+Սյունիք!K154+Տավուշ!K154)</f>
        <v>0</v>
      </c>
      <c r="L154" s="53">
        <f>SUM(Լոռի!L154+Արագածոտն!L154+Արմավիր!L154+Արարատ!L154+'Երևան քաղաք'!L154+Գեղարքունիք!L154+Կոտայք!L154+Շիրակ!L154+Սյունիք!L154+Տավուշ!L154)</f>
        <v>0</v>
      </c>
      <c r="M154" s="53">
        <f>SUM(Լոռի!M154+Արագածոտն!M154+Արմավիր!M154+Արարատ!M154+'Երևան քաղաք'!M154+Գեղարքունիք!M154+Կոտայք!M154+Շիրակ!M154+Սյունիք!M154+Տավուշ!M154)</f>
        <v>0</v>
      </c>
      <c r="N154" s="53">
        <f>SUM(Լոռի!N154+Արագածոտն!N154+Արմավիր!N154+Արարատ!N154+'Երևան քաղաք'!N154+Գեղարքունիք!N154+Կոտայք!N154+Շիրակ!N154+Սյունիք!N154+Տավուշ!N154)</f>
        <v>0</v>
      </c>
      <c r="O154" s="53">
        <f>SUM(Լոռի!O154+Արագածոտն!O154+Արմավիր!O154+Արարատ!O154+'Երևան քաղաք'!O154+Գեղարքունիք!O154+Կոտայք!O154+Շիրակ!O154+Սյունիք!O154+Տավուշ!O154)</f>
        <v>0</v>
      </c>
      <c r="P154" s="53">
        <f>SUM(Լոռի!P154+Արագածոտն!P154+Արմավիր!P154+Արարատ!P154+'Երևան քաղաք'!P154+Գեղարքունիք!P154+Կոտայք!P154+Շիրակ!P154+Սյունիք!P154+Տավուշ!P154)</f>
        <v>0</v>
      </c>
      <c r="Q154" s="53">
        <f>SUM(Լոռի!Q154+Արագածոտն!Q154+Արմավիր!Q154+Արարատ!Q154+'Երևան քաղաք'!Q154+Գեղարքունիք!Q154+Կոտայք!Q154+Շիրակ!Q154+Սյունիք!Q154+Տավուշ!Q154)</f>
        <v>0</v>
      </c>
      <c r="R154" s="53">
        <f>SUM(Լոռի!R154+Արագածոտն!R154+Արմավիր!R154+Արարատ!R154+'Երևան քաղաք'!R154+Գեղարքունիք!R154+Կոտայք!R154+Շիրակ!R154+Սյունիք!R154+Տավուշ!R154)</f>
        <v>0</v>
      </c>
      <c r="S154" s="53">
        <f>SUM(Լոռի!S154+Արագածոտն!S154+Արմավիր!S154+Արարատ!S154+'Երևան քաղաք'!S154+Գեղարքունիք!S154+Կոտայք!S154+Շիրակ!S154+Սյունիք!S154+Տավուշ!S154)</f>
        <v>0</v>
      </c>
      <c r="T154" s="53">
        <f>SUM(Լոռի!T154+Արագածոտն!T154+Արմավիր!T154+Արարատ!T154+'Երևան քաղաք'!T154+Գեղարքունիք!T154+Կոտայք!T154+Շիրակ!T154+Սյունիք!T154+Տավուշ!T154)</f>
        <v>0</v>
      </c>
    </row>
    <row r="155" spans="1:20" ht="20.100000000000001" customHeight="1" x14ac:dyDescent="0.35">
      <c r="A155" s="35" t="s">
        <v>214</v>
      </c>
      <c r="B155" s="38" t="s">
        <v>613</v>
      </c>
      <c r="C155" s="36">
        <v>221</v>
      </c>
      <c r="D155" s="53">
        <f>SUM(Լոռի!D155+Արագածոտն!D155+Արմավիր!D155+Արարատ!D155+'Երևան քաղաք'!D155+Գեղարքունիք!D155+Կոտայք!D155+Շիրակ!D155+Սյունիք!D155+Տավուշ!D155)</f>
        <v>0</v>
      </c>
      <c r="E155" s="53">
        <f>SUM(Լոռի!E155+Արագածոտն!E155+Արմավիր!E155+Արարատ!E155+'Երևան քաղաք'!E155+Գեղարքունիք!E155+Կոտայք!E155+Շիրակ!E155+Սյունիք!E155+Տավուշ!E155)</f>
        <v>0</v>
      </c>
      <c r="F155" s="53">
        <f>SUM(Լոռի!F155+Արագածոտն!F155+Արմավիր!F155+Արարատ!F155+'Երևան քաղաք'!F155+Գեղարքունիք!F155+Կոտայք!F155+Շիրակ!F155+Սյունիք!F155+Տավուշ!F155)</f>
        <v>0</v>
      </c>
      <c r="G155" s="53">
        <f>SUM(Լոռի!G155+Արագածոտն!G155+Արմավիր!G155+Արարատ!G155+'Երևան քաղաք'!G155+Գեղարքունիք!G155+Կոտայք!G155+Շիրակ!G155+Սյունիք!G155+Տավուշ!G155)</f>
        <v>0</v>
      </c>
      <c r="H155" s="53">
        <f>SUM(Լոռի!H155+Արագածոտն!H155+Արմավիր!H155+Արարատ!H155+'Երևան քաղաք'!H155+Գեղարքունիք!H155+Կոտայք!H155+Շիրակ!H155+Սյունիք!H155+Տավուշ!H155)</f>
        <v>0</v>
      </c>
      <c r="I155" s="53">
        <f>SUM(Լոռի!I155+Արագածոտն!I155+Արմավիր!I155+Արարատ!I155+'Երևան քաղաք'!I155+Գեղարքունիք!I155+Կոտայք!I155+Շիրակ!I155+Սյունիք!I155+Տավուշ!I155)</f>
        <v>0</v>
      </c>
      <c r="J155" s="53">
        <f>SUM(Լոռի!J155+Արագածոտն!J155+Արմավիր!J155+Արարատ!J155+'Երևան քաղաք'!J155+Գեղարքունիք!J155+Կոտայք!J155+Շիրակ!J155+Սյունիք!J155+Տավուշ!J155)</f>
        <v>0</v>
      </c>
      <c r="K155" s="53">
        <f>SUM(Լոռի!K155+Արագածոտն!K155+Արմավիր!K155+Արարատ!K155+'Երևան քաղաք'!K155+Գեղարքունիք!K155+Կոտայք!K155+Շիրակ!K155+Սյունիք!K155+Տավուշ!K155)</f>
        <v>0</v>
      </c>
      <c r="L155" s="53">
        <f>SUM(Լոռի!L155+Արագածոտն!L155+Արմավիր!L155+Արարատ!L155+'Երևան քաղաք'!L155+Գեղարքունիք!L155+Կոտայք!L155+Շիրակ!L155+Սյունիք!L155+Տավուշ!L155)</f>
        <v>0</v>
      </c>
      <c r="M155" s="53">
        <f>SUM(Լոռի!M155+Արագածոտն!M155+Արմավիր!M155+Արարատ!M155+'Երևան քաղաք'!M155+Գեղարքունիք!M155+Կոտայք!M155+Շիրակ!M155+Սյունիք!M155+Տավուշ!M155)</f>
        <v>0</v>
      </c>
      <c r="N155" s="53">
        <f>SUM(Լոռի!N155+Արագածոտն!N155+Արմավիր!N155+Արարատ!N155+'Երևան քաղաք'!N155+Գեղարքունիք!N155+Կոտայք!N155+Շիրակ!N155+Սյունիք!N155+Տավուշ!N155)</f>
        <v>0</v>
      </c>
      <c r="O155" s="53">
        <f>SUM(Լոռի!O155+Արագածոտն!O155+Արմավիր!O155+Արարատ!O155+'Երևան քաղաք'!O155+Գեղարքունիք!O155+Կոտայք!O155+Շիրակ!O155+Սյունիք!O155+Տավուշ!O155)</f>
        <v>0</v>
      </c>
      <c r="P155" s="53">
        <f>SUM(Լոռի!P155+Արագածոտն!P155+Արմավիր!P155+Արարատ!P155+'Երևան քաղաք'!P155+Գեղարքունիք!P155+Կոտայք!P155+Շիրակ!P155+Սյունիք!P155+Տավուշ!P155)</f>
        <v>0</v>
      </c>
      <c r="Q155" s="53">
        <f>SUM(Լոռի!Q155+Արագածոտն!Q155+Արմավիր!Q155+Արարատ!Q155+'Երևան քաղաք'!Q155+Գեղարքունիք!Q155+Կոտայք!Q155+Շիրակ!Q155+Սյունիք!Q155+Տավուշ!Q155)</f>
        <v>0</v>
      </c>
      <c r="R155" s="53">
        <f>SUM(Լոռի!R155+Արագածոտն!R155+Արմավիր!R155+Արարատ!R155+'Երևան քաղաք'!R155+Գեղարքունիք!R155+Կոտայք!R155+Շիրակ!R155+Սյունիք!R155+Տավուշ!R155)</f>
        <v>0</v>
      </c>
      <c r="S155" s="53">
        <f>SUM(Լոռի!S155+Արագածոտն!S155+Արմավիր!S155+Արարատ!S155+'Երևան քաղաք'!S155+Գեղարքունիք!S155+Կոտայք!S155+Շիրակ!S155+Սյունիք!S155+Տավուշ!S155)</f>
        <v>0</v>
      </c>
      <c r="T155" s="53">
        <f>SUM(Լոռի!T155+Արագածոտն!T155+Արմավիր!T155+Արարատ!T155+'Երևան քաղաք'!T155+Գեղարքունիք!T155+Կոտայք!T155+Շիրակ!T155+Սյունիք!T155+Տավուշ!T155)</f>
        <v>0</v>
      </c>
    </row>
    <row r="156" spans="1:20" ht="20.100000000000001" customHeight="1" x14ac:dyDescent="0.35">
      <c r="A156" s="35" t="s">
        <v>213</v>
      </c>
      <c r="B156" s="38" t="s">
        <v>358</v>
      </c>
      <c r="C156" s="36">
        <v>222</v>
      </c>
      <c r="D156" s="53">
        <f>SUM(Լոռի!D156+Արագածոտն!D156+Արմավիր!D156+Արարատ!D156+'Երևան քաղաք'!D156+Գեղարքունիք!D156+Կոտայք!D156+Շիրակ!D156+Սյունիք!D156+Տավուշ!D156)</f>
        <v>0</v>
      </c>
      <c r="E156" s="53">
        <f>SUM(Լոռի!E156+Արագածոտն!E156+Արմավիր!E156+Արարատ!E156+'Երևան քաղաք'!E156+Գեղարքունիք!E156+Կոտայք!E156+Շիրակ!E156+Սյունիք!E156+Տավուշ!E156)</f>
        <v>0</v>
      </c>
      <c r="F156" s="53">
        <f>SUM(Լոռի!F156+Արագածոտն!F156+Արմավիր!F156+Արարատ!F156+'Երևան քաղաք'!F156+Գեղարքունիք!F156+Կոտայք!F156+Շիրակ!F156+Սյունիք!F156+Տավուշ!F156)</f>
        <v>0</v>
      </c>
      <c r="G156" s="53">
        <f>SUM(Լոռի!G156+Արագածոտն!G156+Արմավիր!G156+Արարատ!G156+'Երևան քաղաք'!G156+Գեղարքունիք!G156+Կոտայք!G156+Շիրակ!G156+Սյունիք!G156+Տավուշ!G156)</f>
        <v>0</v>
      </c>
      <c r="H156" s="53">
        <f>SUM(Լոռի!H156+Արագածոտն!H156+Արմավիր!H156+Արարատ!H156+'Երևան քաղաք'!H156+Գեղարքունիք!H156+Կոտայք!H156+Շիրակ!H156+Սյունիք!H156+Տավուշ!H156)</f>
        <v>0</v>
      </c>
      <c r="I156" s="53">
        <f>SUM(Լոռի!I156+Արագածոտն!I156+Արմավիր!I156+Արարատ!I156+'Երևան քաղաք'!I156+Գեղարքունիք!I156+Կոտայք!I156+Շիրակ!I156+Սյունիք!I156+Տավուշ!I156)</f>
        <v>0</v>
      </c>
      <c r="J156" s="53">
        <f>SUM(Լոռի!J156+Արագածոտն!J156+Արմավիր!J156+Արարատ!J156+'Երևան քաղաք'!J156+Գեղարքունիք!J156+Կոտայք!J156+Շիրակ!J156+Սյունիք!J156+Տավուշ!J156)</f>
        <v>0</v>
      </c>
      <c r="K156" s="53">
        <f>SUM(Լոռի!K156+Արագածոտն!K156+Արմավիր!K156+Արարատ!K156+'Երևան քաղաք'!K156+Գեղարքունիք!K156+Կոտայք!K156+Շիրակ!K156+Սյունիք!K156+Տավուշ!K156)</f>
        <v>0</v>
      </c>
      <c r="L156" s="53">
        <f>SUM(Լոռի!L156+Արագածոտն!L156+Արմավիր!L156+Արարատ!L156+'Երևան քաղաք'!L156+Գեղարքունիք!L156+Կոտայք!L156+Շիրակ!L156+Սյունիք!L156+Տավուշ!L156)</f>
        <v>0</v>
      </c>
      <c r="M156" s="53">
        <f>SUM(Լոռի!M156+Արագածոտն!M156+Արմավիր!M156+Արարատ!M156+'Երևան քաղաք'!M156+Գեղարքունիք!M156+Կոտայք!M156+Շիրակ!M156+Սյունիք!M156+Տավուշ!M156)</f>
        <v>0</v>
      </c>
      <c r="N156" s="53">
        <f>SUM(Լոռի!N156+Արագածոտն!N156+Արմավիր!N156+Արարատ!N156+'Երևան քաղաք'!N156+Գեղարքունիք!N156+Կոտայք!N156+Շիրակ!N156+Սյունիք!N156+Տավուշ!N156)</f>
        <v>0</v>
      </c>
      <c r="O156" s="53">
        <f>SUM(Լոռի!O156+Արագածոտն!O156+Արմավիր!O156+Արարատ!O156+'Երևան քաղաք'!O156+Գեղարքունիք!O156+Կոտայք!O156+Շիրակ!O156+Սյունիք!O156+Տավուշ!O156)</f>
        <v>0</v>
      </c>
      <c r="P156" s="53">
        <f>SUM(Լոռի!P156+Արագածոտն!P156+Արմավիր!P156+Արարատ!P156+'Երևան քաղաք'!P156+Գեղարքունիք!P156+Կոտայք!P156+Շիրակ!P156+Սյունիք!P156+Տավուշ!P156)</f>
        <v>0</v>
      </c>
      <c r="Q156" s="53">
        <f>SUM(Լոռի!Q156+Արագածոտն!Q156+Արմավիր!Q156+Արարատ!Q156+'Երևան քաղաք'!Q156+Գեղարքունիք!Q156+Կոտայք!Q156+Շիրակ!Q156+Սյունիք!Q156+Տավուշ!Q156)</f>
        <v>0</v>
      </c>
      <c r="R156" s="53">
        <f>SUM(Լոռի!R156+Արագածոտն!R156+Արմավիր!R156+Արարատ!R156+'Երևան քաղաք'!R156+Գեղարքունիք!R156+Կոտայք!R156+Շիրակ!R156+Սյունիք!R156+Տավուշ!R156)</f>
        <v>0</v>
      </c>
      <c r="S156" s="53">
        <f>SUM(Լոռի!S156+Արագածոտն!S156+Արմավիր!S156+Արարատ!S156+'Երևան քաղաք'!S156+Գեղարքունիք!S156+Կոտայք!S156+Շիրակ!S156+Սյունիք!S156+Տավուշ!S156)</f>
        <v>0</v>
      </c>
      <c r="T156" s="53">
        <f>SUM(Լոռի!T156+Արագածոտն!T156+Արմավիր!T156+Արարատ!T156+'Երևան քաղաք'!T156+Գեղարքունիք!T156+Կոտայք!T156+Շիրակ!T156+Սյունիք!T156+Տավուշ!T156)</f>
        <v>0</v>
      </c>
    </row>
    <row r="157" spans="1:20" ht="20.100000000000001" customHeight="1" x14ac:dyDescent="0.35">
      <c r="A157" s="35" t="s">
        <v>212</v>
      </c>
      <c r="B157" s="38" t="s">
        <v>433</v>
      </c>
      <c r="C157" s="36">
        <v>223</v>
      </c>
      <c r="D157" s="53">
        <f>SUM(Լոռի!D157+Արագածոտն!D157+Արմավիր!D157+Արարատ!D157+'Երևան քաղաք'!D157+Գեղարքունիք!D157+Կոտայք!D157+Շիրակ!D157+Սյունիք!D157+Տավուշ!D157)</f>
        <v>3</v>
      </c>
      <c r="E157" s="53">
        <f>SUM(Լոռի!E157+Արագածոտն!E157+Արմավիր!E157+Արարատ!E157+'Երևան քաղաք'!E157+Գեղարքունիք!E157+Կոտայք!E157+Շիրակ!E157+Սյունիք!E157+Տավուշ!E157)</f>
        <v>0</v>
      </c>
      <c r="F157" s="53">
        <f>SUM(Լոռի!F157+Արագածոտն!F157+Արմավիր!F157+Արարատ!F157+'Երևան քաղաք'!F157+Գեղարքունիք!F157+Կոտայք!F157+Շիրակ!F157+Սյունիք!F157+Տավուշ!F157)</f>
        <v>0</v>
      </c>
      <c r="G157" s="53">
        <f>SUM(Լոռի!G157+Արագածոտն!G157+Արմավիր!G157+Արարատ!G157+'Երևան քաղաք'!G157+Գեղարքունիք!G157+Կոտայք!G157+Շիրակ!G157+Սյունիք!G157+Տավուշ!G157)</f>
        <v>0</v>
      </c>
      <c r="H157" s="53">
        <f>SUM(Լոռի!H157+Արագածոտն!H157+Արմավիր!H157+Արարատ!H157+'Երևան քաղաք'!H157+Գեղարքունիք!H157+Կոտայք!H157+Շիրակ!H157+Սյունիք!H157+Տավուշ!H157)</f>
        <v>0</v>
      </c>
      <c r="I157" s="53">
        <f>SUM(Լոռի!I157+Արագածոտն!I157+Արմավիր!I157+Արարատ!I157+'Երևան քաղաք'!I157+Գեղարքունիք!I157+Կոտայք!I157+Շիրակ!I157+Սյունիք!I157+Տավուշ!I157)</f>
        <v>0</v>
      </c>
      <c r="J157" s="53">
        <f>SUM(Լոռի!J157+Արագածոտն!J157+Արմավիր!J157+Արարատ!J157+'Երևան քաղաք'!J157+Գեղարքունիք!J157+Կոտայք!J157+Շիրակ!J157+Սյունիք!J157+Տավուշ!J157)</f>
        <v>0</v>
      </c>
      <c r="K157" s="53">
        <f>SUM(Լոռի!K157+Արագածոտն!K157+Արմավիր!K157+Արարատ!K157+'Երևան քաղաք'!K157+Գեղարքունիք!K157+Կոտայք!K157+Շիրակ!K157+Սյունիք!K157+Տավուշ!K157)</f>
        <v>0</v>
      </c>
      <c r="L157" s="53">
        <f>SUM(Լոռի!L157+Արագածոտն!L157+Արմավիր!L157+Արարատ!L157+'Երևան քաղաք'!L157+Գեղարքունիք!L157+Կոտայք!L157+Շիրակ!L157+Սյունիք!L157+Տավուշ!L157)</f>
        <v>0</v>
      </c>
      <c r="M157" s="53">
        <f>SUM(Լոռի!M157+Արագածոտն!M157+Արմավիր!M157+Արարատ!M157+'Երևան քաղաք'!M157+Գեղարքունիք!M157+Կոտայք!M157+Շիրակ!M157+Սյունիք!M157+Տավուշ!M157)</f>
        <v>3</v>
      </c>
      <c r="N157" s="53">
        <f>SUM(Լոռի!N157+Արագածոտն!N157+Արմավիր!N157+Արարատ!N157+'Երևան քաղաք'!N157+Գեղարքունիք!N157+Կոտայք!N157+Շիրակ!N157+Սյունիք!N157+Տավուշ!N157)</f>
        <v>0</v>
      </c>
      <c r="O157" s="53">
        <f>SUM(Լոռի!O157+Արագածոտն!O157+Արմավիր!O157+Արարատ!O157+'Երևան քաղաք'!O157+Գեղարքունիք!O157+Կոտայք!O157+Շիրակ!O157+Սյունիք!O157+Տավուշ!O157)</f>
        <v>0</v>
      </c>
      <c r="P157" s="53">
        <f>SUM(Լոռի!P157+Արագածոտն!P157+Արմավիր!P157+Արարատ!P157+'Երևան քաղաք'!P157+Գեղարքունիք!P157+Կոտայք!P157+Շիրակ!P157+Սյունիք!P157+Տավուշ!P157)</f>
        <v>1</v>
      </c>
      <c r="Q157" s="53">
        <f>SUM(Լոռի!Q157+Արագածոտն!Q157+Արմավիր!Q157+Արարատ!Q157+'Երևան քաղաք'!Q157+Գեղարքունիք!Q157+Կոտայք!Q157+Շիրակ!Q157+Սյունիք!Q157+Տավուշ!Q157)</f>
        <v>1</v>
      </c>
      <c r="R157" s="53">
        <f>SUM(Լոռի!R157+Արագածոտն!R157+Արմավիր!R157+Արարատ!R157+'Երևան քաղաք'!R157+Գեղարքունիք!R157+Կոտայք!R157+Շիրակ!R157+Սյունիք!R157+Տավուշ!R157)</f>
        <v>0</v>
      </c>
      <c r="S157" s="53">
        <f>SUM(Լոռի!S157+Արագածոտն!S157+Արմավիր!S157+Արարատ!S157+'Երևան քաղաք'!S157+Գեղարքունիք!S157+Կոտայք!S157+Շիրակ!S157+Սյունիք!S157+Տավուշ!S157)</f>
        <v>0</v>
      </c>
      <c r="T157" s="53">
        <f>SUM(Լոռի!T157+Արագածոտն!T157+Արմավիր!T157+Արարատ!T157+'Երևան քաղաք'!T157+Գեղարքունիք!T157+Կոտայք!T157+Շիրակ!T157+Սյունիք!T157+Տավուշ!T157)</f>
        <v>0</v>
      </c>
    </row>
    <row r="158" spans="1:20" ht="20.100000000000001" customHeight="1" x14ac:dyDescent="0.35">
      <c r="A158" s="35" t="s">
        <v>211</v>
      </c>
      <c r="B158" s="38" t="s">
        <v>614</v>
      </c>
      <c r="C158" s="36">
        <v>224</v>
      </c>
      <c r="D158" s="53">
        <f>SUM(Լոռի!D158+Արագածոտն!D158+Արմավիր!D158+Արարատ!D158+'Երևան քաղաք'!D158+Գեղարքունիք!D158+Կոտայք!D158+Շիրակ!D158+Սյունիք!D158+Տավուշ!D158)</f>
        <v>0</v>
      </c>
      <c r="E158" s="53">
        <f>SUM(Լոռի!E158+Արագածոտն!E158+Արմավիր!E158+Արարատ!E158+'Երևան քաղաք'!E158+Գեղարքունիք!E158+Կոտայք!E158+Շիրակ!E158+Սյունիք!E158+Տավուշ!E158)</f>
        <v>0</v>
      </c>
      <c r="F158" s="53">
        <f>SUM(Լոռի!F158+Արագածոտն!F158+Արմավիր!F158+Արարատ!F158+'Երևան քաղաք'!F158+Գեղարքունիք!F158+Կոտայք!F158+Շիրակ!F158+Սյունիք!F158+Տավուշ!F158)</f>
        <v>0</v>
      </c>
      <c r="G158" s="53">
        <f>SUM(Լոռի!G158+Արագածոտն!G158+Արմավիր!G158+Արարատ!G158+'Երևան քաղաք'!G158+Գեղարքունիք!G158+Կոտայք!G158+Շիրակ!G158+Սյունիք!G158+Տավուշ!G158)</f>
        <v>0</v>
      </c>
      <c r="H158" s="53">
        <f>SUM(Լոռի!H158+Արագածոտն!H158+Արմավիր!H158+Արարատ!H158+'Երևան քաղաք'!H158+Գեղարքունիք!H158+Կոտայք!H158+Շիրակ!H158+Սյունիք!H158+Տավուշ!H158)</f>
        <v>0</v>
      </c>
      <c r="I158" s="53">
        <f>SUM(Լոռի!I158+Արագածոտն!I158+Արմավիր!I158+Արարատ!I158+'Երևան քաղաք'!I158+Գեղարքունիք!I158+Կոտայք!I158+Շիրակ!I158+Սյունիք!I158+Տավուշ!I158)</f>
        <v>0</v>
      </c>
      <c r="J158" s="53">
        <f>SUM(Լոռի!J158+Արագածոտն!J158+Արմավիր!J158+Արարատ!J158+'Երևան քաղաք'!J158+Գեղարքունիք!J158+Կոտայք!J158+Շիրակ!J158+Սյունիք!J158+Տավուշ!J158)</f>
        <v>0</v>
      </c>
      <c r="K158" s="53">
        <f>SUM(Լոռի!K158+Արագածոտն!K158+Արմավիր!K158+Արարատ!K158+'Երևան քաղաք'!K158+Գեղարքունիք!K158+Կոտայք!K158+Շիրակ!K158+Սյունիք!K158+Տավուշ!K158)</f>
        <v>0</v>
      </c>
      <c r="L158" s="53">
        <f>SUM(Լոռի!L158+Արագածոտն!L158+Արմավիր!L158+Արարատ!L158+'Երևան քաղաք'!L158+Գեղարքունիք!L158+Կոտայք!L158+Շիրակ!L158+Սյունիք!L158+Տավուշ!L158)</f>
        <v>0</v>
      </c>
      <c r="M158" s="53">
        <f>SUM(Լոռի!M158+Արագածոտն!M158+Արմավիր!M158+Արարատ!M158+'Երևան քաղաք'!M158+Գեղարքունիք!M158+Կոտայք!M158+Շիրակ!M158+Սյունիք!M158+Տավուշ!M158)</f>
        <v>0</v>
      </c>
      <c r="N158" s="53">
        <f>SUM(Լոռի!N158+Արագածոտն!N158+Արմավիր!N158+Արարատ!N158+'Երևան քաղաք'!N158+Գեղարքունիք!N158+Կոտայք!N158+Շիրակ!N158+Սյունիք!N158+Տավուշ!N158)</f>
        <v>0</v>
      </c>
      <c r="O158" s="53">
        <f>SUM(Լոռի!O158+Արագածոտն!O158+Արմավիր!O158+Արարատ!O158+'Երևան քաղաք'!O158+Գեղարքունիք!O158+Կոտայք!O158+Շիրակ!O158+Սյունիք!O158+Տավուշ!O158)</f>
        <v>0</v>
      </c>
      <c r="P158" s="53">
        <f>SUM(Լոռի!P158+Արագածոտն!P158+Արմավիր!P158+Արարատ!P158+'Երևան քաղաք'!P158+Գեղարքունիք!P158+Կոտայք!P158+Շիրակ!P158+Սյունիք!P158+Տավուշ!P158)</f>
        <v>0</v>
      </c>
      <c r="Q158" s="53">
        <f>SUM(Լոռի!Q158+Արագածոտն!Q158+Արմավիր!Q158+Արարատ!Q158+'Երևան քաղաք'!Q158+Գեղարքունիք!Q158+Կոտայք!Q158+Շիրակ!Q158+Սյունիք!Q158+Տավուշ!Q158)</f>
        <v>0</v>
      </c>
      <c r="R158" s="53">
        <f>SUM(Լոռի!R158+Արագածոտն!R158+Արմավիր!R158+Արարատ!R158+'Երևան քաղաք'!R158+Գեղարքունիք!R158+Կոտայք!R158+Շիրակ!R158+Սյունիք!R158+Տավուշ!R158)</f>
        <v>0</v>
      </c>
      <c r="S158" s="53">
        <f>SUM(Լոռի!S158+Արագածոտն!S158+Արմավիր!S158+Արարատ!S158+'Երևան քաղաք'!S158+Գեղարքունիք!S158+Կոտայք!S158+Շիրակ!S158+Սյունիք!S158+Տավուշ!S158)</f>
        <v>0</v>
      </c>
      <c r="T158" s="53">
        <f>SUM(Լոռի!T158+Արագածոտն!T158+Արմավիր!T158+Արարատ!T158+'Երևան քաղաք'!T158+Գեղարքունիք!T158+Կոտայք!T158+Շիրակ!T158+Սյունիք!T158+Տավուշ!T158)</f>
        <v>0</v>
      </c>
    </row>
    <row r="159" spans="1:20" ht="20.100000000000001" customHeight="1" x14ac:dyDescent="0.35">
      <c r="A159" s="35" t="s">
        <v>210</v>
      </c>
      <c r="B159" s="38" t="s">
        <v>434</v>
      </c>
      <c r="C159" s="36">
        <v>225</v>
      </c>
      <c r="D159" s="53">
        <f>SUM(Լոռի!D159+Արագածոտն!D159+Արմավիր!D159+Արարատ!D159+'Երևան քաղաք'!D159+Գեղարքունիք!D159+Կոտայք!D159+Շիրակ!D159+Սյունիք!D159+Տավուշ!D159)</f>
        <v>14</v>
      </c>
      <c r="E159" s="53">
        <f>SUM(Լոռի!E159+Արագածոտն!E159+Արմավիր!E159+Արարատ!E159+'Երևան քաղաք'!E159+Գեղարքունիք!E159+Կոտայք!E159+Շիրակ!E159+Սյունիք!E159+Տավուշ!E159)</f>
        <v>0</v>
      </c>
      <c r="F159" s="53">
        <f>SUM(Լոռի!F159+Արագածոտն!F159+Արմավիր!F159+Արարատ!F159+'Երևան քաղաք'!F159+Գեղարքունիք!F159+Կոտայք!F159+Շիրակ!F159+Սյունիք!F159+Տավուշ!F159)</f>
        <v>3</v>
      </c>
      <c r="G159" s="53">
        <f>SUM(Լոռի!G159+Արագածոտն!G159+Արմավիր!G159+Արարատ!G159+'Երևան քաղաք'!G159+Գեղարքունիք!G159+Կոտայք!G159+Շիրակ!G159+Սյունիք!G159+Տավուշ!G159)</f>
        <v>4</v>
      </c>
      <c r="H159" s="53">
        <f>SUM(Լոռի!H159+Արագածոտն!H159+Արմավիր!H159+Արարատ!H159+'Երևան քաղաք'!H159+Գեղարքունիք!H159+Կոտայք!H159+Շիրակ!H159+Սյունիք!H159+Տավուշ!H159)</f>
        <v>0</v>
      </c>
      <c r="I159" s="53">
        <f>SUM(Լոռի!I159+Արագածոտն!I159+Արմավիր!I159+Արարատ!I159+'Երևան քաղաք'!I159+Գեղարքունիք!I159+Կոտայք!I159+Շիրակ!I159+Սյունիք!I159+Տավուշ!I159)</f>
        <v>0</v>
      </c>
      <c r="J159" s="53">
        <f>SUM(Լոռի!J159+Արագածոտն!J159+Արմավիր!J159+Արարատ!J159+'Երևան քաղաք'!J159+Գեղարքունիք!J159+Կոտայք!J159+Շիրակ!J159+Սյունիք!J159+Տավուշ!J159)</f>
        <v>4</v>
      </c>
      <c r="K159" s="53">
        <f>SUM(Լոռի!K159+Արագածոտն!K159+Արմավիր!K159+Արարատ!K159+'Երևան քաղաք'!K159+Գեղարքունիք!K159+Կոտայք!K159+Շիրակ!K159+Սյունիք!K159+Տավուշ!K159)</f>
        <v>0</v>
      </c>
      <c r="L159" s="53">
        <f>SUM(Լոռի!L159+Արագածոտն!L159+Արմավիր!L159+Արարատ!L159+'Երևան քաղաք'!L159+Գեղարքունիք!L159+Կոտայք!L159+Շիրակ!L159+Սյունիք!L159+Տավուշ!L159)</f>
        <v>0</v>
      </c>
      <c r="M159" s="53">
        <f>SUM(Լոռի!M159+Արագածոտն!M159+Արմավիր!M159+Արարատ!M159+'Երևան քաղաք'!M159+Գեղարքունիք!M159+Կոտայք!M159+Շիրակ!M159+Սյունիք!M159+Տավուշ!M159)</f>
        <v>12</v>
      </c>
      <c r="N159" s="53">
        <f>SUM(Լոռի!N159+Արագածոտն!N159+Արմավիր!N159+Արարատ!N159+'Երևան քաղաք'!N159+Գեղարքունիք!N159+Կոտայք!N159+Շիրակ!N159+Սյունիք!N159+Տավուշ!N159)</f>
        <v>0</v>
      </c>
      <c r="O159" s="53">
        <f>SUM(Լոռի!O159+Արագածոտն!O159+Արմավիր!O159+Արարատ!O159+'Երևան քաղաք'!O159+Գեղարքունիք!O159+Կոտայք!O159+Շիրակ!O159+Սյունիք!O159+Տավուշ!O159)</f>
        <v>1</v>
      </c>
      <c r="P159" s="53">
        <f>SUM(Լոռի!P159+Արագածոտն!P159+Արմավիր!P159+Արարատ!P159+'Երևան քաղաք'!P159+Գեղարքունիք!P159+Կոտայք!P159+Շիրակ!P159+Սյունիք!P159+Տավուշ!P159)</f>
        <v>6</v>
      </c>
      <c r="Q159" s="53">
        <f>SUM(Լոռի!Q159+Արագածոտն!Q159+Արմավիր!Q159+Արարատ!Q159+'Երևան քաղաք'!Q159+Գեղարքունիք!Q159+Կոտայք!Q159+Շիրակ!Q159+Սյունիք!Q159+Տավուշ!Q159)</f>
        <v>7</v>
      </c>
      <c r="R159" s="53">
        <f>SUM(Լոռի!R159+Արագածոտն!R159+Արմավիր!R159+Արարատ!R159+'Երևան քաղաք'!R159+Գեղարքունիք!R159+Կոտայք!R159+Շիրակ!R159+Սյունիք!R159+Տավուշ!R159)</f>
        <v>0</v>
      </c>
      <c r="S159" s="53">
        <f>SUM(Լոռի!S159+Արագածոտն!S159+Արմավիր!S159+Արարատ!S159+'Երևան քաղաք'!S159+Գեղարքունիք!S159+Կոտայք!S159+Շիրակ!S159+Սյունիք!S159+Տավուշ!S159)</f>
        <v>0</v>
      </c>
      <c r="T159" s="53">
        <f>SUM(Լոռի!T159+Արագածոտն!T159+Արմավիր!T159+Արարատ!T159+'Երևան քաղաք'!T159+Գեղարքունիք!T159+Կոտայք!T159+Շիրակ!T159+Սյունիք!T159+Տավուշ!T159)</f>
        <v>0</v>
      </c>
    </row>
    <row r="160" spans="1:20" ht="20.100000000000001" customHeight="1" x14ac:dyDescent="0.35">
      <c r="A160" s="35" t="s">
        <v>209</v>
      </c>
      <c r="B160" s="38" t="s">
        <v>709</v>
      </c>
      <c r="C160" s="36">
        <v>225.1</v>
      </c>
      <c r="D160" s="53">
        <f>SUM(Լոռի!D160+Արագածոտն!D160+Արմավիր!D160+Արարատ!D160+'Երևան քաղաք'!D160+Գեղարքունիք!D160+Կոտայք!D160+Շիրակ!D160+Սյունիք!D160+Տավուշ!D160)</f>
        <v>2</v>
      </c>
      <c r="E160" s="53">
        <f>SUM(Լոռի!E160+Արագածոտն!E160+Արմավիր!E160+Արարատ!E160+'Երևան քաղաք'!E160+Գեղարքունիք!E160+Կոտայք!E160+Շիրակ!E160+Սյունիք!E160+Տավուշ!E160)</f>
        <v>0</v>
      </c>
      <c r="F160" s="53">
        <f>SUM(Լոռի!F160+Արագածոտն!F160+Արմավիր!F160+Արարատ!F160+'Երևան քաղաք'!F160+Գեղարքունիք!F160+Կոտայք!F160+Շիրակ!F160+Սյունիք!F160+Տավուշ!F160)</f>
        <v>0</v>
      </c>
      <c r="G160" s="53">
        <f>SUM(Լոռի!G160+Արագածոտն!G160+Արմավիր!G160+Արարատ!G160+'Երևան քաղաք'!G160+Գեղարքունիք!G160+Կոտայք!G160+Շիրակ!G160+Սյունիք!G160+Տավուշ!G160)</f>
        <v>1</v>
      </c>
      <c r="H160" s="53">
        <f>SUM(Լոռի!H160+Արագածոտն!H160+Արմավիր!H160+Արարատ!H160+'Երևան քաղաք'!H160+Գեղարքունիք!H160+Կոտայք!H160+Շիրակ!H160+Սյունիք!H160+Տավուշ!H160)</f>
        <v>1</v>
      </c>
      <c r="I160" s="53">
        <f>SUM(Լոռի!I160+Արագածոտն!I160+Արմավիր!I160+Արարատ!I160+'Երևան քաղաք'!I160+Գեղարքունիք!I160+Կոտայք!I160+Շիրակ!I160+Սյունիք!I160+Տավուշ!I160)</f>
        <v>0</v>
      </c>
      <c r="J160" s="53">
        <f>SUM(Լոռի!J160+Արագածոտն!J160+Արմավիր!J160+Արարատ!J160+'Երևան քաղաք'!J160+Գեղարքունիք!J160+Կոտայք!J160+Շիրակ!J160+Սյունիք!J160+Տավուշ!J160)</f>
        <v>2</v>
      </c>
      <c r="K160" s="53">
        <f>SUM(Լոռի!K160+Արագածոտն!K160+Արմավիր!K160+Արարատ!K160+'Երևան քաղաք'!K160+Գեղարքունիք!K160+Կոտայք!K160+Շիրակ!K160+Սյունիք!K160+Տավուշ!K160)</f>
        <v>0</v>
      </c>
      <c r="L160" s="53">
        <f>SUM(Լոռի!L160+Արագածոտն!L160+Արմավիր!L160+Արարատ!L160+'Երևան քաղաք'!L160+Գեղարքունիք!L160+Կոտայք!L160+Շիրակ!L160+Սյունիք!L160+Տավուշ!L160)</f>
        <v>0</v>
      </c>
      <c r="M160" s="53">
        <f>SUM(Լոռի!M160+Արագածոտն!M160+Արմավիր!M160+Արարատ!M160+'Երևան քաղաք'!M160+Գեղարքունիք!M160+Կոտայք!M160+Շիրակ!M160+Սյունիք!M160+Տավուշ!M160)</f>
        <v>0</v>
      </c>
      <c r="N160" s="53">
        <f>SUM(Լոռի!N160+Արագածոտն!N160+Արմավիր!N160+Արարատ!N160+'Երևան քաղաք'!N160+Գեղարքունիք!N160+Կոտայք!N160+Շիրակ!N160+Սյունիք!N160+Տավուշ!N160)</f>
        <v>0</v>
      </c>
      <c r="O160" s="53">
        <f>SUM(Լոռի!O160+Արագածոտն!O160+Արմավիր!O160+Արարատ!O160+'Երևան քաղաք'!O160+Գեղարքունիք!O160+Կոտայք!O160+Շիրակ!O160+Սյունիք!O160+Տավուշ!O160)</f>
        <v>0</v>
      </c>
      <c r="P160" s="53">
        <f>SUM(Լոռի!P160+Արագածոտն!P160+Արմավիր!P160+Արարատ!P160+'Երևան քաղաք'!P160+Գեղարքունիք!P160+Կոտայք!P160+Շիրակ!P160+Սյունիք!P160+Տավուշ!P160)</f>
        <v>0</v>
      </c>
      <c r="Q160" s="53">
        <f>SUM(Լոռի!Q160+Արագածոտն!Q160+Արմավիր!Q160+Արարատ!Q160+'Երևան քաղաք'!Q160+Գեղարքունիք!Q160+Կոտայք!Q160+Շիրակ!Q160+Սյունիք!Q160+Տավուշ!Q160)</f>
        <v>0</v>
      </c>
      <c r="R160" s="53">
        <f>SUM(Լոռի!R160+Արագածոտն!R160+Արմավիր!R160+Արարատ!R160+'Երևան քաղաք'!R160+Գեղարքունիք!R160+Կոտայք!R160+Շիրակ!R160+Սյունիք!R160+Տավուշ!R160)</f>
        <v>0</v>
      </c>
      <c r="S160" s="53">
        <f>SUM(Լոռի!S160+Արագածոտն!S160+Արմավիր!S160+Արարատ!S160+'Երևան քաղաք'!S160+Գեղարքունիք!S160+Կոտայք!S160+Շիրակ!S160+Սյունիք!S160+Տավուշ!S160)</f>
        <v>0</v>
      </c>
      <c r="T160" s="53">
        <f>SUM(Լոռի!T160+Արագածոտն!T160+Արմավիր!T160+Արարատ!T160+'Երևան քաղաք'!T160+Գեղարքունիք!T160+Կոտայք!T160+Շիրակ!T160+Սյունիք!T160+Տավուշ!T160)</f>
        <v>0</v>
      </c>
    </row>
    <row r="161" spans="1:20" ht="20.100000000000001" customHeight="1" x14ac:dyDescent="0.35">
      <c r="A161" s="35" t="s">
        <v>208</v>
      </c>
      <c r="B161" s="38" t="s">
        <v>544</v>
      </c>
      <c r="C161" s="36">
        <v>226</v>
      </c>
      <c r="D161" s="53">
        <f>SUM(Լոռի!D161+Արագածոտն!D161+Արմավիր!D161+Արարատ!D161+'Երևան քաղաք'!D161+Գեղարքունիք!D161+Կոտայք!D161+Շիրակ!D161+Սյունիք!D161+Տավուշ!D161)</f>
        <v>3</v>
      </c>
      <c r="E161" s="53">
        <f>SUM(Լոռի!E161+Արագածոտն!E161+Արմավիր!E161+Արարատ!E161+'Երևան քաղաք'!E161+Գեղարքունիք!E161+Կոտայք!E161+Շիրակ!E161+Սյունիք!E161+Տավուշ!E161)</f>
        <v>0</v>
      </c>
      <c r="F161" s="53">
        <f>SUM(Լոռի!F161+Արագածոտն!F161+Արմավիր!F161+Արարատ!F161+'Երևան քաղաք'!F161+Գեղարքունիք!F161+Կոտայք!F161+Շիրակ!F161+Սյունիք!F161+Տավուշ!F161)</f>
        <v>2</v>
      </c>
      <c r="G161" s="53">
        <f>SUM(Լոռի!G161+Արագածոտն!G161+Արմավիր!G161+Արարատ!G161+'Երևան քաղաք'!G161+Գեղարքունիք!G161+Կոտայք!G161+Շիրակ!G161+Սյունիք!G161+Տավուշ!G161)</f>
        <v>2</v>
      </c>
      <c r="H161" s="53">
        <f>SUM(Լոռի!H161+Արագածոտն!H161+Արմավիր!H161+Արարատ!H161+'Երևան քաղաք'!H161+Գեղարքունիք!H161+Կոտայք!H161+Շիրակ!H161+Սյունիք!H161+Տավուշ!H161)</f>
        <v>0</v>
      </c>
      <c r="I161" s="53">
        <f>SUM(Լոռի!I161+Արագածոտն!I161+Արմավիր!I161+Արարատ!I161+'Երևան քաղաք'!I161+Գեղարքունիք!I161+Կոտայք!I161+Շիրակ!I161+Սյունիք!I161+Տավուշ!I161)</f>
        <v>0</v>
      </c>
      <c r="J161" s="53">
        <f>SUM(Լոռի!J161+Արագածոտն!J161+Արմավիր!J161+Արարատ!J161+'Երևան քաղաք'!J161+Գեղարքունիք!J161+Կոտայք!J161+Շիրակ!J161+Սյունիք!J161+Տավուշ!J161)</f>
        <v>2</v>
      </c>
      <c r="K161" s="53">
        <f>SUM(Լոռի!K161+Արագածոտն!K161+Արմավիր!K161+Արարատ!K161+'Երևան քաղաք'!K161+Գեղարքունիք!K161+Կոտայք!K161+Շիրակ!K161+Սյունիք!K161+Տավուշ!K161)</f>
        <v>0</v>
      </c>
      <c r="L161" s="53">
        <f>SUM(Լոռի!L161+Արագածոտն!L161+Արմավիր!L161+Արարատ!L161+'Երևան քաղաք'!L161+Գեղարքունիք!L161+Կոտայք!L161+Շիրակ!L161+Սյունիք!L161+Տավուշ!L161)</f>
        <v>1</v>
      </c>
      <c r="M161" s="53">
        <f>SUM(Լոռի!M161+Արագածոտն!M161+Արմավիր!M161+Արարատ!M161+'Երևան քաղաք'!M161+Գեղարքունիք!M161+Կոտայք!M161+Շիրակ!M161+Սյունիք!M161+Տավուշ!M161)</f>
        <v>3</v>
      </c>
      <c r="N161" s="53">
        <f>SUM(Լոռի!N161+Արագածոտն!N161+Արմավիր!N161+Արարատ!N161+'Երևան քաղաք'!N161+Գեղարքունիք!N161+Կոտայք!N161+Շիրակ!N161+Սյունիք!N161+Տավուշ!N161)</f>
        <v>1</v>
      </c>
      <c r="O161" s="53">
        <f>SUM(Լոռի!O161+Արագածոտն!O161+Արմավիր!O161+Արարատ!O161+'Երևան քաղաք'!O161+Գեղարքունիք!O161+Կոտայք!O161+Շիրակ!O161+Սյունիք!O161+Տավուշ!O161)</f>
        <v>1</v>
      </c>
      <c r="P161" s="53">
        <f>SUM(Լոռի!P161+Արագածոտն!P161+Արմավիր!P161+Արարատ!P161+'Երևան քաղաք'!P161+Գեղարքունիք!P161+Կոտայք!P161+Շիրակ!P161+Սյունիք!P161+Տավուշ!P161)</f>
        <v>0</v>
      </c>
      <c r="Q161" s="53">
        <f>SUM(Լոռի!Q161+Արագածոտն!Q161+Արմավիր!Q161+Արարատ!Q161+'Երևան քաղաք'!Q161+Գեղարքունիք!Q161+Կոտայք!Q161+Շիրակ!Q161+Սյունիք!Q161+Տավուշ!Q161)</f>
        <v>1</v>
      </c>
      <c r="R161" s="53">
        <f>SUM(Լոռի!R161+Արագածոտն!R161+Արմավիր!R161+Արարատ!R161+'Երևան քաղաք'!R161+Գեղարքունիք!R161+Կոտայք!R161+Շիրակ!R161+Սյունիք!R161+Տավուշ!R161)</f>
        <v>0</v>
      </c>
      <c r="S161" s="53">
        <f>SUM(Լոռի!S161+Արագածոտն!S161+Արմավիր!S161+Արարատ!S161+'Երևան քաղաք'!S161+Գեղարքունիք!S161+Կոտայք!S161+Շիրակ!S161+Սյունիք!S161+Տավուշ!S161)</f>
        <v>0</v>
      </c>
      <c r="T161" s="53">
        <f>SUM(Լոռի!T161+Արագածոտն!T161+Արմավիր!T161+Արարատ!T161+'Երևան քաղաք'!T161+Գեղարքունիք!T161+Կոտայք!T161+Շիրակ!T161+Սյունիք!T161+Տավուշ!T161)</f>
        <v>0</v>
      </c>
    </row>
    <row r="162" spans="1:20" ht="20.100000000000001" customHeight="1" x14ac:dyDescent="0.35">
      <c r="A162" s="35" t="s">
        <v>207</v>
      </c>
      <c r="B162" s="38" t="s">
        <v>633</v>
      </c>
      <c r="C162" s="36">
        <v>227</v>
      </c>
      <c r="D162" s="53">
        <f>SUM(Լոռի!D162+Արագածոտն!D162+Արմավիր!D162+Արարատ!D162+'Երևան քաղաք'!D162+Գեղարքունիք!D162+Կոտայք!D162+Շիրակ!D162+Սյունիք!D162+Տավուշ!D162)</f>
        <v>0</v>
      </c>
      <c r="E162" s="53">
        <f>SUM(Լոռի!E162+Արագածոտն!E162+Արմավիր!E162+Արարատ!E162+'Երևան քաղաք'!E162+Գեղարքունիք!E162+Կոտայք!E162+Շիրակ!E162+Սյունիք!E162+Տավուշ!E162)</f>
        <v>0</v>
      </c>
      <c r="F162" s="53">
        <f>SUM(Լոռի!F162+Արագածոտն!F162+Արմավիր!F162+Արարատ!F162+'Երևան քաղաք'!F162+Գեղարքունիք!F162+Կոտայք!F162+Շիրակ!F162+Սյունիք!F162+Տավուշ!F162)</f>
        <v>0</v>
      </c>
      <c r="G162" s="53">
        <f>SUM(Լոռի!G162+Արագածոտն!G162+Արմավիր!G162+Արարատ!G162+'Երևան քաղաք'!G162+Գեղարքունիք!G162+Կոտայք!G162+Շիրակ!G162+Սյունիք!G162+Տավուշ!G162)</f>
        <v>0</v>
      </c>
      <c r="H162" s="53">
        <f>SUM(Լոռի!H162+Արագածոտն!H162+Արմավիր!H162+Արարատ!H162+'Երևան քաղաք'!H162+Գեղարքունիք!H162+Կոտայք!H162+Շիրակ!H162+Սյունիք!H162+Տավուշ!H162)</f>
        <v>0</v>
      </c>
      <c r="I162" s="53">
        <f>SUM(Լոռի!I162+Արագածոտն!I162+Արմավիր!I162+Արարատ!I162+'Երևան քաղաք'!I162+Գեղարքունիք!I162+Կոտայք!I162+Շիրակ!I162+Սյունիք!I162+Տավուշ!I162)</f>
        <v>0</v>
      </c>
      <c r="J162" s="53">
        <f>SUM(Լոռի!J162+Արագածոտն!J162+Արմավիր!J162+Արարատ!J162+'Երևան քաղաք'!J162+Գեղարքունիք!J162+Կոտայք!J162+Շիրակ!J162+Սյունիք!J162+Տավուշ!J162)</f>
        <v>0</v>
      </c>
      <c r="K162" s="53">
        <f>SUM(Լոռի!K162+Արագածոտն!K162+Արմավիր!K162+Արարատ!K162+'Երևան քաղաք'!K162+Գեղարքունիք!K162+Կոտայք!K162+Շիրակ!K162+Սյունիք!K162+Տավուշ!K162)</f>
        <v>0</v>
      </c>
      <c r="L162" s="53">
        <f>SUM(Լոռի!L162+Արագածոտն!L162+Արմավիր!L162+Արարատ!L162+'Երևան քաղաք'!L162+Գեղարքունիք!L162+Կոտայք!L162+Շիրակ!L162+Սյունիք!L162+Տավուշ!L162)</f>
        <v>0</v>
      </c>
      <c r="M162" s="53">
        <f>SUM(Լոռի!M162+Արագածոտն!M162+Արմավիր!M162+Արարատ!M162+'Երևան քաղաք'!M162+Գեղարքունիք!M162+Կոտայք!M162+Շիրակ!M162+Սյունիք!M162+Տավուշ!M162)</f>
        <v>0</v>
      </c>
      <c r="N162" s="53">
        <f>SUM(Լոռի!N162+Արագածոտն!N162+Արմավիր!N162+Արարատ!N162+'Երևան քաղաք'!N162+Գեղարքունիք!N162+Կոտայք!N162+Շիրակ!N162+Սյունիք!N162+Տավուշ!N162)</f>
        <v>0</v>
      </c>
      <c r="O162" s="53">
        <f>SUM(Լոռի!O162+Արագածոտն!O162+Արմավիր!O162+Արարատ!O162+'Երևան քաղաք'!O162+Գեղարքունիք!O162+Կոտայք!O162+Շիրակ!O162+Սյունիք!O162+Տավուշ!O162)</f>
        <v>0</v>
      </c>
      <c r="P162" s="53">
        <f>SUM(Լոռի!P162+Արագածոտն!P162+Արմավիր!P162+Արարատ!P162+'Երևան քաղաք'!P162+Գեղարքունիք!P162+Կոտայք!P162+Շիրակ!P162+Սյունիք!P162+Տավուշ!P162)</f>
        <v>0</v>
      </c>
      <c r="Q162" s="53">
        <f>SUM(Լոռի!Q162+Արագածոտն!Q162+Արմավիր!Q162+Արարատ!Q162+'Երևան քաղաք'!Q162+Գեղարքունիք!Q162+Կոտայք!Q162+Շիրակ!Q162+Սյունիք!Q162+Տավուշ!Q162)</f>
        <v>0</v>
      </c>
      <c r="R162" s="53">
        <f>SUM(Լոռի!R162+Արագածոտն!R162+Արմավիր!R162+Արարատ!R162+'Երևան քաղաք'!R162+Գեղարքունիք!R162+Կոտայք!R162+Շիրակ!R162+Սյունիք!R162+Տավուշ!R162)</f>
        <v>0</v>
      </c>
      <c r="S162" s="53">
        <f>SUM(Լոռի!S162+Արագածոտն!S162+Արմավիր!S162+Արարատ!S162+'Երևան քաղաք'!S162+Գեղարքունիք!S162+Կոտայք!S162+Շիրակ!S162+Սյունիք!S162+Տավուշ!S162)</f>
        <v>0</v>
      </c>
      <c r="T162" s="53">
        <f>SUM(Լոռի!T162+Արագածոտն!T162+Արմավիր!T162+Արարատ!T162+'Երևան քաղաք'!T162+Գեղարքունիք!T162+Կոտայք!T162+Շիրակ!T162+Սյունիք!T162+Տավուշ!T162)</f>
        <v>0</v>
      </c>
    </row>
    <row r="163" spans="1:20" ht="20.100000000000001" customHeight="1" x14ac:dyDescent="0.35">
      <c r="A163" s="35" t="s">
        <v>206</v>
      </c>
      <c r="B163" s="38" t="s">
        <v>435</v>
      </c>
      <c r="C163" s="36">
        <v>228</v>
      </c>
      <c r="D163" s="53">
        <f>SUM(Լոռի!D163+Արագածոտն!D163+Արմավիր!D163+Արարատ!D163+'Երևան քաղաք'!D163+Գեղարքունիք!D163+Կոտայք!D163+Շիրակ!D163+Սյունիք!D163+Տավուշ!D163)</f>
        <v>0</v>
      </c>
      <c r="E163" s="53">
        <f>SUM(Լոռի!E163+Արագածոտն!E163+Արմավիր!E163+Արարատ!E163+'Երևան քաղաք'!E163+Գեղարքունիք!E163+Կոտայք!E163+Շիրակ!E163+Սյունիք!E163+Տավուշ!E163)</f>
        <v>0</v>
      </c>
      <c r="F163" s="53">
        <f>SUM(Լոռի!F163+Արագածոտն!F163+Արմավիր!F163+Արարատ!F163+'Երևան քաղաք'!F163+Գեղարքունիք!F163+Կոտայք!F163+Շիրակ!F163+Սյունիք!F163+Տավուշ!F163)</f>
        <v>0</v>
      </c>
      <c r="G163" s="53">
        <f>SUM(Լոռի!G163+Արագածոտն!G163+Արմավիր!G163+Արարատ!G163+'Երևան քաղաք'!G163+Գեղարքունիք!G163+Կոտայք!G163+Շիրակ!G163+Սյունիք!G163+Տավուշ!G163)</f>
        <v>0</v>
      </c>
      <c r="H163" s="53">
        <f>SUM(Լոռի!H163+Արագածոտն!H163+Արմավիր!H163+Արարատ!H163+'Երևան քաղաք'!H163+Գեղարքունիք!H163+Կոտայք!H163+Շիրակ!H163+Սյունիք!H163+Տավուշ!H163)</f>
        <v>0</v>
      </c>
      <c r="I163" s="53">
        <f>SUM(Լոռի!I163+Արագածոտն!I163+Արմավիր!I163+Արարատ!I163+'Երևան քաղաք'!I163+Գեղարքունիք!I163+Կոտայք!I163+Շիրակ!I163+Սյունիք!I163+Տավուշ!I163)</f>
        <v>0</v>
      </c>
      <c r="J163" s="53">
        <f>SUM(Լոռի!J163+Արագածոտն!J163+Արմավիր!J163+Արարատ!J163+'Երևան քաղաք'!J163+Գեղարքունիք!J163+Կոտայք!J163+Շիրակ!J163+Սյունիք!J163+Տավուշ!J163)</f>
        <v>0</v>
      </c>
      <c r="K163" s="53">
        <f>SUM(Լոռի!K163+Արագածոտն!K163+Արմավիր!K163+Արարատ!K163+'Երևան քաղաք'!K163+Գեղարքունիք!K163+Կոտայք!K163+Շիրակ!K163+Սյունիք!K163+Տավուշ!K163)</f>
        <v>0</v>
      </c>
      <c r="L163" s="53">
        <f>SUM(Լոռի!L163+Արագածոտն!L163+Արմավիր!L163+Արարատ!L163+'Երևան քաղաք'!L163+Գեղարքունիք!L163+Կոտայք!L163+Շիրակ!L163+Սյունիք!L163+Տավուշ!L163)</f>
        <v>0</v>
      </c>
      <c r="M163" s="53">
        <f>SUM(Լոռի!M163+Արագածոտն!M163+Արմավիր!M163+Արարատ!M163+'Երևան քաղաք'!M163+Գեղարքունիք!M163+Կոտայք!M163+Շիրակ!M163+Սյունիք!M163+Տավուշ!M163)</f>
        <v>0</v>
      </c>
      <c r="N163" s="53">
        <f>SUM(Լոռի!N163+Արագածոտն!N163+Արմավիր!N163+Արարատ!N163+'Երևան քաղաք'!N163+Գեղարքունիք!N163+Կոտայք!N163+Շիրակ!N163+Սյունիք!N163+Տավուշ!N163)</f>
        <v>0</v>
      </c>
      <c r="O163" s="53">
        <f>SUM(Լոռի!O163+Արագածոտն!O163+Արմավիր!O163+Արարատ!O163+'Երևան քաղաք'!O163+Գեղարքունիք!O163+Կոտայք!O163+Շիրակ!O163+Սյունիք!O163+Տավուշ!O163)</f>
        <v>0</v>
      </c>
      <c r="P163" s="53">
        <f>SUM(Լոռի!P163+Արագածոտն!P163+Արմավիր!P163+Արարատ!P163+'Երևան քաղաք'!P163+Գեղարքունիք!P163+Կոտայք!P163+Շիրակ!P163+Սյունիք!P163+Տավուշ!P163)</f>
        <v>0</v>
      </c>
      <c r="Q163" s="53">
        <f>SUM(Լոռի!Q163+Արագածոտն!Q163+Արմավիր!Q163+Արարատ!Q163+'Երևան քաղաք'!Q163+Գեղարքունիք!Q163+Կոտայք!Q163+Շիրակ!Q163+Սյունիք!Q163+Տավուշ!Q163)</f>
        <v>0</v>
      </c>
      <c r="R163" s="53">
        <f>SUM(Լոռի!R163+Արագածոտն!R163+Արմավիր!R163+Արարատ!R163+'Երևան քաղաք'!R163+Գեղարքունիք!R163+Կոտայք!R163+Շիրակ!R163+Սյունիք!R163+Տավուշ!R163)</f>
        <v>0</v>
      </c>
      <c r="S163" s="53">
        <f>SUM(Լոռի!S163+Արագածոտն!S163+Արմավիր!S163+Արարատ!S163+'Երևան քաղաք'!S163+Գեղարքունիք!S163+Կոտայք!S163+Շիրակ!S163+Սյունիք!S163+Տավուշ!S163)</f>
        <v>0</v>
      </c>
      <c r="T163" s="53">
        <f>SUM(Լոռի!T163+Արագածոտն!T163+Արմավիր!T163+Արարատ!T163+'Երևան քաղաք'!T163+Գեղարքունիք!T163+Կոտայք!T163+Շիրակ!T163+Սյունիք!T163+Տավուշ!T163)</f>
        <v>0</v>
      </c>
    </row>
    <row r="164" spans="1:20" ht="20.100000000000001" customHeight="1" x14ac:dyDescent="0.35">
      <c r="A164" s="35" t="s">
        <v>205</v>
      </c>
      <c r="B164" s="38" t="s">
        <v>436</v>
      </c>
      <c r="C164" s="36">
        <v>229</v>
      </c>
      <c r="D164" s="53">
        <f>SUM(Լոռի!D164+Արագածոտն!D164+Արմավիր!D164+Արարատ!D164+'Երևան քաղաք'!D164+Գեղարքունիք!D164+Կոտայք!D164+Շիրակ!D164+Սյունիք!D164+Տավուշ!D164)</f>
        <v>0</v>
      </c>
      <c r="E164" s="53">
        <f>SUM(Լոռի!E164+Արագածոտն!E164+Արմավիր!E164+Արարատ!E164+'Երևան քաղաք'!E164+Գեղարքունիք!E164+Կոտայք!E164+Շիրակ!E164+Սյունիք!E164+Տավուշ!E164)</f>
        <v>0</v>
      </c>
      <c r="F164" s="53">
        <f>SUM(Լոռի!F164+Արագածոտն!F164+Արմավիր!F164+Արարատ!F164+'Երևան քաղաք'!F164+Գեղարքունիք!F164+Կոտայք!F164+Շիրակ!F164+Սյունիք!F164+Տավուշ!F164)</f>
        <v>0</v>
      </c>
      <c r="G164" s="53">
        <f>SUM(Լոռի!G164+Արագածոտն!G164+Արմավիր!G164+Արարատ!G164+'Երևան քաղաք'!G164+Գեղարքունիք!G164+Կոտայք!G164+Շիրակ!G164+Սյունիք!G164+Տավուշ!G164)</f>
        <v>0</v>
      </c>
      <c r="H164" s="53">
        <f>SUM(Լոռի!H164+Արագածոտն!H164+Արմավիր!H164+Արարատ!H164+'Երևան քաղաք'!H164+Գեղարքունիք!H164+Կոտայք!H164+Շիրակ!H164+Սյունիք!H164+Տավուշ!H164)</f>
        <v>0</v>
      </c>
      <c r="I164" s="53">
        <f>SUM(Լոռի!I164+Արագածոտն!I164+Արմավիր!I164+Արարատ!I164+'Երևան քաղաք'!I164+Գեղարքունիք!I164+Կոտայք!I164+Շիրակ!I164+Սյունիք!I164+Տավուշ!I164)</f>
        <v>0</v>
      </c>
      <c r="J164" s="53">
        <f>SUM(Լոռի!J164+Արագածոտն!J164+Արմավիր!J164+Արարատ!J164+'Երևան քաղաք'!J164+Գեղարքունիք!J164+Կոտայք!J164+Շիրակ!J164+Սյունիք!J164+Տավուշ!J164)</f>
        <v>0</v>
      </c>
      <c r="K164" s="53">
        <f>SUM(Լոռի!K164+Արագածոտն!K164+Արմավիր!K164+Արարատ!K164+'Երևան քաղաք'!K164+Գեղարքունիք!K164+Կոտայք!K164+Շիրակ!K164+Սյունիք!K164+Տավուշ!K164)</f>
        <v>0</v>
      </c>
      <c r="L164" s="53">
        <f>SUM(Լոռի!L164+Արագածոտն!L164+Արմավիր!L164+Արարատ!L164+'Երևան քաղաք'!L164+Գեղարքունիք!L164+Կոտայք!L164+Շիրակ!L164+Սյունիք!L164+Տավուշ!L164)</f>
        <v>0</v>
      </c>
      <c r="M164" s="53">
        <f>SUM(Լոռի!M164+Արագածոտն!M164+Արմավիր!M164+Արարատ!M164+'Երևան քաղաք'!M164+Գեղարքունիք!M164+Կոտայք!M164+Շիրակ!M164+Սյունիք!M164+Տավուշ!M164)</f>
        <v>0</v>
      </c>
      <c r="N164" s="53">
        <f>SUM(Լոռի!N164+Արագածոտն!N164+Արմավիր!N164+Արարատ!N164+'Երևան քաղաք'!N164+Գեղարքունիք!N164+Կոտայք!N164+Շիրակ!N164+Սյունիք!N164+Տավուշ!N164)</f>
        <v>0</v>
      </c>
      <c r="O164" s="53">
        <f>SUM(Լոռի!O164+Արագածոտն!O164+Արմավիր!O164+Արարատ!O164+'Երևան քաղաք'!O164+Գեղարքունիք!O164+Կոտայք!O164+Շիրակ!O164+Սյունիք!O164+Տավուշ!O164)</f>
        <v>0</v>
      </c>
      <c r="P164" s="53">
        <f>SUM(Լոռի!P164+Արագածոտն!P164+Արմավիր!P164+Արարատ!P164+'Երևան քաղաք'!P164+Գեղարքունիք!P164+Կոտայք!P164+Շիրակ!P164+Սյունիք!P164+Տավուշ!P164)</f>
        <v>0</v>
      </c>
      <c r="Q164" s="53">
        <f>SUM(Լոռի!Q164+Արագածոտն!Q164+Արմավիր!Q164+Արարատ!Q164+'Երևան քաղաք'!Q164+Գեղարքունիք!Q164+Կոտայք!Q164+Շիրակ!Q164+Սյունիք!Q164+Տավուշ!Q164)</f>
        <v>0</v>
      </c>
      <c r="R164" s="53">
        <f>SUM(Լոռի!R164+Արագածոտն!R164+Արմավիր!R164+Արարատ!R164+'Երևան քաղաք'!R164+Գեղարքունիք!R164+Կոտայք!R164+Շիրակ!R164+Սյունիք!R164+Տավուշ!R164)</f>
        <v>0</v>
      </c>
      <c r="S164" s="53">
        <f>SUM(Լոռի!S164+Արագածոտն!S164+Արմավիր!S164+Արարատ!S164+'Երևան քաղաք'!S164+Գեղարքունիք!S164+Կոտայք!S164+Շիրակ!S164+Սյունիք!S164+Տավուշ!S164)</f>
        <v>0</v>
      </c>
      <c r="T164" s="53">
        <f>SUM(Լոռի!T164+Արագածոտն!T164+Արմավիր!T164+Արարատ!T164+'Երևան քաղաք'!T164+Գեղարքունիք!T164+Կոտայք!T164+Շիրակ!T164+Սյունիք!T164+Տավուշ!T164)</f>
        <v>0</v>
      </c>
    </row>
    <row r="165" spans="1:20" ht="20.100000000000001" customHeight="1" x14ac:dyDescent="0.35">
      <c r="A165" s="35" t="s">
        <v>204</v>
      </c>
      <c r="B165" s="38" t="s">
        <v>545</v>
      </c>
      <c r="C165" s="36">
        <v>230</v>
      </c>
      <c r="D165" s="53">
        <f>SUM(Լոռի!D165+Արագածոտն!D165+Արմավիր!D165+Արարատ!D165+'Երևան քաղաք'!D165+Գեղարքունիք!D165+Կոտայք!D165+Շիրակ!D165+Սյունիք!D165+Տավուշ!D165)</f>
        <v>1</v>
      </c>
      <c r="E165" s="53">
        <f>SUM(Լոռի!E165+Արագածոտն!E165+Արմավիր!E165+Արարատ!E165+'Երևան քաղաք'!E165+Գեղարքունիք!E165+Կոտայք!E165+Շիրակ!E165+Սյունիք!E165+Տավուշ!E165)</f>
        <v>0</v>
      </c>
      <c r="F165" s="53">
        <f>SUM(Լոռի!F165+Արագածոտն!F165+Արմավիր!F165+Արարատ!F165+'Երևան քաղաք'!F165+Գեղարքունիք!F165+Կոտայք!F165+Շիրակ!F165+Սյունիք!F165+Տավուշ!F165)</f>
        <v>0</v>
      </c>
      <c r="G165" s="53">
        <f>SUM(Լոռի!G165+Արագածոտն!G165+Արմավիր!G165+Արարատ!G165+'Երևան քաղաք'!G165+Գեղարքունիք!G165+Կոտայք!G165+Շիրակ!G165+Սյունիք!G165+Տավուշ!G165)</f>
        <v>0</v>
      </c>
      <c r="H165" s="53">
        <f>SUM(Լոռի!H165+Արագածոտն!H165+Արմավիր!H165+Արարատ!H165+'Երևան քաղաք'!H165+Գեղարքունիք!H165+Կոտայք!H165+Շիրակ!H165+Սյունիք!H165+Տավուշ!H165)</f>
        <v>0</v>
      </c>
      <c r="I165" s="53">
        <f>SUM(Լոռի!I165+Արագածոտն!I165+Արմավիր!I165+Արարատ!I165+'Երևան քաղաք'!I165+Գեղարքունիք!I165+Կոտայք!I165+Շիրակ!I165+Սյունիք!I165+Տավուշ!I165)</f>
        <v>0</v>
      </c>
      <c r="J165" s="53">
        <f>SUM(Լոռի!J165+Արագածոտն!J165+Արմավիր!J165+Արարատ!J165+'Երևան քաղաք'!J165+Գեղարքունիք!J165+Կոտայք!J165+Շիրակ!J165+Սյունիք!J165+Տավուշ!J165)</f>
        <v>0</v>
      </c>
      <c r="K165" s="53">
        <f>SUM(Լոռի!K165+Արագածոտն!K165+Արմավիր!K165+Արարատ!K165+'Երևան քաղաք'!K165+Գեղարքունիք!K165+Կոտայք!K165+Շիրակ!K165+Սյունիք!K165+Տավուշ!K165)</f>
        <v>0</v>
      </c>
      <c r="L165" s="53">
        <f>SUM(Լոռի!L165+Արագածոտն!L165+Արմավիր!L165+Արարատ!L165+'Երևան քաղաք'!L165+Գեղարքունիք!L165+Կոտայք!L165+Շիրակ!L165+Սյունիք!L165+Տավուշ!L165)</f>
        <v>0</v>
      </c>
      <c r="M165" s="53">
        <f>SUM(Լոռի!M165+Արագածոտն!M165+Արմավիր!M165+Արարատ!M165+'Երևան քաղաք'!M165+Գեղարքունիք!M165+Կոտայք!M165+Շիրակ!M165+Սյունիք!M165+Տավուշ!M165)</f>
        <v>1</v>
      </c>
      <c r="N165" s="53">
        <f>SUM(Լոռի!N165+Արագածոտն!N165+Արմավիր!N165+Արարատ!N165+'Երևան քաղաք'!N165+Գեղարքունիք!N165+Կոտայք!N165+Շիրակ!N165+Սյունիք!N165+Տավուշ!N165)</f>
        <v>0</v>
      </c>
      <c r="O165" s="53">
        <f>SUM(Լոռի!O165+Արագածոտն!O165+Արմավիր!O165+Արարատ!O165+'Երևան քաղաք'!O165+Գեղարքունիք!O165+Կոտայք!O165+Շիրակ!O165+Սյունիք!O165+Տավուշ!O165)</f>
        <v>0</v>
      </c>
      <c r="P165" s="53">
        <f>SUM(Լոռի!P165+Արագածոտն!P165+Արմավիր!P165+Արարատ!P165+'Երևան քաղաք'!P165+Գեղարքունիք!P165+Կոտայք!P165+Շիրակ!P165+Սյունիք!P165+Տավուշ!P165)</f>
        <v>0</v>
      </c>
      <c r="Q165" s="53">
        <f>SUM(Լոռի!Q165+Արագածոտն!Q165+Արմավիր!Q165+Արարատ!Q165+'Երևան քաղաք'!Q165+Գեղարքունիք!Q165+Կոտայք!Q165+Շիրակ!Q165+Սյունիք!Q165+Տավուշ!Q165)</f>
        <v>0</v>
      </c>
      <c r="R165" s="53">
        <f>SUM(Լոռի!R165+Արագածոտն!R165+Արմավիր!R165+Արարատ!R165+'Երևան քաղաք'!R165+Գեղարքունիք!R165+Կոտայք!R165+Շիրակ!R165+Սյունիք!R165+Տավուշ!R165)</f>
        <v>0</v>
      </c>
      <c r="S165" s="53">
        <f>SUM(Լոռի!S165+Արագածոտն!S165+Արմավիր!S165+Արարատ!S165+'Երևան քաղաք'!S165+Գեղարքունիք!S165+Կոտայք!S165+Շիրակ!S165+Սյունիք!S165+Տավուշ!S165)</f>
        <v>0</v>
      </c>
      <c r="T165" s="53">
        <f>SUM(Լոռի!T165+Արագածոտն!T165+Արմավիր!T165+Արարատ!T165+'Երևան քաղաք'!T165+Գեղարքունիք!T165+Կոտայք!T165+Շիրակ!T165+Սյունիք!T165+Տավուշ!T165)</f>
        <v>0</v>
      </c>
    </row>
    <row r="166" spans="1:20" ht="20.100000000000001" customHeight="1" x14ac:dyDescent="0.35">
      <c r="A166" s="35" t="s">
        <v>203</v>
      </c>
      <c r="B166" s="38" t="s">
        <v>634</v>
      </c>
      <c r="C166" s="36">
        <v>231</v>
      </c>
      <c r="D166" s="53">
        <f>SUM(Լոռի!D166+Արագածոտն!D166+Արմավիր!D166+Արարատ!D166+'Երևան քաղաք'!D166+Գեղարքունիք!D166+Կոտայք!D166+Շիրակ!D166+Սյունիք!D166+Տավուշ!D166)</f>
        <v>0</v>
      </c>
      <c r="E166" s="53">
        <f>SUM(Լոռի!E166+Արագածոտն!E166+Արմավիր!E166+Արարատ!E166+'Երևան քաղաք'!E166+Գեղարքունիք!E166+Կոտայք!E166+Շիրակ!E166+Սյունիք!E166+Տավուշ!E166)</f>
        <v>0</v>
      </c>
      <c r="F166" s="53">
        <f>SUM(Լոռի!F166+Արագածոտն!F166+Արմավիր!F166+Արարատ!F166+'Երևան քաղաք'!F166+Գեղարքունիք!F166+Կոտայք!F166+Շիրակ!F166+Սյունիք!F166+Տավուշ!F166)</f>
        <v>0</v>
      </c>
      <c r="G166" s="53">
        <f>SUM(Լոռի!G166+Արագածոտն!G166+Արմավիր!G166+Արարատ!G166+'Երևան քաղաք'!G166+Գեղարքունիք!G166+Կոտայք!G166+Շիրակ!G166+Սյունիք!G166+Տավուշ!G166)</f>
        <v>0</v>
      </c>
      <c r="H166" s="53">
        <f>SUM(Լոռի!H166+Արագածոտն!H166+Արմավիր!H166+Արարատ!H166+'Երևան քաղաք'!H166+Գեղարքունիք!H166+Կոտայք!H166+Շիրակ!H166+Սյունիք!H166+Տավուշ!H166)</f>
        <v>0</v>
      </c>
      <c r="I166" s="53">
        <f>SUM(Լոռի!I166+Արագածոտն!I166+Արմավիր!I166+Արարատ!I166+'Երևան քաղաք'!I166+Գեղարքունիք!I166+Կոտայք!I166+Շիրակ!I166+Սյունիք!I166+Տավուշ!I166)</f>
        <v>0</v>
      </c>
      <c r="J166" s="53">
        <f>SUM(Լոռի!J166+Արագածոտն!J166+Արմավիր!J166+Արարատ!J166+'Երևան քաղաք'!J166+Գեղարքունիք!J166+Կոտայք!J166+Շիրակ!J166+Սյունիք!J166+Տավուշ!J166)</f>
        <v>0</v>
      </c>
      <c r="K166" s="53">
        <f>SUM(Լոռի!K166+Արագածոտն!K166+Արմավիր!K166+Արարատ!K166+'Երևան քաղաք'!K166+Գեղարքունիք!K166+Կոտայք!K166+Շիրակ!K166+Սյունիք!K166+Տավուշ!K166)</f>
        <v>0</v>
      </c>
      <c r="L166" s="53">
        <f>SUM(Լոռի!L166+Արագածոտն!L166+Արմավիր!L166+Արարատ!L166+'Երևան քաղաք'!L166+Գեղարքունիք!L166+Կոտայք!L166+Շիրակ!L166+Սյունիք!L166+Տավուշ!L166)</f>
        <v>0</v>
      </c>
      <c r="M166" s="53">
        <f>SUM(Լոռի!M166+Արագածոտն!M166+Արմավիր!M166+Արարատ!M166+'Երևան քաղաք'!M166+Գեղարքունիք!M166+Կոտայք!M166+Շիրակ!M166+Սյունիք!M166+Տավուշ!M166)</f>
        <v>0</v>
      </c>
      <c r="N166" s="53">
        <f>SUM(Լոռի!N166+Արագածոտն!N166+Արմավիր!N166+Արարատ!N166+'Երևան քաղաք'!N166+Գեղարքունիք!N166+Կոտայք!N166+Շիրակ!N166+Սյունիք!N166+Տավուշ!N166)</f>
        <v>0</v>
      </c>
      <c r="O166" s="53">
        <f>SUM(Լոռի!O166+Արագածոտն!O166+Արմավիր!O166+Արարատ!O166+'Երևան քաղաք'!O166+Գեղարքունիք!O166+Կոտայք!O166+Շիրակ!O166+Սյունիք!O166+Տավուշ!O166)</f>
        <v>0</v>
      </c>
      <c r="P166" s="53">
        <f>SUM(Լոռի!P166+Արագածոտն!P166+Արմավիր!P166+Արարատ!P166+'Երևան քաղաք'!P166+Գեղարքունիք!P166+Կոտայք!P166+Շիրակ!P166+Սյունիք!P166+Տավուշ!P166)</f>
        <v>0</v>
      </c>
      <c r="Q166" s="53">
        <f>SUM(Լոռի!Q166+Արագածոտն!Q166+Արմավիր!Q166+Արարատ!Q166+'Երևան քաղաք'!Q166+Գեղարքունիք!Q166+Կոտայք!Q166+Շիրակ!Q166+Սյունիք!Q166+Տավուշ!Q166)</f>
        <v>0</v>
      </c>
      <c r="R166" s="53">
        <f>SUM(Լոռի!R166+Արագածոտն!R166+Արմավիր!R166+Արարատ!R166+'Երևան քաղաք'!R166+Գեղարքունիք!R166+Կոտայք!R166+Շիրակ!R166+Սյունիք!R166+Տավուշ!R166)</f>
        <v>0</v>
      </c>
      <c r="S166" s="53">
        <f>SUM(Լոռի!S166+Արագածոտն!S166+Արմավիր!S166+Արարատ!S166+'Երևան քաղաք'!S166+Գեղարքունիք!S166+Կոտայք!S166+Շիրակ!S166+Սյունիք!S166+Տավուշ!S166)</f>
        <v>0</v>
      </c>
      <c r="T166" s="53">
        <f>SUM(Լոռի!T166+Արագածոտն!T166+Արմավիր!T166+Արարատ!T166+'Երևան քաղաք'!T166+Գեղարքունիք!T166+Կոտայք!T166+Շիրակ!T166+Սյունիք!T166+Տավուշ!T166)</f>
        <v>0</v>
      </c>
    </row>
    <row r="167" spans="1:20" ht="20.100000000000001" customHeight="1" x14ac:dyDescent="0.35">
      <c r="A167" s="35" t="s">
        <v>202</v>
      </c>
      <c r="B167" s="38" t="s">
        <v>437</v>
      </c>
      <c r="C167" s="36">
        <v>232</v>
      </c>
      <c r="D167" s="53">
        <f>SUM(Լոռի!D167+Արագածոտն!D167+Արմավիր!D167+Արարատ!D167+'Երևան քաղաք'!D167+Գեղարքունիք!D167+Կոտայք!D167+Շիրակ!D167+Սյունիք!D167+Տավուշ!D167)</f>
        <v>0</v>
      </c>
      <c r="E167" s="53">
        <f>SUM(Լոռի!E167+Արագածոտն!E167+Արմավիր!E167+Արարատ!E167+'Երևան քաղաք'!E167+Գեղարքունիք!E167+Կոտայք!E167+Շիրակ!E167+Սյունիք!E167+Տավուշ!E167)</f>
        <v>0</v>
      </c>
      <c r="F167" s="53">
        <f>SUM(Լոռի!F167+Արագածոտն!F167+Արմավիր!F167+Արարատ!F167+'Երևան քաղաք'!F167+Գեղարքունիք!F167+Կոտայք!F167+Շիրակ!F167+Սյունիք!F167+Տավուշ!F167)</f>
        <v>0</v>
      </c>
      <c r="G167" s="53">
        <f>SUM(Լոռի!G167+Արագածոտն!G167+Արմավիր!G167+Արարատ!G167+'Երևան քաղաք'!G167+Գեղարքունիք!G167+Կոտայք!G167+Շիրակ!G167+Սյունիք!G167+Տավուշ!G167)</f>
        <v>0</v>
      </c>
      <c r="H167" s="53">
        <f>SUM(Լոռի!H167+Արագածոտն!H167+Արմավիր!H167+Արարատ!H167+'Երևան քաղաք'!H167+Գեղարքունիք!H167+Կոտայք!H167+Շիրակ!H167+Սյունիք!H167+Տավուշ!H167)</f>
        <v>0</v>
      </c>
      <c r="I167" s="53">
        <f>SUM(Լոռի!I167+Արագածոտն!I167+Արմավիր!I167+Արարատ!I167+'Երևան քաղաք'!I167+Գեղարքունիք!I167+Կոտայք!I167+Շիրակ!I167+Սյունիք!I167+Տավուշ!I167)</f>
        <v>0</v>
      </c>
      <c r="J167" s="53">
        <f>SUM(Լոռի!J167+Արագածոտն!J167+Արմավիր!J167+Արարատ!J167+'Երևան քաղաք'!J167+Գեղարքունիք!J167+Կոտայք!J167+Շիրակ!J167+Սյունիք!J167+Տավուշ!J167)</f>
        <v>0</v>
      </c>
      <c r="K167" s="53">
        <f>SUM(Լոռի!K167+Արագածոտն!K167+Արմավիր!K167+Արարատ!K167+'Երևան քաղաք'!K167+Գեղարքունիք!K167+Կոտայք!K167+Շիրակ!K167+Սյունիք!K167+Տավուշ!K167)</f>
        <v>0</v>
      </c>
      <c r="L167" s="53">
        <f>SUM(Լոռի!L167+Արագածոտն!L167+Արմավիր!L167+Արարատ!L167+'Երևան քաղաք'!L167+Գեղարքունիք!L167+Կոտայք!L167+Շիրակ!L167+Սյունիք!L167+Տավուշ!L167)</f>
        <v>0</v>
      </c>
      <c r="M167" s="53">
        <f>SUM(Լոռի!M167+Արագածոտն!M167+Արմավիր!M167+Արարատ!M167+'Երևան քաղաք'!M167+Գեղարքունիք!M167+Կոտայք!M167+Շիրակ!M167+Սյունիք!M167+Տավուշ!M167)</f>
        <v>0</v>
      </c>
      <c r="N167" s="53">
        <f>SUM(Լոռի!N167+Արագածոտն!N167+Արմավիր!N167+Արարատ!N167+'Երևան քաղաք'!N167+Գեղարքունիք!N167+Կոտայք!N167+Շիրակ!N167+Սյունիք!N167+Տավուշ!N167)</f>
        <v>0</v>
      </c>
      <c r="O167" s="53">
        <f>SUM(Լոռի!O167+Արագածոտն!O167+Արմավիր!O167+Արարատ!O167+'Երևան քաղաք'!O167+Գեղարքունիք!O167+Կոտայք!O167+Շիրակ!O167+Սյունիք!O167+Տավուշ!O167)</f>
        <v>0</v>
      </c>
      <c r="P167" s="53">
        <f>SUM(Լոռի!P167+Արագածոտն!P167+Արմավիր!P167+Արարատ!P167+'Երևան քաղաք'!P167+Գեղարքունիք!P167+Կոտայք!P167+Շիրակ!P167+Սյունիք!P167+Տավուշ!P167)</f>
        <v>0</v>
      </c>
      <c r="Q167" s="53">
        <f>SUM(Լոռի!Q167+Արագածոտն!Q167+Արմավիր!Q167+Արարատ!Q167+'Երևան քաղաք'!Q167+Գեղարքունիք!Q167+Կոտայք!Q167+Շիրակ!Q167+Սյունիք!Q167+Տավուշ!Q167)</f>
        <v>0</v>
      </c>
      <c r="R167" s="53">
        <f>SUM(Լոռի!R167+Արագածոտն!R167+Արմավիր!R167+Արարատ!R167+'Երևան քաղաք'!R167+Գեղարքունիք!R167+Կոտայք!R167+Շիրակ!R167+Սյունիք!R167+Տավուշ!R167)</f>
        <v>0</v>
      </c>
      <c r="S167" s="53">
        <f>SUM(Լոռի!S167+Արագածոտն!S167+Արմավիր!S167+Արարատ!S167+'Երևան քաղաք'!S167+Գեղարքունիք!S167+Կոտայք!S167+Շիրակ!S167+Սյունիք!S167+Տավուշ!S167)</f>
        <v>0</v>
      </c>
      <c r="T167" s="53">
        <f>SUM(Լոռի!T167+Արագածոտն!T167+Արմավիր!T167+Արարատ!T167+'Երևան քաղաք'!T167+Գեղարքունիք!T167+Կոտայք!T167+Շիրակ!T167+Սյունիք!T167+Տավուշ!T167)</f>
        <v>0</v>
      </c>
    </row>
    <row r="168" spans="1:20" ht="20.100000000000001" customHeight="1" x14ac:dyDescent="0.35">
      <c r="A168" s="35" t="s">
        <v>201</v>
      </c>
      <c r="B168" s="38" t="s">
        <v>635</v>
      </c>
      <c r="C168" s="36">
        <v>233</v>
      </c>
      <c r="D168" s="53">
        <f>SUM(Լոռի!D168+Արագածոտն!D168+Արմավիր!D168+Արարատ!D168+'Երևան քաղաք'!D168+Գեղարքունիք!D168+Կոտայք!D168+Շիրակ!D168+Սյունիք!D168+Տավուշ!D168)</f>
        <v>0</v>
      </c>
      <c r="E168" s="53">
        <f>SUM(Լոռի!E168+Արագածոտն!E168+Արմավիր!E168+Արարատ!E168+'Երևան քաղաք'!E168+Գեղարքունիք!E168+Կոտայք!E168+Շիրակ!E168+Սյունիք!E168+Տավուշ!E168)</f>
        <v>0</v>
      </c>
      <c r="F168" s="53">
        <f>SUM(Լոռի!F168+Արագածոտն!F168+Արմավիր!F168+Արարատ!F168+'Երևան քաղաք'!F168+Գեղարքունիք!F168+Կոտայք!F168+Շիրակ!F168+Սյունիք!F168+Տավուշ!F168)</f>
        <v>0</v>
      </c>
      <c r="G168" s="53">
        <f>SUM(Լոռի!G168+Արագածոտն!G168+Արմավիր!G168+Արարատ!G168+'Երևան քաղաք'!G168+Գեղարքունիք!G168+Կոտայք!G168+Շիրակ!G168+Սյունիք!G168+Տավուշ!G168)</f>
        <v>0</v>
      </c>
      <c r="H168" s="53">
        <f>SUM(Լոռի!H168+Արագածոտն!H168+Արմավիր!H168+Արարատ!H168+'Երևան քաղաք'!H168+Գեղարքունիք!H168+Կոտայք!H168+Շիրակ!H168+Սյունիք!H168+Տավուշ!H168)</f>
        <v>0</v>
      </c>
      <c r="I168" s="53">
        <f>SUM(Լոռի!I168+Արագածոտն!I168+Արմավիր!I168+Արարատ!I168+'Երևան քաղաք'!I168+Գեղարքունիք!I168+Կոտայք!I168+Շիրակ!I168+Սյունիք!I168+Տավուշ!I168)</f>
        <v>0</v>
      </c>
      <c r="J168" s="53">
        <f>SUM(Լոռի!J168+Արագածոտն!J168+Արմավիր!J168+Արարատ!J168+'Երևան քաղաք'!J168+Գեղարքունիք!J168+Կոտայք!J168+Շիրակ!J168+Սյունիք!J168+Տավուշ!J168)</f>
        <v>0</v>
      </c>
      <c r="K168" s="53">
        <f>SUM(Լոռի!K168+Արագածոտն!K168+Արմավիր!K168+Արարատ!K168+'Երևան քաղաք'!K168+Գեղարքունիք!K168+Կոտայք!K168+Շիրակ!K168+Սյունիք!K168+Տավուշ!K168)</f>
        <v>0</v>
      </c>
      <c r="L168" s="53">
        <f>SUM(Լոռի!L168+Արագածոտն!L168+Արմավիր!L168+Արարատ!L168+'Երևան քաղաք'!L168+Գեղարքունիք!L168+Կոտայք!L168+Շիրակ!L168+Սյունիք!L168+Տավուշ!L168)</f>
        <v>0</v>
      </c>
      <c r="M168" s="53">
        <f>SUM(Լոռի!M168+Արագածոտն!M168+Արմավիր!M168+Արարատ!M168+'Երևան քաղաք'!M168+Գեղարքունիք!M168+Կոտայք!M168+Շիրակ!M168+Սյունիք!M168+Տավուշ!M168)</f>
        <v>0</v>
      </c>
      <c r="N168" s="53">
        <f>SUM(Լոռի!N168+Արագածոտն!N168+Արմավիր!N168+Արարատ!N168+'Երևան քաղաք'!N168+Գեղարքունիք!N168+Կոտայք!N168+Շիրակ!N168+Սյունիք!N168+Տավուշ!N168)</f>
        <v>0</v>
      </c>
      <c r="O168" s="53">
        <f>SUM(Լոռի!O168+Արագածոտն!O168+Արմավիր!O168+Արարատ!O168+'Երևան քաղաք'!O168+Գեղարքունիք!O168+Կոտայք!O168+Շիրակ!O168+Սյունիք!O168+Տավուշ!O168)</f>
        <v>0</v>
      </c>
      <c r="P168" s="53">
        <f>SUM(Լոռի!P168+Արագածոտն!P168+Արմավիր!P168+Արարատ!P168+'Երևան քաղաք'!P168+Գեղարքունիք!P168+Կոտայք!P168+Շիրակ!P168+Սյունիք!P168+Տավուշ!P168)</f>
        <v>0</v>
      </c>
      <c r="Q168" s="53">
        <f>SUM(Լոռի!Q168+Արագածոտն!Q168+Արմավիր!Q168+Արարատ!Q168+'Երևան քաղաք'!Q168+Գեղարքունիք!Q168+Կոտայք!Q168+Շիրակ!Q168+Սյունիք!Q168+Տավուշ!Q168)</f>
        <v>0</v>
      </c>
      <c r="R168" s="53">
        <f>SUM(Լոռի!R168+Արագածոտն!R168+Արմավիր!R168+Արարատ!R168+'Երևան քաղաք'!R168+Գեղարքունիք!R168+Կոտայք!R168+Շիրակ!R168+Սյունիք!R168+Տավուշ!R168)</f>
        <v>0</v>
      </c>
      <c r="S168" s="53">
        <f>SUM(Լոռի!S168+Արագածոտն!S168+Արմավիր!S168+Արարատ!S168+'Երևան քաղաք'!S168+Գեղարքունիք!S168+Կոտայք!S168+Շիրակ!S168+Սյունիք!S168+Տավուշ!S168)</f>
        <v>0</v>
      </c>
      <c r="T168" s="53">
        <f>SUM(Լոռի!T168+Արագածոտն!T168+Արմավիր!T168+Արարատ!T168+'Երևան քաղաք'!T168+Գեղարքունիք!T168+Կոտայք!T168+Շիրակ!T168+Սյունիք!T168+Տավուշ!T168)</f>
        <v>0</v>
      </c>
    </row>
    <row r="169" spans="1:20" ht="20.100000000000001" customHeight="1" x14ac:dyDescent="0.35">
      <c r="A169" s="35" t="s">
        <v>200</v>
      </c>
      <c r="B169" s="38" t="s">
        <v>493</v>
      </c>
      <c r="C169" s="36">
        <v>234</v>
      </c>
      <c r="D169" s="53">
        <f>SUM(Լոռի!D169+Արագածոտն!D169+Արմավիր!D169+Արարատ!D169+'Երևան քաղաք'!D169+Գեղարքունիք!D169+Կոտայք!D169+Շիրակ!D169+Սյունիք!D169+Տավուշ!D169)</f>
        <v>0</v>
      </c>
      <c r="E169" s="53">
        <f>SUM(Լոռի!E169+Արագածոտն!E169+Արմավիր!E169+Արարատ!E169+'Երևան քաղաք'!E169+Գեղարքունիք!E169+Կոտայք!E169+Շիրակ!E169+Սյունիք!E169+Տավուշ!E169)</f>
        <v>0</v>
      </c>
      <c r="F169" s="53">
        <f>SUM(Լոռի!F169+Արագածոտն!F169+Արմավիր!F169+Արարատ!F169+'Երևան քաղաք'!F169+Գեղարքունիք!F169+Կոտայք!F169+Շիրակ!F169+Սյունիք!F169+Տավուշ!F169)</f>
        <v>0</v>
      </c>
      <c r="G169" s="53">
        <f>SUM(Լոռի!G169+Արագածոտն!G169+Արմավիր!G169+Արարատ!G169+'Երևան քաղաք'!G169+Գեղարքունիք!G169+Կոտայք!G169+Շիրակ!G169+Սյունիք!G169+Տավուշ!G169)</f>
        <v>0</v>
      </c>
      <c r="H169" s="53">
        <f>SUM(Լոռի!H169+Արագածոտն!H169+Արմավիր!H169+Արարատ!H169+'Երևան քաղաք'!H169+Գեղարքունիք!H169+Կոտայք!H169+Շիրակ!H169+Սյունիք!H169+Տավուշ!H169)</f>
        <v>0</v>
      </c>
      <c r="I169" s="53">
        <f>SUM(Լոռի!I169+Արագածոտն!I169+Արմավիր!I169+Արարատ!I169+'Երևան քաղաք'!I169+Գեղարքունիք!I169+Կոտայք!I169+Շիրակ!I169+Սյունիք!I169+Տավուշ!I169)</f>
        <v>0</v>
      </c>
      <c r="J169" s="53">
        <f>SUM(Լոռի!J169+Արագածոտն!J169+Արմավիր!J169+Արարատ!J169+'Երևան քաղաք'!J169+Գեղարքունիք!J169+Կոտայք!J169+Շիրակ!J169+Սյունիք!J169+Տավուշ!J169)</f>
        <v>0</v>
      </c>
      <c r="K169" s="53">
        <f>SUM(Լոռի!K169+Արագածոտն!K169+Արմավիր!K169+Արարատ!K169+'Երևան քաղաք'!K169+Գեղարքունիք!K169+Կոտայք!K169+Շիրակ!K169+Սյունիք!K169+Տավուշ!K169)</f>
        <v>0</v>
      </c>
      <c r="L169" s="53">
        <f>SUM(Լոռի!L169+Արագածոտն!L169+Արմավիր!L169+Արարատ!L169+'Երևան քաղաք'!L169+Գեղարքունիք!L169+Կոտայք!L169+Շիրակ!L169+Սյունիք!L169+Տավուշ!L169)</f>
        <v>0</v>
      </c>
      <c r="M169" s="53">
        <f>SUM(Լոռի!M169+Արագածոտն!M169+Արմավիր!M169+Արարատ!M169+'Երևան քաղաք'!M169+Գեղարքունիք!M169+Կոտայք!M169+Շիրակ!M169+Սյունիք!M169+Տավուշ!M169)</f>
        <v>0</v>
      </c>
      <c r="N169" s="53">
        <f>SUM(Լոռի!N169+Արագածոտն!N169+Արմավիր!N169+Արարատ!N169+'Երևան քաղաք'!N169+Գեղարքունիք!N169+Կոտայք!N169+Շիրակ!N169+Սյունիք!N169+Տավուշ!N169)</f>
        <v>0</v>
      </c>
      <c r="O169" s="53">
        <f>SUM(Լոռի!O169+Արագածոտն!O169+Արմավիր!O169+Արարատ!O169+'Երևան քաղաք'!O169+Գեղարքունիք!O169+Կոտայք!O169+Շիրակ!O169+Սյունիք!O169+Տավուշ!O169)</f>
        <v>0</v>
      </c>
      <c r="P169" s="53">
        <f>SUM(Լոռի!P169+Արագածոտն!P169+Արմավիր!P169+Արարատ!P169+'Երևան քաղաք'!P169+Գեղարքունիք!P169+Կոտայք!P169+Շիրակ!P169+Սյունիք!P169+Տավուշ!P169)</f>
        <v>0</v>
      </c>
      <c r="Q169" s="53">
        <f>SUM(Լոռի!Q169+Արագածոտն!Q169+Արմավիր!Q169+Արարատ!Q169+'Երևան քաղաք'!Q169+Գեղարքունիք!Q169+Կոտայք!Q169+Շիրակ!Q169+Սյունիք!Q169+Տավուշ!Q169)</f>
        <v>0</v>
      </c>
      <c r="R169" s="53">
        <f>SUM(Լոռի!R169+Արագածոտն!R169+Արմավիր!R169+Արարատ!R169+'Երևան քաղաք'!R169+Գեղարքունիք!R169+Կոտայք!R169+Շիրակ!R169+Սյունիք!R169+Տավուշ!R169)</f>
        <v>0</v>
      </c>
      <c r="S169" s="53">
        <f>SUM(Լոռի!S169+Արագածոտն!S169+Արմավիր!S169+Արարատ!S169+'Երևան քաղաք'!S169+Գեղարքունիք!S169+Կոտայք!S169+Շիրակ!S169+Սյունիք!S169+Տավուշ!S169)</f>
        <v>0</v>
      </c>
      <c r="T169" s="53">
        <f>SUM(Լոռի!T169+Արագածոտն!T169+Արմավիր!T169+Արարատ!T169+'Երևան քաղաք'!T169+Գեղարքունիք!T169+Կոտայք!T169+Շիրակ!T169+Սյունիք!T169+Տավուշ!T169)</f>
        <v>0</v>
      </c>
    </row>
    <row r="170" spans="1:20" ht="20.100000000000001" customHeight="1" x14ac:dyDescent="0.35">
      <c r="A170" s="35" t="s">
        <v>199</v>
      </c>
      <c r="B170" s="38" t="s">
        <v>636</v>
      </c>
      <c r="C170" s="36">
        <v>235</v>
      </c>
      <c r="D170" s="53">
        <f>SUM(Լոռի!D170+Արագածոտն!D170+Արմավիր!D170+Արարատ!D170+'Երևան քաղաք'!D170+Գեղարքունիք!D170+Կոտայք!D170+Շիրակ!D170+Սյունիք!D170+Տավուշ!D170)</f>
        <v>99</v>
      </c>
      <c r="E170" s="53">
        <f>SUM(Լոռի!E170+Արագածոտն!E170+Արմավիր!E170+Արարատ!E170+'Երևան քաղաք'!E170+Գեղարքունիք!E170+Կոտայք!E170+Շիրակ!E170+Սյունիք!E170+Տավուշ!E170)</f>
        <v>3</v>
      </c>
      <c r="F170" s="53">
        <f>SUM(Լոռի!F170+Արագածոտն!F170+Արմավիր!F170+Արարատ!F170+'Երևան քաղաք'!F170+Գեղարքունիք!F170+Կոտայք!F170+Շիրակ!F170+Սյունիք!F170+Տավուշ!F170)</f>
        <v>85</v>
      </c>
      <c r="G170" s="53">
        <f>SUM(Լոռի!G170+Արագածոտն!G170+Արմավիր!G170+Արարատ!G170+'Երևան քաղաք'!G170+Գեղարքունիք!G170+Կոտայք!G170+Շիրակ!G170+Սյունիք!G170+Տավուշ!G170)</f>
        <v>101</v>
      </c>
      <c r="H170" s="53">
        <f>SUM(Լոռի!H170+Արագածոտն!H170+Արմավիր!H170+Արարատ!H170+'Երևան քաղաք'!H170+Գեղարքունիք!H170+Կոտայք!H170+Շիրակ!H170+Սյունիք!H170+Տավուշ!H170)</f>
        <v>7</v>
      </c>
      <c r="I170" s="53">
        <f>SUM(Լոռի!I170+Արագածոտն!I170+Արմավիր!I170+Արարատ!I170+'Երևան քաղաք'!I170+Գեղարքունիք!I170+Կոտայք!I170+Շիրակ!I170+Սյունիք!I170+Տավուշ!I170)</f>
        <v>1</v>
      </c>
      <c r="J170" s="53">
        <f>SUM(Լոռի!J170+Արագածոտն!J170+Արմավիր!J170+Արարատ!J170+'Երևան քաղաք'!J170+Գեղարքունիք!J170+Կոտայք!J170+Շիրակ!J170+Սյունիք!J170+Տավուշ!J170)</f>
        <v>109</v>
      </c>
      <c r="K170" s="53">
        <f>SUM(Լոռի!K170+Արագածոտն!K170+Արմավիր!K170+Արարատ!K170+'Երևան քաղաք'!K170+Գեղարքունիք!K170+Կոտայք!K170+Շիրակ!K170+Սյունիք!K170+Տավուշ!K170)</f>
        <v>0</v>
      </c>
      <c r="L170" s="53">
        <f>SUM(Լոռի!L170+Արագածոտն!L170+Արմավիր!L170+Արարատ!L170+'Երևան քաղաք'!L170+Գեղարքունիք!L170+Կոտայք!L170+Շիրակ!L170+Սյունիք!L170+Տավուշ!L170)</f>
        <v>1</v>
      </c>
      <c r="M170" s="53">
        <f>SUM(Լոռի!M170+Արագածոտն!M170+Արմավիր!M170+Արարատ!M170+'Երևան քաղաք'!M170+Գեղարքունիք!M170+Կոտայք!M170+Շիրակ!M170+Սյունիք!M170+Տավուշ!M170)</f>
        <v>74</v>
      </c>
      <c r="N170" s="53">
        <f>SUM(Լոռի!N170+Արագածոտն!N170+Արմավիր!N170+Արարատ!N170+'Երևան քաղաք'!N170+Գեղարքունիք!N170+Կոտայք!N170+Շիրակ!N170+Սյունիք!N170+Տավուշ!N170)</f>
        <v>4</v>
      </c>
      <c r="O170" s="53">
        <f>SUM(Լոռի!O170+Արագածոտն!O170+Արմավիր!O170+Արարատ!O170+'Երևան քաղաք'!O170+Գեղարքունիք!O170+Կոտայք!O170+Շիրակ!O170+Սյունիք!O170+Տավուշ!O170)</f>
        <v>27</v>
      </c>
      <c r="P170" s="53">
        <f>SUM(Լոռի!P170+Արագածոտն!P170+Արմավիր!P170+Արարատ!P170+'Երևան քաղաք'!P170+Գեղարքունիք!P170+Կոտայք!P170+Շիրակ!P170+Սյունիք!P170+Տավուշ!P170)</f>
        <v>4</v>
      </c>
      <c r="Q170" s="53">
        <f>SUM(Լոռի!Q170+Արագածոտն!Q170+Արմավիր!Q170+Արարատ!Q170+'Երևան քաղաք'!Q170+Գեղարքունիք!Q170+Կոտայք!Q170+Շիրակ!Q170+Սյունիք!Q170+Տավուշ!Q170)</f>
        <v>31</v>
      </c>
      <c r="R170" s="53">
        <f>SUM(Լոռի!R170+Արագածոտն!R170+Արմավիր!R170+Արարատ!R170+'Երևան քաղաք'!R170+Գեղարքունիք!R170+Կոտայք!R170+Շիրակ!R170+Սյունիք!R170+Տավուշ!R170)</f>
        <v>1</v>
      </c>
      <c r="S170" s="53">
        <f>SUM(Լոռի!S170+Արագածոտն!S170+Արմավիր!S170+Արարատ!S170+'Երևան քաղաք'!S170+Գեղարքունիք!S170+Կոտայք!S170+Շիրակ!S170+Սյունիք!S170+Տավուշ!S170)</f>
        <v>0</v>
      </c>
      <c r="T170" s="53">
        <f>SUM(Լոռի!T170+Արագածոտն!T170+Արմավիր!T170+Արարատ!T170+'Երևան քաղաք'!T170+Գեղարքունիք!T170+Կոտայք!T170+Շիրակ!T170+Սյունիք!T170+Տավուշ!T170)</f>
        <v>1</v>
      </c>
    </row>
    <row r="171" spans="1:20" ht="20.100000000000001" customHeight="1" x14ac:dyDescent="0.35">
      <c r="A171" s="35" t="s">
        <v>710</v>
      </c>
      <c r="B171" s="38" t="s">
        <v>711</v>
      </c>
      <c r="C171" s="36">
        <v>235.1</v>
      </c>
      <c r="D171" s="53">
        <f>SUM(Լոռի!D171+Արագածոտն!D171+Արմավիր!D171+Արարատ!D171+'Երևան քաղաք'!D171+Գեղարքունիք!D171+Կոտայք!D171+Շիրակ!D171+Սյունիք!D171+Տավուշ!D171)</f>
        <v>2</v>
      </c>
      <c r="E171" s="53">
        <f>SUM(Լոռի!E171+Արագածոտն!E171+Արմավիր!E171+Արարատ!E171+'Երևան քաղաք'!E171+Գեղարքունիք!E171+Կոտայք!E171+Շիրակ!E171+Սյունիք!E171+Տավուշ!E171)</f>
        <v>0</v>
      </c>
      <c r="F171" s="53">
        <f>SUM(Լոռի!F171+Արագածոտն!F171+Արմավիր!F171+Արարատ!F171+'Երևան քաղաք'!F171+Գեղարքունիք!F171+Կոտայք!F171+Շիրակ!F171+Սյունիք!F171+Տավուշ!F171)</f>
        <v>1</v>
      </c>
      <c r="G171" s="53">
        <f>SUM(Լոռի!G171+Արագածոտն!G171+Արմավիր!G171+Արարատ!G171+'Երևան քաղաք'!G171+Գեղարքունիք!G171+Կոտայք!G171+Շիրակ!G171+Սյունիք!G171+Տավուշ!G171)</f>
        <v>3</v>
      </c>
      <c r="H171" s="53">
        <f>SUM(Լոռի!H171+Արագածոտն!H171+Արմավիր!H171+Արարատ!H171+'Երևան քաղաք'!H171+Գեղարքունիք!H171+Կոտայք!H171+Շիրակ!H171+Սյունիք!H171+Տավուշ!H171)</f>
        <v>0</v>
      </c>
      <c r="I171" s="53">
        <f>SUM(Լոռի!I171+Արագածոտն!I171+Արմավիր!I171+Արարատ!I171+'Երևան քաղաք'!I171+Գեղարքունիք!I171+Կոտայք!I171+Շիրակ!I171+Սյունիք!I171+Տավուշ!I171)</f>
        <v>0</v>
      </c>
      <c r="J171" s="53">
        <f>SUM(Լոռի!J171+Արագածոտն!J171+Արմավիր!J171+Արարատ!J171+'Երևան քաղաք'!J171+Գեղարքունիք!J171+Կոտայք!J171+Շիրակ!J171+Սյունիք!J171+Տավուշ!J171)</f>
        <v>3</v>
      </c>
      <c r="K171" s="53">
        <f>SUM(Լոռի!K171+Արագածոտն!K171+Արմավիր!K171+Արարատ!K171+'Երևան քաղաք'!K171+Գեղարքունիք!K171+Կոտայք!K171+Շիրակ!K171+Սյունիք!K171+Տավուշ!K171)</f>
        <v>0</v>
      </c>
      <c r="L171" s="53">
        <f>SUM(Լոռի!L171+Արագածոտն!L171+Արմավիր!L171+Արարատ!L171+'Երևան քաղաք'!L171+Գեղարքունիք!L171+Կոտայք!L171+Շիրակ!L171+Սյունիք!L171+Տավուշ!L171)</f>
        <v>0</v>
      </c>
      <c r="M171" s="53">
        <f>SUM(Լոռի!M171+Արագածոտն!M171+Արմավիր!M171+Արարատ!M171+'Երևան քաղաք'!M171+Գեղարքունիք!M171+Կոտայք!M171+Շիրակ!M171+Սյունիք!M171+Տավուշ!M171)</f>
        <v>0</v>
      </c>
      <c r="N171" s="53">
        <f>SUM(Լոռի!N171+Արագածոտն!N171+Արմավիր!N171+Արարատ!N171+'Երևան քաղաք'!N171+Գեղարքունիք!N171+Կոտայք!N171+Շիրակ!N171+Սյունիք!N171+Տավուշ!N171)</f>
        <v>0</v>
      </c>
      <c r="O171" s="53">
        <f>SUM(Լոռի!O171+Արագածոտն!O171+Արմավիր!O171+Արարատ!O171+'Երևան քաղաք'!O171+Գեղարքունիք!O171+Կոտայք!O171+Շիրակ!O171+Սյունիք!O171+Տավուշ!O171)</f>
        <v>2</v>
      </c>
      <c r="P171" s="53">
        <f>SUM(Լոռի!P171+Արագածոտն!P171+Արմավիր!P171+Արարատ!P171+'Երևան քաղաք'!P171+Գեղարքունիք!P171+Կոտայք!P171+Շիրակ!P171+Սյունիք!P171+Տավուշ!P171)</f>
        <v>0</v>
      </c>
      <c r="Q171" s="53">
        <f>SUM(Լոռի!Q171+Արագածոտն!Q171+Արմավիր!Q171+Արարատ!Q171+'Երևան քաղաք'!Q171+Գեղարքունիք!Q171+Կոտայք!Q171+Շիրակ!Q171+Սյունիք!Q171+Տավուշ!Q171)</f>
        <v>2</v>
      </c>
      <c r="R171" s="53">
        <f>SUM(Լոռի!R171+Արագածոտն!R171+Արմավիր!R171+Արարատ!R171+'Երևան քաղաք'!R171+Գեղարքունիք!R171+Կոտայք!R171+Շիրակ!R171+Սյունիք!R171+Տավուշ!R171)</f>
        <v>0</v>
      </c>
      <c r="S171" s="53">
        <f>SUM(Լոռի!S171+Արագածոտն!S171+Արմավիր!S171+Արարատ!S171+'Երևան քաղաք'!S171+Գեղարքունիք!S171+Կոտայք!S171+Շիրակ!S171+Սյունիք!S171+Տավուշ!S171)</f>
        <v>0</v>
      </c>
      <c r="T171" s="53">
        <f>SUM(Լոռի!T171+Արագածոտն!T171+Արմավիր!T171+Արարատ!T171+'Երևան քաղաք'!T171+Գեղարքունիք!T171+Կոտայք!T171+Շիրակ!T171+Սյունիք!T171+Տավուշ!T171)</f>
        <v>0</v>
      </c>
    </row>
    <row r="172" spans="1:20" ht="20.100000000000001" customHeight="1" x14ac:dyDescent="0.35">
      <c r="A172" s="35" t="s">
        <v>198</v>
      </c>
      <c r="B172" s="38" t="s">
        <v>637</v>
      </c>
      <c r="C172" s="36">
        <v>236</v>
      </c>
      <c r="D172" s="53">
        <f>SUM(Լոռի!D172+Արագածոտն!D172+Արմավիր!D172+Արարատ!D172+'Երևան քաղաք'!D172+Գեղարքունիք!D172+Կոտայք!D172+Շիրակ!D172+Սյունիք!D172+Տավուշ!D172)</f>
        <v>0</v>
      </c>
      <c r="E172" s="53">
        <f>SUM(Լոռի!E172+Արագածոտն!E172+Արմավիր!E172+Արարատ!E172+'Երևան քաղաք'!E172+Գեղարքունիք!E172+Կոտայք!E172+Շիրակ!E172+Սյունիք!E172+Տավուշ!E172)</f>
        <v>0</v>
      </c>
      <c r="F172" s="53">
        <f>SUM(Լոռի!F172+Արագածոտն!F172+Արմավիր!F172+Արարատ!F172+'Երևան քաղաք'!F172+Գեղարքունիք!F172+Կոտայք!F172+Շիրակ!F172+Սյունիք!F172+Տավուշ!F172)</f>
        <v>0</v>
      </c>
      <c r="G172" s="53">
        <f>SUM(Լոռի!G172+Արագածոտն!G172+Արմավիր!G172+Արարատ!G172+'Երևան քաղաք'!G172+Գեղարքունիք!G172+Կոտայք!G172+Շիրակ!G172+Սյունիք!G172+Տավուշ!G172)</f>
        <v>0</v>
      </c>
      <c r="H172" s="53">
        <f>SUM(Լոռի!H172+Արագածոտն!H172+Արմավիր!H172+Արարատ!H172+'Երևան քաղաք'!H172+Գեղարքունիք!H172+Կոտայք!H172+Շիրակ!H172+Սյունիք!H172+Տավուշ!H172)</f>
        <v>0</v>
      </c>
      <c r="I172" s="53">
        <f>SUM(Լոռի!I172+Արագածոտն!I172+Արմավիր!I172+Արարատ!I172+'Երևան քաղաք'!I172+Գեղարքունիք!I172+Կոտայք!I172+Շիրակ!I172+Սյունիք!I172+Տավուշ!I172)</f>
        <v>0</v>
      </c>
      <c r="J172" s="53">
        <f>SUM(Լոռի!J172+Արագածոտն!J172+Արմավիր!J172+Արարատ!J172+'Երևան քաղաք'!J172+Գեղարքունիք!J172+Կոտայք!J172+Շիրակ!J172+Սյունիք!J172+Տավուշ!J172)</f>
        <v>0</v>
      </c>
      <c r="K172" s="53">
        <f>SUM(Լոռի!K172+Արագածոտն!K172+Արմավիր!K172+Արարատ!K172+'Երևան քաղաք'!K172+Գեղարքունիք!K172+Կոտայք!K172+Շիրակ!K172+Սյունիք!K172+Տավուշ!K172)</f>
        <v>0</v>
      </c>
      <c r="L172" s="53">
        <f>SUM(Լոռի!L172+Արագածոտն!L172+Արմավիր!L172+Արարատ!L172+'Երևան քաղաք'!L172+Գեղարքունիք!L172+Կոտայք!L172+Շիրակ!L172+Սյունիք!L172+Տավուշ!L172)</f>
        <v>0</v>
      </c>
      <c r="M172" s="53">
        <f>SUM(Լոռի!M172+Արագածոտն!M172+Արմավիր!M172+Արարատ!M172+'Երևան քաղաք'!M172+Գեղարքունիք!M172+Կոտայք!M172+Շիրակ!M172+Սյունիք!M172+Տավուշ!M172)</f>
        <v>0</v>
      </c>
      <c r="N172" s="53">
        <f>SUM(Լոռի!N172+Արագածոտն!N172+Արմավիր!N172+Արարատ!N172+'Երևան քաղաք'!N172+Գեղարքունիք!N172+Կոտայք!N172+Շիրակ!N172+Սյունիք!N172+Տավուշ!N172)</f>
        <v>0</v>
      </c>
      <c r="O172" s="53">
        <f>SUM(Լոռի!O172+Արագածոտն!O172+Արմավիր!O172+Արարատ!O172+'Երևան քաղաք'!O172+Գեղարքունիք!O172+Կոտայք!O172+Շիրակ!O172+Սյունիք!O172+Տավուշ!O172)</f>
        <v>0</v>
      </c>
      <c r="P172" s="53">
        <f>SUM(Լոռի!P172+Արագածոտն!P172+Արմավիր!P172+Արարատ!P172+'Երևան քաղաք'!P172+Գեղարքունիք!P172+Կոտայք!P172+Շիրակ!P172+Սյունիք!P172+Տավուշ!P172)</f>
        <v>0</v>
      </c>
      <c r="Q172" s="53">
        <f>SUM(Լոռի!Q172+Արագածոտն!Q172+Արմավիր!Q172+Արարատ!Q172+'Երևան քաղաք'!Q172+Գեղարքունիք!Q172+Կոտայք!Q172+Շիրակ!Q172+Սյունիք!Q172+Տավուշ!Q172)</f>
        <v>0</v>
      </c>
      <c r="R172" s="53">
        <f>SUM(Լոռի!R172+Արագածոտն!R172+Արմավիր!R172+Արարատ!R172+'Երևան քաղաք'!R172+Գեղարքունիք!R172+Կոտայք!R172+Շիրակ!R172+Սյունիք!R172+Տավուշ!R172)</f>
        <v>0</v>
      </c>
      <c r="S172" s="53">
        <f>SUM(Լոռի!S172+Արագածոտն!S172+Արմավիր!S172+Արարատ!S172+'Երևան քաղաք'!S172+Գեղարքունիք!S172+Կոտայք!S172+Շիրակ!S172+Սյունիք!S172+Տավուշ!S172)</f>
        <v>0</v>
      </c>
      <c r="T172" s="53">
        <f>SUM(Լոռի!T172+Արագածոտն!T172+Արմավիր!T172+Արարատ!T172+'Երևան քաղաք'!T172+Գեղարքունիք!T172+Կոտայք!T172+Շիրակ!T172+Սյունիք!T172+Տավուշ!T172)</f>
        <v>0</v>
      </c>
    </row>
    <row r="173" spans="1:20" ht="20.100000000000001" customHeight="1" x14ac:dyDescent="0.35">
      <c r="A173" s="35" t="s">
        <v>197</v>
      </c>
      <c r="B173" s="38" t="s">
        <v>546</v>
      </c>
      <c r="C173" s="36">
        <v>237</v>
      </c>
      <c r="D173" s="53">
        <f>SUM(Լոռի!D173+Արագածոտն!D173+Արմավիր!D173+Արարատ!D173+'Երևան քաղաք'!D173+Գեղարքունիք!D173+Կոտայք!D173+Շիրակ!D173+Սյունիք!D173+Տավուշ!D173)</f>
        <v>0</v>
      </c>
      <c r="E173" s="53">
        <f>SUM(Լոռի!E173+Արագածոտն!E173+Արմավիր!E173+Արարատ!E173+'Երևան քաղաք'!E173+Գեղարքունիք!E173+Կոտայք!E173+Շիրակ!E173+Սյունիք!E173+Տավուշ!E173)</f>
        <v>0</v>
      </c>
      <c r="F173" s="53">
        <f>SUM(Լոռի!F173+Արագածոտն!F173+Արմավիր!F173+Արարատ!F173+'Երևան քաղաք'!F173+Գեղարքունիք!F173+Կոտայք!F173+Շիրակ!F173+Սյունիք!F173+Տավուշ!F173)</f>
        <v>1</v>
      </c>
      <c r="G173" s="53">
        <f>SUM(Լոռի!G173+Արագածոտն!G173+Արմավիր!G173+Արարատ!G173+'Երևան քաղաք'!G173+Գեղարքունիք!G173+Կոտայք!G173+Շիրակ!G173+Սյունիք!G173+Տավուշ!G173)</f>
        <v>1</v>
      </c>
      <c r="H173" s="53">
        <f>SUM(Լոռի!H173+Արագածոտն!H173+Արմավիր!H173+Արարատ!H173+'Երևան քաղաք'!H173+Գեղարքունիք!H173+Կոտայք!H173+Շիրակ!H173+Սյունիք!H173+Տավուշ!H173)</f>
        <v>0</v>
      </c>
      <c r="I173" s="53">
        <f>SUM(Լոռի!I173+Արագածոտն!I173+Արմավիր!I173+Արարատ!I173+'Երևան քաղաք'!I173+Գեղարքունիք!I173+Կոտայք!I173+Շիրակ!I173+Սյունիք!I173+Տավուշ!I173)</f>
        <v>0</v>
      </c>
      <c r="J173" s="53">
        <f>SUM(Լոռի!J173+Արագածոտն!J173+Արմավիր!J173+Արարատ!J173+'Երևան քաղաք'!J173+Գեղարքունիք!J173+Կոտայք!J173+Շիրակ!J173+Սյունիք!J173+Տավուշ!J173)</f>
        <v>1</v>
      </c>
      <c r="K173" s="53">
        <f>SUM(Լոռի!K173+Արագածոտն!K173+Արմավիր!K173+Արարատ!K173+'Երևան քաղաք'!K173+Գեղարքունիք!K173+Կոտայք!K173+Շիրակ!K173+Սյունիք!K173+Տավուշ!K173)</f>
        <v>0</v>
      </c>
      <c r="L173" s="53">
        <f>SUM(Լոռի!L173+Արագածոտն!L173+Արմավիր!L173+Արարատ!L173+'Երևան քաղաք'!L173+Գեղարքունիք!L173+Կոտայք!L173+Շիրակ!L173+Սյունիք!L173+Տավուշ!L173)</f>
        <v>0</v>
      </c>
      <c r="M173" s="53">
        <f>SUM(Լոռի!M173+Արագածոտն!M173+Արմավիր!M173+Արարատ!M173+'Երևան քաղաք'!M173+Գեղարքունիք!M173+Կոտայք!M173+Շիրակ!M173+Սյունիք!M173+Տավուշ!M173)</f>
        <v>0</v>
      </c>
      <c r="N173" s="53">
        <f>SUM(Լոռի!N173+Արագածոտն!N173+Արմավիր!N173+Արարատ!N173+'Երևան քաղաք'!N173+Գեղարքունիք!N173+Կոտայք!N173+Շիրակ!N173+Սյունիք!N173+Տավուշ!N173)</f>
        <v>0</v>
      </c>
      <c r="O173" s="53">
        <f>SUM(Լոռի!O173+Արագածոտն!O173+Արմավիր!O173+Արարատ!O173+'Երևան քաղաք'!O173+Գեղարքունիք!O173+Կոտայք!O173+Շիրակ!O173+Սյունիք!O173+Տավուշ!O173)</f>
        <v>0</v>
      </c>
      <c r="P173" s="53">
        <f>SUM(Լոռի!P173+Արագածոտն!P173+Արմավիր!P173+Արարատ!P173+'Երևան քաղաք'!P173+Գեղարքունիք!P173+Կոտայք!P173+Շիրակ!P173+Սյունիք!P173+Տավուշ!P173)</f>
        <v>0</v>
      </c>
      <c r="Q173" s="53">
        <f>SUM(Լոռի!Q173+Արագածոտն!Q173+Արմավիր!Q173+Արարատ!Q173+'Երևան քաղաք'!Q173+Գեղարքունիք!Q173+Կոտայք!Q173+Շիրակ!Q173+Սյունիք!Q173+Տավուշ!Q173)</f>
        <v>0</v>
      </c>
      <c r="R173" s="53">
        <f>SUM(Լոռի!R173+Արագածոտն!R173+Արմավիր!R173+Արարատ!R173+'Երևան քաղաք'!R173+Գեղարքունիք!R173+Կոտայք!R173+Շիրակ!R173+Սյունիք!R173+Տավուշ!R173)</f>
        <v>0</v>
      </c>
      <c r="S173" s="53">
        <f>SUM(Լոռի!S173+Արագածոտն!S173+Արմավիր!S173+Արարատ!S173+'Երևան քաղաք'!S173+Գեղարքունիք!S173+Կոտայք!S173+Շիրակ!S173+Սյունիք!S173+Տավուշ!S173)</f>
        <v>0</v>
      </c>
      <c r="T173" s="53">
        <f>SUM(Լոռի!T173+Արագածոտն!T173+Արմավիր!T173+Արարատ!T173+'Երևան քաղաք'!T173+Գեղարքունիք!T173+Կոտայք!T173+Շիրակ!T173+Սյունիք!T173+Տավուշ!T173)</f>
        <v>0</v>
      </c>
    </row>
    <row r="174" spans="1:20" ht="20.100000000000001" customHeight="1" x14ac:dyDescent="0.35">
      <c r="A174" s="35" t="s">
        <v>196</v>
      </c>
      <c r="B174" s="36" t="s">
        <v>547</v>
      </c>
      <c r="C174" s="36">
        <v>238</v>
      </c>
      <c r="D174" s="53">
        <f>SUM(Լոռի!D174+Արագածոտն!D174+Արմավիր!D174+Արարատ!D174+'Երևան քաղաք'!D174+Գեղարքունիք!D174+Կոտայք!D174+Շիրակ!D174+Սյունիք!D174+Տավուշ!D174)</f>
        <v>2</v>
      </c>
      <c r="E174" s="53">
        <f>SUM(Լոռի!E174+Արագածոտն!E174+Արմավիր!E174+Արարատ!E174+'Երևան քաղաք'!E174+Գեղարքունիք!E174+Կոտայք!E174+Շիրակ!E174+Սյունիք!E174+Տավուշ!E174)</f>
        <v>0</v>
      </c>
      <c r="F174" s="53">
        <f>SUM(Լոռի!F174+Արագածոտն!F174+Արմավիր!F174+Արարատ!F174+'Երևան քաղաք'!F174+Գեղարքունիք!F174+Կոտայք!F174+Շիրակ!F174+Սյունիք!F174+Տավուշ!F174)</f>
        <v>3</v>
      </c>
      <c r="G174" s="53">
        <f>SUM(Լոռի!G174+Արագածոտն!G174+Արմավիր!G174+Արարատ!G174+'Երևան քաղաք'!G174+Գեղարքունիք!G174+Կոտայք!G174+Շիրակ!G174+Սյունիք!G174+Տավուշ!G174)</f>
        <v>2</v>
      </c>
      <c r="H174" s="53">
        <f>SUM(Լոռի!H174+Արագածոտն!H174+Արմավիր!H174+Արարատ!H174+'Երևան քաղաք'!H174+Գեղարքունիք!H174+Կոտայք!H174+Շիրակ!H174+Սյունիք!H174+Տավուշ!H174)</f>
        <v>0</v>
      </c>
      <c r="I174" s="53">
        <f>SUM(Լոռի!I174+Արագածոտն!I174+Արմավիր!I174+Արարատ!I174+'Երևան քաղաք'!I174+Գեղարքունիք!I174+Կոտայք!I174+Շիրակ!I174+Սյունիք!I174+Տավուշ!I174)</f>
        <v>0</v>
      </c>
      <c r="J174" s="53">
        <f>SUM(Լոռի!J174+Արագածոտն!J174+Արմավիր!J174+Արարատ!J174+'Երևան քաղաք'!J174+Գեղարքունիք!J174+Կոտայք!J174+Շիրակ!J174+Սյունիք!J174+Տավուշ!J174)</f>
        <v>2</v>
      </c>
      <c r="K174" s="53">
        <f>SUM(Լոռի!K174+Արագածոտն!K174+Արմավիր!K174+Արարատ!K174+'Երևան քաղաք'!K174+Գեղարքունիք!K174+Կոտայք!K174+Շիրակ!K174+Սյունիք!K174+Տավուշ!K174)</f>
        <v>0</v>
      </c>
      <c r="L174" s="53">
        <f>SUM(Լոռի!L174+Արագածոտն!L174+Արմավիր!L174+Արարատ!L174+'Երևան քաղաք'!L174+Գեղարքունիք!L174+Կոտայք!L174+Շիրակ!L174+Սյունիք!L174+Տավուշ!L174)</f>
        <v>0</v>
      </c>
      <c r="M174" s="53">
        <f>SUM(Լոռի!M174+Արագածոտն!M174+Արմավիր!M174+Արարատ!M174+'Երևան քաղաք'!M174+Գեղարքունիք!M174+Կոտայք!M174+Շիրակ!M174+Սյունիք!M174+Տավուշ!M174)</f>
        <v>3</v>
      </c>
      <c r="N174" s="53">
        <f>SUM(Լոռի!N174+Արագածոտն!N174+Արմավիր!N174+Արարատ!N174+'Երևան քաղաք'!N174+Գեղարքունիք!N174+Կոտայք!N174+Շիրակ!N174+Սյունիք!N174+Տավուշ!N174)</f>
        <v>0</v>
      </c>
      <c r="O174" s="53">
        <f>SUM(Լոռի!O174+Արագածոտն!O174+Արմավիր!O174+Արարատ!O174+'Երևան քաղաք'!O174+Գեղարքունիք!O174+Կոտայք!O174+Շիրակ!O174+Սյունիք!O174+Տավուշ!O174)</f>
        <v>2</v>
      </c>
      <c r="P174" s="53">
        <f>SUM(Լոռի!P174+Արագածոտն!P174+Արմավիր!P174+Արարատ!P174+'Երևան քաղաք'!P174+Գեղարքունիք!P174+Կոտայք!P174+Շիրակ!P174+Սյունիք!P174+Տավուշ!P174)</f>
        <v>1</v>
      </c>
      <c r="Q174" s="53">
        <f>SUM(Լոռի!Q174+Արագածոտն!Q174+Արմավիր!Q174+Արարատ!Q174+'Երևան քաղաք'!Q174+Գեղարքունիք!Q174+Կոտայք!Q174+Շիրակ!Q174+Սյունիք!Q174+Տավուշ!Q174)</f>
        <v>3</v>
      </c>
      <c r="R174" s="53">
        <f>SUM(Լոռի!R174+Արագածոտն!R174+Արմավիր!R174+Արարատ!R174+'Երևան քաղաք'!R174+Գեղարքունիք!R174+Կոտայք!R174+Շիրակ!R174+Սյունիք!R174+Տավուշ!R174)</f>
        <v>0</v>
      </c>
      <c r="S174" s="53">
        <f>SUM(Լոռի!S174+Արագածոտն!S174+Արմավիր!S174+Արարատ!S174+'Երևան քաղաք'!S174+Գեղարքունիք!S174+Կոտայք!S174+Շիրակ!S174+Սյունիք!S174+Տավուշ!S174)</f>
        <v>0</v>
      </c>
      <c r="T174" s="53">
        <f>SUM(Լոռի!T174+Արագածոտն!T174+Արմավիր!T174+Արարատ!T174+'Երևան քաղաք'!T174+Գեղարքունիք!T174+Կոտայք!T174+Շիրակ!T174+Սյունիք!T174+Տավուշ!T174)</f>
        <v>0</v>
      </c>
    </row>
    <row r="175" spans="1:20" ht="20.100000000000001" customHeight="1" x14ac:dyDescent="0.35">
      <c r="A175" s="35" t="s">
        <v>195</v>
      </c>
      <c r="B175" s="38" t="s">
        <v>548</v>
      </c>
      <c r="C175" s="36">
        <v>239</v>
      </c>
      <c r="D175" s="53">
        <f>SUM(Լոռի!D175+Արագածոտն!D175+Արմավիր!D175+Արարատ!D175+'Երևան քաղաք'!D175+Գեղարքունիք!D175+Կոտայք!D175+Շիրակ!D175+Սյունիք!D175+Տավուշ!D175)</f>
        <v>0</v>
      </c>
      <c r="E175" s="53">
        <f>SUM(Լոռի!E175+Արագածոտն!E175+Արմավիր!E175+Արարատ!E175+'Երևան քաղաք'!E175+Գեղարքունիք!E175+Կոտայք!E175+Շիրակ!E175+Սյունիք!E175+Տավուշ!E175)</f>
        <v>0</v>
      </c>
      <c r="F175" s="53">
        <f>SUM(Լոռի!F175+Արագածոտն!F175+Արմավիր!F175+Արարատ!F175+'Երևան քաղաք'!F175+Գեղարքունիք!F175+Կոտայք!F175+Շիրակ!F175+Սյունիք!F175+Տավուշ!F175)</f>
        <v>0</v>
      </c>
      <c r="G175" s="53">
        <f>SUM(Լոռի!G175+Արագածոտն!G175+Արմավիր!G175+Արարատ!G175+'Երևան քաղաք'!G175+Գեղարքունիք!G175+Կոտայք!G175+Շիրակ!G175+Սյունիք!G175+Տավուշ!G175)</f>
        <v>0</v>
      </c>
      <c r="H175" s="53">
        <f>SUM(Լոռի!H175+Արագածոտն!H175+Արմավիր!H175+Արարատ!H175+'Երևան քաղաք'!H175+Գեղարքունիք!H175+Կոտայք!H175+Շիրակ!H175+Սյունիք!H175+Տավուշ!H175)</f>
        <v>0</v>
      </c>
      <c r="I175" s="53">
        <f>SUM(Լոռի!I175+Արագածոտն!I175+Արմավիր!I175+Արարատ!I175+'Երևան քաղաք'!I175+Գեղարքունիք!I175+Կոտայք!I175+Շիրակ!I175+Սյունիք!I175+Տավուշ!I175)</f>
        <v>0</v>
      </c>
      <c r="J175" s="53">
        <f>SUM(Լոռի!J175+Արագածոտն!J175+Արմավիր!J175+Արարատ!J175+'Երևան քաղաք'!J175+Գեղարքունիք!J175+Կոտայք!J175+Շիրակ!J175+Սյունիք!J175+Տավուշ!J175)</f>
        <v>0</v>
      </c>
      <c r="K175" s="53">
        <f>SUM(Լոռի!K175+Արագածոտն!K175+Արմավիր!K175+Արարատ!K175+'Երևան քաղաք'!K175+Գեղարքունիք!K175+Կոտայք!K175+Շիրակ!K175+Սյունիք!K175+Տավուշ!K175)</f>
        <v>0</v>
      </c>
      <c r="L175" s="53">
        <f>SUM(Լոռի!L175+Արագածոտն!L175+Արմավիր!L175+Արարատ!L175+'Երևան քաղաք'!L175+Գեղարքունիք!L175+Կոտայք!L175+Շիրակ!L175+Սյունիք!L175+Տավուշ!L175)</f>
        <v>0</v>
      </c>
      <c r="M175" s="53">
        <f>SUM(Լոռի!M175+Արագածոտն!M175+Արմավիր!M175+Արարատ!M175+'Երևան քաղաք'!M175+Գեղարքունիք!M175+Կոտայք!M175+Շիրակ!M175+Սյունիք!M175+Տավուշ!M175)</f>
        <v>0</v>
      </c>
      <c r="N175" s="53">
        <f>SUM(Լոռի!N175+Արագածոտն!N175+Արմավիր!N175+Արարատ!N175+'Երևան քաղաք'!N175+Գեղարքունիք!N175+Կոտայք!N175+Շիրակ!N175+Սյունիք!N175+Տավուշ!N175)</f>
        <v>0</v>
      </c>
      <c r="O175" s="53">
        <f>SUM(Լոռի!O175+Արագածոտն!O175+Արմավիր!O175+Արարատ!O175+'Երևան քաղաք'!O175+Գեղարքունիք!O175+Կոտայք!O175+Շիրակ!O175+Սյունիք!O175+Տավուշ!O175)</f>
        <v>0</v>
      </c>
      <c r="P175" s="53">
        <f>SUM(Լոռի!P175+Արագածոտն!P175+Արմավիր!P175+Արարատ!P175+'Երևան քաղաք'!P175+Գեղարքունիք!P175+Կոտայք!P175+Շիրակ!P175+Սյունիք!P175+Տավուշ!P175)</f>
        <v>0</v>
      </c>
      <c r="Q175" s="53">
        <f>SUM(Լոռի!Q175+Արագածոտն!Q175+Արմավիր!Q175+Արարատ!Q175+'Երևան քաղաք'!Q175+Գեղարքունիք!Q175+Կոտայք!Q175+Շիրակ!Q175+Սյունիք!Q175+Տավուշ!Q175)</f>
        <v>0</v>
      </c>
      <c r="R175" s="53">
        <f>SUM(Լոռի!R175+Արագածոտն!R175+Արմավիր!R175+Արարատ!R175+'Երևան քաղաք'!R175+Գեղարքունիք!R175+Կոտայք!R175+Շիրակ!R175+Սյունիք!R175+Տավուշ!R175)</f>
        <v>0</v>
      </c>
      <c r="S175" s="53">
        <f>SUM(Լոռի!S175+Արագածոտն!S175+Արմավիր!S175+Արարատ!S175+'Երևան քաղաք'!S175+Գեղարքունիք!S175+Կոտայք!S175+Շիրակ!S175+Սյունիք!S175+Տավուշ!S175)</f>
        <v>0</v>
      </c>
      <c r="T175" s="53">
        <f>SUM(Լոռի!T175+Արագածոտն!T175+Արմավիր!T175+Արարատ!T175+'Երևան քաղաք'!T175+Գեղարքունիք!T175+Կոտայք!T175+Շիրակ!T175+Սյունիք!T175+Տավուշ!T175)</f>
        <v>0</v>
      </c>
    </row>
    <row r="176" spans="1:20" ht="20.100000000000001" customHeight="1" x14ac:dyDescent="0.35">
      <c r="A176" s="35" t="s">
        <v>194</v>
      </c>
      <c r="B176" s="38" t="s">
        <v>638</v>
      </c>
      <c r="C176" s="36">
        <v>240</v>
      </c>
      <c r="D176" s="53">
        <f>SUM(Լոռի!D176+Արագածոտն!D176+Արմավիր!D176+Արարատ!D176+'Երևան քաղաք'!D176+Գեղարքունիք!D176+Կոտայք!D176+Շիրակ!D176+Սյունիք!D176+Տավուշ!D176)</f>
        <v>0</v>
      </c>
      <c r="E176" s="53">
        <f>SUM(Լոռի!E176+Արագածոտն!E176+Արմավիր!E176+Արարատ!E176+'Երևան քաղաք'!E176+Գեղարքունիք!E176+Կոտայք!E176+Շիրակ!E176+Սյունիք!E176+Տավուշ!E176)</f>
        <v>0</v>
      </c>
      <c r="F176" s="53">
        <f>SUM(Լոռի!F176+Արագածոտն!F176+Արմավիր!F176+Արարատ!F176+'Երևան քաղաք'!F176+Գեղարքունիք!F176+Կոտայք!F176+Շիրակ!F176+Սյունիք!F176+Տավուշ!F176)</f>
        <v>0</v>
      </c>
      <c r="G176" s="53">
        <f>SUM(Լոռի!G176+Արագածոտն!G176+Արմավիր!G176+Արարատ!G176+'Երևան քաղաք'!G176+Գեղարքունիք!G176+Կոտայք!G176+Շիրակ!G176+Սյունիք!G176+Տավուշ!G176)</f>
        <v>0</v>
      </c>
      <c r="H176" s="53">
        <f>SUM(Լոռի!H176+Արագածոտն!H176+Արմավիր!H176+Արարատ!H176+'Երևան քաղաք'!H176+Գեղարքունիք!H176+Կոտայք!H176+Շիրակ!H176+Սյունիք!H176+Տավուշ!H176)</f>
        <v>0</v>
      </c>
      <c r="I176" s="53">
        <f>SUM(Լոռի!I176+Արագածոտն!I176+Արմավիր!I176+Արարատ!I176+'Երևան քաղաք'!I176+Գեղարքունիք!I176+Կոտայք!I176+Շիրակ!I176+Սյունիք!I176+Տավուշ!I176)</f>
        <v>0</v>
      </c>
      <c r="J176" s="53">
        <f>SUM(Լոռի!J176+Արագածոտն!J176+Արմավիր!J176+Արարատ!J176+'Երևան քաղաք'!J176+Գեղարքունիք!J176+Կոտայք!J176+Շիրակ!J176+Սյունիք!J176+Տավուշ!J176)</f>
        <v>0</v>
      </c>
      <c r="K176" s="53">
        <f>SUM(Լոռի!K176+Արագածոտն!K176+Արմավիր!K176+Արարատ!K176+'Երևան քաղաք'!K176+Գեղարքունիք!K176+Կոտայք!K176+Շիրակ!K176+Սյունիք!K176+Տավուշ!K176)</f>
        <v>0</v>
      </c>
      <c r="L176" s="53">
        <f>SUM(Լոռի!L176+Արագածոտն!L176+Արմավիր!L176+Արարատ!L176+'Երևան քաղաք'!L176+Գեղարքունիք!L176+Կոտայք!L176+Շիրակ!L176+Սյունիք!L176+Տավուշ!L176)</f>
        <v>0</v>
      </c>
      <c r="M176" s="53">
        <f>SUM(Լոռի!M176+Արագածոտն!M176+Արմավիր!M176+Արարատ!M176+'Երևան քաղաք'!M176+Գեղարքունիք!M176+Կոտայք!M176+Շիրակ!M176+Սյունիք!M176+Տավուշ!M176)</f>
        <v>0</v>
      </c>
      <c r="N176" s="53">
        <f>SUM(Լոռի!N176+Արագածոտն!N176+Արմավիր!N176+Արարատ!N176+'Երևան քաղաք'!N176+Գեղարքունիք!N176+Կոտայք!N176+Շիրակ!N176+Սյունիք!N176+Տավուշ!N176)</f>
        <v>0</v>
      </c>
      <c r="O176" s="53">
        <f>SUM(Լոռի!O176+Արագածոտն!O176+Արմավիր!O176+Արարատ!O176+'Երևան քաղաք'!O176+Գեղարքունիք!O176+Կոտայք!O176+Շիրակ!O176+Սյունիք!O176+Տավուշ!O176)</f>
        <v>0</v>
      </c>
      <c r="P176" s="53">
        <f>SUM(Լոռի!P176+Արագածոտն!P176+Արմավիր!P176+Արարատ!P176+'Երևան քաղաք'!P176+Գեղարքունիք!P176+Կոտայք!P176+Շիրակ!P176+Սյունիք!P176+Տավուշ!P176)</f>
        <v>0</v>
      </c>
      <c r="Q176" s="53">
        <f>SUM(Լոռի!Q176+Արագածոտն!Q176+Արմավիր!Q176+Արարատ!Q176+'Երևան քաղաք'!Q176+Գեղարքունիք!Q176+Կոտայք!Q176+Շիրակ!Q176+Սյունիք!Q176+Տավուշ!Q176)</f>
        <v>0</v>
      </c>
      <c r="R176" s="53">
        <f>SUM(Լոռի!R176+Արագածոտն!R176+Արմավիր!R176+Արարատ!R176+'Երևան քաղաք'!R176+Գեղարքունիք!R176+Կոտայք!R176+Շիրակ!R176+Սյունիք!R176+Տավուշ!R176)</f>
        <v>0</v>
      </c>
      <c r="S176" s="53">
        <f>SUM(Լոռի!S176+Արագածոտն!S176+Արմավիր!S176+Արարատ!S176+'Երևան քաղաք'!S176+Գեղարքունիք!S176+Կոտայք!S176+Շիրակ!S176+Սյունիք!S176+Տավուշ!S176)</f>
        <v>0</v>
      </c>
      <c r="T176" s="53">
        <f>SUM(Լոռի!T176+Արագածոտն!T176+Արմավիր!T176+Արարատ!T176+'Երևան քաղաք'!T176+Գեղարքունիք!T176+Կոտայք!T176+Շիրակ!T176+Սյունիք!T176+Տավուշ!T176)</f>
        <v>0</v>
      </c>
    </row>
    <row r="177" spans="1:20" ht="20.100000000000001" customHeight="1" x14ac:dyDescent="0.35">
      <c r="A177" s="35" t="s">
        <v>712</v>
      </c>
      <c r="B177" s="38" t="s">
        <v>713</v>
      </c>
      <c r="C177" s="36">
        <v>240.1</v>
      </c>
      <c r="D177" s="53">
        <f>SUM(Լոռի!D177+Արագածոտն!D177+Արմավիր!D177+Արարատ!D177+'Երևան քաղաք'!D177+Գեղարքունիք!D177+Կոտայք!D177+Շիրակ!D177+Սյունիք!D177+Տավուշ!D177)</f>
        <v>0</v>
      </c>
      <c r="E177" s="53">
        <f>SUM(Լոռի!E177+Արագածոտն!E177+Արմավիր!E177+Արարատ!E177+'Երևան քաղաք'!E177+Գեղարքունիք!E177+Կոտայք!E177+Շիրակ!E177+Սյունիք!E177+Տավուշ!E177)</f>
        <v>0</v>
      </c>
      <c r="F177" s="53">
        <f>SUM(Լոռի!F177+Արագածոտն!F177+Արմավիր!F177+Արարատ!F177+'Երևան քաղաք'!F177+Գեղարքունիք!F177+Կոտայք!F177+Շիրակ!F177+Սյունիք!F177+Տավուշ!F177)</f>
        <v>0</v>
      </c>
      <c r="G177" s="53">
        <f>SUM(Լոռի!G177+Արագածոտն!G177+Արմավիր!G177+Արարատ!G177+'Երևան քաղաք'!G177+Գեղարքունիք!G177+Կոտայք!G177+Շիրակ!G177+Սյունիք!G177+Տավուշ!G177)</f>
        <v>0</v>
      </c>
      <c r="H177" s="53">
        <f>SUM(Լոռի!H177+Արագածոտն!H177+Արմավիր!H177+Արարատ!H177+'Երևան քաղաք'!H177+Գեղարքունիք!H177+Կոտայք!H177+Շիրակ!H177+Սյունիք!H177+Տավուշ!H177)</f>
        <v>0</v>
      </c>
      <c r="I177" s="53">
        <f>SUM(Լոռի!I177+Արագածոտն!I177+Արմավիր!I177+Արարատ!I177+'Երևան քաղաք'!I177+Գեղարքունիք!I177+Կոտայք!I177+Շիրակ!I177+Սյունիք!I177+Տավուշ!I177)</f>
        <v>0</v>
      </c>
      <c r="J177" s="53">
        <f>SUM(Լոռի!J177+Արագածոտն!J177+Արմավիր!J177+Արարատ!J177+'Երևան քաղաք'!J177+Գեղարքունիք!J177+Կոտայք!J177+Շիրակ!J177+Սյունիք!J177+Տավուշ!J177)</f>
        <v>0</v>
      </c>
      <c r="K177" s="53">
        <f>SUM(Լոռի!K177+Արագածոտն!K177+Արմավիր!K177+Արարատ!K177+'Երևան քաղաք'!K177+Գեղարքունիք!K177+Կոտայք!K177+Շիրակ!K177+Սյունիք!K177+Տավուշ!K177)</f>
        <v>0</v>
      </c>
      <c r="L177" s="53">
        <f>SUM(Լոռի!L177+Արագածոտն!L177+Արմավիր!L177+Արարատ!L177+'Երևան քաղաք'!L177+Գեղարքունիք!L177+Կոտայք!L177+Շիրակ!L177+Սյունիք!L177+Տավուշ!L177)</f>
        <v>0</v>
      </c>
      <c r="M177" s="53">
        <f>SUM(Լոռի!M177+Արագածոտն!M177+Արմավիր!M177+Արարատ!M177+'Երևան քաղաք'!M177+Գեղարքունիք!M177+Կոտայք!M177+Շիրակ!M177+Սյունիք!M177+Տավուշ!M177)</f>
        <v>0</v>
      </c>
      <c r="N177" s="53">
        <f>SUM(Լոռի!N177+Արագածոտն!N177+Արմավիր!N177+Արարատ!N177+'Երևան քաղաք'!N177+Գեղարքունիք!N177+Կոտայք!N177+Շիրակ!N177+Սյունիք!N177+Տավուշ!N177)</f>
        <v>0</v>
      </c>
      <c r="O177" s="53">
        <f>SUM(Լոռի!O177+Արագածոտն!O177+Արմավիր!O177+Արարատ!O177+'Երևան քաղաք'!O177+Գեղարքունիք!O177+Կոտայք!O177+Շիրակ!O177+Սյունիք!O177+Տավուշ!O177)</f>
        <v>0</v>
      </c>
      <c r="P177" s="53">
        <f>SUM(Լոռի!P177+Արագածոտն!P177+Արմավիր!P177+Արարատ!P177+'Երևան քաղաք'!P177+Գեղարքունիք!P177+Կոտայք!P177+Շիրակ!P177+Սյունիք!P177+Տավուշ!P177)</f>
        <v>0</v>
      </c>
      <c r="Q177" s="53">
        <f>SUM(Լոռի!Q177+Արագածոտն!Q177+Արմավիր!Q177+Արարատ!Q177+'Երևան քաղաք'!Q177+Գեղարքունիք!Q177+Կոտայք!Q177+Շիրակ!Q177+Սյունիք!Q177+Տավուշ!Q177)</f>
        <v>0</v>
      </c>
      <c r="R177" s="53">
        <f>SUM(Լոռի!R177+Արագածոտն!R177+Արմավիր!R177+Արարատ!R177+'Երևան քաղաք'!R177+Գեղարքունիք!R177+Կոտայք!R177+Շիրակ!R177+Սյունիք!R177+Տավուշ!R177)</f>
        <v>0</v>
      </c>
      <c r="S177" s="53">
        <f>SUM(Լոռի!S177+Արագածոտն!S177+Արմավիր!S177+Արարատ!S177+'Երևան քաղաք'!S177+Գեղարքունիք!S177+Կոտայք!S177+Շիրակ!S177+Սյունիք!S177+Տավուշ!S177)</f>
        <v>0</v>
      </c>
      <c r="T177" s="53">
        <f>SUM(Լոռի!T177+Արագածոտն!T177+Արմավիր!T177+Արարատ!T177+'Երևան քաղաք'!T177+Գեղարքունիք!T177+Կոտայք!T177+Շիրակ!T177+Սյունիք!T177+Տավուշ!T177)</f>
        <v>0</v>
      </c>
    </row>
    <row r="178" spans="1:20" ht="20.100000000000001" customHeight="1" x14ac:dyDescent="0.35">
      <c r="A178" s="35" t="s">
        <v>193</v>
      </c>
      <c r="B178" s="36" t="s">
        <v>639</v>
      </c>
      <c r="C178" s="36">
        <v>241</v>
      </c>
      <c r="D178" s="53">
        <f>SUM(Լոռի!D178+Արագածոտն!D178+Արմավիր!D178+Արարատ!D178+'Երևան քաղաք'!D178+Գեղարքունիք!D178+Կոտայք!D178+Շիրակ!D178+Սյունիք!D178+Տավուշ!D178)</f>
        <v>0</v>
      </c>
      <c r="E178" s="53">
        <f>SUM(Լոռի!E178+Արագածոտն!E178+Արմավիր!E178+Արարատ!E178+'Երևան քաղաք'!E178+Գեղարքունիք!E178+Կոտայք!E178+Շիրակ!E178+Սյունիք!E178+Տավուշ!E178)</f>
        <v>0</v>
      </c>
      <c r="F178" s="53">
        <f>SUM(Լոռի!F178+Արագածոտն!F178+Արմավիր!F178+Արարատ!F178+'Երևան քաղաք'!F178+Գեղարքունիք!F178+Կոտայք!F178+Շիրակ!F178+Սյունիք!F178+Տավուշ!F178)</f>
        <v>0</v>
      </c>
      <c r="G178" s="53">
        <f>SUM(Լոռի!G178+Արագածոտն!G178+Արմավիր!G178+Արարատ!G178+'Երևան քաղաք'!G178+Գեղարքունիք!G178+Կոտայք!G178+Շիրակ!G178+Սյունիք!G178+Տավուշ!G178)</f>
        <v>0</v>
      </c>
      <c r="H178" s="53">
        <f>SUM(Լոռի!H178+Արագածոտն!H178+Արմավիր!H178+Արարատ!H178+'Երևան քաղաք'!H178+Գեղարքունիք!H178+Կոտայք!H178+Շիրակ!H178+Սյունիք!H178+Տավուշ!H178)</f>
        <v>0</v>
      </c>
      <c r="I178" s="53">
        <f>SUM(Լոռի!I178+Արագածոտն!I178+Արմավիր!I178+Արարատ!I178+'Երևան քաղաք'!I178+Գեղարքունիք!I178+Կոտայք!I178+Շիրակ!I178+Սյունիք!I178+Տավուշ!I178)</f>
        <v>0</v>
      </c>
      <c r="J178" s="53">
        <f>SUM(Լոռի!J178+Արագածոտն!J178+Արմավիր!J178+Արարատ!J178+'Երևան քաղաք'!J178+Գեղարքունիք!J178+Կոտայք!J178+Շիրակ!J178+Սյունիք!J178+Տավուշ!J178)</f>
        <v>0</v>
      </c>
      <c r="K178" s="53">
        <f>SUM(Լոռի!K178+Արագածոտն!K178+Արմավիր!K178+Արարատ!K178+'Երևան քաղաք'!K178+Գեղարքունիք!K178+Կոտայք!K178+Շիրակ!K178+Սյունիք!K178+Տավուշ!K178)</f>
        <v>0</v>
      </c>
      <c r="L178" s="53">
        <f>SUM(Լոռի!L178+Արագածոտն!L178+Արմավիր!L178+Արարատ!L178+'Երևան քաղաք'!L178+Գեղարքունիք!L178+Կոտայք!L178+Շիրակ!L178+Սյունիք!L178+Տավուշ!L178)</f>
        <v>0</v>
      </c>
      <c r="M178" s="53">
        <f>SUM(Լոռի!M178+Արագածոտն!M178+Արմավիր!M178+Արարատ!M178+'Երևան քաղաք'!M178+Գեղարքունիք!M178+Կոտայք!M178+Շիրակ!M178+Սյունիք!M178+Տավուշ!M178)</f>
        <v>0</v>
      </c>
      <c r="N178" s="53">
        <f>SUM(Լոռի!N178+Արագածոտն!N178+Արմավիր!N178+Արարատ!N178+'Երևան քաղաք'!N178+Գեղարքունիք!N178+Կոտայք!N178+Շիրակ!N178+Սյունիք!N178+Տավուշ!N178)</f>
        <v>0</v>
      </c>
      <c r="O178" s="53">
        <f>SUM(Լոռի!O178+Արագածոտն!O178+Արմավիր!O178+Արարատ!O178+'Երևան քաղաք'!O178+Գեղարքունիք!O178+Կոտայք!O178+Շիրակ!O178+Սյունիք!O178+Տավուշ!O178)</f>
        <v>0</v>
      </c>
      <c r="P178" s="53">
        <f>SUM(Լոռի!P178+Արագածոտն!P178+Արմավիր!P178+Արարատ!P178+'Երևան քաղաք'!P178+Գեղարքունիք!P178+Կոտայք!P178+Շիրակ!P178+Սյունիք!P178+Տավուշ!P178)</f>
        <v>0</v>
      </c>
      <c r="Q178" s="53">
        <f>SUM(Լոռի!Q178+Արագածոտն!Q178+Արմավիր!Q178+Արարատ!Q178+'Երևան քաղաք'!Q178+Գեղարքունիք!Q178+Կոտայք!Q178+Շիրակ!Q178+Սյունիք!Q178+Տավուշ!Q178)</f>
        <v>0</v>
      </c>
      <c r="R178" s="53">
        <f>SUM(Լոռի!R178+Արագածոտն!R178+Արմավիր!R178+Արարատ!R178+'Երևան քաղաք'!R178+Գեղարքունիք!R178+Կոտայք!R178+Շիրակ!R178+Սյունիք!R178+Տավուշ!R178)</f>
        <v>0</v>
      </c>
      <c r="S178" s="53">
        <f>SUM(Լոռի!S178+Արագածոտն!S178+Արմավիր!S178+Արարատ!S178+'Երևան քաղաք'!S178+Գեղարքունիք!S178+Կոտայք!S178+Շիրակ!S178+Սյունիք!S178+Տավուշ!S178)</f>
        <v>0</v>
      </c>
      <c r="T178" s="53">
        <f>SUM(Լոռի!T178+Արագածոտն!T178+Արմավիր!T178+Արարատ!T178+'Երևան քաղաք'!T178+Գեղարքունիք!T178+Կոտայք!T178+Շիրակ!T178+Սյունիք!T178+Տավուշ!T178)</f>
        <v>0</v>
      </c>
    </row>
    <row r="179" spans="1:20" ht="20.100000000000001" customHeight="1" x14ac:dyDescent="0.35">
      <c r="A179" s="35" t="s">
        <v>192</v>
      </c>
      <c r="B179" s="38" t="s">
        <v>438</v>
      </c>
      <c r="C179" s="36">
        <v>242</v>
      </c>
      <c r="D179" s="53">
        <f>SUM(Լոռի!D179+Արագածոտն!D179+Արմավիր!D179+Արարատ!D179+'Երևան քաղաք'!D179+Գեղարքունիք!D179+Կոտայք!D179+Շիրակ!D179+Սյունիք!D179+Տավուշ!D179)</f>
        <v>163</v>
      </c>
      <c r="E179" s="53">
        <f>SUM(Լոռի!E179+Արագածոտն!E179+Արմավիր!E179+Արարատ!E179+'Երևան քաղաք'!E179+Գեղարքունիք!E179+Կոտայք!E179+Շիրակ!E179+Սյունիք!E179+Տավուշ!E179)</f>
        <v>0</v>
      </c>
      <c r="F179" s="53">
        <f>SUM(Լոռի!F179+Արագածոտն!F179+Արմավիր!F179+Արարատ!F179+'Երևան քաղաք'!F179+Գեղարքունիք!F179+Կոտայք!F179+Շիրակ!F179+Սյունիք!F179+Տավուշ!F179)</f>
        <v>120</v>
      </c>
      <c r="G179" s="53">
        <f>SUM(Լոռի!G179+Արագածոտն!G179+Արմավիր!G179+Արարատ!G179+'Երևան քաղաք'!G179+Գեղարքունիք!G179+Կոտայք!G179+Շիրակ!G179+Սյունիք!G179+Տավուշ!G179)</f>
        <v>82</v>
      </c>
      <c r="H179" s="53">
        <f>SUM(Լոռի!H179+Արագածոտն!H179+Արմավիր!H179+Արարատ!H179+'Երևան քաղաք'!H179+Գեղարքունիք!H179+Կոտայք!H179+Շիրակ!H179+Սյունիք!H179+Տավուշ!H179)</f>
        <v>25</v>
      </c>
      <c r="I179" s="53">
        <f>SUM(Լոռի!I179+Արագածոտն!I179+Արմավիր!I179+Արարատ!I179+'Երևան քաղաք'!I179+Գեղարքունիք!I179+Կոտայք!I179+Շիրակ!I179+Սյունիք!I179+Տավուշ!I179)</f>
        <v>0</v>
      </c>
      <c r="J179" s="53">
        <f>SUM(Լոռի!J179+Արագածոտն!J179+Արմավիր!J179+Արարատ!J179+'Երևան քաղաք'!J179+Գեղարքունիք!J179+Կոտայք!J179+Շիրակ!J179+Սյունիք!J179+Տավուշ!J179)</f>
        <v>107</v>
      </c>
      <c r="K179" s="53">
        <f>SUM(Լոռի!K179+Արագածոտն!K179+Արմավիր!K179+Արարատ!K179+'Երևան քաղաք'!K179+Գեղարքունիք!K179+Կոտայք!K179+Շիրակ!K179+Սյունիք!K179+Տավուշ!K179)</f>
        <v>2</v>
      </c>
      <c r="L179" s="53">
        <f>SUM(Լոռի!L179+Արագածոտն!L179+Արմավիր!L179+Արարատ!L179+'Երևան քաղաք'!L179+Գեղարքունիք!L179+Կոտայք!L179+Շիրակ!L179+Սյունիք!L179+Տավուշ!L179)</f>
        <v>0</v>
      </c>
      <c r="M179" s="53">
        <f>SUM(Լոռի!M179+Արագածոտն!M179+Արմավիր!M179+Արարատ!M179+'Երևան քաղաք'!M179+Գեղարքունիք!M179+Կոտայք!M179+Շիրակ!M179+Սյունիք!M179+Տավուշ!M179)</f>
        <v>174</v>
      </c>
      <c r="N179" s="53">
        <f>SUM(Լոռի!N179+Արագածոտն!N179+Արմավիր!N179+Արարատ!N179+'Երևան քաղաք'!N179+Գեղարքունիք!N179+Կոտայք!N179+Շիրակ!N179+Սյունիք!N179+Տավուշ!N179)</f>
        <v>0</v>
      </c>
      <c r="O179" s="53">
        <f>SUM(Լոռի!O179+Արագածոտն!O179+Արմավիր!O179+Արարատ!O179+'Երևան քաղաք'!O179+Գեղարքունիք!O179+Կոտայք!O179+Շիրակ!O179+Սյունիք!O179+Տավուշ!O179)</f>
        <v>32</v>
      </c>
      <c r="P179" s="53">
        <f>SUM(Լոռի!P179+Արագածոտն!P179+Արմավիր!P179+Արարատ!P179+'Երևան քաղաք'!P179+Գեղարքունիք!P179+Կոտայք!P179+Շիրակ!P179+Սյունիք!P179+Տավուշ!P179)</f>
        <v>2</v>
      </c>
      <c r="Q179" s="53">
        <f>SUM(Լոռի!Q179+Արագածոտն!Q179+Արմավիր!Q179+Արարատ!Q179+'Երևան քաղաք'!Q179+Գեղարքունիք!Q179+Կոտայք!Q179+Շիրակ!Q179+Սյունիք!Q179+Տավուշ!Q179)</f>
        <v>34</v>
      </c>
      <c r="R179" s="53">
        <f>SUM(Լոռի!R179+Արագածոտն!R179+Արմավիր!R179+Արարատ!R179+'Երևան քաղաք'!R179+Գեղարքունիք!R179+Կոտայք!R179+Շիրակ!R179+Սյունիք!R179+Տավուշ!R179)</f>
        <v>0</v>
      </c>
      <c r="S179" s="53">
        <f>SUM(Լոռի!S179+Արագածոտն!S179+Արմավիր!S179+Արարատ!S179+'Երևան քաղաք'!S179+Գեղարքունիք!S179+Կոտայք!S179+Շիրակ!S179+Սյունիք!S179+Տավուշ!S179)</f>
        <v>0</v>
      </c>
      <c r="T179" s="53">
        <f>SUM(Լոռի!T179+Արագածոտն!T179+Արմավիր!T179+Արարատ!T179+'Երևան քաղաք'!T179+Գեղարքունիք!T179+Կոտայք!T179+Շիրակ!T179+Սյունիք!T179+Տավուշ!T179)</f>
        <v>0</v>
      </c>
    </row>
    <row r="180" spans="1:20" ht="20.100000000000001" customHeight="1" x14ac:dyDescent="0.35">
      <c r="A180" s="35" t="s">
        <v>191</v>
      </c>
      <c r="B180" s="38" t="s">
        <v>375</v>
      </c>
      <c r="C180" s="36">
        <v>243</v>
      </c>
      <c r="D180" s="53">
        <f>SUM(Լոռի!D180+Արագածոտն!D180+Արմավիր!D180+Արարատ!D180+'Երևան քաղաք'!D180+Գեղարքունիք!D180+Կոտայք!D180+Շիրակ!D180+Սյունիք!D180+Տավուշ!D180)</f>
        <v>1</v>
      </c>
      <c r="E180" s="53">
        <f>SUM(Լոռի!E180+Արագածոտն!E180+Արմավիր!E180+Արարատ!E180+'Երևան քաղաք'!E180+Գեղարքունիք!E180+Կոտայք!E180+Շիրակ!E180+Սյունիք!E180+Տավուշ!E180)</f>
        <v>0</v>
      </c>
      <c r="F180" s="53">
        <f>SUM(Լոռի!F180+Արագածոտն!F180+Արմավիր!F180+Արարատ!F180+'Երևան քաղաք'!F180+Գեղարքունիք!F180+Կոտայք!F180+Շիրակ!F180+Սյունիք!F180+Տավուշ!F180)</f>
        <v>4</v>
      </c>
      <c r="G180" s="53">
        <f>SUM(Լոռի!G180+Արագածոտն!G180+Արմավիր!G180+Արարատ!G180+'Երևան քաղաք'!G180+Գեղարքունիք!G180+Կոտայք!G180+Շիրակ!G180+Սյունիք!G180+Տավուշ!G180)</f>
        <v>2</v>
      </c>
      <c r="H180" s="53">
        <f>SUM(Լոռի!H180+Արագածոտն!H180+Արմավիր!H180+Արարատ!H180+'Երևան քաղաք'!H180+Գեղարքունիք!H180+Կոտայք!H180+Շիրակ!H180+Սյունիք!H180+Տավուշ!H180)</f>
        <v>0</v>
      </c>
      <c r="I180" s="53">
        <f>SUM(Լոռի!I180+Արագածոտն!I180+Արմավիր!I180+Արարատ!I180+'Երևան քաղաք'!I180+Գեղարքունիք!I180+Կոտայք!I180+Շիրակ!I180+Սյունիք!I180+Տավուշ!I180)</f>
        <v>0</v>
      </c>
      <c r="J180" s="53">
        <f>SUM(Լոռի!J180+Արագածոտն!J180+Արմավիր!J180+Արարատ!J180+'Երևան քաղաք'!J180+Գեղարքունիք!J180+Կոտայք!J180+Շիրակ!J180+Սյունիք!J180+Տավուշ!J180)</f>
        <v>2</v>
      </c>
      <c r="K180" s="53">
        <f>SUM(Լոռի!K180+Արագածոտն!K180+Արմավիր!K180+Արարատ!K180+'Երևան քաղաք'!K180+Գեղարքունիք!K180+Կոտայք!K180+Շիրակ!K180+Սյունիք!K180+Տավուշ!K180)</f>
        <v>0</v>
      </c>
      <c r="L180" s="53">
        <f>SUM(Լոռի!L180+Արագածոտն!L180+Արմավիր!L180+Արարատ!L180+'Երևան քաղաք'!L180+Գեղարքունիք!L180+Կոտայք!L180+Շիրակ!L180+Սյունիք!L180+Տավուշ!L180)</f>
        <v>0</v>
      </c>
      <c r="M180" s="53">
        <f>SUM(Լոռի!M180+Արագածոտն!M180+Արմավիր!M180+Արարատ!M180+'Երևան քաղաք'!M180+Գեղարքունիք!M180+Կոտայք!M180+Շիրակ!M180+Սյունիք!M180+Տավուշ!M180)</f>
        <v>3</v>
      </c>
      <c r="N180" s="53">
        <f>SUM(Լոռի!N180+Արագածոտն!N180+Արմավիր!N180+Արարատ!N180+'Երևան քաղաք'!N180+Գեղարքունիք!N180+Կոտայք!N180+Շիրակ!N180+Սյունիք!N180+Տավուշ!N180)</f>
        <v>0</v>
      </c>
      <c r="O180" s="53">
        <f>SUM(Լոռի!O180+Արագածոտն!O180+Արմավիր!O180+Արարատ!O180+'Երևան քաղաք'!O180+Գեղարքունիք!O180+Կոտայք!O180+Շիրակ!O180+Սյունիք!O180+Տավուշ!O180)</f>
        <v>1</v>
      </c>
      <c r="P180" s="53">
        <f>SUM(Լոռի!P180+Արագածոտն!P180+Արմավիր!P180+Արարատ!P180+'Երևան քաղաք'!P180+Գեղարքունիք!P180+Կոտայք!P180+Շիրակ!P180+Սյունիք!P180+Տավուշ!P180)</f>
        <v>0</v>
      </c>
      <c r="Q180" s="53">
        <f>SUM(Լոռի!Q180+Արագածոտն!Q180+Արմավիր!Q180+Արարատ!Q180+'Երևան քաղաք'!Q180+Գեղարքունիք!Q180+Կոտայք!Q180+Շիրակ!Q180+Սյունիք!Q180+Տավուշ!Q180)</f>
        <v>1</v>
      </c>
      <c r="R180" s="53">
        <f>SUM(Լոռի!R180+Արագածոտն!R180+Արմավիր!R180+Արարատ!R180+'Երևան քաղաք'!R180+Գեղարքունիք!R180+Կոտայք!R180+Շիրակ!R180+Սյունիք!R180+Տավուշ!R180)</f>
        <v>0</v>
      </c>
      <c r="S180" s="53">
        <f>SUM(Լոռի!S180+Արագածոտն!S180+Արմավիր!S180+Արարատ!S180+'Երևան քաղաք'!S180+Գեղարքունիք!S180+Կոտայք!S180+Շիրակ!S180+Սյունիք!S180+Տավուշ!S180)</f>
        <v>0</v>
      </c>
      <c r="T180" s="53">
        <f>SUM(Լոռի!T180+Արագածոտն!T180+Արմավիր!T180+Արարատ!T180+'Երևան քաղաք'!T180+Գեղարքունիք!T180+Կոտայք!T180+Շիրակ!T180+Սյունիք!T180+Տավուշ!T180)</f>
        <v>0</v>
      </c>
    </row>
    <row r="181" spans="1:20" ht="20.100000000000001" customHeight="1" x14ac:dyDescent="0.35">
      <c r="A181" s="35" t="s">
        <v>714</v>
      </c>
      <c r="B181" s="38" t="s">
        <v>715</v>
      </c>
      <c r="C181" s="36">
        <v>243.1</v>
      </c>
      <c r="D181" s="53">
        <f>SUM(Լոռի!D181+Արագածոտն!D181+Արմավիր!D181+Արարատ!D181+'Երևան քաղաք'!D181+Գեղարքունիք!D181+Կոտայք!D181+Շիրակ!D181+Սյունիք!D181+Տավուշ!D181)</f>
        <v>591</v>
      </c>
      <c r="E181" s="53">
        <f>SUM(Լոռի!E181+Արագածոտն!E181+Արմավիր!E181+Արարատ!E181+'Երևան քաղաք'!E181+Գեղարքունիք!E181+Կոտայք!E181+Շիրակ!E181+Սյունիք!E181+Տավուշ!E181)</f>
        <v>8</v>
      </c>
      <c r="F181" s="53">
        <f>SUM(Լոռի!F181+Արագածոտն!F181+Արմավիր!F181+Արարատ!F181+'Երևան քաղաք'!F181+Գեղարքունիք!F181+Կոտայք!F181+Շիրակ!F181+Սյունիք!F181+Տավուշ!F181)</f>
        <v>664</v>
      </c>
      <c r="G181" s="53">
        <f>SUM(Լոռի!G181+Արագածոտն!G181+Արմավիր!G181+Արարատ!G181+'Երևան քաղաք'!G181+Գեղարքունիք!G181+Կոտայք!G181+Շիրակ!G181+Սյունիք!G181+Տավուշ!G181)</f>
        <v>744</v>
      </c>
      <c r="H181" s="53">
        <f>SUM(Լոռի!H181+Արագածոտն!H181+Արմավիր!H181+Արարատ!H181+'Երևան քաղաք'!H181+Գեղարքունիք!H181+Կոտայք!H181+Շիրակ!H181+Սյունիք!H181+Տավուշ!H181)</f>
        <v>190</v>
      </c>
      <c r="I181" s="53">
        <f>SUM(Լոռի!I181+Արագածոտն!I181+Արմավիր!I181+Արարատ!I181+'Երևան քաղաք'!I181+Գեղարքունիք!I181+Կոտայք!I181+Շիրակ!I181+Սյունիք!I181+Տավուշ!I181)</f>
        <v>0</v>
      </c>
      <c r="J181" s="53">
        <f>SUM(Լոռի!J181+Արագածոտն!J181+Արմավիր!J181+Արարատ!J181+'Երևան քաղաք'!J181+Գեղարքունիք!J181+Կոտայք!J181+Շիրակ!J181+Սյունիք!J181+Տավուշ!J181)</f>
        <v>934</v>
      </c>
      <c r="K181" s="53">
        <f>SUM(Լոռի!K181+Արագածոտն!K181+Արմավիր!K181+Արարատ!K181+'Երևան քաղաք'!K181+Գեղարքունիք!K181+Կոտայք!K181+Շիրակ!K181+Սյունիք!K181+Տավուշ!K181)</f>
        <v>1</v>
      </c>
      <c r="L181" s="53">
        <f>SUM(Լոռի!L181+Արագածոտն!L181+Արմավիր!L181+Արարատ!L181+'Երևան քաղաք'!L181+Գեղարքունիք!L181+Կոտայք!L181+Շիրակ!L181+Սյունիք!L181+Տավուշ!L181)</f>
        <v>1</v>
      </c>
      <c r="M181" s="53">
        <f>SUM(Լոռի!M181+Արագածոտն!M181+Արմավիր!M181+Արարատ!M181+'Երևան քաղաք'!M181+Գեղարքունիք!M181+Կոտայք!M181+Շիրակ!M181+Սյունիք!M181+Տավուշ!M181)</f>
        <v>307</v>
      </c>
      <c r="N181" s="53">
        <f>SUM(Լոռի!N181+Արագածոտն!N181+Արմավիր!N181+Արարատ!N181+'Երևան քաղաք'!N181+Գեղարքունիք!N181+Կոտայք!N181+Շիրակ!N181+Սյունիք!N181+Տավուշ!N181)</f>
        <v>3</v>
      </c>
      <c r="O181" s="53">
        <f>SUM(Լոռի!O181+Արագածոտն!O181+Արմավիր!O181+Արարատ!O181+'Երևան քաղաք'!O181+Գեղարքունիք!O181+Կոտայք!O181+Շիրակ!O181+Սյունիք!O181+Տավուշ!O181)</f>
        <v>57</v>
      </c>
      <c r="P181" s="53">
        <f>SUM(Լոռի!P181+Արագածոտն!P181+Արմավիր!P181+Արարատ!P181+'Երևան քաղաք'!P181+Գեղարքունիք!P181+Կոտայք!P181+Շիրակ!P181+Սյունիք!P181+Տավուշ!P181)</f>
        <v>4</v>
      </c>
      <c r="Q181" s="53">
        <f>SUM(Լոռի!Q181+Արագածոտն!Q181+Արմավիր!Q181+Արարատ!Q181+'Երևան քաղաք'!Q181+Գեղարքունիք!Q181+Կոտայք!Q181+Շիրակ!Q181+Սյունիք!Q181+Տավուշ!Q181)</f>
        <v>61</v>
      </c>
      <c r="R181" s="53">
        <f>SUM(Լոռի!R181+Արագածոտն!R181+Արմավիր!R181+Արարատ!R181+'Երևան քաղաք'!R181+Գեղարքունիք!R181+Կոտայք!R181+Շիրակ!R181+Սյունիք!R181+Տավուշ!R181)</f>
        <v>7</v>
      </c>
      <c r="S181" s="53">
        <f>SUM(Լոռի!S181+Արագածոտն!S181+Արմավիր!S181+Արարատ!S181+'Երևան քաղաք'!S181+Գեղարքունիք!S181+Կոտայք!S181+Շիրակ!S181+Սյունիք!S181+Տավուշ!S181)</f>
        <v>0</v>
      </c>
      <c r="T181" s="53">
        <f>SUM(Լոռի!T181+Արագածոտն!T181+Արմավիր!T181+Արարատ!T181+'Երևան քաղաք'!T181+Գեղարքունիք!T181+Կոտայք!T181+Շիրակ!T181+Սյունիք!T181+Տավուշ!T181)</f>
        <v>7</v>
      </c>
    </row>
    <row r="182" spans="1:20" ht="20.100000000000001" customHeight="1" x14ac:dyDescent="0.35">
      <c r="A182" s="35" t="s">
        <v>190</v>
      </c>
      <c r="B182" s="38" t="s">
        <v>362</v>
      </c>
      <c r="C182" s="36">
        <v>244</v>
      </c>
      <c r="D182" s="53">
        <f>SUM(Լոռի!D182+Արագածոտն!D182+Արմավիր!D182+Արարատ!D182+'Երևան քաղաք'!D182+Գեղարքունիք!D182+Կոտայք!D182+Շիրակ!D182+Սյունիք!D182+Տավուշ!D182)</f>
        <v>7</v>
      </c>
      <c r="E182" s="53">
        <f>SUM(Լոռի!E182+Արագածոտն!E182+Արմավիր!E182+Արարատ!E182+'Երևան քաղաք'!E182+Գեղարքունիք!E182+Կոտայք!E182+Շիրակ!E182+Սյունիք!E182+Տավուշ!E182)</f>
        <v>0</v>
      </c>
      <c r="F182" s="53">
        <f>SUM(Լոռի!F182+Արագածոտն!F182+Արմավիր!F182+Արարատ!F182+'Երևան քաղաք'!F182+Գեղարքունիք!F182+Կոտայք!F182+Շիրակ!F182+Սյունիք!F182+Տավուշ!F182)</f>
        <v>0</v>
      </c>
      <c r="G182" s="53">
        <f>SUM(Լոռի!G182+Արագածոտն!G182+Արմավիր!G182+Արարատ!G182+'Երևան քաղաք'!G182+Գեղարքունիք!G182+Կոտայք!G182+Շիրակ!G182+Սյունիք!G182+Տավուշ!G182)</f>
        <v>3</v>
      </c>
      <c r="H182" s="53">
        <f>SUM(Լոռի!H182+Արագածոտն!H182+Արմավիր!H182+Արարատ!H182+'Երևան քաղաք'!H182+Գեղարքունիք!H182+Կոտայք!H182+Շիրակ!H182+Սյունիք!H182+Տավուշ!H182)</f>
        <v>3</v>
      </c>
      <c r="I182" s="53">
        <f>SUM(Լոռի!I182+Արագածոտն!I182+Արմավիր!I182+Արարատ!I182+'Երևան քաղաք'!I182+Գեղարքունիք!I182+Կոտայք!I182+Շիրակ!I182+Սյունիք!I182+Տավուշ!I182)</f>
        <v>0</v>
      </c>
      <c r="J182" s="53">
        <f>SUM(Լոռի!J182+Արագածոտն!J182+Արմավիր!J182+Արարատ!J182+'Երևան քաղաք'!J182+Գեղարքունիք!J182+Կոտայք!J182+Շիրակ!J182+Սյունիք!J182+Տավուշ!J182)</f>
        <v>6</v>
      </c>
      <c r="K182" s="53">
        <f>SUM(Լոռի!K182+Արագածոտն!K182+Արմավիր!K182+Արարատ!K182+'Երևան քաղաք'!K182+Գեղարքունիք!K182+Կոտայք!K182+Շիրակ!K182+Սյունիք!K182+Տավուշ!K182)</f>
        <v>0</v>
      </c>
      <c r="L182" s="53">
        <f>SUM(Լոռի!L182+Արագածոտն!L182+Արմավիր!L182+Արարատ!L182+'Երևան քաղաք'!L182+Գեղարքունիք!L182+Կոտայք!L182+Շիրակ!L182+Սյունիք!L182+Տավուշ!L182)</f>
        <v>0</v>
      </c>
      <c r="M182" s="53">
        <f>SUM(Լոռի!M182+Արագածոտն!M182+Արմավիր!M182+Արարատ!M182+'Երևան քաղաք'!M182+Գեղարքունիք!M182+Կոտայք!M182+Շիրակ!M182+Սյունիք!M182+Տավուշ!M182)</f>
        <v>1</v>
      </c>
      <c r="N182" s="53">
        <f>SUM(Լոռի!N182+Արագածոտն!N182+Արմավիր!N182+Արարատ!N182+'Երևան քաղաք'!N182+Գեղարքունիք!N182+Կոտայք!N182+Շիրակ!N182+Սյունիք!N182+Տավուշ!N182)</f>
        <v>0</v>
      </c>
      <c r="O182" s="53">
        <f>SUM(Լոռի!O182+Արագածոտն!O182+Արմավիր!O182+Արարատ!O182+'Երևան քաղաք'!O182+Գեղարքունիք!O182+Կոտայք!O182+Շիրակ!O182+Սյունիք!O182+Տավուշ!O182)</f>
        <v>0</v>
      </c>
      <c r="P182" s="53">
        <f>SUM(Լոռի!P182+Արագածոտն!P182+Արմավիր!P182+Արարատ!P182+'Երևան քաղաք'!P182+Գեղարքունիք!P182+Կոտայք!P182+Շիրակ!P182+Սյունիք!P182+Տավուշ!P182)</f>
        <v>0</v>
      </c>
      <c r="Q182" s="53">
        <f>SUM(Լոռի!Q182+Արագածոտն!Q182+Արմավիր!Q182+Արարատ!Q182+'Երևան քաղաք'!Q182+Գեղարքունիք!Q182+Կոտայք!Q182+Շիրակ!Q182+Սյունիք!Q182+Տավուշ!Q182)</f>
        <v>0</v>
      </c>
      <c r="R182" s="53">
        <f>SUM(Լոռի!R182+Արագածոտն!R182+Արմավիր!R182+Արարատ!R182+'Երևան քաղաք'!R182+Գեղարքունիք!R182+Կոտայք!R182+Շիրակ!R182+Սյունիք!R182+Տավուշ!R182)</f>
        <v>0</v>
      </c>
      <c r="S182" s="53">
        <f>SUM(Լոռի!S182+Արագածոտն!S182+Արմավիր!S182+Արարատ!S182+'Երևան քաղաք'!S182+Գեղարքունիք!S182+Կոտայք!S182+Շիրակ!S182+Սյունիք!S182+Տավուշ!S182)</f>
        <v>0</v>
      </c>
      <c r="T182" s="53">
        <f>SUM(Լոռի!T182+Արագածոտն!T182+Արմավիր!T182+Արարատ!T182+'Երևան քաղաք'!T182+Գեղարքունիք!T182+Կոտայք!T182+Շիրակ!T182+Սյունիք!T182+Տավուշ!T182)</f>
        <v>0</v>
      </c>
    </row>
    <row r="183" spans="1:20" ht="20.100000000000001" customHeight="1" x14ac:dyDescent="0.35">
      <c r="A183" s="35" t="s">
        <v>189</v>
      </c>
      <c r="B183" s="38" t="s">
        <v>549</v>
      </c>
      <c r="C183" s="36">
        <v>245</v>
      </c>
      <c r="D183" s="53">
        <f>SUM(Լոռի!D183+Արագածոտն!D183+Արմավիր!D183+Արարատ!D183+'Երևան քաղաք'!D183+Գեղարքունիք!D183+Կոտայք!D183+Շիրակ!D183+Սյունիք!D183+Տավուշ!D183)</f>
        <v>1</v>
      </c>
      <c r="E183" s="53">
        <f>SUM(Լոռի!E183+Արագածոտն!E183+Արմավիր!E183+Արարատ!E183+'Երևան քաղաք'!E183+Գեղարքունիք!E183+Կոտայք!E183+Շիրակ!E183+Սյունիք!E183+Տավուշ!E183)</f>
        <v>0</v>
      </c>
      <c r="F183" s="53">
        <f>SUM(Լոռի!F183+Արագածոտն!F183+Արմավիր!F183+Արարատ!F183+'Երևան քաղաք'!F183+Գեղարքունիք!F183+Կոտայք!F183+Շիրակ!F183+Սյունիք!F183+Տավուշ!F183)</f>
        <v>0</v>
      </c>
      <c r="G183" s="53">
        <f>SUM(Լոռի!G183+Արագածոտն!G183+Արմավիր!G183+Արարատ!G183+'Երևան քաղաք'!G183+Գեղարքունիք!G183+Կոտայք!G183+Շիրակ!G183+Սյունիք!G183+Տավուշ!G183)</f>
        <v>0</v>
      </c>
      <c r="H183" s="53">
        <f>SUM(Լոռի!H183+Արագածոտն!H183+Արմավիր!H183+Արարատ!H183+'Երևան քաղաք'!H183+Գեղարքունիք!H183+Կոտայք!H183+Շիրակ!H183+Սյունիք!H183+Տավուշ!H183)</f>
        <v>0</v>
      </c>
      <c r="I183" s="53">
        <f>SUM(Լոռի!I183+Արագածոտն!I183+Արմավիր!I183+Արարատ!I183+'Երևան քաղաք'!I183+Գեղարքունիք!I183+Կոտայք!I183+Շիրակ!I183+Սյունիք!I183+Տավուշ!I183)</f>
        <v>0</v>
      </c>
      <c r="J183" s="53">
        <f>SUM(Լոռի!J183+Արագածոտն!J183+Արմավիր!J183+Արարատ!J183+'Երևան քաղաք'!J183+Գեղարքունիք!J183+Կոտայք!J183+Շիրակ!J183+Սյունիք!J183+Տավուշ!J183)</f>
        <v>0</v>
      </c>
      <c r="K183" s="53">
        <f>SUM(Լոռի!K183+Արագածոտն!K183+Արմավիր!K183+Արարատ!K183+'Երևան քաղաք'!K183+Գեղարքունիք!K183+Կոտայք!K183+Շիրակ!K183+Սյունիք!K183+Տավուշ!K183)</f>
        <v>0</v>
      </c>
      <c r="L183" s="53">
        <f>SUM(Լոռի!L183+Արագածոտն!L183+Արմավիր!L183+Արարատ!L183+'Երևան քաղաք'!L183+Գեղարքունիք!L183+Կոտայք!L183+Շիրակ!L183+Սյունիք!L183+Տավուշ!L183)</f>
        <v>0</v>
      </c>
      <c r="M183" s="53">
        <f>SUM(Լոռի!M183+Արագածոտն!M183+Արմավիր!M183+Արարատ!M183+'Երևան քաղաք'!M183+Գեղարքունիք!M183+Կոտայք!M183+Շիրակ!M183+Սյունիք!M183+Տավուշ!M183)</f>
        <v>1</v>
      </c>
      <c r="N183" s="53">
        <f>SUM(Լոռի!N183+Արագածոտն!N183+Արմավիր!N183+Արարատ!N183+'Երևան քաղաք'!N183+Գեղարքունիք!N183+Կոտայք!N183+Շիրակ!N183+Սյունիք!N183+Տավուշ!N183)</f>
        <v>0</v>
      </c>
      <c r="O183" s="53">
        <f>SUM(Լոռի!O183+Արագածոտն!O183+Արմավիր!O183+Արարատ!O183+'Երևան քաղաք'!O183+Գեղարքունիք!O183+Կոտայք!O183+Շիրակ!O183+Սյունիք!O183+Տավուշ!O183)</f>
        <v>0</v>
      </c>
      <c r="P183" s="53">
        <f>SUM(Լոռի!P183+Արագածոտն!P183+Արմավիր!P183+Արարատ!P183+'Երևան քաղաք'!P183+Գեղարքունիք!P183+Կոտայք!P183+Շիրակ!P183+Սյունիք!P183+Տավուշ!P183)</f>
        <v>0</v>
      </c>
      <c r="Q183" s="53">
        <f>SUM(Լոռի!Q183+Արագածոտն!Q183+Արմավիր!Q183+Արարատ!Q183+'Երևան քաղաք'!Q183+Գեղարքունիք!Q183+Կոտայք!Q183+Շիրակ!Q183+Սյունիք!Q183+Տավուշ!Q183)</f>
        <v>0</v>
      </c>
      <c r="R183" s="53">
        <f>SUM(Լոռի!R183+Արագածոտն!R183+Արմավիր!R183+Արարատ!R183+'Երևան քաղաք'!R183+Գեղարքունիք!R183+Կոտայք!R183+Շիրակ!R183+Սյունիք!R183+Տավուշ!R183)</f>
        <v>0</v>
      </c>
      <c r="S183" s="53">
        <f>SUM(Լոռի!S183+Արագածոտն!S183+Արմավիր!S183+Արարատ!S183+'Երևան քաղաք'!S183+Գեղարքունիք!S183+Կոտայք!S183+Շիրակ!S183+Սյունիք!S183+Տավուշ!S183)</f>
        <v>0</v>
      </c>
      <c r="T183" s="53">
        <f>SUM(Լոռի!T183+Արագածոտն!T183+Արմավիր!T183+Արարատ!T183+'Երևան քաղաք'!T183+Գեղարքունիք!T183+Կոտայք!T183+Շիրակ!T183+Սյունիք!T183+Տավուշ!T183)</f>
        <v>0</v>
      </c>
    </row>
    <row r="184" spans="1:20" ht="20.100000000000001" customHeight="1" x14ac:dyDescent="0.35">
      <c r="A184" s="35" t="s">
        <v>188</v>
      </c>
      <c r="B184" s="38" t="s">
        <v>494</v>
      </c>
      <c r="C184" s="36">
        <v>246</v>
      </c>
      <c r="D184" s="53">
        <f>SUM(Լոռի!D184+Արագածոտն!D184+Արմավիր!D184+Արարատ!D184+'Երևան քաղաք'!D184+Գեղարքունիք!D184+Կոտայք!D184+Շիրակ!D184+Սյունիք!D184+Տավուշ!D184)</f>
        <v>0</v>
      </c>
      <c r="E184" s="53">
        <f>SUM(Լոռի!E184+Արագածոտն!E184+Արմավիր!E184+Արարատ!E184+'Երևան քաղաք'!E184+Գեղարքունիք!E184+Կոտայք!E184+Շիրակ!E184+Սյունիք!E184+Տավուշ!E184)</f>
        <v>0</v>
      </c>
      <c r="F184" s="53">
        <f>SUM(Լոռի!F184+Արագածոտն!F184+Արմավիր!F184+Արարատ!F184+'Երևան քաղաք'!F184+Գեղարքունիք!F184+Կոտայք!F184+Շիրակ!F184+Սյունիք!F184+Տավուշ!F184)</f>
        <v>0</v>
      </c>
      <c r="G184" s="53">
        <f>SUM(Լոռի!G184+Արագածոտն!G184+Արմավիր!G184+Արարատ!G184+'Երևան քաղաք'!G184+Գեղարքունիք!G184+Կոտայք!G184+Շիրակ!G184+Սյունիք!G184+Տավուշ!G184)</f>
        <v>0</v>
      </c>
      <c r="H184" s="53">
        <f>SUM(Լոռի!H184+Արագածոտն!H184+Արմավիր!H184+Արարատ!H184+'Երևան քաղաք'!H184+Գեղարքունիք!H184+Կոտայք!H184+Շիրակ!H184+Սյունիք!H184+Տավուշ!H184)</f>
        <v>0</v>
      </c>
      <c r="I184" s="53">
        <f>SUM(Լոռի!I184+Արագածոտն!I184+Արմավիր!I184+Արարատ!I184+'Երևան քաղաք'!I184+Գեղարքունիք!I184+Կոտայք!I184+Շիրակ!I184+Սյունիք!I184+Տավուշ!I184)</f>
        <v>0</v>
      </c>
      <c r="J184" s="53">
        <f>SUM(Լոռի!J184+Արագածոտն!J184+Արմավիր!J184+Արարատ!J184+'Երևան քաղաք'!J184+Գեղարքունիք!J184+Կոտայք!J184+Շիրակ!J184+Սյունիք!J184+Տավուշ!J184)</f>
        <v>0</v>
      </c>
      <c r="K184" s="53">
        <f>SUM(Լոռի!K184+Արագածոտն!K184+Արմավիր!K184+Արարատ!K184+'Երևան քաղաք'!K184+Գեղարքունիք!K184+Կոտայք!K184+Շիրակ!K184+Սյունիք!K184+Տավուշ!K184)</f>
        <v>0</v>
      </c>
      <c r="L184" s="53">
        <f>SUM(Լոռի!L184+Արագածոտն!L184+Արմավիր!L184+Արարատ!L184+'Երևան քաղաք'!L184+Գեղարքունիք!L184+Կոտայք!L184+Շիրակ!L184+Սյունիք!L184+Տավուշ!L184)</f>
        <v>0</v>
      </c>
      <c r="M184" s="53">
        <f>SUM(Լոռի!M184+Արագածոտն!M184+Արմավիր!M184+Արարատ!M184+'Երևան քաղաք'!M184+Գեղարքունիք!M184+Կոտայք!M184+Շիրակ!M184+Սյունիք!M184+Տավուշ!M184)</f>
        <v>0</v>
      </c>
      <c r="N184" s="53">
        <f>SUM(Լոռի!N184+Արագածոտն!N184+Արմավիր!N184+Արարատ!N184+'Երևան քաղաք'!N184+Գեղարքունիք!N184+Կոտայք!N184+Շիրակ!N184+Սյունիք!N184+Տավուշ!N184)</f>
        <v>0</v>
      </c>
      <c r="O184" s="53">
        <f>SUM(Լոռի!O184+Արագածոտն!O184+Արմավիր!O184+Արարատ!O184+'Երևան քաղաք'!O184+Գեղարքունիք!O184+Կոտայք!O184+Շիրակ!O184+Սյունիք!O184+Տավուշ!O184)</f>
        <v>0</v>
      </c>
      <c r="P184" s="53">
        <f>SUM(Լոռի!P184+Արագածոտն!P184+Արմավիր!P184+Արարատ!P184+'Երևան քաղաք'!P184+Գեղարքունիք!P184+Կոտայք!P184+Շիրակ!P184+Սյունիք!P184+Տավուշ!P184)</f>
        <v>0</v>
      </c>
      <c r="Q184" s="53">
        <f>SUM(Լոռի!Q184+Արագածոտն!Q184+Արմավիր!Q184+Արարատ!Q184+'Երևան քաղաք'!Q184+Գեղարքունիք!Q184+Կոտայք!Q184+Շիրակ!Q184+Սյունիք!Q184+Տավուշ!Q184)</f>
        <v>0</v>
      </c>
      <c r="R184" s="53">
        <f>SUM(Լոռի!R184+Արագածոտն!R184+Արմավիր!R184+Արարատ!R184+'Երևան քաղաք'!R184+Գեղարքունիք!R184+Կոտայք!R184+Շիրակ!R184+Սյունիք!R184+Տավուշ!R184)</f>
        <v>0</v>
      </c>
      <c r="S184" s="53">
        <f>SUM(Լոռի!S184+Արագածոտն!S184+Արմավիր!S184+Արարատ!S184+'Երևան քաղաք'!S184+Գեղարքունիք!S184+Կոտայք!S184+Շիրակ!S184+Սյունիք!S184+Տավուշ!S184)</f>
        <v>0</v>
      </c>
      <c r="T184" s="53">
        <f>SUM(Լոռի!T184+Արագածոտն!T184+Արմավիր!T184+Արարատ!T184+'Երևան քաղաք'!T184+Գեղարքունիք!T184+Կոտայք!T184+Շիրակ!T184+Սյունիք!T184+Տավուշ!T184)</f>
        <v>0</v>
      </c>
    </row>
    <row r="185" spans="1:20" ht="20.100000000000001" customHeight="1" x14ac:dyDescent="0.35">
      <c r="A185" s="35" t="s">
        <v>187</v>
      </c>
      <c r="B185" s="38" t="s">
        <v>550</v>
      </c>
      <c r="C185" s="36">
        <v>247</v>
      </c>
      <c r="D185" s="53">
        <f>SUM(Լոռի!D185+Արագածոտն!D185+Արմավիր!D185+Արարատ!D185+'Երևան քաղաք'!D185+Գեղարքունիք!D185+Կոտայք!D185+Շիրակ!D185+Սյունիք!D185+Տավուշ!D185)</f>
        <v>0</v>
      </c>
      <c r="E185" s="53">
        <f>SUM(Լոռի!E185+Արագածոտն!E185+Արմավիր!E185+Արարատ!E185+'Երևան քաղաք'!E185+Գեղարքունիք!E185+Կոտայք!E185+Շիրակ!E185+Սյունիք!E185+Տավուշ!E185)</f>
        <v>0</v>
      </c>
      <c r="F185" s="53">
        <f>SUM(Լոռի!F185+Արագածոտն!F185+Արմավիր!F185+Արարատ!F185+'Երևան քաղաք'!F185+Գեղարքունիք!F185+Կոտայք!F185+Շիրակ!F185+Սյունիք!F185+Տավուշ!F185)</f>
        <v>0</v>
      </c>
      <c r="G185" s="53">
        <f>SUM(Լոռի!G185+Արագածոտն!G185+Արմավիր!G185+Արարատ!G185+'Երևան քաղաք'!G185+Գեղարքունիք!G185+Կոտայք!G185+Շիրակ!G185+Սյունիք!G185+Տավուշ!G185)</f>
        <v>0</v>
      </c>
      <c r="H185" s="53">
        <f>SUM(Լոռի!H185+Արագածոտն!H185+Արմավիր!H185+Արարատ!H185+'Երևան քաղաք'!H185+Գեղարքունիք!H185+Կոտայք!H185+Շիրակ!H185+Սյունիք!H185+Տավուշ!H185)</f>
        <v>0</v>
      </c>
      <c r="I185" s="53">
        <f>SUM(Լոռի!I185+Արագածոտն!I185+Արմավիր!I185+Արարատ!I185+'Երևան քաղաք'!I185+Գեղարքունիք!I185+Կոտայք!I185+Շիրակ!I185+Սյունիք!I185+Տավուշ!I185)</f>
        <v>0</v>
      </c>
      <c r="J185" s="53">
        <f>SUM(Լոռի!J185+Արագածոտն!J185+Արմավիր!J185+Արարատ!J185+'Երևան քաղաք'!J185+Գեղարքունիք!J185+Կոտայք!J185+Շիրակ!J185+Սյունիք!J185+Տավուշ!J185)</f>
        <v>0</v>
      </c>
      <c r="K185" s="53">
        <f>SUM(Լոռի!K185+Արագածոտն!K185+Արմավիր!K185+Արարատ!K185+'Երևան քաղաք'!K185+Գեղարքունիք!K185+Կոտայք!K185+Շիրակ!K185+Սյունիք!K185+Տավուշ!K185)</f>
        <v>0</v>
      </c>
      <c r="L185" s="53">
        <f>SUM(Լոռի!L185+Արագածոտն!L185+Արմավիր!L185+Արարատ!L185+'Երևան քաղաք'!L185+Գեղարքունիք!L185+Կոտայք!L185+Շիրակ!L185+Սյունիք!L185+Տավուշ!L185)</f>
        <v>0</v>
      </c>
      <c r="M185" s="53">
        <f>SUM(Լոռի!M185+Արագածոտն!M185+Արմավիր!M185+Արարատ!M185+'Երևան քաղաք'!M185+Գեղարքունիք!M185+Կոտայք!M185+Շիրակ!M185+Սյունիք!M185+Տավուշ!M185)</f>
        <v>0</v>
      </c>
      <c r="N185" s="53">
        <f>SUM(Լոռի!N185+Արագածոտն!N185+Արմավիր!N185+Արարատ!N185+'Երևան քաղաք'!N185+Գեղարքունիք!N185+Կոտայք!N185+Շիրակ!N185+Սյունիք!N185+Տավուշ!N185)</f>
        <v>0</v>
      </c>
      <c r="O185" s="53">
        <f>SUM(Լոռի!O185+Արագածոտն!O185+Արմավիր!O185+Արարատ!O185+'Երևան քաղաք'!O185+Գեղարքունիք!O185+Կոտայք!O185+Շիրակ!O185+Սյունիք!O185+Տավուշ!O185)</f>
        <v>0</v>
      </c>
      <c r="P185" s="53">
        <f>SUM(Լոռի!P185+Արագածոտն!P185+Արմավիր!P185+Արարատ!P185+'Երևան քաղաք'!P185+Գեղարքունիք!P185+Կոտայք!P185+Շիրակ!P185+Սյունիք!P185+Տավուշ!P185)</f>
        <v>0</v>
      </c>
      <c r="Q185" s="53">
        <f>SUM(Լոռի!Q185+Արագածոտն!Q185+Արմավիր!Q185+Արարատ!Q185+'Երևան քաղաք'!Q185+Գեղարքունիք!Q185+Կոտայք!Q185+Շիրակ!Q185+Սյունիք!Q185+Տավուշ!Q185)</f>
        <v>0</v>
      </c>
      <c r="R185" s="53">
        <f>SUM(Լոռի!R185+Արագածոտն!R185+Արմավիր!R185+Արարատ!R185+'Երևան քաղաք'!R185+Գեղարքունիք!R185+Կոտայք!R185+Շիրակ!R185+Սյունիք!R185+Տավուշ!R185)</f>
        <v>0</v>
      </c>
      <c r="S185" s="53">
        <f>SUM(Լոռի!S185+Արագածոտն!S185+Արմավիր!S185+Արարատ!S185+'Երևան քաղաք'!S185+Գեղարքունիք!S185+Կոտայք!S185+Շիրակ!S185+Սյունիք!S185+Տավուշ!S185)</f>
        <v>0</v>
      </c>
      <c r="T185" s="53">
        <f>SUM(Լոռի!T185+Արագածոտն!T185+Արմավիր!T185+Արարատ!T185+'Երևան քաղաք'!T185+Գեղարքունիք!T185+Կոտայք!T185+Շիրակ!T185+Սյունիք!T185+Տավուշ!T185)</f>
        <v>0</v>
      </c>
    </row>
    <row r="186" spans="1:20" ht="20.100000000000001" customHeight="1" x14ac:dyDescent="0.35">
      <c r="A186" s="35" t="s">
        <v>186</v>
      </c>
      <c r="B186" s="38" t="s">
        <v>551</v>
      </c>
      <c r="C186" s="36">
        <v>248</v>
      </c>
      <c r="D186" s="53">
        <f>SUM(Լոռի!D186+Արագածոտն!D186+Արմավիր!D186+Արարատ!D186+'Երևան քաղաք'!D186+Գեղարքունիք!D186+Կոտայք!D186+Շիրակ!D186+Սյունիք!D186+Տավուշ!D186)</f>
        <v>0</v>
      </c>
      <c r="E186" s="53">
        <f>SUM(Լոռի!E186+Արագածոտն!E186+Արմավիր!E186+Արարատ!E186+'Երևան քաղաք'!E186+Գեղարքունիք!E186+Կոտայք!E186+Շիրակ!E186+Սյունիք!E186+Տավուշ!E186)</f>
        <v>0</v>
      </c>
      <c r="F186" s="53">
        <f>SUM(Լոռի!F186+Արագածոտն!F186+Արմավիր!F186+Արարատ!F186+'Երևան քաղաք'!F186+Գեղարքունիք!F186+Կոտայք!F186+Շիրակ!F186+Սյունիք!F186+Տավուշ!F186)</f>
        <v>0</v>
      </c>
      <c r="G186" s="53">
        <f>SUM(Լոռի!G186+Արագածոտն!G186+Արմավիր!G186+Արարատ!G186+'Երևան քաղաք'!G186+Գեղարքունիք!G186+Կոտայք!G186+Շիրակ!G186+Սյունիք!G186+Տավուշ!G186)</f>
        <v>0</v>
      </c>
      <c r="H186" s="53">
        <f>SUM(Լոռի!H186+Արագածոտն!H186+Արմավիր!H186+Արարատ!H186+'Երևան քաղաք'!H186+Գեղարքունիք!H186+Կոտայք!H186+Շիրակ!H186+Սյունիք!H186+Տավուշ!H186)</f>
        <v>0</v>
      </c>
      <c r="I186" s="53">
        <f>SUM(Լոռի!I186+Արագածոտն!I186+Արմավիր!I186+Արարատ!I186+'Երևան քաղաք'!I186+Գեղարքունիք!I186+Կոտայք!I186+Շիրակ!I186+Սյունիք!I186+Տավուշ!I186)</f>
        <v>0</v>
      </c>
      <c r="J186" s="53">
        <f>SUM(Լոռի!J186+Արագածոտն!J186+Արմավիր!J186+Արարատ!J186+'Երևան քաղաք'!J186+Գեղարքունիք!J186+Կոտայք!J186+Շիրակ!J186+Սյունիք!J186+Տավուշ!J186)</f>
        <v>0</v>
      </c>
      <c r="K186" s="53">
        <f>SUM(Լոռի!K186+Արագածոտն!K186+Արմավիր!K186+Արարատ!K186+'Երևան քաղաք'!K186+Գեղարքունիք!K186+Կոտայք!K186+Շիրակ!K186+Սյունիք!K186+Տավուշ!K186)</f>
        <v>0</v>
      </c>
      <c r="L186" s="53">
        <f>SUM(Լոռի!L186+Արագածոտն!L186+Արմավիր!L186+Արարատ!L186+'Երևան քաղաք'!L186+Գեղարքունիք!L186+Կոտայք!L186+Շիրակ!L186+Սյունիք!L186+Տավուշ!L186)</f>
        <v>0</v>
      </c>
      <c r="M186" s="53">
        <f>SUM(Լոռի!M186+Արագածոտն!M186+Արմավիր!M186+Արարատ!M186+'Երևան քաղաք'!M186+Գեղարքունիք!M186+Կոտայք!M186+Շիրակ!M186+Սյունիք!M186+Տավուշ!M186)</f>
        <v>0</v>
      </c>
      <c r="N186" s="53">
        <f>SUM(Լոռի!N186+Արագածոտն!N186+Արմավիր!N186+Արարատ!N186+'Երևան քաղաք'!N186+Գեղարքունիք!N186+Կոտայք!N186+Շիրակ!N186+Սյունիք!N186+Տավուշ!N186)</f>
        <v>0</v>
      </c>
      <c r="O186" s="53">
        <f>SUM(Լոռի!O186+Արագածոտն!O186+Արմավիր!O186+Արարատ!O186+'Երևան քաղաք'!O186+Գեղարքունիք!O186+Կոտայք!O186+Շիրակ!O186+Սյունիք!O186+Տավուշ!O186)</f>
        <v>0</v>
      </c>
      <c r="P186" s="53">
        <f>SUM(Լոռի!P186+Արագածոտն!P186+Արմավիր!P186+Արարատ!P186+'Երևան քաղաք'!P186+Գեղարքունիք!P186+Կոտայք!P186+Շիրակ!P186+Սյունիք!P186+Տավուշ!P186)</f>
        <v>0</v>
      </c>
      <c r="Q186" s="53">
        <f>SUM(Լոռի!Q186+Արագածոտն!Q186+Արմավիր!Q186+Արարատ!Q186+'Երևան քաղաք'!Q186+Գեղարքունիք!Q186+Կոտայք!Q186+Շիրակ!Q186+Սյունիք!Q186+Տավուշ!Q186)</f>
        <v>0</v>
      </c>
      <c r="R186" s="53">
        <f>SUM(Լոռի!R186+Արագածոտն!R186+Արմավիր!R186+Արարատ!R186+'Երևան քաղաք'!R186+Գեղարքունիք!R186+Կոտայք!R186+Շիրակ!R186+Սյունիք!R186+Տավուշ!R186)</f>
        <v>0</v>
      </c>
      <c r="S186" s="53">
        <f>SUM(Լոռի!S186+Արագածոտն!S186+Արմավիր!S186+Արարատ!S186+'Երևան քաղաք'!S186+Գեղարքունիք!S186+Կոտայք!S186+Շիրակ!S186+Սյունիք!S186+Տավուշ!S186)</f>
        <v>0</v>
      </c>
      <c r="T186" s="53">
        <f>SUM(Լոռի!T186+Արագածոտն!T186+Արմավիր!T186+Արարատ!T186+'Երևան քաղաք'!T186+Գեղարքունիք!T186+Կոտայք!T186+Շիրակ!T186+Սյունիք!T186+Տավուշ!T186)</f>
        <v>0</v>
      </c>
    </row>
    <row r="187" spans="1:20" ht="20.100000000000001" customHeight="1" x14ac:dyDescent="0.35">
      <c r="A187" s="35" t="s">
        <v>185</v>
      </c>
      <c r="B187" s="38" t="s">
        <v>640</v>
      </c>
      <c r="C187" s="36">
        <v>249</v>
      </c>
      <c r="D187" s="53">
        <f>SUM(Լոռի!D187+Արագածոտն!D187+Արմավիր!D187+Արարատ!D187+'Երևան քաղաք'!D187+Գեղարքունիք!D187+Կոտայք!D187+Շիրակ!D187+Սյունիք!D187+Տավուշ!D187)</f>
        <v>0</v>
      </c>
      <c r="E187" s="53">
        <f>SUM(Լոռի!E187+Արագածոտն!E187+Արմավիր!E187+Արարատ!E187+'Երևան քաղաք'!E187+Գեղարքունիք!E187+Կոտայք!E187+Շիրակ!E187+Սյունիք!E187+Տավուշ!E187)</f>
        <v>0</v>
      </c>
      <c r="F187" s="53">
        <f>SUM(Լոռի!F187+Արագածոտն!F187+Արմավիր!F187+Արարատ!F187+'Երևան քաղաք'!F187+Գեղարքունիք!F187+Կոտայք!F187+Շիրակ!F187+Սյունիք!F187+Տավուշ!F187)</f>
        <v>0</v>
      </c>
      <c r="G187" s="53">
        <f>SUM(Լոռի!G187+Արագածոտն!G187+Արմավիր!G187+Արարատ!G187+'Երևան քաղաք'!G187+Գեղարքունիք!G187+Կոտայք!G187+Շիրակ!G187+Սյունիք!G187+Տավուշ!G187)</f>
        <v>0</v>
      </c>
      <c r="H187" s="53">
        <f>SUM(Լոռի!H187+Արագածոտն!H187+Արմավիր!H187+Արարատ!H187+'Երևան քաղաք'!H187+Գեղարքունիք!H187+Կոտայք!H187+Շիրակ!H187+Սյունիք!H187+Տավուշ!H187)</f>
        <v>0</v>
      </c>
      <c r="I187" s="53">
        <f>SUM(Լոռի!I187+Արագածոտն!I187+Արմավիր!I187+Արարատ!I187+'Երևան քաղաք'!I187+Գեղարքունիք!I187+Կոտայք!I187+Շիրակ!I187+Սյունիք!I187+Տավուշ!I187)</f>
        <v>0</v>
      </c>
      <c r="J187" s="53">
        <f>SUM(Լոռի!J187+Արագածոտն!J187+Արմավիր!J187+Արարատ!J187+'Երևան քաղաք'!J187+Գեղարքունիք!J187+Կոտայք!J187+Շիրակ!J187+Սյունիք!J187+Տավուշ!J187)</f>
        <v>0</v>
      </c>
      <c r="K187" s="53">
        <f>SUM(Լոռի!K187+Արագածոտն!K187+Արմավիր!K187+Արարատ!K187+'Երևան քաղաք'!K187+Գեղարքունիք!K187+Կոտայք!K187+Շիրակ!K187+Սյունիք!K187+Տավուշ!K187)</f>
        <v>0</v>
      </c>
      <c r="L187" s="53">
        <f>SUM(Լոռի!L187+Արագածոտն!L187+Արմավիր!L187+Արարատ!L187+'Երևան քաղաք'!L187+Գեղարքունիք!L187+Կոտայք!L187+Շիրակ!L187+Սյունիք!L187+Տավուշ!L187)</f>
        <v>0</v>
      </c>
      <c r="M187" s="53">
        <f>SUM(Լոռի!M187+Արագածոտն!M187+Արմավիր!M187+Արարատ!M187+'Երևան քաղաք'!M187+Գեղարքունիք!M187+Կոտայք!M187+Շիրակ!M187+Սյունիք!M187+Տավուշ!M187)</f>
        <v>0</v>
      </c>
      <c r="N187" s="53">
        <f>SUM(Լոռի!N187+Արագածոտն!N187+Արմավիր!N187+Արարատ!N187+'Երևան քաղաք'!N187+Գեղարքունիք!N187+Կոտայք!N187+Շիրակ!N187+Սյունիք!N187+Տավուշ!N187)</f>
        <v>0</v>
      </c>
      <c r="O187" s="53">
        <f>SUM(Լոռի!O187+Արագածոտն!O187+Արմավիր!O187+Արարատ!O187+'Երևան քաղաք'!O187+Գեղարքունիք!O187+Կոտայք!O187+Շիրակ!O187+Սյունիք!O187+Տավուշ!O187)</f>
        <v>0</v>
      </c>
      <c r="P187" s="53">
        <f>SUM(Լոռի!P187+Արագածոտն!P187+Արմավիր!P187+Արարատ!P187+'Երևան քաղաք'!P187+Գեղարքունիք!P187+Կոտայք!P187+Շիրակ!P187+Սյունիք!P187+Տավուշ!P187)</f>
        <v>0</v>
      </c>
      <c r="Q187" s="53">
        <f>SUM(Լոռի!Q187+Արագածոտն!Q187+Արմավիր!Q187+Արարատ!Q187+'Երևան քաղաք'!Q187+Գեղարքունիք!Q187+Կոտայք!Q187+Շիրակ!Q187+Սյունիք!Q187+Տավուշ!Q187)</f>
        <v>0</v>
      </c>
      <c r="R187" s="53">
        <f>SUM(Լոռի!R187+Արագածոտն!R187+Արմավիր!R187+Արարատ!R187+'Երևան քաղաք'!R187+Գեղարքունիք!R187+Կոտայք!R187+Շիրակ!R187+Սյունիք!R187+Տավուշ!R187)</f>
        <v>0</v>
      </c>
      <c r="S187" s="53">
        <f>SUM(Լոռի!S187+Արագածոտն!S187+Արմավիր!S187+Արարատ!S187+'Երևան քաղաք'!S187+Գեղարքունիք!S187+Կոտայք!S187+Շիրակ!S187+Սյունիք!S187+Տավուշ!S187)</f>
        <v>0</v>
      </c>
      <c r="T187" s="53">
        <f>SUM(Լոռի!T187+Արագածոտն!T187+Արմավիր!T187+Արարատ!T187+'Երևան քաղաք'!T187+Գեղարքունիք!T187+Կոտայք!T187+Շիրակ!T187+Սյունիք!T187+Տավուշ!T187)</f>
        <v>0</v>
      </c>
    </row>
    <row r="188" spans="1:20" ht="20.100000000000001" customHeight="1" x14ac:dyDescent="0.35">
      <c r="A188" s="35" t="s">
        <v>184</v>
      </c>
      <c r="B188" s="38" t="s">
        <v>552</v>
      </c>
      <c r="C188" s="36">
        <v>250</v>
      </c>
      <c r="D188" s="53">
        <f>SUM(Լոռի!D188+Արագածոտն!D188+Արմավիր!D188+Արարատ!D188+'Երևան քաղաք'!D188+Գեղարքունիք!D188+Կոտայք!D188+Շիրակ!D188+Սյունիք!D188+Տավուշ!D188)</f>
        <v>0</v>
      </c>
      <c r="E188" s="53">
        <f>SUM(Լոռի!E188+Արագածոտն!E188+Արմավիր!E188+Արարատ!E188+'Երևան քաղաք'!E188+Գեղարքունիք!E188+Կոտայք!E188+Շիրակ!E188+Սյունիք!E188+Տավուշ!E188)</f>
        <v>0</v>
      </c>
      <c r="F188" s="53">
        <f>SUM(Լոռի!F188+Արագածոտն!F188+Արմավիր!F188+Արարատ!F188+'Երևան քաղաք'!F188+Գեղարքունիք!F188+Կոտայք!F188+Շիրակ!F188+Սյունիք!F188+Տավուշ!F188)</f>
        <v>0</v>
      </c>
      <c r="G188" s="53">
        <f>SUM(Լոռի!G188+Արագածոտն!G188+Արմավիր!G188+Արարատ!G188+'Երևան քաղաք'!G188+Գեղարքունիք!G188+Կոտայք!G188+Շիրակ!G188+Սյունիք!G188+Տավուշ!G188)</f>
        <v>0</v>
      </c>
      <c r="H188" s="53">
        <f>SUM(Լոռի!H188+Արագածոտն!H188+Արմավիր!H188+Արարատ!H188+'Երևան քաղաք'!H188+Գեղարքունիք!H188+Կոտայք!H188+Շիրակ!H188+Սյունիք!H188+Տավուշ!H188)</f>
        <v>0</v>
      </c>
      <c r="I188" s="53">
        <f>SUM(Լոռի!I188+Արագածոտն!I188+Արմավիր!I188+Արարատ!I188+'Երևան քաղաք'!I188+Գեղարքունիք!I188+Կոտայք!I188+Շիրակ!I188+Սյունիք!I188+Տավուշ!I188)</f>
        <v>0</v>
      </c>
      <c r="J188" s="53">
        <f>SUM(Լոռի!J188+Արագածոտն!J188+Արմավիր!J188+Արարատ!J188+'Երևան քաղաք'!J188+Գեղարքունիք!J188+Կոտայք!J188+Շիրակ!J188+Սյունիք!J188+Տավուշ!J188)</f>
        <v>0</v>
      </c>
      <c r="K188" s="53">
        <f>SUM(Լոռի!K188+Արագածոտն!K188+Արմավիր!K188+Արարատ!K188+'Երևան քաղաք'!K188+Գեղարքունիք!K188+Կոտայք!K188+Շիրակ!K188+Սյունիք!K188+Տավուշ!K188)</f>
        <v>0</v>
      </c>
      <c r="L188" s="53">
        <f>SUM(Լոռի!L188+Արագածոտն!L188+Արմավիր!L188+Արարատ!L188+'Երևան քաղաք'!L188+Գեղարքունիք!L188+Կոտայք!L188+Շիրակ!L188+Սյունիք!L188+Տավուշ!L188)</f>
        <v>0</v>
      </c>
      <c r="M188" s="53">
        <f>SUM(Լոռի!M188+Արագածոտն!M188+Արմավիր!M188+Արարատ!M188+'Երևան քաղաք'!M188+Գեղարքունիք!M188+Կոտայք!M188+Շիրակ!M188+Սյունիք!M188+Տավուշ!M188)</f>
        <v>0</v>
      </c>
      <c r="N188" s="53">
        <f>SUM(Լոռի!N188+Արագածոտն!N188+Արմավիր!N188+Արարատ!N188+'Երևան քաղաք'!N188+Գեղարքունիք!N188+Կոտայք!N188+Շիրակ!N188+Սյունիք!N188+Տավուշ!N188)</f>
        <v>0</v>
      </c>
      <c r="O188" s="53">
        <f>SUM(Լոռի!O188+Արագածոտն!O188+Արմավիր!O188+Արարատ!O188+'Երևան քաղաք'!O188+Գեղարքունիք!O188+Կոտայք!O188+Շիրակ!O188+Սյունիք!O188+Տավուշ!O188)</f>
        <v>0</v>
      </c>
      <c r="P188" s="53">
        <f>SUM(Լոռի!P188+Արագածոտն!P188+Արմավիր!P188+Արարատ!P188+'Երևան քաղաք'!P188+Գեղարքունիք!P188+Կոտայք!P188+Շիրակ!P188+Սյունիք!P188+Տավուշ!P188)</f>
        <v>0</v>
      </c>
      <c r="Q188" s="53">
        <f>SUM(Լոռի!Q188+Արագածոտն!Q188+Արմավիր!Q188+Արարատ!Q188+'Երևան քաղաք'!Q188+Գեղարքունիք!Q188+Կոտայք!Q188+Շիրակ!Q188+Սյունիք!Q188+Տավուշ!Q188)</f>
        <v>0</v>
      </c>
      <c r="R188" s="53">
        <f>SUM(Լոռի!R188+Արագածոտն!R188+Արմավիր!R188+Արարատ!R188+'Երևան քաղաք'!R188+Գեղարքունիք!R188+Կոտայք!R188+Շիրակ!R188+Սյունիք!R188+Տավուշ!R188)</f>
        <v>0</v>
      </c>
      <c r="S188" s="53">
        <f>SUM(Լոռի!S188+Արագածոտն!S188+Արմավիր!S188+Արարատ!S188+'Երևան քաղաք'!S188+Գեղարքունիք!S188+Կոտայք!S188+Շիրակ!S188+Սյունիք!S188+Տավուշ!S188)</f>
        <v>0</v>
      </c>
      <c r="T188" s="53">
        <f>SUM(Լոռի!T188+Արագածոտն!T188+Արմավիր!T188+Արարատ!T188+'Երևան քաղաք'!T188+Գեղարքունիք!T188+Կոտայք!T188+Շիրակ!T188+Սյունիք!T188+Տավուշ!T188)</f>
        <v>0</v>
      </c>
    </row>
    <row r="189" spans="1:20" ht="20.100000000000001" customHeight="1" x14ac:dyDescent="0.35">
      <c r="A189" s="35" t="s">
        <v>183</v>
      </c>
      <c r="B189" s="38" t="s">
        <v>403</v>
      </c>
      <c r="C189" s="36"/>
      <c r="D189" s="53">
        <f>SUM(Լոռի!D189+Արագածոտն!D189+Արմավիր!D189+Արարատ!D189+'Երևան քաղաք'!D189+Գեղարքունիք!D189+Կոտայք!D189+Շիրակ!D189+Սյունիք!D189+Տավուշ!D189)</f>
        <v>10</v>
      </c>
      <c r="E189" s="53">
        <f>SUM(Լոռի!E189+Արագածոտն!E189+Արմավիր!E189+Արարատ!E189+'Երևան քաղաք'!E189+Գեղարքունիք!E189+Կոտայք!E189+Շիրակ!E189+Սյունիք!E189+Տավուշ!E189)</f>
        <v>0</v>
      </c>
      <c r="F189" s="53">
        <f>SUM(Լոռի!F189+Արագածոտն!F189+Արմավիր!F189+Արարատ!F189+'Երևան քաղաք'!F189+Գեղարքունիք!F189+Կոտայք!F189+Շիրակ!F189+Սյունիք!F189+Տավուշ!F189)</f>
        <v>8</v>
      </c>
      <c r="G189" s="53">
        <f>SUM(Լոռի!G189+Արագածոտն!G189+Արմավիր!G189+Արարատ!G189+'Երևան քաղաք'!G189+Գեղարքունիք!G189+Կոտայք!G189+Շիրակ!G189+Սյունիք!G189+Տավուշ!G189)</f>
        <v>6</v>
      </c>
      <c r="H189" s="53">
        <f>SUM(Լոռի!H189+Արագածոտն!H189+Արմավիր!H189+Արարատ!H189+'Երևան քաղաք'!H189+Գեղարքունիք!H189+Կոտայք!H189+Շիրակ!H189+Սյունիք!H189+Տավուշ!H189)</f>
        <v>0</v>
      </c>
      <c r="I189" s="53">
        <f>SUM(Լոռի!I189+Արագածոտն!I189+Արմավիր!I189+Արարատ!I189+'Երևան քաղաք'!I189+Գեղարքունիք!I189+Կոտայք!I189+Շիրակ!I189+Սյունիք!I189+Տավուշ!I189)</f>
        <v>0</v>
      </c>
      <c r="J189" s="53">
        <f>SUM(Լոռի!J189+Արագածոտն!J189+Արմավիր!J189+Արարատ!J189+'Երևան քաղաք'!J189+Գեղարքունիք!J189+Կոտայք!J189+Շիրակ!J189+Սյունիք!J189+Տավուշ!J189)</f>
        <v>6</v>
      </c>
      <c r="K189" s="53">
        <f>SUM(Լոռի!K189+Արագածոտն!K189+Արմավիր!K189+Արարատ!K189+'Երևան քաղաք'!K189+Գեղարքունիք!K189+Կոտայք!K189+Շիրակ!K189+Սյունիք!K189+Տավուշ!K189)</f>
        <v>0</v>
      </c>
      <c r="L189" s="53">
        <f>SUM(Լոռի!L189+Արագածոտն!L189+Արմավիր!L189+Արարատ!L189+'Երևան քաղաք'!L189+Գեղարքունիք!L189+Կոտայք!L189+Շիրակ!L189+Սյունիք!L189+Տավուշ!L189)</f>
        <v>0</v>
      </c>
      <c r="M189" s="53">
        <f>SUM(Լոռի!M189+Արագածոտն!M189+Արմավիր!M189+Արարատ!M189+'Երևան քաղաք'!M189+Գեղարքունիք!M189+Կոտայք!M189+Շիրակ!M189+Սյունիք!M189+Տավուշ!M189)</f>
        <v>12</v>
      </c>
      <c r="N189" s="53">
        <f>SUM(Լոռի!N189+Արագածոտն!N189+Արմավիր!N189+Արարատ!N189+'Երևան քաղաք'!N189+Գեղարքունիք!N189+Կոտայք!N189+Շիրակ!N189+Սյունիք!N189+Տավուշ!N189)</f>
        <v>0</v>
      </c>
      <c r="O189" s="53">
        <f>SUM(Լոռի!O189+Արագածոտն!O189+Արմավիր!O189+Արարատ!O189+'Երևան քաղաք'!O189+Գեղարքունիք!O189+Կոտայք!O189+Շիրակ!O189+Սյունիք!O189+Տավուշ!O189)</f>
        <v>4</v>
      </c>
      <c r="P189" s="53">
        <f>SUM(Լոռի!P189+Արագածոտն!P189+Արմավիր!P189+Արարատ!P189+'Երևան քաղաք'!P189+Գեղարքունիք!P189+Կոտայք!P189+Շիրակ!P189+Սյունիք!P189+Տավուշ!P189)</f>
        <v>4</v>
      </c>
      <c r="Q189" s="53">
        <f>SUM(Լոռի!Q189+Արագածոտն!Q189+Արմավիր!Q189+Արարատ!Q189+'Երևան քաղաք'!Q189+Գեղարքունիք!Q189+Կոտայք!Q189+Շիրակ!Q189+Սյունիք!Q189+Տավուշ!Q189)</f>
        <v>8</v>
      </c>
      <c r="R189" s="53">
        <f>SUM(Լոռի!R189+Արագածոտն!R189+Արմավիր!R189+Արարատ!R189+'Երևան քաղաք'!R189+Գեղարքունիք!R189+Կոտայք!R189+Շիրակ!R189+Սյունիք!R189+Տավուշ!R189)</f>
        <v>0</v>
      </c>
      <c r="S189" s="53">
        <f>SUM(Լոռի!S189+Արագածոտն!S189+Արմավիր!S189+Արարատ!S189+'Երևան քաղաք'!S189+Գեղարքունիք!S189+Կոտայք!S189+Շիրակ!S189+Սյունիք!S189+Տավուշ!S189)</f>
        <v>0</v>
      </c>
      <c r="T189" s="53">
        <f>SUM(Լոռի!T189+Արագածոտն!T189+Արմավիր!T189+Արարատ!T189+'Երևան քաղաք'!T189+Գեղարքունիք!T189+Կոտայք!T189+Շիրակ!T189+Սյունիք!T189+Տավուշ!T189)</f>
        <v>0</v>
      </c>
    </row>
    <row r="190" spans="1:20" ht="20.100000000000001" customHeight="1" x14ac:dyDescent="0.35">
      <c r="A190" s="39" t="s">
        <v>182</v>
      </c>
      <c r="B190" s="41" t="s">
        <v>439</v>
      </c>
      <c r="C190" s="36"/>
      <c r="D190" s="53">
        <f>SUM(Լոռի!D190+Արագածոտն!D190+Արմավիր!D190+Արարատ!D190+'Երևան քաղաք'!D190+Գեղարքունիք!D190+Կոտայք!D190+Շիրակ!D190+Սյունիք!D190+Տավուշ!D190)</f>
        <v>2</v>
      </c>
      <c r="E190" s="53">
        <f>SUM(Լոռի!E190+Արագածոտն!E190+Արմավիր!E190+Արարատ!E190+'Երևան քաղաք'!E190+Գեղարքունիք!E190+Կոտայք!E190+Շիրակ!E190+Սյունիք!E190+Տավուշ!E190)</f>
        <v>0</v>
      </c>
      <c r="F190" s="53">
        <f>SUM(Լոռի!F190+Արագածոտն!F190+Արմավիր!F190+Արարատ!F190+'Երևան քաղաք'!F190+Գեղարքունիք!F190+Կոտայք!F190+Շիրակ!F190+Սյունիք!F190+Տավուշ!F190)</f>
        <v>0</v>
      </c>
      <c r="G190" s="53">
        <f>SUM(Լոռի!G190+Արագածոտն!G190+Արմավիր!G190+Արարատ!G190+'Երևան քաղաք'!G190+Գեղարքունիք!G190+Կոտայք!G190+Շիրակ!G190+Սյունիք!G190+Տավուշ!G190)</f>
        <v>0</v>
      </c>
      <c r="H190" s="53">
        <f>SUM(Լոռի!H190+Արագածոտն!H190+Արմավիր!H190+Արարատ!H190+'Երևան քաղաք'!H190+Գեղարքունիք!H190+Կոտայք!H190+Շիրակ!H190+Սյունիք!H190+Տավուշ!H190)</f>
        <v>1</v>
      </c>
      <c r="I190" s="53">
        <f>SUM(Լոռի!I190+Արագածոտն!I190+Արմավիր!I190+Արարատ!I190+'Երևան քաղաք'!I190+Գեղարքունիք!I190+Կոտայք!I190+Շիրակ!I190+Սյունիք!I190+Տավուշ!I190)</f>
        <v>0</v>
      </c>
      <c r="J190" s="53">
        <f>SUM(Լոռի!J190+Արագածոտն!J190+Արմավիր!J190+Արարատ!J190+'Երևան քաղաք'!J190+Գեղարքունիք!J190+Կոտայք!J190+Շիրակ!J190+Սյունիք!J190+Տավուշ!J190)</f>
        <v>1</v>
      </c>
      <c r="K190" s="53">
        <f>SUM(Լոռի!K190+Արագածոտն!K190+Արմավիր!K190+Արարատ!K190+'Երևան քաղաք'!K190+Գեղարքունիք!K190+Կոտայք!K190+Շիրակ!K190+Սյունիք!K190+Տավուշ!K190)</f>
        <v>0</v>
      </c>
      <c r="L190" s="53">
        <f>SUM(Լոռի!L190+Արագածոտն!L190+Արմավիր!L190+Արարատ!L190+'Երևան քաղաք'!L190+Գեղարքունիք!L190+Կոտայք!L190+Շիրակ!L190+Սյունիք!L190+Տավուշ!L190)</f>
        <v>0</v>
      </c>
      <c r="M190" s="53">
        <f>SUM(Լոռի!M190+Արագածոտն!M190+Արմավիր!M190+Արարատ!M190+'Երևան քաղաք'!M190+Գեղարքունիք!M190+Կոտայք!M190+Շիրակ!M190+Սյունիք!M190+Տավուշ!M190)</f>
        <v>1</v>
      </c>
      <c r="N190" s="53">
        <f>SUM(Լոռի!N190+Արագածոտն!N190+Արմավիր!N190+Արարատ!N190+'Երևան քաղաք'!N190+Գեղարքունիք!N190+Կոտայք!N190+Շիրակ!N190+Սյունիք!N190+Տավուշ!N190)</f>
        <v>0</v>
      </c>
      <c r="O190" s="53">
        <f>SUM(Լոռի!O190+Արագածոտն!O190+Արմավիր!O190+Արարատ!O190+'Երևան քաղաք'!O190+Գեղարքունիք!O190+Կոտայք!O190+Շիրակ!O190+Սյունիք!O190+Տավուշ!O190)</f>
        <v>0</v>
      </c>
      <c r="P190" s="53">
        <f>SUM(Լոռի!P190+Արագածոտն!P190+Արմավիր!P190+Արարատ!P190+'Երևան քաղաք'!P190+Գեղարքունիք!P190+Կոտայք!P190+Շիրակ!P190+Սյունիք!P190+Տավուշ!P190)</f>
        <v>0</v>
      </c>
      <c r="Q190" s="53">
        <f>SUM(Լոռի!Q190+Արագածոտն!Q190+Արմավիր!Q190+Արարատ!Q190+'Երևան քաղաք'!Q190+Գեղարքունիք!Q190+Կոտայք!Q190+Շիրակ!Q190+Սյունիք!Q190+Տավուշ!Q190)</f>
        <v>0</v>
      </c>
      <c r="R190" s="53">
        <f>SUM(Լոռի!R190+Արագածոտն!R190+Արմավիր!R190+Արարատ!R190+'Երևան քաղաք'!R190+Գեղարքունիք!R190+Կոտայք!R190+Շիրակ!R190+Սյունիք!R190+Տավուշ!R190)</f>
        <v>0</v>
      </c>
      <c r="S190" s="53">
        <f>SUM(Լոռի!S190+Արագածոտն!S190+Արմավիր!S190+Արարատ!S190+'Երևան քաղաք'!S190+Գեղարքունիք!S190+Կոտայք!S190+Շիրակ!S190+Սյունիք!S190+Տավուշ!S190)</f>
        <v>0</v>
      </c>
      <c r="T190" s="53">
        <f>SUM(Լոռի!T190+Արագածոտն!T190+Արմավիր!T190+Արարատ!T190+'Երևան քաղաք'!T190+Գեղարքունիք!T190+Կոտայք!T190+Շիրակ!T190+Սյունիք!T190+Տավուշ!T190)</f>
        <v>0</v>
      </c>
    </row>
    <row r="191" spans="1:20" ht="20.100000000000001" customHeight="1" x14ac:dyDescent="0.35">
      <c r="A191" s="35" t="s">
        <v>181</v>
      </c>
      <c r="B191" s="38" t="s">
        <v>716</v>
      </c>
      <c r="C191" s="36">
        <v>251</v>
      </c>
      <c r="D191" s="53">
        <f>SUM(Լոռի!D191+Արագածոտն!D191+Արմավիր!D191+Արարատ!D191+'Երևան քաղաք'!D191+Գեղարքունիք!D191+Կոտայք!D191+Շիրակ!D191+Սյունիք!D191+Տավուշ!D191)</f>
        <v>0</v>
      </c>
      <c r="E191" s="53">
        <f>SUM(Լոռի!E191+Արագածոտն!E191+Արմավիր!E191+Արարատ!E191+'Երևան քաղաք'!E191+Գեղարքունիք!E191+Կոտայք!E191+Շիրակ!E191+Սյունիք!E191+Տավուշ!E191)</f>
        <v>0</v>
      </c>
      <c r="F191" s="53">
        <f>SUM(Լոռի!F191+Արագածոտն!F191+Արմավիր!F191+Արարատ!F191+'Երևան քաղաք'!F191+Գեղարքունիք!F191+Կոտայք!F191+Շիրակ!F191+Սյունիք!F191+Տավուշ!F191)</f>
        <v>0</v>
      </c>
      <c r="G191" s="53">
        <f>SUM(Լոռի!G191+Արագածոտն!G191+Արմավիր!G191+Արարատ!G191+'Երևան քաղաք'!G191+Գեղարքունիք!G191+Կոտայք!G191+Շիրակ!G191+Սյունիք!G191+Տավուշ!G191)</f>
        <v>0</v>
      </c>
      <c r="H191" s="53">
        <f>SUM(Լոռի!H191+Արագածոտն!H191+Արմավիր!H191+Արարատ!H191+'Երևան քաղաք'!H191+Գեղարքունիք!H191+Կոտայք!H191+Շիրակ!H191+Սյունիք!H191+Տավուշ!H191)</f>
        <v>0</v>
      </c>
      <c r="I191" s="53">
        <f>SUM(Լոռի!I191+Արագածոտն!I191+Արմավիր!I191+Արարատ!I191+'Երևան քաղաք'!I191+Գեղարքունիք!I191+Կոտայք!I191+Շիրակ!I191+Սյունիք!I191+Տավուշ!I191)</f>
        <v>0</v>
      </c>
      <c r="J191" s="53">
        <f>SUM(Լոռի!J191+Արագածոտն!J191+Արմավիր!J191+Արարատ!J191+'Երևան քաղաք'!J191+Գեղարքունիք!J191+Կոտայք!J191+Շիրակ!J191+Սյունիք!J191+Տավուշ!J191)</f>
        <v>0</v>
      </c>
      <c r="K191" s="53">
        <f>SUM(Լոռի!K191+Արագածոտն!K191+Արմավիր!K191+Արարատ!K191+'Երևան քաղաք'!K191+Գեղարքունիք!K191+Կոտայք!K191+Շիրակ!K191+Սյունիք!K191+Տավուշ!K191)</f>
        <v>0</v>
      </c>
      <c r="L191" s="53">
        <f>SUM(Լոռի!L191+Արագածոտն!L191+Արմավիր!L191+Արարատ!L191+'Երևան քաղաք'!L191+Գեղարքունիք!L191+Կոտայք!L191+Շիրակ!L191+Սյունիք!L191+Տավուշ!L191)</f>
        <v>0</v>
      </c>
      <c r="M191" s="53">
        <f>SUM(Լոռի!M191+Արագածոտն!M191+Արմավիր!M191+Արարատ!M191+'Երևան քաղաք'!M191+Գեղարքունիք!M191+Կոտայք!M191+Շիրակ!M191+Սյունիք!M191+Տավուշ!M191)</f>
        <v>0</v>
      </c>
      <c r="N191" s="53">
        <f>SUM(Լոռի!N191+Արագածոտն!N191+Արմավիր!N191+Արարատ!N191+'Երևան քաղաք'!N191+Գեղարքունիք!N191+Կոտայք!N191+Շիրակ!N191+Սյունիք!N191+Տավուշ!N191)</f>
        <v>0</v>
      </c>
      <c r="O191" s="53">
        <f>SUM(Լոռի!O191+Արագածոտն!O191+Արմավիր!O191+Արարատ!O191+'Երևան քաղաք'!O191+Գեղարքունիք!O191+Կոտայք!O191+Շիրակ!O191+Սյունիք!O191+Տավուշ!O191)</f>
        <v>0</v>
      </c>
      <c r="P191" s="53">
        <f>SUM(Լոռի!P191+Արագածոտն!P191+Արմավիր!P191+Արարատ!P191+'Երևան քաղաք'!P191+Գեղարքունիք!P191+Կոտայք!P191+Շիրակ!P191+Սյունիք!P191+Տավուշ!P191)</f>
        <v>0</v>
      </c>
      <c r="Q191" s="53">
        <f>SUM(Լոռի!Q191+Արագածոտն!Q191+Արմավիր!Q191+Արարատ!Q191+'Երևան քաղաք'!Q191+Գեղարքունիք!Q191+Կոտայք!Q191+Շիրակ!Q191+Սյունիք!Q191+Տավուշ!Q191)</f>
        <v>0</v>
      </c>
      <c r="R191" s="53">
        <f>SUM(Լոռի!R191+Արագածոտն!R191+Արմավիր!R191+Արարատ!R191+'Երևան քաղաք'!R191+Գեղարքունիք!R191+Կոտայք!R191+Շիրակ!R191+Սյունիք!R191+Տավուշ!R191)</f>
        <v>0</v>
      </c>
      <c r="S191" s="53">
        <f>SUM(Լոռի!S191+Արագածոտն!S191+Արմավիր!S191+Արարատ!S191+'Երևան քաղաք'!S191+Գեղարքունիք!S191+Կոտայք!S191+Շիրակ!S191+Սյունիք!S191+Տավուշ!S191)</f>
        <v>0</v>
      </c>
      <c r="T191" s="53">
        <f>SUM(Լոռի!T191+Արագածոտն!T191+Արմավիր!T191+Արարատ!T191+'Երևան քաղաք'!T191+Գեղարքունիք!T191+Կոտայք!T191+Շիրակ!T191+Սյունիք!T191+Տավուշ!T191)</f>
        <v>0</v>
      </c>
    </row>
    <row r="192" spans="1:20" ht="20.100000000000001" customHeight="1" x14ac:dyDescent="0.35">
      <c r="A192" s="35" t="s">
        <v>180</v>
      </c>
      <c r="B192" s="38" t="s">
        <v>495</v>
      </c>
      <c r="C192" s="36">
        <v>252</v>
      </c>
      <c r="D192" s="53">
        <f>SUM(Լոռի!D192+Արագածոտն!D192+Արմավիր!D192+Արարատ!D192+'Երևան քաղաք'!D192+Գեղարքունիք!D192+Կոտայք!D192+Շիրակ!D192+Սյունիք!D192+Տավուշ!D192)</f>
        <v>0</v>
      </c>
      <c r="E192" s="53">
        <f>SUM(Լոռի!E192+Արագածոտն!E192+Արմավիր!E192+Արարատ!E192+'Երևան քաղաք'!E192+Գեղարքունիք!E192+Կոտայք!E192+Շիրակ!E192+Սյունիք!E192+Տավուշ!E192)</f>
        <v>0</v>
      </c>
      <c r="F192" s="53">
        <f>SUM(Լոռի!F192+Արագածոտն!F192+Արմավիր!F192+Արարատ!F192+'Երևան քաղաք'!F192+Գեղարքունիք!F192+Կոտայք!F192+Շիրակ!F192+Սյունիք!F192+Տավուշ!F192)</f>
        <v>0</v>
      </c>
      <c r="G192" s="53">
        <f>SUM(Լոռի!G192+Արագածոտն!G192+Արմավիր!G192+Արարատ!G192+'Երևան քաղաք'!G192+Գեղարքունիք!G192+Կոտայք!G192+Շիրակ!G192+Սյունիք!G192+Տավուշ!G192)</f>
        <v>0</v>
      </c>
      <c r="H192" s="53">
        <f>SUM(Լոռի!H192+Արագածոտն!H192+Արմավիր!H192+Արարատ!H192+'Երևան քաղաք'!H192+Գեղարքունիք!H192+Կոտայք!H192+Շիրակ!H192+Սյունիք!H192+Տավուշ!H192)</f>
        <v>0</v>
      </c>
      <c r="I192" s="53">
        <f>SUM(Լոռի!I192+Արագածոտն!I192+Արմավիր!I192+Արարատ!I192+'Երևան քաղաք'!I192+Գեղարքունիք!I192+Կոտայք!I192+Շիրակ!I192+Սյունիք!I192+Տավուշ!I192)</f>
        <v>0</v>
      </c>
      <c r="J192" s="53">
        <f>SUM(Լոռի!J192+Արագածոտն!J192+Արմավիր!J192+Արարատ!J192+'Երևան քաղաք'!J192+Գեղարքունիք!J192+Կոտայք!J192+Շիրակ!J192+Սյունիք!J192+Տավուշ!J192)</f>
        <v>0</v>
      </c>
      <c r="K192" s="53">
        <f>SUM(Լոռի!K192+Արագածոտն!K192+Արմավիր!K192+Արարատ!K192+'Երևան քաղաք'!K192+Գեղարքունիք!K192+Կոտայք!K192+Շիրակ!K192+Սյունիք!K192+Տավուշ!K192)</f>
        <v>0</v>
      </c>
      <c r="L192" s="53">
        <f>SUM(Լոռի!L192+Արագածոտն!L192+Արմավիր!L192+Արարատ!L192+'Երևան քաղաք'!L192+Գեղարքունիք!L192+Կոտայք!L192+Շիրակ!L192+Սյունիք!L192+Տավուշ!L192)</f>
        <v>0</v>
      </c>
      <c r="M192" s="53">
        <f>SUM(Լոռի!M192+Արագածոտն!M192+Արմավիր!M192+Արարատ!M192+'Երևան քաղաք'!M192+Գեղարքունիք!M192+Կոտայք!M192+Շիրակ!M192+Սյունիք!M192+Տավուշ!M192)</f>
        <v>0</v>
      </c>
      <c r="N192" s="53">
        <f>SUM(Լոռի!N192+Արագածոտն!N192+Արմավիր!N192+Արարատ!N192+'Երևան քաղաք'!N192+Գեղարքունիք!N192+Կոտայք!N192+Շիրակ!N192+Սյունիք!N192+Տավուշ!N192)</f>
        <v>0</v>
      </c>
      <c r="O192" s="53">
        <f>SUM(Լոռի!O192+Արագածոտն!O192+Արմավիր!O192+Արարատ!O192+'Երևան քաղաք'!O192+Գեղարքունիք!O192+Կոտայք!O192+Շիրակ!O192+Սյունիք!O192+Տավուշ!O192)</f>
        <v>0</v>
      </c>
      <c r="P192" s="53">
        <f>SUM(Լոռի!P192+Արագածոտն!P192+Արմավիր!P192+Արարատ!P192+'Երևան քաղաք'!P192+Գեղարքունիք!P192+Կոտայք!P192+Շիրակ!P192+Սյունիք!P192+Տավուշ!P192)</f>
        <v>0</v>
      </c>
      <c r="Q192" s="53">
        <f>SUM(Լոռի!Q192+Արագածոտն!Q192+Արմավիր!Q192+Արարատ!Q192+'Երևան քաղաք'!Q192+Գեղարքունիք!Q192+Կոտայք!Q192+Շիրակ!Q192+Սյունիք!Q192+Տավուշ!Q192)</f>
        <v>0</v>
      </c>
      <c r="R192" s="53">
        <f>SUM(Լոռի!R192+Արագածոտն!R192+Արմավիր!R192+Արարատ!R192+'Երևան քաղաք'!R192+Գեղարքունիք!R192+Կոտայք!R192+Շիրակ!R192+Սյունիք!R192+Տավուշ!R192)</f>
        <v>0</v>
      </c>
      <c r="S192" s="53">
        <f>SUM(Լոռի!S192+Արագածոտն!S192+Արմավիր!S192+Արարատ!S192+'Երևան քաղաք'!S192+Գեղարքունիք!S192+Կոտայք!S192+Շիրակ!S192+Սյունիք!S192+Տավուշ!S192)</f>
        <v>0</v>
      </c>
      <c r="T192" s="53">
        <f>SUM(Լոռի!T192+Արագածոտն!T192+Արմավիր!T192+Արարատ!T192+'Երևան քաղաք'!T192+Գեղարքունիք!T192+Կոտայք!T192+Շիրակ!T192+Սյունիք!T192+Տավուշ!T192)</f>
        <v>0</v>
      </c>
    </row>
    <row r="193" spans="1:20" ht="20.100000000000001" customHeight="1" x14ac:dyDescent="0.35">
      <c r="A193" s="35" t="s">
        <v>179</v>
      </c>
      <c r="B193" s="38" t="s">
        <v>363</v>
      </c>
      <c r="C193" s="36">
        <v>253</v>
      </c>
      <c r="D193" s="53">
        <f>SUM(Լոռի!D193+Արագածոտն!D193+Արմավիր!D193+Արարատ!D193+'Երևան քաղաք'!D193+Գեղարքունիք!D193+Կոտայք!D193+Շիրակ!D193+Սյունիք!D193+Տավուշ!D193)</f>
        <v>0</v>
      </c>
      <c r="E193" s="53">
        <f>SUM(Լոռի!E193+Արագածոտն!E193+Արմավիր!E193+Արարատ!E193+'Երևան քաղաք'!E193+Գեղարքունիք!E193+Կոտայք!E193+Շիրակ!E193+Սյունիք!E193+Տավուշ!E193)</f>
        <v>0</v>
      </c>
      <c r="F193" s="53">
        <f>SUM(Լոռի!F193+Արագածոտն!F193+Արմավիր!F193+Արարատ!F193+'Երևան քաղաք'!F193+Գեղարքունիք!F193+Կոտայք!F193+Շիրակ!F193+Սյունիք!F193+Տավուշ!F193)</f>
        <v>0</v>
      </c>
      <c r="G193" s="53">
        <f>SUM(Լոռի!G193+Արագածոտն!G193+Արմավիր!G193+Արարատ!G193+'Երևան քաղաք'!G193+Գեղարքունիք!G193+Կոտայք!G193+Շիրակ!G193+Սյունիք!G193+Տավուշ!G193)</f>
        <v>0</v>
      </c>
      <c r="H193" s="53">
        <f>SUM(Լոռի!H193+Արագածոտն!H193+Արմավիր!H193+Արարատ!H193+'Երևան քաղաք'!H193+Գեղարքունիք!H193+Կոտայք!H193+Շիրակ!H193+Սյունիք!H193+Տավուշ!H193)</f>
        <v>0</v>
      </c>
      <c r="I193" s="53">
        <f>SUM(Լոռի!I193+Արագածոտն!I193+Արմավիր!I193+Արարատ!I193+'Երևան քաղաք'!I193+Գեղարքունիք!I193+Կոտայք!I193+Շիրակ!I193+Սյունիք!I193+Տավուշ!I193)</f>
        <v>0</v>
      </c>
      <c r="J193" s="53">
        <f>SUM(Լոռի!J193+Արագածոտն!J193+Արմավիր!J193+Արարատ!J193+'Երևան քաղաք'!J193+Գեղարքունիք!J193+Կոտայք!J193+Շիրակ!J193+Սյունիք!J193+Տավուշ!J193)</f>
        <v>0</v>
      </c>
      <c r="K193" s="53">
        <f>SUM(Լոռի!K193+Արագածոտն!K193+Արմավիր!K193+Արարատ!K193+'Երևան քաղաք'!K193+Գեղարքունիք!K193+Կոտայք!K193+Շիրակ!K193+Սյունիք!K193+Տավուշ!K193)</f>
        <v>0</v>
      </c>
      <c r="L193" s="53">
        <f>SUM(Լոռի!L193+Արագածոտն!L193+Արմավիր!L193+Արարատ!L193+'Երևան քաղաք'!L193+Գեղարքունիք!L193+Կոտայք!L193+Շիրակ!L193+Սյունիք!L193+Տավուշ!L193)</f>
        <v>0</v>
      </c>
      <c r="M193" s="53">
        <f>SUM(Լոռի!M193+Արագածոտն!M193+Արմավիր!M193+Արարատ!M193+'Երևան քաղաք'!M193+Գեղարքունիք!M193+Կոտայք!M193+Շիրակ!M193+Սյունիք!M193+Տավուշ!M193)</f>
        <v>0</v>
      </c>
      <c r="N193" s="53">
        <f>SUM(Լոռի!N193+Արագածոտն!N193+Արմավիր!N193+Արարատ!N193+'Երևան քաղաք'!N193+Գեղարքունիք!N193+Կոտայք!N193+Շիրակ!N193+Սյունիք!N193+Տավուշ!N193)</f>
        <v>0</v>
      </c>
      <c r="O193" s="53">
        <f>SUM(Լոռի!O193+Արագածոտն!O193+Արմավիր!O193+Արարատ!O193+'Երևան քաղաք'!O193+Գեղարքունիք!O193+Կոտայք!O193+Շիրակ!O193+Սյունիք!O193+Տավուշ!O193)</f>
        <v>0</v>
      </c>
      <c r="P193" s="53">
        <f>SUM(Լոռի!P193+Արագածոտն!P193+Արմավիր!P193+Արարատ!P193+'Երևան քաղաք'!P193+Գեղարքունիք!P193+Կոտայք!P193+Շիրակ!P193+Սյունիք!P193+Տավուշ!P193)</f>
        <v>0</v>
      </c>
      <c r="Q193" s="53">
        <f>SUM(Լոռի!Q193+Արագածոտն!Q193+Արմավիր!Q193+Արարատ!Q193+'Երևան քաղաք'!Q193+Գեղարքունիք!Q193+Կոտայք!Q193+Շիրակ!Q193+Սյունիք!Q193+Տավուշ!Q193)</f>
        <v>0</v>
      </c>
      <c r="R193" s="53">
        <f>SUM(Լոռի!R193+Արագածոտն!R193+Արմավիր!R193+Արարատ!R193+'Երևան քաղաք'!R193+Գեղարքունիք!R193+Կոտայք!R193+Շիրակ!R193+Սյունիք!R193+Տավուշ!R193)</f>
        <v>0</v>
      </c>
      <c r="S193" s="53">
        <f>SUM(Լոռի!S193+Արագածոտն!S193+Արմավիր!S193+Արարատ!S193+'Երևան քաղաք'!S193+Գեղարքունիք!S193+Կոտայք!S193+Շիրակ!S193+Սյունիք!S193+Տավուշ!S193)</f>
        <v>0</v>
      </c>
      <c r="T193" s="53">
        <f>SUM(Լոռի!T193+Արագածոտն!T193+Արմավիր!T193+Արարատ!T193+'Երևան քաղաք'!T193+Գեղարքունիք!T193+Կոտայք!T193+Շիրակ!T193+Սյունիք!T193+Տավուշ!T193)</f>
        <v>0</v>
      </c>
    </row>
    <row r="194" spans="1:20" ht="20.100000000000001" customHeight="1" x14ac:dyDescent="0.35">
      <c r="A194" s="35" t="s">
        <v>178</v>
      </c>
      <c r="B194" s="38" t="s">
        <v>641</v>
      </c>
      <c r="C194" s="36">
        <v>254</v>
      </c>
      <c r="D194" s="53">
        <f>SUM(Լոռի!D194+Արագածոտն!D194+Արմավիր!D194+Արարատ!D194+'Երևան քաղաք'!D194+Գեղարքունիք!D194+Կոտայք!D194+Շիրակ!D194+Սյունիք!D194+Տավուշ!D194)</f>
        <v>1</v>
      </c>
      <c r="E194" s="53">
        <f>SUM(Լոռի!E194+Արագածոտն!E194+Արմավիր!E194+Արարատ!E194+'Երևան քաղաք'!E194+Գեղարքունիք!E194+Կոտայք!E194+Շիրակ!E194+Սյունիք!E194+Տավուշ!E194)</f>
        <v>0</v>
      </c>
      <c r="F194" s="53">
        <f>SUM(Լոռի!F194+Արագածոտն!F194+Արմավիր!F194+Արարատ!F194+'Երևան քաղաք'!F194+Գեղարքունիք!F194+Կոտայք!F194+Շիրակ!F194+Սյունիք!F194+Տավուշ!F194)</f>
        <v>0</v>
      </c>
      <c r="G194" s="53">
        <f>SUM(Լոռի!G194+Արագածոտն!G194+Արմավիր!G194+Արարատ!G194+'Երևան քաղաք'!G194+Գեղարքունիք!G194+Կոտայք!G194+Շիրակ!G194+Սյունիք!G194+Տավուշ!G194)</f>
        <v>0</v>
      </c>
      <c r="H194" s="53">
        <f>SUM(Լոռի!H194+Արագածոտն!H194+Արմավիր!H194+Արարատ!H194+'Երևան քաղաք'!H194+Գեղարքունիք!H194+Կոտայք!H194+Շիրակ!H194+Սյունիք!H194+Տավուշ!H194)</f>
        <v>1</v>
      </c>
      <c r="I194" s="53">
        <f>SUM(Լոռի!I194+Արագածոտն!I194+Արմավիր!I194+Արարատ!I194+'Երևան քաղաք'!I194+Գեղարքունիք!I194+Կոտայք!I194+Շիրակ!I194+Սյունիք!I194+Տավուշ!I194)</f>
        <v>0</v>
      </c>
      <c r="J194" s="53">
        <f>SUM(Լոռի!J194+Արագածոտն!J194+Արմավիր!J194+Արարատ!J194+'Երևան քաղաք'!J194+Գեղարքունիք!J194+Կոտայք!J194+Շիրակ!J194+Սյունիք!J194+Տավուշ!J194)</f>
        <v>1</v>
      </c>
      <c r="K194" s="53">
        <f>SUM(Լոռի!K194+Արագածոտն!K194+Արմավիր!K194+Արարատ!K194+'Երևան քաղաք'!K194+Գեղարքունիք!K194+Կոտայք!K194+Շիրակ!K194+Սյունիք!K194+Տավուշ!K194)</f>
        <v>0</v>
      </c>
      <c r="L194" s="53">
        <f>SUM(Լոռի!L194+Արագածոտն!L194+Արմավիր!L194+Արարատ!L194+'Երևան քաղաք'!L194+Գեղարքունիք!L194+Կոտայք!L194+Շիրակ!L194+Սյունիք!L194+Տավուշ!L194)</f>
        <v>0</v>
      </c>
      <c r="M194" s="53">
        <f>SUM(Լոռի!M194+Արագածոտն!M194+Արմավիր!M194+Արարատ!M194+'Երևան քաղաք'!M194+Գեղարքունիք!M194+Կոտայք!M194+Շիրակ!M194+Սյունիք!M194+Տավուշ!M194)</f>
        <v>0</v>
      </c>
      <c r="N194" s="53">
        <f>SUM(Լոռի!N194+Արագածոտն!N194+Արմավիր!N194+Արարատ!N194+'Երևան քաղաք'!N194+Գեղարքունիք!N194+Կոտայք!N194+Շիրակ!N194+Սյունիք!N194+Տավուշ!N194)</f>
        <v>0</v>
      </c>
      <c r="O194" s="53">
        <f>SUM(Լոռի!O194+Արագածոտն!O194+Արմավիր!O194+Արարատ!O194+'Երևան քաղաք'!O194+Գեղարքունիք!O194+Կոտայք!O194+Շիրակ!O194+Սյունիք!O194+Տավուշ!O194)</f>
        <v>0</v>
      </c>
      <c r="P194" s="53">
        <f>SUM(Լոռի!P194+Արագածոտն!P194+Արմավիր!P194+Արարատ!P194+'Երևան քաղաք'!P194+Գեղարքունիք!P194+Կոտայք!P194+Շիրակ!P194+Սյունիք!P194+Տավուշ!P194)</f>
        <v>0</v>
      </c>
      <c r="Q194" s="53">
        <f>SUM(Լոռի!Q194+Արագածոտն!Q194+Արմավիր!Q194+Արարատ!Q194+'Երևան քաղաք'!Q194+Գեղարքունիք!Q194+Կոտայք!Q194+Շիրակ!Q194+Սյունիք!Q194+Տավուշ!Q194)</f>
        <v>0</v>
      </c>
      <c r="R194" s="53">
        <f>SUM(Լոռի!R194+Արագածոտն!R194+Արմավիր!R194+Արարատ!R194+'Երևան քաղաք'!R194+Գեղարքունիք!R194+Կոտայք!R194+Շիրակ!R194+Սյունիք!R194+Տավուշ!R194)</f>
        <v>0</v>
      </c>
      <c r="S194" s="53">
        <f>SUM(Լոռի!S194+Արագածոտն!S194+Արմավիր!S194+Արարատ!S194+'Երևան քաղաք'!S194+Գեղարքունիք!S194+Կոտայք!S194+Շիրակ!S194+Սյունիք!S194+Տավուշ!S194)</f>
        <v>0</v>
      </c>
      <c r="T194" s="53">
        <f>SUM(Լոռի!T194+Արագածոտն!T194+Արմավիր!T194+Արարատ!T194+'Երևան քաղաք'!T194+Գեղարքունիք!T194+Կոտայք!T194+Շիրակ!T194+Սյունիք!T194+Տավուշ!T194)</f>
        <v>0</v>
      </c>
    </row>
    <row r="195" spans="1:20" ht="20.100000000000001" customHeight="1" x14ac:dyDescent="0.35">
      <c r="A195" s="35" t="s">
        <v>177</v>
      </c>
      <c r="B195" s="38" t="s">
        <v>642</v>
      </c>
      <c r="C195" s="36">
        <v>255</v>
      </c>
      <c r="D195" s="53">
        <f>SUM(Լոռի!D195+Արագածոտն!D195+Արմավիր!D195+Արարատ!D195+'Երևան քաղաք'!D195+Գեղարքունիք!D195+Կոտայք!D195+Շիրակ!D195+Սյունիք!D195+Տավուշ!D195)</f>
        <v>0</v>
      </c>
      <c r="E195" s="53">
        <f>SUM(Լոռի!E195+Արագածոտն!E195+Արմավիր!E195+Արարատ!E195+'Երևան քաղաք'!E195+Գեղարքունիք!E195+Կոտայք!E195+Շիրակ!E195+Սյունիք!E195+Տավուշ!E195)</f>
        <v>0</v>
      </c>
      <c r="F195" s="53">
        <f>SUM(Լոռի!F195+Արագածոտն!F195+Արմավիր!F195+Արարատ!F195+'Երևան քաղաք'!F195+Գեղարքունիք!F195+Կոտայք!F195+Շիրակ!F195+Սյունիք!F195+Տավուշ!F195)</f>
        <v>0</v>
      </c>
      <c r="G195" s="53">
        <f>SUM(Լոռի!G195+Արագածոտն!G195+Արմավիր!G195+Արարատ!G195+'Երևան քաղաք'!G195+Գեղարքունիք!G195+Կոտայք!G195+Շիրակ!G195+Սյունիք!G195+Տավուշ!G195)</f>
        <v>0</v>
      </c>
      <c r="H195" s="53">
        <f>SUM(Լոռի!H195+Արագածոտն!H195+Արմավիր!H195+Արարատ!H195+'Երևան քաղաք'!H195+Գեղարքունիք!H195+Կոտայք!H195+Շիրակ!H195+Սյունիք!H195+Տավուշ!H195)</f>
        <v>0</v>
      </c>
      <c r="I195" s="53">
        <f>SUM(Լոռի!I195+Արագածոտն!I195+Արմավիր!I195+Արարատ!I195+'Երևան քաղաք'!I195+Գեղարքունիք!I195+Կոտայք!I195+Շիրակ!I195+Սյունիք!I195+Տավուշ!I195)</f>
        <v>0</v>
      </c>
      <c r="J195" s="53">
        <f>SUM(Լոռի!J195+Արագածոտն!J195+Արմավիր!J195+Արարատ!J195+'Երևան քաղաք'!J195+Գեղարքունիք!J195+Կոտայք!J195+Շիրակ!J195+Սյունիք!J195+Տավուշ!J195)</f>
        <v>0</v>
      </c>
      <c r="K195" s="53">
        <f>SUM(Լոռի!K195+Արագածոտն!K195+Արմավիր!K195+Արարատ!K195+'Երևան քաղաք'!K195+Գեղարքունիք!K195+Կոտայք!K195+Շիրակ!K195+Սյունիք!K195+Տավուշ!K195)</f>
        <v>0</v>
      </c>
      <c r="L195" s="53">
        <f>SUM(Լոռի!L195+Արագածոտն!L195+Արմավիր!L195+Արարատ!L195+'Երևան քաղաք'!L195+Գեղարքունիք!L195+Կոտայք!L195+Շիրակ!L195+Սյունիք!L195+Տավուշ!L195)</f>
        <v>0</v>
      </c>
      <c r="M195" s="53">
        <f>SUM(Լոռի!M195+Արագածոտն!M195+Արմավիր!M195+Արարատ!M195+'Երևան քաղաք'!M195+Գեղարքունիք!M195+Կոտայք!M195+Շիրակ!M195+Սյունիք!M195+Տավուշ!M195)</f>
        <v>0</v>
      </c>
      <c r="N195" s="53">
        <f>SUM(Լոռի!N195+Արագածոտն!N195+Արմավիր!N195+Արարատ!N195+'Երևան քաղաք'!N195+Գեղարքունիք!N195+Կոտայք!N195+Շիրակ!N195+Սյունիք!N195+Տավուշ!N195)</f>
        <v>0</v>
      </c>
      <c r="O195" s="53">
        <f>SUM(Լոռի!O195+Արագածոտն!O195+Արմավիր!O195+Արարատ!O195+'Երևան քաղաք'!O195+Գեղարքունիք!O195+Կոտայք!O195+Շիրակ!O195+Սյունիք!O195+Տավուշ!O195)</f>
        <v>0</v>
      </c>
      <c r="P195" s="53">
        <f>SUM(Լոռի!P195+Արագածոտն!P195+Արմավիր!P195+Արարատ!P195+'Երևան քաղաք'!P195+Գեղարքունիք!P195+Կոտայք!P195+Շիրակ!P195+Սյունիք!P195+Տավուշ!P195)</f>
        <v>0</v>
      </c>
      <c r="Q195" s="53">
        <f>SUM(Լոռի!Q195+Արագածոտն!Q195+Արմավիր!Q195+Արարատ!Q195+'Երևան քաղաք'!Q195+Գեղարքունիք!Q195+Կոտայք!Q195+Շիրակ!Q195+Սյունիք!Q195+Տավուշ!Q195)</f>
        <v>0</v>
      </c>
      <c r="R195" s="53">
        <f>SUM(Լոռի!R195+Արագածոտն!R195+Արմավիր!R195+Արարատ!R195+'Երևան քաղաք'!R195+Գեղարքունիք!R195+Կոտայք!R195+Շիրակ!R195+Սյունիք!R195+Տավուշ!R195)</f>
        <v>0</v>
      </c>
      <c r="S195" s="53">
        <f>SUM(Լոռի!S195+Արագածոտն!S195+Արմավիր!S195+Արարատ!S195+'Երևան քաղաք'!S195+Գեղարքունիք!S195+Կոտայք!S195+Շիրակ!S195+Սյունիք!S195+Տավուշ!S195)</f>
        <v>0</v>
      </c>
      <c r="T195" s="53">
        <f>SUM(Լոռի!T195+Արագածոտն!T195+Արմավիր!T195+Արարատ!T195+'Երևան քաղաք'!T195+Գեղարքունիք!T195+Կոտայք!T195+Շիրակ!T195+Սյունիք!T195+Տավուշ!T195)</f>
        <v>0</v>
      </c>
    </row>
    <row r="196" spans="1:20" ht="20.100000000000001" customHeight="1" x14ac:dyDescent="0.35">
      <c r="A196" s="35" t="s">
        <v>176</v>
      </c>
      <c r="B196" s="38" t="s">
        <v>643</v>
      </c>
      <c r="C196" s="36">
        <v>256</v>
      </c>
      <c r="D196" s="53">
        <f>SUM(Լոռի!D196+Արագածոտն!D196+Արմավիր!D196+Արարատ!D196+'Երևան քաղաք'!D196+Գեղարքունիք!D196+Կոտայք!D196+Շիրակ!D196+Սյունիք!D196+Տավուշ!D196)</f>
        <v>1</v>
      </c>
      <c r="E196" s="53">
        <f>SUM(Լոռի!E196+Արագածոտն!E196+Արմավիր!E196+Արարատ!E196+'Երևան քաղաք'!E196+Գեղարքունիք!E196+Կոտայք!E196+Շիրակ!E196+Սյունիք!E196+Տավուշ!E196)</f>
        <v>0</v>
      </c>
      <c r="F196" s="53">
        <f>SUM(Լոռի!F196+Արագածոտն!F196+Արմավիր!F196+Արարատ!F196+'Երևան քաղաք'!F196+Գեղարքունիք!F196+Կոտայք!F196+Շիրակ!F196+Սյունիք!F196+Տավուշ!F196)</f>
        <v>0</v>
      </c>
      <c r="G196" s="53">
        <f>SUM(Լոռի!G196+Արագածոտն!G196+Արմավիր!G196+Արարատ!G196+'Երևան քաղաք'!G196+Գեղարքունիք!G196+Կոտայք!G196+Շիրակ!G196+Սյունիք!G196+Տավուշ!G196)</f>
        <v>0</v>
      </c>
      <c r="H196" s="53">
        <f>SUM(Լոռի!H196+Արագածոտն!H196+Արմավիր!H196+Արարատ!H196+'Երևան քաղաք'!H196+Գեղարքունիք!H196+Կոտայք!H196+Շիրակ!H196+Սյունիք!H196+Տավուշ!H196)</f>
        <v>0</v>
      </c>
      <c r="I196" s="53">
        <f>SUM(Լոռի!I196+Արագածոտն!I196+Արմավիր!I196+Արարատ!I196+'Երևան քաղաք'!I196+Գեղարքունիք!I196+Կոտայք!I196+Շիրակ!I196+Սյունիք!I196+Տավուշ!I196)</f>
        <v>0</v>
      </c>
      <c r="J196" s="53">
        <f>SUM(Լոռի!J196+Արագածոտն!J196+Արմավիր!J196+Արարատ!J196+'Երևան քաղաք'!J196+Գեղարքունիք!J196+Կոտայք!J196+Շիրակ!J196+Սյունիք!J196+Տավուշ!J196)</f>
        <v>0</v>
      </c>
      <c r="K196" s="53">
        <f>SUM(Լոռի!K196+Արագածոտն!K196+Արմավիր!K196+Արարատ!K196+'Երևան քաղաք'!K196+Գեղարքունիք!K196+Կոտայք!K196+Շիրակ!K196+Սյունիք!K196+Տավուշ!K196)</f>
        <v>0</v>
      </c>
      <c r="L196" s="53">
        <f>SUM(Լոռի!L196+Արագածոտն!L196+Արմավիր!L196+Արարատ!L196+'Երևան քաղաք'!L196+Գեղարքունիք!L196+Կոտայք!L196+Շիրակ!L196+Սյունիք!L196+Տավուշ!L196)</f>
        <v>0</v>
      </c>
      <c r="M196" s="53">
        <f>SUM(Լոռի!M196+Արագածոտն!M196+Արմավիր!M196+Արարատ!M196+'Երևան քաղաք'!M196+Գեղարքունիք!M196+Կոտայք!M196+Շիրակ!M196+Սյունիք!M196+Տավուշ!M196)</f>
        <v>1</v>
      </c>
      <c r="N196" s="53">
        <f>SUM(Լոռի!N196+Արագածոտն!N196+Արմավիր!N196+Արարատ!N196+'Երևան քաղաք'!N196+Գեղարքունիք!N196+Կոտայք!N196+Շիրակ!N196+Սյունիք!N196+Տավուշ!N196)</f>
        <v>0</v>
      </c>
      <c r="O196" s="53">
        <f>SUM(Լոռի!O196+Արագածոտն!O196+Արմավիր!O196+Արարատ!O196+'Երևան քաղաք'!O196+Գեղարքունիք!O196+Կոտայք!O196+Շիրակ!O196+Սյունիք!O196+Տավուշ!O196)</f>
        <v>0</v>
      </c>
      <c r="P196" s="53">
        <f>SUM(Լոռի!P196+Արագածոտն!P196+Արմավիր!P196+Արարատ!P196+'Երևան քաղաք'!P196+Գեղարքունիք!P196+Կոտայք!P196+Շիրակ!P196+Սյունիք!P196+Տավուշ!P196)</f>
        <v>0</v>
      </c>
      <c r="Q196" s="53">
        <f>SUM(Լոռի!Q196+Արագածոտն!Q196+Արմավիր!Q196+Արարատ!Q196+'Երևան քաղաք'!Q196+Գեղարքունիք!Q196+Կոտայք!Q196+Շիրակ!Q196+Սյունիք!Q196+Տավուշ!Q196)</f>
        <v>0</v>
      </c>
      <c r="R196" s="53">
        <f>SUM(Լոռի!R196+Արագածոտն!R196+Արմավիր!R196+Արարատ!R196+'Երևան քաղաք'!R196+Գեղարքունիք!R196+Կոտայք!R196+Շիրակ!R196+Սյունիք!R196+Տավուշ!R196)</f>
        <v>0</v>
      </c>
      <c r="S196" s="53">
        <f>SUM(Լոռի!S196+Արագածոտն!S196+Արմավիր!S196+Արարատ!S196+'Երևան քաղաք'!S196+Գեղարքունիք!S196+Կոտայք!S196+Շիրակ!S196+Սյունիք!S196+Տավուշ!S196)</f>
        <v>0</v>
      </c>
      <c r="T196" s="53">
        <f>SUM(Լոռի!T196+Արագածոտն!T196+Արմավիր!T196+Արարատ!T196+'Երևան քաղաք'!T196+Գեղարքունիք!T196+Կոտայք!T196+Շիրակ!T196+Սյունիք!T196+Տավուշ!T196)</f>
        <v>0</v>
      </c>
    </row>
    <row r="197" spans="1:20" ht="20.100000000000001" customHeight="1" x14ac:dyDescent="0.35">
      <c r="A197" s="35" t="s">
        <v>175</v>
      </c>
      <c r="B197" s="38" t="s">
        <v>440</v>
      </c>
      <c r="C197" s="36">
        <v>257</v>
      </c>
      <c r="D197" s="53">
        <f>SUM(Լոռի!D197+Արագածոտն!D197+Արմավիր!D197+Արարատ!D197+'Երևան քաղաք'!D197+Գեղարքունիք!D197+Կոտայք!D197+Շիրակ!D197+Սյունիք!D197+Տավուշ!D197)</f>
        <v>0</v>
      </c>
      <c r="E197" s="53">
        <f>SUM(Լոռի!E197+Արագածոտն!E197+Արմավիր!E197+Արարատ!E197+'Երևան քաղաք'!E197+Գեղարքունիք!E197+Կոտայք!E197+Շիրակ!E197+Սյունիք!E197+Տավուշ!E197)</f>
        <v>0</v>
      </c>
      <c r="F197" s="53">
        <f>SUM(Լոռի!F197+Արագածոտն!F197+Արմավիր!F197+Արարատ!F197+'Երևան քաղաք'!F197+Գեղարքունիք!F197+Կոտայք!F197+Շիրակ!F197+Սյունիք!F197+Տավուշ!F197)</f>
        <v>0</v>
      </c>
      <c r="G197" s="53">
        <f>SUM(Լոռի!G197+Արագածոտն!G197+Արմավիր!G197+Արարատ!G197+'Երևան քաղաք'!G197+Գեղարքունիք!G197+Կոտայք!G197+Շիրակ!G197+Սյունիք!G197+Տավուշ!G197)</f>
        <v>0</v>
      </c>
      <c r="H197" s="53">
        <f>SUM(Լոռի!H197+Արագածոտն!H197+Արմավիր!H197+Արարատ!H197+'Երևան քաղաք'!H197+Գեղարքունիք!H197+Կոտայք!H197+Շիրակ!H197+Սյունիք!H197+Տավուշ!H197)</f>
        <v>0</v>
      </c>
      <c r="I197" s="53">
        <f>SUM(Լոռի!I197+Արագածոտն!I197+Արմավիր!I197+Արարատ!I197+'Երևան քաղաք'!I197+Գեղարքունիք!I197+Կոտայք!I197+Շիրակ!I197+Սյունիք!I197+Տավուշ!I197)</f>
        <v>0</v>
      </c>
      <c r="J197" s="53">
        <f>SUM(Լոռի!J197+Արագածոտն!J197+Արմավիր!J197+Արարատ!J197+'Երևան քաղաք'!J197+Գեղարքունիք!J197+Կոտայք!J197+Շիրակ!J197+Սյունիք!J197+Տավուշ!J197)</f>
        <v>0</v>
      </c>
      <c r="K197" s="53">
        <f>SUM(Լոռի!K197+Արագածոտն!K197+Արմավիր!K197+Արարատ!K197+'Երևան քաղաք'!K197+Գեղարքունիք!K197+Կոտայք!K197+Շիրակ!K197+Սյունիք!K197+Տավուշ!K197)</f>
        <v>0</v>
      </c>
      <c r="L197" s="53">
        <f>SUM(Լոռի!L197+Արագածոտն!L197+Արմավիր!L197+Արարատ!L197+'Երևան քաղաք'!L197+Գեղարքունիք!L197+Կոտայք!L197+Շիրակ!L197+Սյունիք!L197+Տավուշ!L197)</f>
        <v>0</v>
      </c>
      <c r="M197" s="53">
        <f>SUM(Լոռի!M197+Արագածոտն!M197+Արմավիր!M197+Արարատ!M197+'Երևան քաղաք'!M197+Գեղարքունիք!M197+Կոտայք!M197+Շիրակ!M197+Սյունիք!M197+Տավուշ!M197)</f>
        <v>0</v>
      </c>
      <c r="N197" s="53">
        <f>SUM(Լոռի!N197+Արագածոտն!N197+Արմավիր!N197+Արարատ!N197+'Երևան քաղաք'!N197+Գեղարքունիք!N197+Կոտայք!N197+Շիրակ!N197+Սյունիք!N197+Տավուշ!N197)</f>
        <v>0</v>
      </c>
      <c r="O197" s="53">
        <f>SUM(Լոռի!O197+Արագածոտն!O197+Արմավիր!O197+Արարատ!O197+'Երևան քաղաք'!O197+Գեղարքունիք!O197+Կոտայք!O197+Շիրակ!O197+Սյունիք!O197+Տավուշ!O197)</f>
        <v>0</v>
      </c>
      <c r="P197" s="53">
        <f>SUM(Լոռի!P197+Արագածոտն!P197+Արմավիր!P197+Արարատ!P197+'Երևան քաղաք'!P197+Գեղարքունիք!P197+Կոտայք!P197+Շիրակ!P197+Սյունիք!P197+Տավուշ!P197)</f>
        <v>0</v>
      </c>
      <c r="Q197" s="53">
        <f>SUM(Լոռի!Q197+Արագածոտն!Q197+Արմավիր!Q197+Արարատ!Q197+'Երևան քաղաք'!Q197+Գեղարքունիք!Q197+Կոտայք!Q197+Շիրակ!Q197+Սյունիք!Q197+Տավուշ!Q197)</f>
        <v>0</v>
      </c>
      <c r="R197" s="53">
        <f>SUM(Լոռի!R197+Արագածոտն!R197+Արմավիր!R197+Արարատ!R197+'Երևան քաղաք'!R197+Գեղարքունիք!R197+Կոտայք!R197+Շիրակ!R197+Սյունիք!R197+Տավուշ!R197)</f>
        <v>0</v>
      </c>
      <c r="S197" s="53">
        <f>SUM(Լոռի!S197+Արագածոտն!S197+Արմավիր!S197+Արարատ!S197+'Երևան քաղաք'!S197+Գեղարքունիք!S197+Կոտայք!S197+Շիրակ!S197+Սյունիք!S197+Տավուշ!S197)</f>
        <v>0</v>
      </c>
      <c r="T197" s="53">
        <f>SUM(Լոռի!T197+Արագածոտն!T197+Արմավիր!T197+Արարատ!T197+'Երևան քաղաք'!T197+Գեղարքունիք!T197+Կոտայք!T197+Շիրակ!T197+Սյունիք!T197+Տավուշ!T197)</f>
        <v>0</v>
      </c>
    </row>
    <row r="198" spans="1:20" ht="20.100000000000001" customHeight="1" x14ac:dyDescent="0.35">
      <c r="A198" s="35" t="s">
        <v>174</v>
      </c>
      <c r="B198" s="38" t="s">
        <v>403</v>
      </c>
      <c r="C198" s="36"/>
      <c r="D198" s="53">
        <f>SUM(Լոռի!D198+Արագածոտն!D198+Արմավիր!D198+Արարատ!D198+'Երևան քաղաք'!D198+Գեղարքունիք!D198+Կոտայք!D198+Շիրակ!D198+Սյունիք!D198+Տավուշ!D198)</f>
        <v>0</v>
      </c>
      <c r="E198" s="53">
        <f>SUM(Լոռի!E198+Արագածոտն!E198+Արմավիր!E198+Արարատ!E198+'Երևան քաղաք'!E198+Գեղարքունիք!E198+Կոտայք!E198+Շիրակ!E198+Սյունիք!E198+Տավուշ!E198)</f>
        <v>0</v>
      </c>
      <c r="F198" s="53">
        <f>SUM(Լոռի!F198+Արագածոտն!F198+Արմավիր!F198+Արարատ!F198+'Երևան քաղաք'!F198+Գեղարքունիք!F198+Կոտայք!F198+Շիրակ!F198+Սյունիք!F198+Տավուշ!F198)</f>
        <v>0</v>
      </c>
      <c r="G198" s="53">
        <f>SUM(Լոռի!G198+Արագածոտն!G198+Արմավիր!G198+Արարատ!G198+'Երևան քաղաք'!G198+Գեղարքունիք!G198+Կոտայք!G198+Շիրակ!G198+Սյունիք!G198+Տավուշ!G198)</f>
        <v>0</v>
      </c>
      <c r="H198" s="53">
        <f>SUM(Լոռի!H198+Արագածոտն!H198+Արմավիր!H198+Արարատ!H198+'Երևան քաղաք'!H198+Գեղարքունիք!H198+Կոտայք!H198+Շիրակ!H198+Սյունիք!H198+Տավուշ!H198)</f>
        <v>0</v>
      </c>
      <c r="I198" s="53">
        <f>SUM(Լոռի!I198+Արագածոտն!I198+Արմավիր!I198+Արարատ!I198+'Երևան քաղաք'!I198+Գեղարքունիք!I198+Կոտայք!I198+Շիրակ!I198+Սյունիք!I198+Տավուշ!I198)</f>
        <v>0</v>
      </c>
      <c r="J198" s="53">
        <f>SUM(Լոռի!J198+Արագածոտն!J198+Արմավիր!J198+Արարատ!J198+'Երևան քաղաք'!J198+Գեղարքունիք!J198+Կոտայք!J198+Շիրակ!J198+Սյունիք!J198+Տավուշ!J198)</f>
        <v>0</v>
      </c>
      <c r="K198" s="53">
        <f>SUM(Լոռի!K198+Արագածոտն!K198+Արմավիր!K198+Արարատ!K198+'Երևան քաղաք'!K198+Գեղարքունիք!K198+Կոտայք!K198+Շիրակ!K198+Սյունիք!K198+Տավուշ!K198)</f>
        <v>0</v>
      </c>
      <c r="L198" s="53">
        <f>SUM(Լոռի!L198+Արագածոտն!L198+Արմավիր!L198+Արարատ!L198+'Երևան քաղաք'!L198+Գեղարքունիք!L198+Կոտայք!L198+Շիրակ!L198+Սյունիք!L198+Տավուշ!L198)</f>
        <v>0</v>
      </c>
      <c r="M198" s="53">
        <f>SUM(Լոռի!M198+Արագածոտն!M198+Արմավիր!M198+Արարատ!M198+'Երևան քաղաք'!M198+Գեղարքունիք!M198+Կոտայք!M198+Շիրակ!M198+Սյունիք!M198+Տավուշ!M198)</f>
        <v>0</v>
      </c>
      <c r="N198" s="53">
        <f>SUM(Լոռի!N198+Արագածոտն!N198+Արմավիր!N198+Արարատ!N198+'Երևան քաղաք'!N198+Գեղարքունիք!N198+Կոտայք!N198+Շիրակ!N198+Սյունիք!N198+Տավուշ!N198)</f>
        <v>0</v>
      </c>
      <c r="O198" s="53">
        <f>SUM(Լոռի!O198+Արագածոտն!O198+Արմավիր!O198+Արարատ!O198+'Երևան քաղաք'!O198+Գեղարքունիք!O198+Կոտայք!O198+Շիրակ!O198+Սյունիք!O198+Տավուշ!O198)</f>
        <v>0</v>
      </c>
      <c r="P198" s="53">
        <f>SUM(Լոռի!P198+Արագածոտն!P198+Արմավիր!P198+Արարատ!P198+'Երևան քաղաք'!P198+Գեղարքունիք!P198+Կոտայք!P198+Շիրակ!P198+Սյունիք!P198+Տավուշ!P198)</f>
        <v>0</v>
      </c>
      <c r="Q198" s="53">
        <f>SUM(Լոռի!Q198+Արագածոտն!Q198+Արմավիր!Q198+Արարատ!Q198+'Երևան քաղաք'!Q198+Գեղարքունիք!Q198+Կոտայք!Q198+Շիրակ!Q198+Սյունիք!Q198+Տավուշ!Q198)</f>
        <v>0</v>
      </c>
      <c r="R198" s="53">
        <f>SUM(Լոռի!R198+Արագածոտն!R198+Արմավիր!R198+Արարատ!R198+'Երևան քաղաք'!R198+Գեղարքունիք!R198+Կոտայք!R198+Շիրակ!R198+Սյունիք!R198+Տավուշ!R198)</f>
        <v>0</v>
      </c>
      <c r="S198" s="53">
        <f>SUM(Լոռի!S198+Արագածոտն!S198+Արմավիր!S198+Արարատ!S198+'Երևան քաղաք'!S198+Գեղարքունիք!S198+Կոտայք!S198+Շիրակ!S198+Սյունիք!S198+Տավուշ!S198)</f>
        <v>0</v>
      </c>
      <c r="T198" s="53">
        <f>SUM(Լոռի!T198+Արագածոտն!T198+Արմավիր!T198+Արարատ!T198+'Երևան քաղաք'!T198+Գեղարքունիք!T198+Կոտայք!T198+Շիրակ!T198+Սյունիք!T198+Տավուշ!T198)</f>
        <v>0</v>
      </c>
    </row>
    <row r="199" spans="1:20" ht="20.100000000000001" customHeight="1" x14ac:dyDescent="0.35">
      <c r="A199" s="39" t="s">
        <v>173</v>
      </c>
      <c r="B199" s="41" t="s">
        <v>441</v>
      </c>
      <c r="C199" s="36"/>
      <c r="D199" s="53">
        <f>SUM(Լոռի!D199+Արագածոտն!D199+Արմավիր!D199+Արարատ!D199+'Երևան քաղաք'!D199+Գեղարքունիք!D199+Կոտայք!D199+Շիրակ!D199+Սյունիք!D199+Տավուշ!D199)</f>
        <v>206</v>
      </c>
      <c r="E199" s="53">
        <f>SUM(Լոռի!E199+Արագածոտն!E199+Արմավիր!E199+Արարատ!E199+'Երևան քաղաք'!E199+Գեղարքունիք!E199+Կոտայք!E199+Շիրակ!E199+Սյունիք!E199+Տավուշ!E199)</f>
        <v>6</v>
      </c>
      <c r="F199" s="53">
        <f>SUM(Լոռի!F199+Արագածոտն!F199+Արմավիր!F199+Արարատ!F199+'Երևան քաղաք'!F199+Գեղարքունիք!F199+Կոտայք!F199+Շիրակ!F199+Սյունիք!F199+Տավուշ!F199)</f>
        <v>87</v>
      </c>
      <c r="G199" s="53">
        <f>SUM(Լոռի!G199+Արագածոտն!G199+Արմավիր!G199+Արարատ!G199+'Երևան քաղաք'!G199+Գեղարքունիք!G199+Կոտայք!G199+Շիրակ!G199+Սյունիք!G199+Տավուշ!G199)</f>
        <v>65</v>
      </c>
      <c r="H199" s="53">
        <f>SUM(Լոռի!H199+Արագածոտն!H199+Արմավիր!H199+Արարատ!H199+'Երևան քաղաք'!H199+Գեղարքունիք!H199+Կոտայք!H199+Շիրակ!H199+Սյունիք!H199+Տավուշ!H199)</f>
        <v>33</v>
      </c>
      <c r="I199" s="53">
        <f>SUM(Լոռի!I199+Արագածոտն!I199+Արմավիր!I199+Արարատ!I199+'Երևան քաղաք'!I199+Գեղարքունիք!I199+Կոտայք!I199+Շիրակ!I199+Սյունիք!I199+Տավուշ!I199)</f>
        <v>4</v>
      </c>
      <c r="J199" s="53">
        <f>SUM(Լոռի!J199+Արագածոտն!J199+Արմավիր!J199+Արարատ!J199+'Երևան քաղաք'!J199+Գեղարքունիք!J199+Կոտայք!J199+Շիրակ!J199+Սյունիք!J199+Տավուշ!J199)</f>
        <v>102</v>
      </c>
      <c r="K199" s="53">
        <f>SUM(Լոռի!K199+Արագածոտն!K199+Արմավիր!K199+Արարատ!K199+'Երևան քաղաք'!K199+Գեղարքունիք!K199+Կոտայք!K199+Շիրակ!K199+Սյունիք!K199+Տավուշ!K199)</f>
        <v>0</v>
      </c>
      <c r="L199" s="53">
        <f>SUM(Լոռի!L199+Արագածոտն!L199+Արմավիր!L199+Արարատ!L199+'Երևան քաղաք'!L199+Գեղարքունիք!L199+Կոտայք!L199+Շիրակ!L199+Սյունիք!L199+Տավուշ!L199)</f>
        <v>0</v>
      </c>
      <c r="M199" s="53">
        <f>SUM(Լոռի!M199+Արագածոտն!M199+Արմավիր!M199+Արարատ!M199+'Երևան քաղաք'!M199+Գեղարքունիք!M199+Կոտայք!M199+Շիրակ!M199+Սյունիք!M199+Տավուշ!M199)</f>
        <v>186</v>
      </c>
      <c r="N199" s="53">
        <f>SUM(Լոռի!N199+Արագածոտն!N199+Արմավիր!N199+Արարատ!N199+'Երևան քաղաք'!N199+Գեղարքունիք!N199+Կոտայք!N199+Շիրակ!N199+Սյունիք!N199+Տավուշ!N199)</f>
        <v>2</v>
      </c>
      <c r="O199" s="53">
        <f>SUM(Լոռի!O199+Արագածոտն!O199+Արմավիր!O199+Արարատ!O199+'Երևան քաղաք'!O199+Գեղարքունիք!O199+Կոտայք!O199+Շիրակ!O199+Սյունիք!O199+Տավուշ!O199)</f>
        <v>13</v>
      </c>
      <c r="P199" s="53">
        <f>SUM(Լոռի!P199+Արագածոտն!P199+Արմավիր!P199+Արարատ!P199+'Երևան քաղաք'!P199+Գեղարքունիք!P199+Կոտայք!P199+Շիրակ!P199+Սյունիք!P199+Տավուշ!P199)</f>
        <v>17</v>
      </c>
      <c r="Q199" s="53">
        <f>SUM(Լոռի!Q199+Արագածոտն!Q199+Արմավիր!Q199+Արարատ!Q199+'Երևան քաղաք'!Q199+Գեղարքունիք!Q199+Կոտայք!Q199+Շիրակ!Q199+Սյունիք!Q199+Տավուշ!Q199)</f>
        <v>30</v>
      </c>
      <c r="R199" s="53">
        <f>SUM(Լոռի!R199+Արագածոտն!R199+Արմավիր!R199+Արարատ!R199+'Երևան քաղաք'!R199+Գեղարքունիք!R199+Կոտայք!R199+Շիրակ!R199+Սյունիք!R199+Տավուշ!R199)</f>
        <v>1</v>
      </c>
      <c r="S199" s="53">
        <f>SUM(Լոռի!S199+Արագածոտն!S199+Արմավիր!S199+Արարատ!S199+'Երևան քաղաք'!S199+Գեղարքունիք!S199+Կոտայք!S199+Շիրակ!S199+Սյունիք!S199+Տավուշ!S199)</f>
        <v>0</v>
      </c>
      <c r="T199" s="53">
        <f>SUM(Լոռի!T199+Արագածոտն!T199+Արմավիր!T199+Արարատ!T199+'Երևան քաղաք'!T199+Գեղարքունիք!T199+Կոտայք!T199+Շիրակ!T199+Սյունիք!T199+Տավուշ!T199)</f>
        <v>1</v>
      </c>
    </row>
    <row r="200" spans="1:20" ht="20.100000000000001" customHeight="1" x14ac:dyDescent="0.35">
      <c r="A200" s="35" t="s">
        <v>172</v>
      </c>
      <c r="B200" s="38" t="s">
        <v>442</v>
      </c>
      <c r="C200" s="36">
        <v>258</v>
      </c>
      <c r="D200" s="53">
        <f>SUM(Լոռի!D200+Արագածոտն!D200+Արմավիր!D200+Արարատ!D200+'Երևան քաղաք'!D200+Գեղարքունիք!D200+Կոտայք!D200+Շիրակ!D200+Սյունիք!D200+Տավուշ!D200)</f>
        <v>183</v>
      </c>
      <c r="E200" s="53">
        <f>SUM(Լոռի!E200+Արագածոտն!E200+Արմավիր!E200+Արարատ!E200+'Երևան քաղաք'!E200+Գեղարքունիք!E200+Կոտայք!E200+Շիրակ!E200+Սյունիք!E200+Տավուշ!E200)</f>
        <v>4</v>
      </c>
      <c r="F200" s="53">
        <f>SUM(Լոռի!F200+Արագածոտն!F200+Արմավիր!F200+Արարատ!F200+'Երևան քաղաք'!F200+Գեղարքունիք!F200+Կոտայք!F200+Շիրակ!F200+Սյունիք!F200+Տավուշ!F200)</f>
        <v>75</v>
      </c>
      <c r="G200" s="53">
        <f>SUM(Լոռի!G200+Արագածոտն!G200+Արմավիր!G200+Արարատ!G200+'Երևան քաղաք'!G200+Գեղարքունիք!G200+Կոտայք!G200+Շիրակ!G200+Սյունիք!G200+Տավուշ!G200)</f>
        <v>60</v>
      </c>
      <c r="H200" s="53">
        <f>SUM(Լոռի!H200+Արագածոտն!H200+Արմավիր!H200+Արարատ!H200+'Երևան քաղաք'!H200+Գեղարքունիք!H200+Կոտայք!H200+Շիրակ!H200+Սյունիք!H200+Տավուշ!H200)</f>
        <v>24</v>
      </c>
      <c r="I200" s="53">
        <f>SUM(Լոռի!I200+Արագածոտն!I200+Արմավիր!I200+Արարատ!I200+'Երևան քաղաք'!I200+Գեղարքունիք!I200+Կոտայք!I200+Շիրակ!I200+Սյունիք!I200+Տավուշ!I200)</f>
        <v>3</v>
      </c>
      <c r="J200" s="53">
        <f>SUM(Լոռի!J200+Արագածոտն!J200+Արմավիր!J200+Արարատ!J200+'Երևան քաղաք'!J200+Գեղարքունիք!J200+Կոտայք!J200+Շիրակ!J200+Սյունիք!J200+Տավուշ!J200)</f>
        <v>87</v>
      </c>
      <c r="K200" s="53">
        <f>SUM(Լոռի!K200+Արագածոտն!K200+Արմավիր!K200+Արարատ!K200+'Երևան քաղաք'!K200+Գեղարքունիք!K200+Կոտայք!K200+Շիրակ!K200+Սյունիք!K200+Տավուշ!K200)</f>
        <v>0</v>
      </c>
      <c r="L200" s="53">
        <f>SUM(Լոռի!L200+Արագածոտն!L200+Արմավիր!L200+Արարատ!L200+'Երևան քաղաք'!L200+Գեղարքունիք!L200+Կոտայք!L200+Շիրակ!L200+Սյունիք!L200+Տավուշ!L200)</f>
        <v>0</v>
      </c>
      <c r="M200" s="53">
        <f>SUM(Լոռի!M200+Արագածոտն!M200+Արմավիր!M200+Արարատ!M200+'Երևան քաղաք'!M200+Գեղարքունիք!M200+Կոտայք!M200+Շիրակ!M200+Սյունիք!M200+Տավուշ!M200)</f>
        <v>167</v>
      </c>
      <c r="N200" s="53">
        <f>SUM(Լոռի!N200+Արագածոտն!N200+Արմավիր!N200+Արարատ!N200+'Երևան քաղաք'!N200+Գեղարքունիք!N200+Կոտայք!N200+Շիրակ!N200+Սյունիք!N200+Տավուշ!N200)</f>
        <v>2</v>
      </c>
      <c r="O200" s="53">
        <f>SUM(Լոռի!O200+Արագածոտն!O200+Արմավիր!O200+Արարատ!O200+'Երևան քաղաք'!O200+Գեղարքունիք!O200+Կոտայք!O200+Շիրակ!O200+Սյունիք!O200+Տավուշ!O200)</f>
        <v>12</v>
      </c>
      <c r="P200" s="53">
        <f>SUM(Լոռի!P200+Արագածոտն!P200+Արմավիր!P200+Արարատ!P200+'Երևան քաղաք'!P200+Գեղարքունիք!P200+Կոտայք!P200+Շիրակ!P200+Սյունիք!P200+Տավուշ!P200)</f>
        <v>16</v>
      </c>
      <c r="Q200" s="53">
        <f>SUM(Լոռի!Q200+Արագածոտն!Q200+Արմավիր!Q200+Արարատ!Q200+'Երևան քաղաք'!Q200+Գեղարքունիք!Q200+Կոտայք!Q200+Շիրակ!Q200+Սյունիք!Q200+Տավուշ!Q200)</f>
        <v>28</v>
      </c>
      <c r="R200" s="53">
        <f>SUM(Լոռի!R200+Արագածոտն!R200+Արմավիր!R200+Արարատ!R200+'Երևան քաղաք'!R200+Գեղարքունիք!R200+Կոտայք!R200+Շիրակ!R200+Սյունիք!R200+Տավուշ!R200)</f>
        <v>0</v>
      </c>
      <c r="S200" s="53">
        <f>SUM(Լոռի!S200+Արագածոտն!S200+Արմավիր!S200+Արարատ!S200+'Երևան քաղաք'!S200+Գեղարքունիք!S200+Կոտայք!S200+Շիրակ!S200+Սյունիք!S200+Տավուշ!S200)</f>
        <v>0</v>
      </c>
      <c r="T200" s="53">
        <f>SUM(Լոռի!T200+Արագածոտն!T200+Արմավիր!T200+Արարատ!T200+'Երևան քաղաք'!T200+Գեղարքունիք!T200+Կոտայք!T200+Շիրակ!T200+Սյունիք!T200+Տավուշ!T200)</f>
        <v>0</v>
      </c>
    </row>
    <row r="201" spans="1:20" ht="20.100000000000001" customHeight="1" x14ac:dyDescent="0.35">
      <c r="A201" s="35" t="s">
        <v>171</v>
      </c>
      <c r="B201" s="38" t="s">
        <v>443</v>
      </c>
      <c r="C201" s="36">
        <v>259</v>
      </c>
      <c r="D201" s="53">
        <f>SUM(Լոռի!D201+Արագածոտն!D201+Արմավիր!D201+Արարատ!D201+'Երևան քաղաք'!D201+Գեղարքունիք!D201+Կոտայք!D201+Շիրակ!D201+Սյունիք!D201+Տավուշ!D201)</f>
        <v>5</v>
      </c>
      <c r="E201" s="53">
        <f>SUM(Լոռի!E201+Արագածոտն!E201+Արմավիր!E201+Արարատ!E201+'Երևան քաղաք'!E201+Գեղարքունիք!E201+Կոտայք!E201+Շիրակ!E201+Սյունիք!E201+Տավուշ!E201)</f>
        <v>1</v>
      </c>
      <c r="F201" s="53">
        <f>SUM(Լոռի!F201+Արագածոտն!F201+Արմավիր!F201+Արարատ!F201+'Երևան քաղաք'!F201+Գեղարքունիք!F201+Կոտայք!F201+Շիրակ!F201+Սյունիք!F201+Տավուշ!F201)</f>
        <v>4</v>
      </c>
      <c r="G201" s="53">
        <f>SUM(Լոռի!G201+Արագածոտն!G201+Արմավիր!G201+Արարատ!G201+'Երևան քաղաք'!G201+Գեղարքունիք!G201+Կոտայք!G201+Շիրակ!G201+Սյունիք!G201+Տավուշ!G201)</f>
        <v>1</v>
      </c>
      <c r="H201" s="53">
        <f>SUM(Լոռի!H201+Արագածոտն!H201+Արմավիր!H201+Արարատ!H201+'Երևան քաղաք'!H201+Գեղարքունիք!H201+Կոտայք!H201+Շիրակ!H201+Սյունիք!H201+Տավուշ!H201)</f>
        <v>1</v>
      </c>
      <c r="I201" s="53">
        <f>SUM(Լոռի!I201+Արագածոտն!I201+Արմավիր!I201+Արարատ!I201+'Երևան քաղաք'!I201+Գեղարքունիք!I201+Կոտայք!I201+Շիրակ!I201+Սյունիք!I201+Տավուշ!I201)</f>
        <v>1</v>
      </c>
      <c r="J201" s="53">
        <f>SUM(Լոռի!J201+Արագածոտն!J201+Արմավիր!J201+Արարատ!J201+'Երևան քաղաք'!J201+Գեղարքունիք!J201+Կոտայք!J201+Շիրակ!J201+Սյունիք!J201+Տավուշ!J201)</f>
        <v>3</v>
      </c>
      <c r="K201" s="53">
        <f>SUM(Լոռի!K201+Արագածոտն!K201+Արմավիր!K201+Արարատ!K201+'Երևան քաղաք'!K201+Գեղարքունիք!K201+Կոտայք!K201+Շիրակ!K201+Սյունիք!K201+Տավուշ!K201)</f>
        <v>0</v>
      </c>
      <c r="L201" s="53">
        <f>SUM(Լոռի!L201+Արագածոտն!L201+Արմավիր!L201+Արարատ!L201+'Երևան քաղաք'!L201+Գեղարքունիք!L201+Կոտայք!L201+Շիրակ!L201+Սյունիք!L201+Տավուշ!L201)</f>
        <v>0</v>
      </c>
      <c r="M201" s="53">
        <f>SUM(Լոռի!M201+Արագածոտն!M201+Արմավիր!M201+Արարատ!M201+'Երևան քաղաք'!M201+Գեղարքունիք!M201+Կոտայք!M201+Շիրակ!M201+Սյունիք!M201+Տավուշ!M201)</f>
        <v>6</v>
      </c>
      <c r="N201" s="53">
        <f>SUM(Լոռի!N201+Արագածոտն!N201+Արմավիր!N201+Արարատ!N201+'Երևան քաղաք'!N201+Գեղարքունիք!N201+Կոտայք!N201+Շիրակ!N201+Սյունիք!N201+Տավուշ!N201)</f>
        <v>0</v>
      </c>
      <c r="O201" s="53">
        <f>SUM(Լոռի!O201+Արագածոտն!O201+Արմավիր!O201+Արարատ!O201+'Երևան քաղաք'!O201+Գեղարքունիք!O201+Կոտայք!O201+Շիրակ!O201+Սյունիք!O201+Տավուշ!O201)</f>
        <v>0</v>
      </c>
      <c r="P201" s="53">
        <f>SUM(Լոռի!P201+Արագածոտն!P201+Արմավիր!P201+Արարատ!P201+'Երևան քաղաք'!P201+Գեղարքունիք!P201+Կոտայք!P201+Շիրակ!P201+Սյունիք!P201+Տավուշ!P201)</f>
        <v>0</v>
      </c>
      <c r="Q201" s="53">
        <f>SUM(Լոռի!Q201+Արագածոտն!Q201+Արմավիր!Q201+Արարատ!Q201+'Երևան քաղաք'!Q201+Գեղարքունիք!Q201+Կոտայք!Q201+Շիրակ!Q201+Սյունիք!Q201+Տավուշ!Q201)</f>
        <v>0</v>
      </c>
      <c r="R201" s="53">
        <f>SUM(Լոռի!R201+Արագածոտն!R201+Արմավիր!R201+Արարատ!R201+'Երևան քաղաք'!R201+Գեղարքունիք!R201+Կոտայք!R201+Շիրակ!R201+Սյունիք!R201+Տավուշ!R201)</f>
        <v>0</v>
      </c>
      <c r="S201" s="53">
        <f>SUM(Լոռի!S201+Արագածոտն!S201+Արմավիր!S201+Արարատ!S201+'Երևան քաղաք'!S201+Գեղարքունիք!S201+Կոտայք!S201+Շիրակ!S201+Սյունիք!S201+Տավուշ!S201)</f>
        <v>0</v>
      </c>
      <c r="T201" s="53">
        <f>SUM(Լոռի!T201+Արագածոտն!T201+Արմավիր!T201+Արարատ!T201+'Երևան քաղաք'!T201+Գեղարքունիք!T201+Կոտայք!T201+Շիրակ!T201+Սյունիք!T201+Տավուշ!T201)</f>
        <v>0</v>
      </c>
    </row>
    <row r="202" spans="1:20" ht="20.100000000000001" customHeight="1" x14ac:dyDescent="0.35">
      <c r="A202" s="35" t="s">
        <v>170</v>
      </c>
      <c r="B202" s="38" t="s">
        <v>355</v>
      </c>
      <c r="C202" s="36">
        <v>260</v>
      </c>
      <c r="D202" s="53">
        <f>SUM(Լոռի!D202+Արագածոտն!D202+Արմավիր!D202+Արարատ!D202+'Երևան քաղաք'!D202+Գեղարքունիք!D202+Կոտայք!D202+Շիրակ!D202+Սյունիք!D202+Տավուշ!D202)</f>
        <v>0</v>
      </c>
      <c r="E202" s="53">
        <f>SUM(Լոռի!E202+Արագածոտն!E202+Արմավիր!E202+Արարատ!E202+'Երևան քաղաք'!E202+Գեղարքունիք!E202+Կոտայք!E202+Շիրակ!E202+Սյունիք!E202+Տավուշ!E202)</f>
        <v>0</v>
      </c>
      <c r="F202" s="53">
        <f>SUM(Լոռի!F202+Արագածոտն!F202+Արմավիր!F202+Արարատ!F202+'Երևան քաղաք'!F202+Գեղարքունիք!F202+Կոտայք!F202+Շիրակ!F202+Սյունիք!F202+Տավուշ!F202)</f>
        <v>1</v>
      </c>
      <c r="G202" s="53">
        <f>SUM(Լոռի!G202+Արագածոտն!G202+Արմավիր!G202+Արարատ!G202+'Երևան քաղաք'!G202+Գեղարքունիք!G202+Կոտայք!G202+Շիրակ!G202+Սյունիք!G202+Տավուշ!G202)</f>
        <v>0</v>
      </c>
      <c r="H202" s="53">
        <f>SUM(Լոռի!H202+Արագածոտն!H202+Արմավիր!H202+Արարատ!H202+'Երևան քաղաք'!H202+Գեղարքունիք!H202+Կոտայք!H202+Շիրակ!H202+Սյունիք!H202+Տավուշ!H202)</f>
        <v>1</v>
      </c>
      <c r="I202" s="53">
        <f>SUM(Լոռի!I202+Արագածոտն!I202+Արմավիր!I202+Արարատ!I202+'Երևան քաղաք'!I202+Գեղարքունիք!I202+Կոտայք!I202+Շիրակ!I202+Սյունիք!I202+Տավուշ!I202)</f>
        <v>0</v>
      </c>
      <c r="J202" s="53">
        <f>SUM(Լոռի!J202+Արագածոտն!J202+Արմավիր!J202+Արարատ!J202+'Երևան քաղաք'!J202+Գեղարքունիք!J202+Կոտայք!J202+Շիրակ!J202+Սյունիք!J202+Տավուշ!J202)</f>
        <v>1</v>
      </c>
      <c r="K202" s="53">
        <f>SUM(Լոռի!K202+Արագածոտն!K202+Արմավիր!K202+Արարատ!K202+'Երևան քաղաք'!K202+Գեղարքունիք!K202+Կոտայք!K202+Շիրակ!K202+Սյունիք!K202+Տավուշ!K202)</f>
        <v>0</v>
      </c>
      <c r="L202" s="53">
        <f>SUM(Լոռի!L202+Արագածոտն!L202+Արմավիր!L202+Արարատ!L202+'Երևան քաղաք'!L202+Գեղարքունիք!L202+Կոտայք!L202+Շիրակ!L202+Սյունիք!L202+Տավուշ!L202)</f>
        <v>0</v>
      </c>
      <c r="M202" s="53">
        <f>SUM(Լոռի!M202+Արագածոտն!M202+Արմավիր!M202+Արարատ!M202+'Երևան քաղաք'!M202+Գեղարքունիք!M202+Կոտայք!M202+Շիրակ!M202+Սյունիք!M202+Տավուշ!M202)</f>
        <v>0</v>
      </c>
      <c r="N202" s="53">
        <f>SUM(Լոռի!N202+Արագածոտն!N202+Արմավիր!N202+Արարատ!N202+'Երևան քաղաք'!N202+Գեղարքունիք!N202+Կոտայք!N202+Շիրակ!N202+Սյունիք!N202+Տավուշ!N202)</f>
        <v>0</v>
      </c>
      <c r="O202" s="53">
        <f>SUM(Լոռի!O202+Արագածոտն!O202+Արմավիր!O202+Արարատ!O202+'Երևան քաղաք'!O202+Գեղարքունիք!O202+Կոտայք!O202+Շիրակ!O202+Սյունիք!O202+Տավուշ!O202)</f>
        <v>0</v>
      </c>
      <c r="P202" s="53">
        <f>SUM(Լոռի!P202+Արագածոտն!P202+Արմավիր!P202+Արարատ!P202+'Երևան քաղաք'!P202+Գեղարքունիք!P202+Կոտայք!P202+Շիրակ!P202+Սյունիք!P202+Տավուշ!P202)</f>
        <v>0</v>
      </c>
      <c r="Q202" s="53">
        <f>SUM(Լոռի!Q202+Արագածոտն!Q202+Արմավիր!Q202+Արարատ!Q202+'Երևան քաղաք'!Q202+Գեղարքունիք!Q202+Կոտայք!Q202+Շիրակ!Q202+Սյունիք!Q202+Տավուշ!Q202)</f>
        <v>0</v>
      </c>
      <c r="R202" s="53">
        <f>SUM(Լոռի!R202+Արագածոտն!R202+Արմավիր!R202+Արարատ!R202+'Երևան քաղաք'!R202+Գեղարքունիք!R202+Կոտայք!R202+Շիրակ!R202+Սյունիք!R202+Տավուշ!R202)</f>
        <v>0</v>
      </c>
      <c r="S202" s="53">
        <f>SUM(Լոռի!S202+Արագածոտն!S202+Արմավիր!S202+Արարատ!S202+'Երևան քաղաք'!S202+Գեղարքունիք!S202+Կոտայք!S202+Շիրակ!S202+Սյունիք!S202+Տավուշ!S202)</f>
        <v>0</v>
      </c>
      <c r="T202" s="53">
        <f>SUM(Լոռի!T202+Արագածոտն!T202+Արմավիր!T202+Արարատ!T202+'Երևան քաղաք'!T202+Գեղարքունիք!T202+Կոտայք!T202+Շիրակ!T202+Սյունիք!T202+Տավուշ!T202)</f>
        <v>0</v>
      </c>
    </row>
    <row r="203" spans="1:20" ht="20.100000000000001" customHeight="1" x14ac:dyDescent="0.35">
      <c r="A203" s="35" t="s">
        <v>169</v>
      </c>
      <c r="B203" s="38" t="s">
        <v>444</v>
      </c>
      <c r="C203" s="36">
        <v>261</v>
      </c>
      <c r="D203" s="53">
        <f>SUM(Լոռի!D203+Արագածոտն!D203+Արմավիր!D203+Արարատ!D203+'Երևան քաղաք'!D203+Գեղարքունիք!D203+Կոտայք!D203+Շիրակ!D203+Սյունիք!D203+Տավուշ!D203)</f>
        <v>1</v>
      </c>
      <c r="E203" s="53">
        <f>SUM(Լոռի!E203+Արագածոտն!E203+Արմավիր!E203+Արարատ!E203+'Երևան քաղաք'!E203+Գեղարքունիք!E203+Կոտայք!E203+Շիրակ!E203+Սյունիք!E203+Տավուշ!E203)</f>
        <v>0</v>
      </c>
      <c r="F203" s="53">
        <f>SUM(Լոռի!F203+Արագածոտն!F203+Արմավիր!F203+Արարատ!F203+'Երևան քաղաք'!F203+Գեղարքունիք!F203+Կոտայք!F203+Շիրակ!F203+Սյունիք!F203+Տավուշ!F203)</f>
        <v>0</v>
      </c>
      <c r="G203" s="53">
        <f>SUM(Լոռի!G203+Արագածոտն!G203+Արմավիր!G203+Արարատ!G203+'Երևան քաղաք'!G203+Գեղարքունիք!G203+Կոտայք!G203+Շիրակ!G203+Սյունիք!G203+Տավուշ!G203)</f>
        <v>1</v>
      </c>
      <c r="H203" s="53">
        <f>SUM(Լոռի!H203+Արագածոտն!H203+Արմավիր!H203+Արարատ!H203+'Երևան քաղաք'!H203+Գեղարքունիք!H203+Կոտայք!H203+Շիրակ!H203+Սյունիք!H203+Տավուշ!H203)</f>
        <v>0</v>
      </c>
      <c r="I203" s="53">
        <f>SUM(Լոռի!I203+Արագածոտն!I203+Արմավիր!I203+Արարատ!I203+'Երևան քաղաք'!I203+Գեղարքունիք!I203+Կոտայք!I203+Շիրակ!I203+Սյունիք!I203+Տավուշ!I203)</f>
        <v>0</v>
      </c>
      <c r="J203" s="53">
        <f>SUM(Լոռի!J203+Արագածոտն!J203+Արմավիր!J203+Արարատ!J203+'Երևան քաղաք'!J203+Գեղարքունիք!J203+Կոտայք!J203+Շիրակ!J203+Սյունիք!J203+Տավուշ!J203)</f>
        <v>1</v>
      </c>
      <c r="K203" s="53">
        <f>SUM(Լոռի!K203+Արագածոտն!K203+Արմավիր!K203+Արարատ!K203+'Երևան քաղաք'!K203+Գեղարքունիք!K203+Կոտայք!K203+Շիրակ!K203+Սյունիք!K203+Տավուշ!K203)</f>
        <v>0</v>
      </c>
      <c r="L203" s="53">
        <f>SUM(Լոռի!L203+Արագածոտն!L203+Արմավիր!L203+Արարատ!L203+'Երևան քաղաք'!L203+Գեղարքունիք!L203+Կոտայք!L203+Շիրակ!L203+Սյունիք!L203+Տավուշ!L203)</f>
        <v>0</v>
      </c>
      <c r="M203" s="53">
        <f>SUM(Լոռի!M203+Արագածոտն!M203+Արմավիր!M203+Արարատ!M203+'Երևան քաղաք'!M203+Գեղարքունիք!M203+Կոտայք!M203+Շիրակ!M203+Սյունիք!M203+Տավուշ!M203)</f>
        <v>0</v>
      </c>
      <c r="N203" s="53">
        <f>SUM(Լոռի!N203+Արագածոտն!N203+Արմավիր!N203+Արարատ!N203+'Երևան քաղաք'!N203+Գեղարքունիք!N203+Կոտայք!N203+Շիրակ!N203+Սյունիք!N203+Տավուշ!N203)</f>
        <v>0</v>
      </c>
      <c r="O203" s="53">
        <f>SUM(Լոռի!O203+Արագածոտն!O203+Արմավիր!O203+Արարատ!O203+'Երևան քաղաք'!O203+Գեղարքունիք!O203+Կոտայք!O203+Շիրակ!O203+Սյունիք!O203+Տավուշ!O203)</f>
        <v>0</v>
      </c>
      <c r="P203" s="53">
        <f>SUM(Լոռի!P203+Արագածոտն!P203+Արմավիր!P203+Արարատ!P203+'Երևան քաղաք'!P203+Գեղարքունիք!P203+Կոտայք!P203+Շիրակ!P203+Սյունիք!P203+Տավուշ!P203)</f>
        <v>0</v>
      </c>
      <c r="Q203" s="53">
        <f>SUM(Լոռի!Q203+Արագածոտն!Q203+Արմավիր!Q203+Արարատ!Q203+'Երևան քաղաք'!Q203+Գեղարքունիք!Q203+Կոտայք!Q203+Շիրակ!Q203+Սյունիք!Q203+Տավուշ!Q203)</f>
        <v>0</v>
      </c>
      <c r="R203" s="53">
        <f>SUM(Լոռի!R203+Արագածոտն!R203+Արմավիր!R203+Արարատ!R203+'Երևան քաղաք'!R203+Գեղարքունիք!R203+Կոտայք!R203+Շիրակ!R203+Սյունիք!R203+Տավուշ!R203)</f>
        <v>0</v>
      </c>
      <c r="S203" s="53">
        <f>SUM(Լոռի!S203+Արագածոտն!S203+Արմավիր!S203+Արարատ!S203+'Երևան քաղաք'!S203+Գեղարքունիք!S203+Կոտայք!S203+Շիրակ!S203+Սյունիք!S203+Տավուշ!S203)</f>
        <v>0</v>
      </c>
      <c r="T203" s="53">
        <f>SUM(Լոռի!T203+Արագածոտն!T203+Արմավիր!T203+Արարատ!T203+'Երևան քաղաք'!T203+Գեղարքունիք!T203+Կոտայք!T203+Շիրակ!T203+Սյունիք!T203+Տավուշ!T203)</f>
        <v>0</v>
      </c>
    </row>
    <row r="204" spans="1:20" ht="20.100000000000001" customHeight="1" x14ac:dyDescent="0.35">
      <c r="A204" s="35" t="s">
        <v>168</v>
      </c>
      <c r="B204" s="38" t="s">
        <v>445</v>
      </c>
      <c r="C204" s="36">
        <v>262</v>
      </c>
      <c r="D204" s="53">
        <f>SUM(Լոռի!D204+Արագածոտն!D204+Արմավիր!D204+Արարատ!D204+'Երևան քաղաք'!D204+Գեղարքունիք!D204+Կոտայք!D204+Շիրակ!D204+Սյունիք!D204+Տավուշ!D204)</f>
        <v>13</v>
      </c>
      <c r="E204" s="53">
        <f>SUM(Լոռի!E204+Արագածոտն!E204+Արմավիր!E204+Արարատ!E204+'Երևան քաղաք'!E204+Գեղարքունիք!E204+Կոտայք!E204+Շիրակ!E204+Սյունիք!E204+Տավուշ!E204)</f>
        <v>1</v>
      </c>
      <c r="F204" s="53">
        <f>SUM(Լոռի!F204+Արագածոտն!F204+Արմավիր!F204+Արարատ!F204+'Երևան քաղաք'!F204+Գեղարքունիք!F204+Կոտայք!F204+Շիրակ!F204+Սյունիք!F204+Տավուշ!F204)</f>
        <v>2</v>
      </c>
      <c r="G204" s="53">
        <f>SUM(Լոռի!G204+Արագածոտն!G204+Արմավիր!G204+Արարատ!G204+'Երևան քաղաք'!G204+Գեղարքունիք!G204+Կոտայք!G204+Շիրակ!G204+Սյունիք!G204+Տավուշ!G204)</f>
        <v>3</v>
      </c>
      <c r="H204" s="53">
        <f>SUM(Լոռի!H204+Արագածոտն!H204+Արմավիր!H204+Արարատ!H204+'Երևան քաղաք'!H204+Գեղարքունիք!H204+Կոտայք!H204+Շիրակ!H204+Սյունիք!H204+Տավուշ!H204)</f>
        <v>5</v>
      </c>
      <c r="I204" s="53">
        <f>SUM(Լոռի!I204+Արագածոտն!I204+Արմավիր!I204+Արարատ!I204+'Երևան քաղաք'!I204+Գեղարքունիք!I204+Կոտայք!I204+Շիրակ!I204+Սյունիք!I204+Տավուշ!I204)</f>
        <v>0</v>
      </c>
      <c r="J204" s="53">
        <f>SUM(Լոռի!J204+Արագածոտն!J204+Արմավիր!J204+Արարատ!J204+'Երևան քաղաք'!J204+Գեղարքունիք!J204+Կոտայք!J204+Շիրակ!J204+Սյունիք!J204+Տավուշ!J204)</f>
        <v>8</v>
      </c>
      <c r="K204" s="53">
        <f>SUM(Լոռի!K204+Արագածոտն!K204+Արմավիր!K204+Արարատ!K204+'Երևան քաղաք'!K204+Գեղարքունիք!K204+Կոտայք!K204+Շիրակ!K204+Սյունիք!K204+Տավուշ!K204)</f>
        <v>0</v>
      </c>
      <c r="L204" s="53">
        <f>SUM(Լոռի!L204+Արագածոտն!L204+Արմավիր!L204+Արարատ!L204+'Երևան քաղաք'!L204+Գեղարքունիք!L204+Կոտայք!L204+Շիրակ!L204+Սյունիք!L204+Տավուշ!L204)</f>
        <v>0</v>
      </c>
      <c r="M204" s="53">
        <f>SUM(Լոռի!M204+Արագածոտն!M204+Արմավիր!M204+Արարատ!M204+'Երևան քաղաք'!M204+Գեղարքունիք!M204+Կոտայք!M204+Շիրակ!M204+Սյունիք!M204+Տավուշ!M204)</f>
        <v>6</v>
      </c>
      <c r="N204" s="53">
        <f>SUM(Լոռի!N204+Արագածոտն!N204+Արմավիր!N204+Արարատ!N204+'Երևան քաղաք'!N204+Գեղարքունիք!N204+Կոտայք!N204+Շիրակ!N204+Սյունիք!N204+Տավուշ!N204)</f>
        <v>0</v>
      </c>
      <c r="O204" s="53">
        <f>SUM(Լոռի!O204+Արագածոտն!O204+Արմավիր!O204+Արարատ!O204+'Երևան քաղաք'!O204+Գեղարքունիք!O204+Կոտայք!O204+Շիրակ!O204+Սյունիք!O204+Տավուշ!O204)</f>
        <v>1</v>
      </c>
      <c r="P204" s="53">
        <f>SUM(Լոռի!P204+Արագածոտն!P204+Արմավիր!P204+Արարատ!P204+'Երևան քաղաք'!P204+Գեղարքունիք!P204+Կոտայք!P204+Շիրակ!P204+Սյունիք!P204+Տավուշ!P204)</f>
        <v>1</v>
      </c>
      <c r="Q204" s="53">
        <f>SUM(Լոռի!Q204+Արագածոտն!Q204+Արմավիր!Q204+Արարատ!Q204+'Երևան քաղաք'!Q204+Գեղարքունիք!Q204+Կոտայք!Q204+Շիրակ!Q204+Սյունիք!Q204+Տավուշ!Q204)</f>
        <v>2</v>
      </c>
      <c r="R204" s="53">
        <f>SUM(Լոռի!R204+Արագածոտն!R204+Արմավիր!R204+Արարատ!R204+'Երևան քաղաք'!R204+Գեղարքունիք!R204+Կոտայք!R204+Շիրակ!R204+Սյունիք!R204+Տավուշ!R204)</f>
        <v>0</v>
      </c>
      <c r="S204" s="53">
        <f>SUM(Լոռի!S204+Արագածոտն!S204+Արմավիր!S204+Արարատ!S204+'Երևան քաղաք'!S204+Գեղարքունիք!S204+Կոտայք!S204+Շիրակ!S204+Սյունիք!S204+Տավուշ!S204)</f>
        <v>0</v>
      </c>
      <c r="T204" s="53">
        <f>SUM(Լոռի!T204+Արագածոտն!T204+Արմավիր!T204+Արարատ!T204+'Երևան քաղաք'!T204+Գեղարքունիք!T204+Կոտայք!T204+Շիրակ!T204+Սյունիք!T204+Տավուշ!T204)</f>
        <v>0</v>
      </c>
    </row>
    <row r="205" spans="1:20" ht="20.100000000000001" customHeight="1" x14ac:dyDescent="0.35">
      <c r="A205" s="35" t="s">
        <v>167</v>
      </c>
      <c r="B205" s="38" t="s">
        <v>644</v>
      </c>
      <c r="C205" s="36">
        <v>263</v>
      </c>
      <c r="D205" s="53">
        <f>SUM(Լոռի!D205+Արագածոտն!D205+Արմավիր!D205+Արարատ!D205+'Երևան քաղաք'!D205+Գեղարքունիք!D205+Կոտայք!D205+Շիրակ!D205+Սյունիք!D205+Տավուշ!D205)</f>
        <v>1</v>
      </c>
      <c r="E205" s="53">
        <f>SUM(Լոռի!E205+Արագածոտն!E205+Արմավիր!E205+Արարատ!E205+'Երևան քաղաք'!E205+Գեղարքունիք!E205+Կոտայք!E205+Շիրակ!E205+Սյունիք!E205+Տավուշ!E205)</f>
        <v>0</v>
      </c>
      <c r="F205" s="53">
        <f>SUM(Լոռի!F205+Արագածոտն!F205+Արմավիր!F205+Արարատ!F205+'Երևան քաղաք'!F205+Գեղարքունիք!F205+Կոտայք!F205+Շիրակ!F205+Սյունիք!F205+Տավուշ!F205)</f>
        <v>1</v>
      </c>
      <c r="G205" s="53">
        <f>SUM(Լոռի!G205+Արագածոտն!G205+Արմավիր!G205+Արարատ!G205+'Երևան քաղաք'!G205+Գեղարքունիք!G205+Կոտայք!G205+Շիրակ!G205+Սյունիք!G205+Տավուշ!G205)</f>
        <v>0</v>
      </c>
      <c r="H205" s="53">
        <f>SUM(Լոռի!H205+Արագածոտն!H205+Արմավիր!H205+Արարատ!H205+'Երևան քաղաք'!H205+Գեղարքունիք!H205+Կոտայք!H205+Շիրակ!H205+Սյունիք!H205+Տավուշ!H205)</f>
        <v>1</v>
      </c>
      <c r="I205" s="53">
        <f>SUM(Լոռի!I205+Արագածոտն!I205+Արմավիր!I205+Արարատ!I205+'Երևան քաղաք'!I205+Գեղարքունիք!I205+Կոտայք!I205+Շիրակ!I205+Սյունիք!I205+Տավուշ!I205)</f>
        <v>0</v>
      </c>
      <c r="J205" s="53">
        <f>SUM(Լոռի!J205+Արագածոտն!J205+Արմավիր!J205+Արարատ!J205+'Երևան քաղաք'!J205+Գեղարքունիք!J205+Կոտայք!J205+Շիրակ!J205+Սյունիք!J205+Տավուշ!J205)</f>
        <v>1</v>
      </c>
      <c r="K205" s="53">
        <f>SUM(Լոռի!K205+Արագածոտն!K205+Արմավիր!K205+Արարատ!K205+'Երևան քաղաք'!K205+Գեղարքունիք!K205+Կոտայք!K205+Շիրակ!K205+Սյունիք!K205+Տավուշ!K205)</f>
        <v>0</v>
      </c>
      <c r="L205" s="53">
        <f>SUM(Լոռի!L205+Արագածոտն!L205+Արմավիր!L205+Արարատ!L205+'Երևան քաղաք'!L205+Գեղարքունիք!L205+Կոտայք!L205+Շիրակ!L205+Սյունիք!L205+Տավուշ!L205)</f>
        <v>0</v>
      </c>
      <c r="M205" s="53">
        <f>SUM(Լոռի!M205+Արագածոտն!M205+Արմավիր!M205+Արարատ!M205+'Երևան քաղաք'!M205+Գեղարքունիք!M205+Կոտայք!M205+Շիրակ!M205+Սյունիք!M205+Տավուշ!M205)</f>
        <v>1</v>
      </c>
      <c r="N205" s="53">
        <f>SUM(Լոռի!N205+Արագածոտն!N205+Արմավիր!N205+Արարատ!N205+'Երևան քաղաք'!N205+Գեղարքունիք!N205+Կոտայք!N205+Շիրակ!N205+Սյունիք!N205+Տավուշ!N205)</f>
        <v>0</v>
      </c>
      <c r="O205" s="53">
        <f>SUM(Լոռի!O205+Արագածոտն!O205+Արմավիր!O205+Արարատ!O205+'Երևան քաղաք'!O205+Գեղարքունիք!O205+Կոտայք!O205+Շիրակ!O205+Սյունիք!O205+Տավուշ!O205)</f>
        <v>0</v>
      </c>
      <c r="P205" s="53">
        <f>SUM(Լոռի!P205+Արագածոտն!P205+Արմավիր!P205+Արարատ!P205+'Երևան քաղաք'!P205+Գեղարքունիք!P205+Կոտայք!P205+Շիրակ!P205+Սյունիք!P205+Տավուշ!P205)</f>
        <v>0</v>
      </c>
      <c r="Q205" s="53">
        <f>SUM(Լոռի!Q205+Արագածոտն!Q205+Արմավիր!Q205+Արարատ!Q205+'Երևան քաղաք'!Q205+Գեղարքունիք!Q205+Կոտայք!Q205+Շիրակ!Q205+Սյունիք!Q205+Տավուշ!Q205)</f>
        <v>0</v>
      </c>
      <c r="R205" s="53">
        <f>SUM(Լոռի!R205+Արագածոտն!R205+Արմավիր!R205+Արարատ!R205+'Երևան քաղաք'!R205+Գեղարքունիք!R205+Կոտայք!R205+Շիրակ!R205+Սյունիք!R205+Տավուշ!R205)</f>
        <v>0</v>
      </c>
      <c r="S205" s="53">
        <f>SUM(Լոռի!S205+Արագածոտն!S205+Արմավիր!S205+Արարատ!S205+'Երևան քաղաք'!S205+Գեղարքունիք!S205+Կոտայք!S205+Շիրակ!S205+Սյունիք!S205+Տավուշ!S205)</f>
        <v>0</v>
      </c>
      <c r="T205" s="53">
        <f>SUM(Լոռի!T205+Արագածոտն!T205+Արմավիր!T205+Արարատ!T205+'Երևան քաղաք'!T205+Գեղարքունիք!T205+Կոտայք!T205+Շիրակ!T205+Սյունիք!T205+Տավուշ!T205)</f>
        <v>0</v>
      </c>
    </row>
    <row r="206" spans="1:20" ht="20.100000000000001" customHeight="1" x14ac:dyDescent="0.35">
      <c r="A206" s="35" t="s">
        <v>166</v>
      </c>
      <c r="B206" s="38" t="s">
        <v>446</v>
      </c>
      <c r="C206" s="36">
        <v>264</v>
      </c>
      <c r="D206" s="53">
        <f>SUM(Լոռի!D206+Արագածոտն!D206+Արմավիր!D206+Արարատ!D206+'Երևան քաղաք'!D206+Գեղարքունիք!D206+Կոտայք!D206+Շիրակ!D206+Սյունիք!D206+Տավուշ!D206)</f>
        <v>2</v>
      </c>
      <c r="E206" s="53">
        <f>SUM(Լոռի!E206+Արագածոտն!E206+Արմավիր!E206+Արարատ!E206+'Երևան քաղաք'!E206+Գեղարքունիք!E206+Կոտայք!E206+Շիրակ!E206+Սյունիք!E206+Տավուշ!E206)</f>
        <v>0</v>
      </c>
      <c r="F206" s="53">
        <f>SUM(Լոռի!F206+Արագածոտն!F206+Արմավիր!F206+Արարատ!F206+'Երևան քաղաք'!F206+Գեղարքունիք!F206+Կոտայք!F206+Շիրակ!F206+Սյունիք!F206+Տավուշ!F206)</f>
        <v>0</v>
      </c>
      <c r="G206" s="53">
        <f>SUM(Լոռի!G206+Արագածոտն!G206+Արմավիր!G206+Արարատ!G206+'Երևան քաղաք'!G206+Գեղարքունիք!G206+Կոտայք!G206+Շիրակ!G206+Սյունիք!G206+Տավուշ!G206)</f>
        <v>0</v>
      </c>
      <c r="H206" s="53">
        <f>SUM(Լոռի!H206+Արագածոտն!H206+Արմավիր!H206+Արարատ!H206+'Երևան քաղաք'!H206+Գեղարքունիք!H206+Կոտայք!H206+Շիրակ!H206+Սյունիք!H206+Տավուշ!H206)</f>
        <v>0</v>
      </c>
      <c r="I206" s="53">
        <f>SUM(Լոռի!I206+Արագածոտն!I206+Արմավիր!I206+Արարատ!I206+'Երևան քաղաք'!I206+Գեղարքունիք!I206+Կոտայք!I206+Շիրակ!I206+Սյունիք!I206+Տավուշ!I206)</f>
        <v>0</v>
      </c>
      <c r="J206" s="53">
        <f>SUM(Լոռի!J206+Արագածոտն!J206+Արմավիր!J206+Արարատ!J206+'Երևան քաղաք'!J206+Գեղարքունիք!J206+Կոտայք!J206+Շիրակ!J206+Սյունիք!J206+Տավուշ!J206)</f>
        <v>0</v>
      </c>
      <c r="K206" s="53">
        <f>SUM(Լոռի!K206+Արագածոտն!K206+Արմավիր!K206+Արարատ!K206+'Երևան քաղաք'!K206+Գեղարքունիք!K206+Կոտայք!K206+Շիրակ!K206+Սյունիք!K206+Տավուշ!K206)</f>
        <v>0</v>
      </c>
      <c r="L206" s="53">
        <f>SUM(Լոռի!L206+Արագածոտն!L206+Արմավիր!L206+Արարատ!L206+'Երևան քաղաք'!L206+Գեղարքունիք!L206+Կոտայք!L206+Շիրակ!L206+Սյունիք!L206+Տավուշ!L206)</f>
        <v>0</v>
      </c>
      <c r="M206" s="53">
        <f>SUM(Լոռի!M206+Արագածոտն!M206+Արմավիր!M206+Արարատ!M206+'Երևան քաղաք'!M206+Գեղարքունիք!M206+Կոտայք!M206+Շիրակ!M206+Սյունիք!M206+Տավուշ!M206)</f>
        <v>2</v>
      </c>
      <c r="N206" s="53">
        <f>SUM(Լոռի!N206+Արագածոտն!N206+Արմավիր!N206+Արարատ!N206+'Երևան քաղաք'!N206+Գեղարքունիք!N206+Կոտայք!N206+Շիրակ!N206+Սյունիք!N206+Տավուշ!N206)</f>
        <v>0</v>
      </c>
      <c r="O206" s="53">
        <f>SUM(Լոռի!O206+Արագածոտն!O206+Արմավիր!O206+Արարատ!O206+'Երևան քաղաք'!O206+Գեղարքունիք!O206+Կոտայք!O206+Շիրակ!O206+Սյունիք!O206+Տավուշ!O206)</f>
        <v>0</v>
      </c>
      <c r="P206" s="53">
        <f>SUM(Լոռի!P206+Արագածոտն!P206+Արմավիր!P206+Արարատ!P206+'Երևան քաղաք'!P206+Գեղարքունիք!P206+Կոտայք!P206+Շիրակ!P206+Սյունիք!P206+Տավուշ!P206)</f>
        <v>0</v>
      </c>
      <c r="Q206" s="53">
        <f>SUM(Լոռի!Q206+Արագածոտն!Q206+Արմավիր!Q206+Արարատ!Q206+'Երևան քաղաք'!Q206+Գեղարքունիք!Q206+Կոտայք!Q206+Շիրակ!Q206+Սյունիք!Q206+Տավուշ!Q206)</f>
        <v>0</v>
      </c>
      <c r="R206" s="53">
        <f>SUM(Լոռի!R206+Արագածոտն!R206+Արմավիր!R206+Արարատ!R206+'Երևան քաղաք'!R206+Գեղարքունիք!R206+Կոտայք!R206+Շիրակ!R206+Սյունիք!R206+Տավուշ!R206)</f>
        <v>0</v>
      </c>
      <c r="S206" s="53">
        <f>SUM(Լոռի!S206+Արագածոտն!S206+Արմավիր!S206+Արարատ!S206+'Երևան քաղաք'!S206+Գեղարքունիք!S206+Կոտայք!S206+Շիրակ!S206+Սյունիք!S206+Տավուշ!S206)</f>
        <v>0</v>
      </c>
      <c r="T206" s="53">
        <f>SUM(Լոռի!T206+Արագածոտն!T206+Արմավիր!T206+Արարատ!T206+'Երևան քաղաք'!T206+Գեղարքունիք!T206+Կոտայք!T206+Շիրակ!T206+Սյունիք!T206+Տավուշ!T206)</f>
        <v>0</v>
      </c>
    </row>
    <row r="207" spans="1:20" ht="20.100000000000001" customHeight="1" x14ac:dyDescent="0.35">
      <c r="A207" s="35" t="s">
        <v>165</v>
      </c>
      <c r="B207" s="38" t="s">
        <v>553</v>
      </c>
      <c r="C207" s="36">
        <v>265</v>
      </c>
      <c r="D207" s="53">
        <f>SUM(Լոռի!D207+Արագածոտն!D207+Արմավիր!D207+Արարատ!D207+'Երևան քաղաք'!D207+Գեղարքունիք!D207+Կոտայք!D207+Շիրակ!D207+Սյունիք!D207+Տավուշ!D207)</f>
        <v>1</v>
      </c>
      <c r="E207" s="53">
        <f>SUM(Լոռի!E207+Արագածոտն!E207+Արմավիր!E207+Արարատ!E207+'Երևան քաղաք'!E207+Գեղարքունիք!E207+Կոտայք!E207+Շիրակ!E207+Սյունիք!E207+Տավուշ!E207)</f>
        <v>0</v>
      </c>
      <c r="F207" s="53">
        <f>SUM(Լոռի!F207+Արագածոտն!F207+Արմավիր!F207+Արարատ!F207+'Երևան քաղաք'!F207+Գեղարքունիք!F207+Կոտայք!F207+Շիրակ!F207+Սյունիք!F207+Տավուշ!F207)</f>
        <v>3</v>
      </c>
      <c r="G207" s="53">
        <f>SUM(Լոռի!G207+Արագածոտն!G207+Արմավիր!G207+Արարատ!G207+'Երևան քաղաք'!G207+Գեղարքունիք!G207+Կոտայք!G207+Շիրակ!G207+Սյունիք!G207+Տավուշ!G207)</f>
        <v>0</v>
      </c>
      <c r="H207" s="53">
        <f>SUM(Լոռի!H207+Արագածոտն!H207+Արմավիր!H207+Արարատ!H207+'Երևան քաղաք'!H207+Գեղարքունիք!H207+Կոտայք!H207+Շիրակ!H207+Սյունիք!H207+Տավուշ!H207)</f>
        <v>0</v>
      </c>
      <c r="I207" s="53">
        <f>SUM(Լոռի!I207+Արագածոտն!I207+Արմավիր!I207+Արարատ!I207+'Երևան քաղաք'!I207+Գեղարքունիք!I207+Կոտայք!I207+Շիրակ!I207+Սյունիք!I207+Տավուշ!I207)</f>
        <v>0</v>
      </c>
      <c r="J207" s="53">
        <f>SUM(Լոռի!J207+Արագածոտն!J207+Արմավիր!J207+Արարատ!J207+'Երևան քաղաք'!J207+Գեղարքունիք!J207+Կոտայք!J207+Շիրակ!J207+Սյունիք!J207+Տավուշ!J207)</f>
        <v>0</v>
      </c>
      <c r="K207" s="53">
        <f>SUM(Լոռի!K207+Արագածոտն!K207+Արմավիր!K207+Արարատ!K207+'Երևան քաղաք'!K207+Գեղարքունիք!K207+Կոտայք!K207+Շիրակ!K207+Սյունիք!K207+Տավուշ!K207)</f>
        <v>0</v>
      </c>
      <c r="L207" s="53">
        <f>SUM(Լոռի!L207+Արագածոտն!L207+Արմավիր!L207+Արարատ!L207+'Երևան քաղաք'!L207+Գեղարքունիք!L207+Կոտայք!L207+Շիրակ!L207+Սյունիք!L207+Տավուշ!L207)</f>
        <v>0</v>
      </c>
      <c r="M207" s="53">
        <f>SUM(Լոռի!M207+Արագածոտն!M207+Արմավիր!M207+Արարատ!M207+'Երևան քաղաք'!M207+Գեղարքունիք!M207+Կոտայք!M207+Շիրակ!M207+Սյունիք!M207+Տավուշ!M207)</f>
        <v>4</v>
      </c>
      <c r="N207" s="53">
        <f>SUM(Լոռի!N207+Արագածոտն!N207+Արմավիր!N207+Արարատ!N207+'Երևան քաղաք'!N207+Գեղարքունիք!N207+Կոտայք!N207+Շիրակ!N207+Սյունիք!N207+Տավուշ!N207)</f>
        <v>0</v>
      </c>
      <c r="O207" s="53">
        <f>SUM(Լոռի!O207+Արագածոտն!O207+Արմավիր!O207+Արարատ!O207+'Երևան քաղաք'!O207+Գեղարքունիք!O207+Կոտայք!O207+Շիրակ!O207+Սյունիք!O207+Տավուշ!O207)</f>
        <v>0</v>
      </c>
      <c r="P207" s="53">
        <f>SUM(Լոռի!P207+Արագածոտն!P207+Արմավիր!P207+Արարատ!P207+'Երևան քաղաք'!P207+Գեղարքունիք!P207+Կոտայք!P207+Շիրակ!P207+Սյունիք!P207+Տավուշ!P207)</f>
        <v>0</v>
      </c>
      <c r="Q207" s="53">
        <f>SUM(Լոռի!Q207+Արագածոտն!Q207+Արմավիր!Q207+Արարատ!Q207+'Երևան քաղաք'!Q207+Գեղարքունիք!Q207+Կոտայք!Q207+Շիրակ!Q207+Սյունիք!Q207+Տավուշ!Q207)</f>
        <v>0</v>
      </c>
      <c r="R207" s="53">
        <f>SUM(Լոռի!R207+Արագածոտն!R207+Արմավիր!R207+Արարատ!R207+'Երևան քաղաք'!R207+Գեղարքունիք!R207+Կոտայք!R207+Շիրակ!R207+Սյունիք!R207+Տավուշ!R207)</f>
        <v>1</v>
      </c>
      <c r="S207" s="53">
        <f>SUM(Լոռի!S207+Արագածոտն!S207+Արմավիր!S207+Արարատ!S207+'Երևան քաղաք'!S207+Գեղարքունիք!S207+Կոտայք!S207+Շիրակ!S207+Սյունիք!S207+Տավուշ!S207)</f>
        <v>0</v>
      </c>
      <c r="T207" s="53">
        <f>SUM(Լոռի!T207+Արագածոտն!T207+Արմավիր!T207+Արարատ!T207+'Երևան քաղաք'!T207+Գեղարքունիք!T207+Կոտայք!T207+Շիրակ!T207+Սյունիք!T207+Տավուշ!T207)</f>
        <v>1</v>
      </c>
    </row>
    <row r="208" spans="1:20" ht="20.100000000000001" customHeight="1" x14ac:dyDescent="0.35">
      <c r="A208" s="35" t="s">
        <v>164</v>
      </c>
      <c r="B208" s="38" t="s">
        <v>403</v>
      </c>
      <c r="C208" s="36"/>
      <c r="D208" s="53">
        <f>SUM(Լոռի!D208+Արագածոտն!D208+Արմավիր!D208+Արարատ!D208+'Երևան քաղաք'!D208+Գեղարքունիք!D208+Կոտայք!D208+Շիրակ!D208+Սյունիք!D208+Տավուշ!D208)</f>
        <v>0</v>
      </c>
      <c r="E208" s="53">
        <f>SUM(Լոռի!E208+Արագածոտն!E208+Արմավիր!E208+Արարատ!E208+'Երևան քաղաք'!E208+Գեղարքունիք!E208+Կոտայք!E208+Շիրակ!E208+Սյունիք!E208+Տավուշ!E208)</f>
        <v>0</v>
      </c>
      <c r="F208" s="53">
        <f>SUM(Լոռի!F208+Արագածոտն!F208+Արմավիր!F208+Արարատ!F208+'Երևան քաղաք'!F208+Գեղարքունիք!F208+Կոտայք!F208+Շիրակ!F208+Սյունիք!F208+Տավուշ!F208)</f>
        <v>1</v>
      </c>
      <c r="G208" s="53">
        <f>SUM(Լոռի!G208+Արագածոտն!G208+Արմավիր!G208+Արարատ!G208+'Երևան քաղաք'!G208+Գեղարքունիք!G208+Կոտայք!G208+Շիրակ!G208+Սյունիք!G208+Տավուշ!G208)</f>
        <v>0</v>
      </c>
      <c r="H208" s="53">
        <f>SUM(Լոռի!H208+Արագածոտն!H208+Արմավիր!H208+Արարատ!H208+'Երևան քաղաք'!H208+Գեղարքունիք!H208+Կոտայք!H208+Շիրակ!H208+Սյունիք!H208+Տավուշ!H208)</f>
        <v>1</v>
      </c>
      <c r="I208" s="53">
        <f>SUM(Լոռի!I208+Արագածոտն!I208+Արմավիր!I208+Արարատ!I208+'Երևան քաղաք'!I208+Գեղարքունիք!I208+Կոտայք!I208+Շիրակ!I208+Սյունիք!I208+Տավուշ!I208)</f>
        <v>0</v>
      </c>
      <c r="J208" s="53">
        <f>SUM(Լոռի!J208+Արագածոտն!J208+Արմավիր!J208+Արարատ!J208+'Երևան քաղաք'!J208+Գեղարքունիք!J208+Կոտայք!J208+Շիրակ!J208+Սյունիք!J208+Տավուշ!J208)</f>
        <v>1</v>
      </c>
      <c r="K208" s="53">
        <f>SUM(Լոռի!K208+Արագածոտն!K208+Արմավիր!K208+Արարատ!K208+'Երևան քաղաք'!K208+Գեղարքունիք!K208+Կոտայք!K208+Շիրակ!K208+Սյունիք!K208+Տավուշ!K208)</f>
        <v>0</v>
      </c>
      <c r="L208" s="53">
        <f>SUM(Լոռի!L208+Արագածոտն!L208+Արմավիր!L208+Արարատ!L208+'Երևան քաղաք'!L208+Գեղարքունիք!L208+Կոտայք!L208+Շիրակ!L208+Սյունիք!L208+Տավուշ!L208)</f>
        <v>0</v>
      </c>
      <c r="M208" s="53">
        <f>SUM(Լոռի!M208+Արագածոտն!M208+Արմավիր!M208+Արարատ!M208+'Երևան քաղաք'!M208+Գեղարքունիք!M208+Կոտայք!M208+Շիրակ!M208+Սյունիք!M208+Տավուշ!M208)</f>
        <v>0</v>
      </c>
      <c r="N208" s="53">
        <f>SUM(Լոռի!N208+Արագածոտն!N208+Արմավիր!N208+Արարատ!N208+'Երևան քաղաք'!N208+Գեղարքունիք!N208+Կոտայք!N208+Շիրակ!N208+Սյունիք!N208+Տավուշ!N208)</f>
        <v>0</v>
      </c>
      <c r="O208" s="53">
        <f>SUM(Լոռի!O208+Արագածոտն!O208+Արմավիր!O208+Արարատ!O208+'Երևան քաղաք'!O208+Գեղարքունիք!O208+Կոտայք!O208+Շիրակ!O208+Սյունիք!O208+Տավուշ!O208)</f>
        <v>0</v>
      </c>
      <c r="P208" s="53">
        <f>SUM(Լոռի!P208+Արագածոտն!P208+Արմավիր!P208+Արարատ!P208+'Երևան քաղաք'!P208+Գեղարքունիք!P208+Կոտայք!P208+Շիրակ!P208+Սյունիք!P208+Տավուշ!P208)</f>
        <v>0</v>
      </c>
      <c r="Q208" s="53">
        <f>SUM(Լոռի!Q208+Արագածոտն!Q208+Արմավիր!Q208+Արարատ!Q208+'Երևան քաղաք'!Q208+Գեղարքունիք!Q208+Կոտայք!Q208+Շիրակ!Q208+Սյունիք!Q208+Տավուշ!Q208)</f>
        <v>0</v>
      </c>
      <c r="R208" s="53">
        <f>SUM(Լոռի!R208+Արագածոտն!R208+Արմավիր!R208+Արարատ!R208+'Երևան քաղաք'!R208+Գեղարքունիք!R208+Կոտայք!R208+Շիրակ!R208+Սյունիք!R208+Տավուշ!R208)</f>
        <v>0</v>
      </c>
      <c r="S208" s="53">
        <f>SUM(Լոռի!S208+Արագածոտն!S208+Արմավիր!S208+Արարատ!S208+'Երևան քաղաք'!S208+Գեղարքունիք!S208+Կոտայք!S208+Շիրակ!S208+Սյունիք!S208+Տավուշ!S208)</f>
        <v>0</v>
      </c>
      <c r="T208" s="53">
        <f>SUM(Լոռի!T208+Արագածոտն!T208+Արմավիր!T208+Արարատ!T208+'Երևան քաղաք'!T208+Գեղարքունիք!T208+Կոտայք!T208+Շիրակ!T208+Սյունիք!T208+Տավուշ!T208)</f>
        <v>0</v>
      </c>
    </row>
    <row r="209" spans="1:20" ht="20.100000000000001" customHeight="1" x14ac:dyDescent="0.35">
      <c r="A209" s="39" t="s">
        <v>163</v>
      </c>
      <c r="B209" s="41" t="s">
        <v>447</v>
      </c>
      <c r="C209" s="36"/>
      <c r="D209" s="53">
        <f>SUM(Լոռի!D209+Արագածոտն!D209+Արմավիր!D209+Արարատ!D209+'Երևան քաղաք'!D209+Գեղարքունիք!D209+Կոտայք!D209+Շիրակ!D209+Սյունիք!D209+Տավուշ!D209)</f>
        <v>513</v>
      </c>
      <c r="E209" s="53">
        <f>SUM(Լոռի!E209+Արագածոտն!E209+Արմավիր!E209+Արարատ!E209+'Երևան քաղաք'!E209+Գեղարքունիք!E209+Կոտայք!E209+Շիրակ!E209+Սյունիք!E209+Տավուշ!E209)</f>
        <v>17</v>
      </c>
      <c r="F209" s="53">
        <f>SUM(Լոռի!F209+Արագածոտն!F209+Արմավիր!F209+Արարատ!F209+'Երևան քաղաք'!F209+Գեղարքունիք!F209+Կոտայք!F209+Շիրակ!F209+Սյունիք!F209+Տավուշ!F209)</f>
        <v>370</v>
      </c>
      <c r="G209" s="53">
        <f>SUM(Լոռի!G209+Արագածոտն!G209+Արմավիր!G209+Արարատ!G209+'Երևան քաղաք'!G209+Գեղարքունիք!G209+Կոտայք!G209+Շիրակ!G209+Սյունիք!G209+Տավուշ!G209)</f>
        <v>373</v>
      </c>
      <c r="H209" s="53">
        <f>SUM(Լոռի!H209+Արագածոտն!H209+Արմավիր!H209+Արարատ!H209+'Երևան քաղաք'!H209+Գեղարքունիք!H209+Կոտայք!H209+Շիրակ!H209+Սյունիք!H209+Տավուշ!H209)</f>
        <v>24</v>
      </c>
      <c r="I209" s="53">
        <f>SUM(Լոռի!I209+Արագածոտն!I209+Արմավիր!I209+Արարատ!I209+'Երևան քաղաք'!I209+Գեղարքունիք!I209+Կոտայք!I209+Շիրակ!I209+Սյունիք!I209+Տավուշ!I209)</f>
        <v>1</v>
      </c>
      <c r="J209" s="53">
        <f>SUM(Լոռի!J209+Արագածոտն!J209+Արմավիր!J209+Արարատ!J209+'Երևան քաղաք'!J209+Գեղարքունիք!J209+Կոտայք!J209+Շիրակ!J209+Սյունիք!J209+Տավուշ!J209)</f>
        <v>398</v>
      </c>
      <c r="K209" s="53">
        <f>SUM(Լոռի!K209+Արագածոտն!K209+Արմավիր!K209+Արարատ!K209+'Երևան քաղաք'!K209+Գեղարքունիք!K209+Կոտայք!K209+Շիրակ!K209+Սյունիք!K209+Տավուշ!K209)</f>
        <v>5</v>
      </c>
      <c r="L209" s="53">
        <f>SUM(Լոռի!L209+Արագածոտն!L209+Արմավիր!L209+Արարատ!L209+'Երևան քաղաք'!L209+Գեղարքունիք!L209+Կոտայք!L209+Շիրակ!L209+Սյունիք!L209+Տավուշ!L209)</f>
        <v>6</v>
      </c>
      <c r="M209" s="53">
        <f>SUM(Լոռի!M209+Արագածոտն!M209+Արմավիր!M209+Արարատ!M209+'Երևան քաղաք'!M209+Գեղարքունիք!M209+Կոտայք!M209+Շիրակ!M209+Սյունիք!M209+Տավուշ!M209)</f>
        <v>470</v>
      </c>
      <c r="N209" s="53">
        <f>SUM(Լոռի!N209+Արագածոտն!N209+Արմավիր!N209+Արարատ!N209+'Երևան քաղաք'!N209+Գեղարքունիք!N209+Կոտայք!N209+Շիրակ!N209+Սյունիք!N209+Տավուշ!N209)</f>
        <v>14</v>
      </c>
      <c r="O209" s="53">
        <f>SUM(Լոռի!O209+Արագածոտն!O209+Արմավիր!O209+Արարատ!O209+'Երևան քաղաք'!O209+Գեղարքունիք!O209+Կոտայք!O209+Շիրակ!O209+Սյունիք!O209+Տավուշ!O209)</f>
        <v>67</v>
      </c>
      <c r="P209" s="53">
        <f>SUM(Լոռի!P209+Արագածոտն!P209+Արմավիր!P209+Արարատ!P209+'Երևան քաղաք'!P209+Գեղարքունիք!P209+Կոտայք!P209+Շիրակ!P209+Սյունիք!P209+Տավուշ!P209)</f>
        <v>40</v>
      </c>
      <c r="Q209" s="53">
        <f>SUM(Լոռի!Q209+Արագածոտն!Q209+Արմավիր!Q209+Արարատ!Q209+'Երևան քաղաք'!Q209+Գեղարքունիք!Q209+Կոտայք!Q209+Շիրակ!Q209+Սյունիք!Q209+Տավուշ!Q209)</f>
        <v>107</v>
      </c>
      <c r="R209" s="53">
        <f>SUM(Լոռի!R209+Արագածոտն!R209+Արմավիր!R209+Արարատ!R209+'Երևան քաղաք'!R209+Գեղարքունիք!R209+Կոտայք!R209+Շիրակ!R209+Սյունիք!R209+Տավուշ!R209)</f>
        <v>2</v>
      </c>
      <c r="S209" s="53">
        <f>SUM(Լոռի!S209+Արագածոտն!S209+Արմավիր!S209+Արարատ!S209+'Երևան քաղաք'!S209+Գեղարքունիք!S209+Կոտայք!S209+Շիրակ!S209+Սյունիք!S209+Տավուշ!S209)</f>
        <v>0</v>
      </c>
      <c r="T209" s="53">
        <f>SUM(Լոռի!T209+Արագածոտն!T209+Արմավիր!T209+Արարատ!T209+'Երևան քաղաք'!T209+Գեղարքունիք!T209+Կոտայք!T209+Շիրակ!T209+Սյունիք!T209+Տավուշ!T209)</f>
        <v>2</v>
      </c>
    </row>
    <row r="210" spans="1:20" ht="20.100000000000001" customHeight="1" x14ac:dyDescent="0.35">
      <c r="A210" s="35" t="s">
        <v>162</v>
      </c>
      <c r="B210" s="38" t="s">
        <v>717</v>
      </c>
      <c r="C210" s="36">
        <v>266</v>
      </c>
      <c r="D210" s="53">
        <f>SUM(Լոռի!D210+Արագածոտն!D210+Արմավիր!D210+Արարատ!D210+'Երևան քաղաք'!D210+Գեղարքունիք!D210+Կոտայք!D210+Շիրակ!D210+Սյունիք!D210+Տավուշ!D210)</f>
        <v>204</v>
      </c>
      <c r="E210" s="53">
        <f>SUM(Լոռի!E210+Արագածոտն!E210+Արմավիր!E210+Արարատ!E210+'Երևան քաղաք'!E210+Գեղարքունիք!E210+Կոտայք!E210+Շիրակ!E210+Սյունիք!E210+Տավուշ!E210)</f>
        <v>9</v>
      </c>
      <c r="F210" s="53">
        <f>SUM(Լոռի!F210+Արագածոտն!F210+Արմավիր!F210+Արարատ!F210+'Երևան քաղաք'!F210+Գեղարքունիք!F210+Կոտայք!F210+Շիրակ!F210+Սյունիք!F210+Տավուշ!F210)</f>
        <v>94</v>
      </c>
      <c r="G210" s="53">
        <f>SUM(Լոռի!G210+Արագածոտն!G210+Արմավիր!G210+Արարատ!G210+'Երևան քաղաք'!G210+Գեղարքունիք!G210+Կոտայք!G210+Շիրակ!G210+Սյունիք!G210+Տավուշ!G210)</f>
        <v>54</v>
      </c>
      <c r="H210" s="53">
        <f>SUM(Լոռի!H210+Արագածոտն!H210+Արմավիր!H210+Արարատ!H210+'Երևան քաղաք'!H210+Գեղարքունիք!H210+Կոտայք!H210+Շիրակ!H210+Սյունիք!H210+Տավուշ!H210)</f>
        <v>0</v>
      </c>
      <c r="I210" s="53">
        <f>SUM(Լոռի!I210+Արագածոտն!I210+Արմավիր!I210+Արարատ!I210+'Երևան քաղաք'!I210+Գեղարքունիք!I210+Կոտայք!I210+Շիրակ!I210+Սյունիք!I210+Տավուշ!I210)</f>
        <v>0</v>
      </c>
      <c r="J210" s="53">
        <f>SUM(Լոռի!J210+Արագածոտն!J210+Արմավիր!J210+Արարատ!J210+'Երևան քաղաք'!J210+Գեղարքունիք!J210+Կոտայք!J210+Շիրակ!J210+Սյունիք!J210+Տավուշ!J210)</f>
        <v>54</v>
      </c>
      <c r="K210" s="53">
        <f>SUM(Լոռի!K210+Արագածոտն!K210+Արմավիր!K210+Արարատ!K210+'Երևան քաղաք'!K210+Գեղարքունիք!K210+Կոտայք!K210+Շիրակ!K210+Սյունիք!K210+Տավուշ!K210)</f>
        <v>4</v>
      </c>
      <c r="L210" s="53">
        <f>SUM(Լոռի!L210+Արագածոտն!L210+Արմավիր!L210+Արարատ!L210+'Երևան քաղաք'!L210+Գեղարքունիք!L210+Կոտայք!L210+Շիրակ!L210+Սյունիք!L210+Տավուշ!L210)</f>
        <v>3</v>
      </c>
      <c r="M210" s="53">
        <f>SUM(Լոռի!M210+Արագածոտն!M210+Արմավիր!M210+Արարատ!M210+'Երևան քաղաք'!M210+Գեղարքունիք!M210+Կոտայք!M210+Շիրակ!M210+Սյունիք!M210+Տավուշ!M210)</f>
        <v>234</v>
      </c>
      <c r="N210" s="53">
        <f>SUM(Լոռի!N210+Արագածոտն!N210+Արմավիր!N210+Արարատ!N210+'Երևան քաղաք'!N210+Գեղարքունիք!N210+Կոտայք!N210+Շիրակ!N210+Սյունիք!N210+Տավուշ!N210)</f>
        <v>7</v>
      </c>
      <c r="O210" s="53">
        <f>SUM(Լոռի!O210+Արագածոտն!O210+Արմավիր!O210+Արարատ!O210+'Երևան քաղաք'!O210+Գեղարքունիք!O210+Կոտայք!O210+Շիրակ!O210+Սյունիք!O210+Տավուշ!O210)</f>
        <v>23</v>
      </c>
      <c r="P210" s="53">
        <f>SUM(Լոռի!P210+Արագածոտն!P210+Արմավիր!P210+Արարատ!P210+'Երևան քաղաք'!P210+Գեղարքունիք!P210+Կոտայք!P210+Շիրակ!P210+Սյունիք!P210+Տավուշ!P210)</f>
        <v>35</v>
      </c>
      <c r="Q210" s="53">
        <f>SUM(Լոռի!Q210+Արագածոտն!Q210+Արմավիր!Q210+Արարատ!Q210+'Երևան քաղաք'!Q210+Գեղարքունիք!Q210+Կոտայք!Q210+Շիրակ!Q210+Սյունիք!Q210+Տավուշ!Q210)</f>
        <v>58</v>
      </c>
      <c r="R210" s="53">
        <f>SUM(Լոռի!R210+Արագածոտն!R210+Արմավիր!R210+Արարատ!R210+'Երևան քաղաք'!R210+Գեղարքունիք!R210+Կոտայք!R210+Շիրակ!R210+Սյունիք!R210+Տավուշ!R210)</f>
        <v>0</v>
      </c>
      <c r="S210" s="53">
        <f>SUM(Լոռի!S210+Արագածոտն!S210+Արմավիր!S210+Արարատ!S210+'Երևան քաղաք'!S210+Գեղարքունիք!S210+Կոտայք!S210+Շիրակ!S210+Սյունիք!S210+Տավուշ!S210)</f>
        <v>0</v>
      </c>
      <c r="T210" s="53">
        <f>SUM(Լոռի!T210+Արագածոտն!T210+Արմավիր!T210+Արարատ!T210+'Երևան քաղաք'!T210+Գեղարքունիք!T210+Կոտայք!T210+Շիրակ!T210+Սյունիք!T210+Տավուշ!T210)</f>
        <v>0</v>
      </c>
    </row>
    <row r="211" spans="1:20" ht="20.100000000000001" customHeight="1" x14ac:dyDescent="0.35">
      <c r="A211" s="35" t="s">
        <v>161</v>
      </c>
      <c r="B211" s="38" t="s">
        <v>718</v>
      </c>
      <c r="C211" s="36">
        <v>267</v>
      </c>
      <c r="D211" s="53">
        <f>SUM(Լոռի!D211+Արագածոտն!D211+Արմավիր!D211+Արարատ!D211+'Երևան քաղաք'!D211+Գեղարքունիք!D211+Կոտայք!D211+Շիրակ!D211+Սյունիք!D211+Տավուշ!D211)</f>
        <v>1</v>
      </c>
      <c r="E211" s="53">
        <f>SUM(Լոռի!E211+Արագածոտն!E211+Արմավիր!E211+Արարատ!E211+'Երևան քաղաք'!E211+Գեղարքունիք!E211+Կոտայք!E211+Շիրակ!E211+Սյունիք!E211+Տավուշ!E211)</f>
        <v>0</v>
      </c>
      <c r="F211" s="53">
        <f>SUM(Լոռի!F211+Արագածոտն!F211+Արմավիր!F211+Արարատ!F211+'Երևան քաղաք'!F211+Գեղարքունիք!F211+Կոտայք!F211+Շիրակ!F211+Սյունիք!F211+Տավուշ!F211)</f>
        <v>0</v>
      </c>
      <c r="G211" s="53">
        <f>SUM(Լոռի!G211+Արագածոտն!G211+Արմավիր!G211+Արարատ!G211+'Երևան քաղաք'!G211+Գեղարքունիք!G211+Կոտայք!G211+Շիրակ!G211+Սյունիք!G211+Տավուշ!G211)</f>
        <v>0</v>
      </c>
      <c r="H211" s="53">
        <f>SUM(Լոռի!H211+Արագածոտն!H211+Արմավիր!H211+Արարատ!H211+'Երևան քաղաք'!H211+Գեղարքունիք!H211+Կոտայք!H211+Շիրակ!H211+Սյունիք!H211+Տավուշ!H211)</f>
        <v>0</v>
      </c>
      <c r="I211" s="53">
        <f>SUM(Լոռի!I211+Արագածոտն!I211+Արմավիր!I211+Արարատ!I211+'Երևան քաղաք'!I211+Գեղարքունիք!I211+Կոտայք!I211+Շիրակ!I211+Սյունիք!I211+Տավուշ!I211)</f>
        <v>0</v>
      </c>
      <c r="J211" s="53">
        <f>SUM(Լոռի!J211+Արագածոտն!J211+Արմավիր!J211+Արարատ!J211+'Երևան քաղաք'!J211+Գեղարքունիք!J211+Կոտայք!J211+Շիրակ!J211+Սյունիք!J211+Տավուշ!J211)</f>
        <v>0</v>
      </c>
      <c r="K211" s="53">
        <f>SUM(Լոռի!K211+Արագածոտն!K211+Արմավիր!K211+Արարատ!K211+'Երևան քաղաք'!K211+Գեղարքունիք!K211+Կոտայք!K211+Շիրակ!K211+Սյունիք!K211+Տավուշ!K211)</f>
        <v>0</v>
      </c>
      <c r="L211" s="53">
        <f>SUM(Լոռի!L211+Արագածոտն!L211+Արմավիր!L211+Արարատ!L211+'Երևան քաղաք'!L211+Գեղարքունիք!L211+Կոտայք!L211+Շիրակ!L211+Սյունիք!L211+Տավուշ!L211)</f>
        <v>0</v>
      </c>
      <c r="M211" s="53">
        <f>SUM(Լոռի!M211+Արագածոտն!M211+Արմավիր!M211+Արարատ!M211+'Երևան քաղաք'!M211+Գեղարքունիք!M211+Կոտայք!M211+Շիրակ!M211+Սյունիք!M211+Տավուշ!M211)</f>
        <v>1</v>
      </c>
      <c r="N211" s="53">
        <f>SUM(Լոռի!N211+Արագածոտն!N211+Արմավիր!N211+Արարատ!N211+'Երևան քաղաք'!N211+Գեղարքունիք!N211+Կոտայք!N211+Շիրակ!N211+Սյունիք!N211+Տավուշ!N211)</f>
        <v>0</v>
      </c>
      <c r="O211" s="53">
        <f>SUM(Լոռի!O211+Արագածոտն!O211+Արմավիր!O211+Արարատ!O211+'Երևան քաղաք'!O211+Գեղարքունիք!O211+Կոտայք!O211+Շիրակ!O211+Սյունիք!O211+Տավուշ!O211)</f>
        <v>0</v>
      </c>
      <c r="P211" s="53">
        <f>SUM(Լոռի!P211+Արագածոտն!P211+Արմավիր!P211+Արարատ!P211+'Երևան քաղաք'!P211+Գեղարքունիք!P211+Կոտայք!P211+Շիրակ!P211+Սյունիք!P211+Տավուշ!P211)</f>
        <v>1</v>
      </c>
      <c r="Q211" s="53">
        <f>SUM(Լոռի!Q211+Արագածոտն!Q211+Արմավիր!Q211+Արարատ!Q211+'Երևան քաղաք'!Q211+Գեղարքունիք!Q211+Կոտայք!Q211+Շիրակ!Q211+Սյունիք!Q211+Տավուշ!Q211)</f>
        <v>1</v>
      </c>
      <c r="R211" s="53">
        <f>SUM(Լոռի!R211+Արագածոտն!R211+Արմավիր!R211+Արարատ!R211+'Երևան քաղաք'!R211+Գեղարքունիք!R211+Կոտայք!R211+Շիրակ!R211+Սյունիք!R211+Տավուշ!R211)</f>
        <v>0</v>
      </c>
      <c r="S211" s="53">
        <f>SUM(Լոռի!S211+Արագածոտն!S211+Արմավիր!S211+Արարատ!S211+'Երևան քաղաք'!S211+Գեղարքունիք!S211+Կոտայք!S211+Շիրակ!S211+Սյունիք!S211+Տավուշ!S211)</f>
        <v>0</v>
      </c>
      <c r="T211" s="53">
        <f>SUM(Լոռի!T211+Արագածոտն!T211+Արմավիր!T211+Արարատ!T211+'Երևան քաղաք'!T211+Գեղարքունիք!T211+Կոտայք!T211+Շիրակ!T211+Սյունիք!T211+Տավուշ!T211)</f>
        <v>0</v>
      </c>
    </row>
    <row r="212" spans="1:20" ht="20.100000000000001" customHeight="1" x14ac:dyDescent="0.35">
      <c r="A212" s="35" t="s">
        <v>719</v>
      </c>
      <c r="B212" s="38" t="s">
        <v>720</v>
      </c>
      <c r="C212" s="36">
        <v>267.10000000000002</v>
      </c>
      <c r="D212" s="53">
        <f>SUM(Լոռի!D212+Արագածոտն!D212+Արմավիր!D212+Արարատ!D212+'Երևան քաղաք'!D212+Գեղարքունիք!D212+Կոտայք!D212+Շիրակ!D212+Սյունիք!D212+Տավուշ!D212)</f>
        <v>15</v>
      </c>
      <c r="E212" s="53">
        <f>SUM(Լոռի!E212+Արագածոտն!E212+Արմավիր!E212+Արարատ!E212+'Երևան քաղաք'!E212+Գեղարքունիք!E212+Կոտայք!E212+Շիրակ!E212+Սյունիք!E212+Տավուշ!E212)</f>
        <v>3</v>
      </c>
      <c r="F212" s="53">
        <f>SUM(Լոռի!F212+Արագածոտն!F212+Արմավիր!F212+Արարատ!F212+'Երևան քաղաք'!F212+Գեղարքունիք!F212+Կոտայք!F212+Շիրակ!F212+Սյունիք!F212+Տավուշ!F212)</f>
        <v>16</v>
      </c>
      <c r="G212" s="53">
        <f>SUM(Լոռի!G212+Արագածոտն!G212+Արմավիր!G212+Արարատ!G212+'Երևան քաղաք'!G212+Գեղարքունիք!G212+Կոտայք!G212+Շիրակ!G212+Սյունիք!G212+Տավուշ!G212)</f>
        <v>17</v>
      </c>
      <c r="H212" s="53">
        <f>SUM(Լոռի!H212+Արագածոտն!H212+Արմավիր!H212+Արարատ!H212+'Երևան քաղաք'!H212+Գեղարքունիք!H212+Կոտայք!H212+Շիրակ!H212+Սյունիք!H212+Տավուշ!H212)</f>
        <v>0</v>
      </c>
      <c r="I212" s="53">
        <f>SUM(Լոռի!I212+Արագածոտն!I212+Արմավիր!I212+Արարատ!I212+'Երևան քաղաք'!I212+Գեղարքունիք!I212+Կոտայք!I212+Շիրակ!I212+Սյունիք!I212+Տավուշ!I212)</f>
        <v>0</v>
      </c>
      <c r="J212" s="53">
        <f>SUM(Լոռի!J212+Արագածոտն!J212+Արմավիր!J212+Արարատ!J212+'Երևան քաղաք'!J212+Գեղարքունիք!J212+Կոտայք!J212+Շիրակ!J212+Սյունիք!J212+Տավուշ!J212)</f>
        <v>17</v>
      </c>
      <c r="K212" s="53">
        <f>SUM(Լոռի!K212+Արագածոտն!K212+Արմավիր!K212+Արարատ!K212+'Երևան քաղաք'!K212+Գեղարքունիք!K212+Կոտայք!K212+Շիրակ!K212+Սյունիք!K212+Տավուշ!K212)</f>
        <v>1</v>
      </c>
      <c r="L212" s="53">
        <f>SUM(Լոռի!L212+Արագածոտն!L212+Արմավիր!L212+Արարատ!L212+'Երևան քաղաք'!L212+Գեղարքունիք!L212+Կոտայք!L212+Շիրակ!L212+Սյունիք!L212+Տավուշ!L212)</f>
        <v>0</v>
      </c>
      <c r="M212" s="53">
        <f>SUM(Լոռի!M212+Արագածոտն!M212+Արմավիր!M212+Արարատ!M212+'Երևան քաղաք'!M212+Գեղարքունիք!M212+Կոտայք!M212+Շիրակ!M212+Սյունիք!M212+Տավուշ!M212)</f>
        <v>13</v>
      </c>
      <c r="N212" s="53">
        <f>SUM(Լոռի!N212+Արագածոտն!N212+Արմավիր!N212+Արարատ!N212+'Երևան քաղաք'!N212+Գեղարքունիք!N212+Կոտայք!N212+Շիրակ!N212+Սյունիք!N212+Տավուշ!N212)</f>
        <v>3</v>
      </c>
      <c r="O212" s="53">
        <f>SUM(Լոռի!O212+Արագածոտն!O212+Արմավիր!O212+Արարատ!O212+'Երևան քաղաք'!O212+Գեղարքունիք!O212+Կոտայք!O212+Շիրակ!O212+Սյունիք!O212+Տավուշ!O212)</f>
        <v>6</v>
      </c>
      <c r="P212" s="53">
        <f>SUM(Լոռի!P212+Արագածոտն!P212+Արմավիր!P212+Արարատ!P212+'Երևան քաղաք'!P212+Գեղարքունիք!P212+Կոտայք!P212+Շիրակ!P212+Սյունիք!P212+Տավուշ!P212)</f>
        <v>0</v>
      </c>
      <c r="Q212" s="53">
        <f>SUM(Լոռի!Q212+Արագածոտն!Q212+Արմավիր!Q212+Արարատ!Q212+'Երևան քաղաք'!Q212+Գեղարքունիք!Q212+Կոտայք!Q212+Շիրակ!Q212+Սյունիք!Q212+Տավուշ!Q212)</f>
        <v>6</v>
      </c>
      <c r="R212" s="53">
        <f>SUM(Լոռի!R212+Արագածոտն!R212+Արմավիր!R212+Արարատ!R212+'Երևան քաղաք'!R212+Գեղարքունիք!R212+Կոտայք!R212+Շիրակ!R212+Սյունիք!R212+Տավուշ!R212)</f>
        <v>0</v>
      </c>
      <c r="S212" s="53">
        <f>SUM(Լոռի!S212+Արագածոտն!S212+Արմավիր!S212+Արարատ!S212+'Երևան քաղաք'!S212+Գեղարքունիք!S212+Կոտայք!S212+Շիրակ!S212+Սյունիք!S212+Տավուշ!S212)</f>
        <v>0</v>
      </c>
      <c r="T212" s="53">
        <f>SUM(Լոռի!T212+Արագածոտն!T212+Արմավիր!T212+Արարատ!T212+'Երևան քաղաք'!T212+Գեղարքունիք!T212+Կոտայք!T212+Շիրակ!T212+Սյունիք!T212+Տավուշ!T212)</f>
        <v>0</v>
      </c>
    </row>
    <row r="213" spans="1:20" ht="20.100000000000001" customHeight="1" x14ac:dyDescent="0.35">
      <c r="A213" s="35" t="s">
        <v>160</v>
      </c>
      <c r="B213" s="38" t="s">
        <v>645</v>
      </c>
      <c r="C213" s="36">
        <v>268</v>
      </c>
      <c r="D213" s="53">
        <f>SUM(Լոռի!D213+Արագածոտն!D213+Արմավիր!D213+Արարատ!D213+'Երևան քաղաք'!D213+Գեղարքունիք!D213+Կոտայք!D213+Շիրակ!D213+Սյունիք!D213+Տավուշ!D213)</f>
        <v>204</v>
      </c>
      <c r="E213" s="53">
        <f>SUM(Լոռի!E213+Արագածոտն!E213+Արմավիր!E213+Արարատ!E213+'Երևան քաղաք'!E213+Գեղարքունիք!E213+Կոտայք!E213+Շիրակ!E213+Սյունիք!E213+Տավուշ!E213)</f>
        <v>5</v>
      </c>
      <c r="F213" s="53">
        <f>SUM(Լոռի!F213+Արագածոտն!F213+Արմավիր!F213+Արարատ!F213+'Երևան քաղաք'!F213+Գեղարքունիք!F213+Կոտայք!F213+Շիրակ!F213+Սյունիք!F213+Տավուշ!F213)</f>
        <v>244</v>
      </c>
      <c r="G213" s="53">
        <f>SUM(Լոռի!G213+Արագածոտն!G213+Արմավիր!G213+Արարատ!G213+'Երևան քաղաք'!G213+Գեղարքունիք!G213+Կոտայք!G213+Շիրակ!G213+Սյունիք!G213+Տավուշ!G213)</f>
        <v>245</v>
      </c>
      <c r="H213" s="53">
        <f>SUM(Լոռի!H213+Արագածոտն!H213+Արմավիր!H213+Արարատ!H213+'Երևան քաղաք'!H213+Գեղարքունիք!H213+Կոտայք!H213+Շիրակ!H213+Սյունիք!H213+Տավուշ!H213)</f>
        <v>19</v>
      </c>
      <c r="I213" s="53">
        <f>SUM(Լոռի!I213+Արագածոտն!I213+Արմավիր!I213+Արարատ!I213+'Երևան քաղաք'!I213+Գեղարքունիք!I213+Կոտայք!I213+Շիրակ!I213+Սյունիք!I213+Տավուշ!I213)</f>
        <v>1</v>
      </c>
      <c r="J213" s="53">
        <f>SUM(Լոռի!J213+Արագածոտն!J213+Արմավիր!J213+Արարատ!J213+'Երևան քաղաք'!J213+Գեղարքունիք!J213+Կոտայք!J213+Շիրակ!J213+Սյունիք!J213+Տավուշ!J213)</f>
        <v>265</v>
      </c>
      <c r="K213" s="53">
        <f>SUM(Լոռի!K213+Արագածոտն!K213+Արմավիր!K213+Արարատ!K213+'Երևան քաղաք'!K213+Գեղարքունիք!K213+Կոտայք!K213+Շիրակ!K213+Սյունիք!K213+Տավուշ!K213)</f>
        <v>0</v>
      </c>
      <c r="L213" s="53">
        <f>SUM(Լոռի!L213+Արագածոտն!L213+Արմավիր!L213+Արարատ!L213+'Երևան քաղաք'!L213+Գեղարքունիք!L213+Կոտայք!L213+Շիրակ!L213+Սյունիք!L213+Տավուշ!L213)</f>
        <v>3</v>
      </c>
      <c r="M213" s="53">
        <f>SUM(Լոռի!M213+Արագածոտն!M213+Արմավիր!M213+Արարատ!M213+'Երևան քաղաք'!M213+Գեղարքունիք!M213+Կոտայք!M213+Շիրակ!M213+Սյունիք!M213+Տավուշ!M213)</f>
        <v>180</v>
      </c>
      <c r="N213" s="53">
        <f>SUM(Լոռի!N213+Արագածոտն!N213+Արմավիր!N213+Արարատ!N213+'Երևան քաղաք'!N213+Գեղարքունիք!N213+Կոտայք!N213+Շիրակ!N213+Սյունիք!N213+Տավուշ!N213)</f>
        <v>4</v>
      </c>
      <c r="O213" s="53">
        <f>SUM(Լոռի!O213+Արագածոտն!O213+Արմավիր!O213+Արարատ!O213+'Երևան քաղաք'!O213+Գեղարքունիք!O213+Կոտայք!O213+Շիրակ!O213+Սյունիք!O213+Տավուշ!O213)</f>
        <v>27</v>
      </c>
      <c r="P213" s="53">
        <f>SUM(Լոռի!P213+Արագածոտն!P213+Արմավիր!P213+Արարատ!P213+'Երևան քաղաք'!P213+Գեղարքունիք!P213+Կոտայք!P213+Շիրակ!P213+Սյունիք!P213+Տավուշ!P213)</f>
        <v>2</v>
      </c>
      <c r="Q213" s="53">
        <f>SUM(Լոռի!Q213+Արագածոտն!Q213+Արմավիր!Q213+Արարատ!Q213+'Երևան քաղաք'!Q213+Գեղարքունիք!Q213+Կոտայք!Q213+Շիրակ!Q213+Սյունիք!Q213+Տավուշ!Q213)</f>
        <v>29</v>
      </c>
      <c r="R213" s="53">
        <f>SUM(Լոռի!R213+Արագածոտն!R213+Արմավիր!R213+Արարատ!R213+'Երևան քաղաք'!R213+Գեղարքունիք!R213+Կոտայք!R213+Շիրակ!R213+Սյունիք!R213+Տավուշ!R213)</f>
        <v>2</v>
      </c>
      <c r="S213" s="53">
        <f>SUM(Լոռի!S213+Արագածոտն!S213+Արմավիր!S213+Արարատ!S213+'Երևան քաղաք'!S213+Գեղարքունիք!S213+Կոտայք!S213+Շիրակ!S213+Սյունիք!S213+Տավուշ!S213)</f>
        <v>0</v>
      </c>
      <c r="T213" s="53">
        <f>SUM(Լոռի!T213+Արագածոտն!T213+Արմավիր!T213+Արարատ!T213+'Երևան քաղաք'!T213+Գեղարքունիք!T213+Կոտայք!T213+Շիրակ!T213+Սյունիք!T213+Տավուշ!T213)</f>
        <v>2</v>
      </c>
    </row>
    <row r="214" spans="1:20" ht="20.100000000000001" customHeight="1" x14ac:dyDescent="0.35">
      <c r="A214" s="35" t="s">
        <v>159</v>
      </c>
      <c r="B214" s="36" t="s">
        <v>721</v>
      </c>
      <c r="C214" s="36">
        <v>269</v>
      </c>
      <c r="D214" s="53">
        <f>SUM(Լոռի!D214+Արագածոտն!D214+Արմավիր!D214+Արարատ!D214+'Երևան քաղաք'!D214+Գեղարքունիք!D214+Կոտայք!D214+Շիրակ!D214+Սյունիք!D214+Տավուշ!D214)</f>
        <v>1</v>
      </c>
      <c r="E214" s="53">
        <f>SUM(Լոռի!E214+Արագածոտն!E214+Արմավիր!E214+Արարատ!E214+'Երևան քաղաք'!E214+Գեղարքունիք!E214+Կոտայք!E214+Շիրակ!E214+Սյունիք!E214+Տավուշ!E214)</f>
        <v>0</v>
      </c>
      <c r="F214" s="53">
        <f>SUM(Լոռի!F214+Արագածոտն!F214+Արմավիր!F214+Արարատ!F214+'Երևան քաղաք'!F214+Գեղարքունիք!F214+Կոտայք!F214+Շիրակ!F214+Սյունիք!F214+Տավուշ!F214)</f>
        <v>0</v>
      </c>
      <c r="G214" s="53">
        <f>SUM(Լոռի!G214+Արագածոտն!G214+Արմավիր!G214+Արարատ!G214+'Երևան քաղաք'!G214+Գեղարքունիք!G214+Կոտայք!G214+Շիրակ!G214+Սյունիք!G214+Տավուշ!G214)</f>
        <v>0</v>
      </c>
      <c r="H214" s="53">
        <f>SUM(Լոռի!H214+Արագածոտն!H214+Արմավիր!H214+Արարատ!H214+'Երևան քաղաք'!H214+Գեղարքունիք!H214+Կոտայք!H214+Շիրակ!H214+Սյունիք!H214+Տավուշ!H214)</f>
        <v>0</v>
      </c>
      <c r="I214" s="53">
        <f>SUM(Լոռի!I214+Արագածոտն!I214+Արմավիր!I214+Արարատ!I214+'Երևան քաղաք'!I214+Գեղարքունիք!I214+Կոտայք!I214+Շիրակ!I214+Սյունիք!I214+Տավուշ!I214)</f>
        <v>0</v>
      </c>
      <c r="J214" s="53">
        <f>SUM(Լոռի!J214+Արագածոտն!J214+Արմավիր!J214+Արարատ!J214+'Երևան քաղաք'!J214+Գեղարքունիք!J214+Կոտայք!J214+Շիրակ!J214+Սյունիք!J214+Տավուշ!J214)</f>
        <v>0</v>
      </c>
      <c r="K214" s="53">
        <f>SUM(Լոռի!K214+Արագածոտն!K214+Արմավիր!K214+Արարատ!K214+'Երևան քաղաք'!K214+Գեղարքունիք!K214+Կոտայք!K214+Շիրակ!K214+Սյունիք!K214+Տավուշ!K214)</f>
        <v>0</v>
      </c>
      <c r="L214" s="53">
        <f>SUM(Լոռի!L214+Արագածոտն!L214+Արմավիր!L214+Արարատ!L214+'Երևան քաղաք'!L214+Գեղարքունիք!L214+Կոտայք!L214+Շիրակ!L214+Սյունիք!L214+Տավուշ!L214)</f>
        <v>0</v>
      </c>
      <c r="M214" s="53">
        <f>SUM(Լոռի!M214+Արագածոտն!M214+Արմավիր!M214+Արարատ!M214+'Երևան քաղաք'!M214+Գեղարքունիք!M214+Կոտայք!M214+Շիրակ!M214+Սյունիք!M214+Տավուշ!M214)</f>
        <v>1</v>
      </c>
      <c r="N214" s="53">
        <f>SUM(Լոռի!N214+Արագածոտն!N214+Արմավիր!N214+Արարատ!N214+'Երևան քաղաք'!N214+Գեղարքունիք!N214+Կոտայք!N214+Շիրակ!N214+Սյունիք!N214+Տավուշ!N214)</f>
        <v>0</v>
      </c>
      <c r="O214" s="53">
        <f>SUM(Լոռի!O214+Արագածոտն!O214+Արմավիր!O214+Արարատ!O214+'Երևան քաղաք'!O214+Գեղարքունիք!O214+Կոտայք!O214+Շիրակ!O214+Սյունիք!O214+Տավուշ!O214)</f>
        <v>0</v>
      </c>
      <c r="P214" s="53">
        <f>SUM(Լոռի!P214+Արագածոտն!P214+Արմավիր!P214+Արարատ!P214+'Երևան քաղաք'!P214+Գեղարքունիք!P214+Կոտայք!P214+Շիրակ!P214+Սյունիք!P214+Տավուշ!P214)</f>
        <v>0</v>
      </c>
      <c r="Q214" s="53">
        <f>SUM(Լոռի!Q214+Արագածոտն!Q214+Արմավիր!Q214+Արարատ!Q214+'Երևան քաղաք'!Q214+Գեղարքունիք!Q214+Կոտայք!Q214+Շիրակ!Q214+Սյունիք!Q214+Տավուշ!Q214)</f>
        <v>0</v>
      </c>
      <c r="R214" s="53">
        <f>SUM(Լոռի!R214+Արագածոտն!R214+Արմավիր!R214+Արարատ!R214+'Երևան քաղաք'!R214+Գեղարքունիք!R214+Կոտայք!R214+Շիրակ!R214+Սյունիք!R214+Տավուշ!R214)</f>
        <v>0</v>
      </c>
      <c r="S214" s="53">
        <f>SUM(Լոռի!S214+Արագածոտն!S214+Արմավիր!S214+Արարատ!S214+'Երևան քաղաք'!S214+Գեղարքունիք!S214+Կոտայք!S214+Շիրակ!S214+Սյունիք!S214+Տավուշ!S214)</f>
        <v>0</v>
      </c>
      <c r="T214" s="53">
        <f>SUM(Լոռի!T214+Արագածոտն!T214+Արմավիր!T214+Արարատ!T214+'Երևան քաղաք'!T214+Գեղարքունիք!T214+Կոտայք!T214+Շիրակ!T214+Սյունիք!T214+Տավուշ!T214)</f>
        <v>0</v>
      </c>
    </row>
    <row r="215" spans="1:20" ht="20.100000000000001" customHeight="1" x14ac:dyDescent="0.35">
      <c r="A215" s="35" t="s">
        <v>158</v>
      </c>
      <c r="B215" s="38" t="s">
        <v>722</v>
      </c>
      <c r="C215" s="36">
        <v>269.10000000000002</v>
      </c>
      <c r="D215" s="53">
        <f>SUM(Լոռի!D215+Արագածոտն!D215+Արմավիր!D215+Արարատ!D215+'Երևան քաղաք'!D215+Գեղարքունիք!D215+Կոտայք!D215+Շիրակ!D215+Սյունիք!D215+Տավուշ!D215)</f>
        <v>0</v>
      </c>
      <c r="E215" s="53">
        <f>SUM(Լոռի!E215+Արագածոտն!E215+Արմավիր!E215+Արարատ!E215+'Երևան քաղաք'!E215+Գեղարքունիք!E215+Կոտայք!E215+Շիրակ!E215+Սյունիք!E215+Տավուշ!E215)</f>
        <v>0</v>
      </c>
      <c r="F215" s="53">
        <f>SUM(Լոռի!F215+Արագածոտն!F215+Արմավիր!F215+Արարատ!F215+'Երևան քաղաք'!F215+Գեղարքունիք!F215+Կոտայք!F215+Շիրակ!F215+Սյունիք!F215+Տավուշ!F215)</f>
        <v>0</v>
      </c>
      <c r="G215" s="53">
        <f>SUM(Լոռի!G215+Արագածոտն!G215+Արմավիր!G215+Արարատ!G215+'Երևան քաղաք'!G215+Գեղարքունիք!G215+Կոտայք!G215+Շիրակ!G215+Սյունիք!G215+Տավուշ!G215)</f>
        <v>0</v>
      </c>
      <c r="H215" s="53">
        <f>SUM(Լոռի!H215+Արագածոտն!H215+Արմավիր!H215+Արարատ!H215+'Երևան քաղաք'!H215+Գեղարքունիք!H215+Կոտայք!H215+Շիրակ!H215+Սյունիք!H215+Տավուշ!H215)</f>
        <v>0</v>
      </c>
      <c r="I215" s="53">
        <f>SUM(Լոռի!I215+Արագածոտն!I215+Արմավիր!I215+Արարատ!I215+'Երևան քաղաք'!I215+Գեղարքունիք!I215+Կոտայք!I215+Շիրակ!I215+Սյունիք!I215+Տավուշ!I215)</f>
        <v>0</v>
      </c>
      <c r="J215" s="53">
        <f>SUM(Լոռի!J215+Արագածոտն!J215+Արմավիր!J215+Արարատ!J215+'Երևան քաղաք'!J215+Գեղարքունիք!J215+Կոտայք!J215+Շիրակ!J215+Սյունիք!J215+Տավուշ!J215)</f>
        <v>0</v>
      </c>
      <c r="K215" s="53">
        <f>SUM(Լոռի!K215+Արագածոտն!K215+Արմավիր!K215+Արարատ!K215+'Երևան քաղաք'!K215+Գեղարքունիք!K215+Կոտայք!K215+Շիրակ!K215+Սյունիք!K215+Տավուշ!K215)</f>
        <v>0</v>
      </c>
      <c r="L215" s="53">
        <f>SUM(Լոռի!L215+Արագածոտն!L215+Արմավիր!L215+Արարատ!L215+'Երևան քաղաք'!L215+Գեղարքունիք!L215+Կոտայք!L215+Շիրակ!L215+Սյունիք!L215+Տավուշ!L215)</f>
        <v>0</v>
      </c>
      <c r="M215" s="53">
        <f>SUM(Լոռի!M215+Արագածոտն!M215+Արմավիր!M215+Արարատ!M215+'Երևան քաղաք'!M215+Գեղարքունիք!M215+Կոտայք!M215+Շիրակ!M215+Սյունիք!M215+Տավուշ!M215)</f>
        <v>0</v>
      </c>
      <c r="N215" s="53">
        <f>SUM(Լոռի!N215+Արագածոտն!N215+Արմավիր!N215+Արարատ!N215+'Երևան քաղաք'!N215+Գեղարքունիք!N215+Կոտայք!N215+Շիրակ!N215+Սյունիք!N215+Տավուշ!N215)</f>
        <v>0</v>
      </c>
      <c r="O215" s="53">
        <f>SUM(Լոռի!O215+Արագածոտն!O215+Արմավիր!O215+Արարատ!O215+'Երևան քաղաք'!O215+Գեղարքունիք!O215+Կոտայք!O215+Շիրակ!O215+Սյունիք!O215+Տավուշ!O215)</f>
        <v>0</v>
      </c>
      <c r="P215" s="53">
        <f>SUM(Լոռի!P215+Արագածոտն!P215+Արմավիր!P215+Արարատ!P215+'Երևան քաղաք'!P215+Գեղարքունիք!P215+Կոտայք!P215+Շիրակ!P215+Սյունիք!P215+Տավուշ!P215)</f>
        <v>0</v>
      </c>
      <c r="Q215" s="53">
        <f>SUM(Լոռի!Q215+Արագածոտն!Q215+Արմավիր!Q215+Արարատ!Q215+'Երևան քաղաք'!Q215+Գեղարքունիք!Q215+Կոտայք!Q215+Շիրակ!Q215+Սյունիք!Q215+Տավուշ!Q215)</f>
        <v>0</v>
      </c>
      <c r="R215" s="53">
        <f>SUM(Լոռի!R215+Արագածոտն!R215+Արմավիր!R215+Արարատ!R215+'Երևան քաղաք'!R215+Գեղարքունիք!R215+Կոտայք!R215+Շիրակ!R215+Սյունիք!R215+Տավուշ!R215)</f>
        <v>0</v>
      </c>
      <c r="S215" s="53">
        <f>SUM(Լոռի!S215+Արագածոտն!S215+Արմավիր!S215+Արարատ!S215+'Երևան քաղաք'!S215+Գեղարքունիք!S215+Կոտայք!S215+Շիրակ!S215+Սյունիք!S215+Տավուշ!S215)</f>
        <v>0</v>
      </c>
      <c r="T215" s="53">
        <f>SUM(Լոռի!T215+Արագածոտն!T215+Արմավիր!T215+Արարատ!T215+'Երևան քաղաք'!T215+Գեղարքունիք!T215+Կոտայք!T215+Շիրակ!T215+Սյունիք!T215+Տավուշ!T215)</f>
        <v>0</v>
      </c>
    </row>
    <row r="216" spans="1:20" ht="20.100000000000001" customHeight="1" x14ac:dyDescent="0.35">
      <c r="A216" s="35" t="s">
        <v>157</v>
      </c>
      <c r="B216" s="38" t="s">
        <v>723</v>
      </c>
      <c r="C216" s="36">
        <v>270</v>
      </c>
      <c r="D216" s="53">
        <f>SUM(Լոռի!D216+Արագածոտն!D216+Արմավիր!D216+Արարատ!D216+'Երևան քաղաք'!D216+Գեղարքունիք!D216+Կոտայք!D216+Շիրակ!D216+Սյունիք!D216+Տավուշ!D216)</f>
        <v>0</v>
      </c>
      <c r="E216" s="53">
        <f>SUM(Լոռի!E216+Արագածոտն!E216+Արմավիր!E216+Արարատ!E216+'Երևան քաղաք'!E216+Գեղարքունիք!E216+Կոտայք!E216+Շիրակ!E216+Սյունիք!E216+Տավուշ!E216)</f>
        <v>0</v>
      </c>
      <c r="F216" s="53">
        <f>SUM(Լոռի!F216+Արագածոտն!F216+Արմավիր!F216+Արարատ!F216+'Երևան քաղաք'!F216+Գեղարքունիք!F216+Կոտայք!F216+Շիրակ!F216+Սյունիք!F216+Տավուշ!F216)</f>
        <v>0</v>
      </c>
      <c r="G216" s="53">
        <f>SUM(Լոռի!G216+Արագածոտն!G216+Արմավիր!G216+Արարատ!G216+'Երևան քաղաք'!G216+Գեղարքունիք!G216+Կոտայք!G216+Շիրակ!G216+Սյունիք!G216+Տավուշ!G216)</f>
        <v>0</v>
      </c>
      <c r="H216" s="53">
        <f>SUM(Լոռի!H216+Արագածոտն!H216+Արմավիր!H216+Արարատ!H216+'Երևան քաղաք'!H216+Գեղարքունիք!H216+Կոտայք!H216+Շիրակ!H216+Սյունիք!H216+Տավուշ!H216)</f>
        <v>0</v>
      </c>
      <c r="I216" s="53">
        <f>SUM(Լոռի!I216+Արագածոտն!I216+Արմավիր!I216+Արարատ!I216+'Երևան քաղաք'!I216+Գեղարքունիք!I216+Կոտայք!I216+Շիրակ!I216+Սյունիք!I216+Տավուշ!I216)</f>
        <v>0</v>
      </c>
      <c r="J216" s="53">
        <f>SUM(Լոռի!J216+Արագածոտն!J216+Արմավիր!J216+Արարատ!J216+'Երևան քաղաք'!J216+Գեղարքունիք!J216+Կոտայք!J216+Շիրակ!J216+Սյունիք!J216+Տավուշ!J216)</f>
        <v>0</v>
      </c>
      <c r="K216" s="53">
        <f>SUM(Լոռի!K216+Արագածոտն!K216+Արմավիր!K216+Արարատ!K216+'Երևան քաղաք'!K216+Գեղարքունիք!K216+Կոտայք!K216+Շիրակ!K216+Սյունիք!K216+Տավուշ!K216)</f>
        <v>0</v>
      </c>
      <c r="L216" s="53">
        <f>SUM(Լոռի!L216+Արագածոտն!L216+Արմավիր!L216+Արարատ!L216+'Երևան քաղաք'!L216+Գեղարքունիք!L216+Կոտայք!L216+Շիրակ!L216+Սյունիք!L216+Տավուշ!L216)</f>
        <v>0</v>
      </c>
      <c r="M216" s="53">
        <f>SUM(Լոռի!M216+Արագածոտն!M216+Արմավիր!M216+Արարատ!M216+'Երևան քաղաք'!M216+Գեղարքունիք!M216+Կոտայք!M216+Շիրակ!M216+Սյունիք!M216+Տավուշ!M216)</f>
        <v>0</v>
      </c>
      <c r="N216" s="53">
        <f>SUM(Լոռի!N216+Արագածոտն!N216+Արմավիր!N216+Արարատ!N216+'Երևան քաղաք'!N216+Գեղարքունիք!N216+Կոտայք!N216+Շիրակ!N216+Սյունիք!N216+Տավուշ!N216)</f>
        <v>0</v>
      </c>
      <c r="O216" s="53">
        <f>SUM(Լոռի!O216+Արագածոտն!O216+Արմավիր!O216+Արարատ!O216+'Երևան քաղաք'!O216+Գեղարքունիք!O216+Կոտայք!O216+Շիրակ!O216+Սյունիք!O216+Տավուշ!O216)</f>
        <v>0</v>
      </c>
      <c r="P216" s="53">
        <f>SUM(Լոռի!P216+Արագածոտն!P216+Արմավիր!P216+Արարատ!P216+'Երևան քաղաք'!P216+Գեղարքունիք!P216+Կոտայք!P216+Շիրակ!P216+Սյունիք!P216+Տավուշ!P216)</f>
        <v>0</v>
      </c>
      <c r="Q216" s="53">
        <f>SUM(Լոռի!Q216+Արագածոտն!Q216+Արմավիր!Q216+Արարատ!Q216+'Երևան քաղաք'!Q216+Գեղարքունիք!Q216+Կոտայք!Q216+Շիրակ!Q216+Սյունիք!Q216+Տավուշ!Q216)</f>
        <v>0</v>
      </c>
      <c r="R216" s="53">
        <f>SUM(Լոռի!R216+Արագածոտն!R216+Արմավիր!R216+Արարատ!R216+'Երևան քաղաք'!R216+Գեղարքունիք!R216+Կոտայք!R216+Շիրակ!R216+Սյունիք!R216+Տավուշ!R216)</f>
        <v>0</v>
      </c>
      <c r="S216" s="53">
        <f>SUM(Լոռի!S216+Արագածոտն!S216+Արմավիր!S216+Արարատ!S216+'Երևան քաղաք'!S216+Գեղարքունիք!S216+Կոտայք!S216+Շիրակ!S216+Սյունիք!S216+Տավուշ!S216)</f>
        <v>0</v>
      </c>
      <c r="T216" s="53">
        <f>SUM(Լոռի!T216+Արագածոտն!T216+Արմավիր!T216+Արարատ!T216+'Երևան քաղաք'!T216+Գեղարքունիք!T216+Կոտայք!T216+Շիրակ!T216+Սյունիք!T216+Տավուշ!T216)</f>
        <v>0</v>
      </c>
    </row>
    <row r="217" spans="1:20" ht="20.100000000000001" customHeight="1" x14ac:dyDescent="0.35">
      <c r="A217" s="35" t="s">
        <v>156</v>
      </c>
      <c r="B217" s="38" t="s">
        <v>724</v>
      </c>
      <c r="C217" s="36">
        <v>272</v>
      </c>
      <c r="D217" s="53">
        <f>SUM(Լոռի!D217+Արագածոտն!D217+Արմավիր!D217+Արարատ!D217+'Երևան քաղաք'!D217+Գեղարքունիք!D217+Կոտայք!D217+Շիրակ!D217+Սյունիք!D217+Տավուշ!D217)</f>
        <v>0</v>
      </c>
      <c r="E217" s="53">
        <f>SUM(Լոռի!E217+Արագածոտն!E217+Արմավիր!E217+Արարատ!E217+'Երևան քաղաք'!E217+Գեղարքունիք!E217+Կոտայք!E217+Շիրակ!E217+Սյունիք!E217+Տավուշ!E217)</f>
        <v>0</v>
      </c>
      <c r="F217" s="53">
        <f>SUM(Լոռի!F217+Արագածոտն!F217+Արմավիր!F217+Արարատ!F217+'Երևան քաղաք'!F217+Գեղարքունիք!F217+Կոտայք!F217+Շիրակ!F217+Սյունիք!F217+Տավուշ!F217)</f>
        <v>0</v>
      </c>
      <c r="G217" s="53">
        <f>SUM(Լոռի!G217+Արագածոտն!G217+Արմավիր!G217+Արարատ!G217+'Երևան քաղաք'!G217+Գեղարքունիք!G217+Կոտայք!G217+Շիրակ!G217+Սյունիք!G217+Տավուշ!G217)</f>
        <v>0</v>
      </c>
      <c r="H217" s="53">
        <f>SUM(Լոռի!H217+Արագածոտն!H217+Արմավիր!H217+Արարատ!H217+'Երևան քաղաք'!H217+Գեղարքունիք!H217+Կոտայք!H217+Շիրակ!H217+Սյունիք!H217+Տավուշ!H217)</f>
        <v>0</v>
      </c>
      <c r="I217" s="53">
        <f>SUM(Լոռի!I217+Արագածոտն!I217+Արմավիր!I217+Արարատ!I217+'Երևան քաղաք'!I217+Գեղարքունիք!I217+Կոտայք!I217+Շիրակ!I217+Սյունիք!I217+Տավուշ!I217)</f>
        <v>0</v>
      </c>
      <c r="J217" s="53">
        <f>SUM(Լոռի!J217+Արագածոտն!J217+Արմավիր!J217+Արարատ!J217+'Երևան քաղաք'!J217+Գեղարքունիք!J217+Կոտայք!J217+Շիրակ!J217+Սյունիք!J217+Տավուշ!J217)</f>
        <v>0</v>
      </c>
      <c r="K217" s="53">
        <f>SUM(Լոռի!K217+Արագածոտն!K217+Արմավիր!K217+Արարատ!K217+'Երևան քաղաք'!K217+Գեղարքունիք!K217+Կոտայք!K217+Շիրակ!K217+Սյունիք!K217+Տավուշ!K217)</f>
        <v>0</v>
      </c>
      <c r="L217" s="53">
        <f>SUM(Լոռի!L217+Արագածոտն!L217+Արմավիր!L217+Արարատ!L217+'Երևան քաղաք'!L217+Գեղարքունիք!L217+Կոտայք!L217+Շիրակ!L217+Սյունիք!L217+Տավուշ!L217)</f>
        <v>0</v>
      </c>
      <c r="M217" s="53">
        <f>SUM(Լոռի!M217+Արագածոտն!M217+Արմավիր!M217+Արարատ!M217+'Երևան քաղաք'!M217+Գեղարքունիք!M217+Կոտայք!M217+Շիրակ!M217+Սյունիք!M217+Տավուշ!M217)</f>
        <v>0</v>
      </c>
      <c r="N217" s="53">
        <f>SUM(Լոռի!N217+Արագածոտն!N217+Արմավիր!N217+Արարատ!N217+'Երևան քաղաք'!N217+Գեղարքունիք!N217+Կոտայք!N217+Շիրակ!N217+Սյունիք!N217+Տավուշ!N217)</f>
        <v>0</v>
      </c>
      <c r="O217" s="53">
        <f>SUM(Լոռի!O217+Արագածոտն!O217+Արմավիր!O217+Արարատ!O217+'Երևան քաղաք'!O217+Գեղարքունիք!O217+Կոտայք!O217+Շիրակ!O217+Սյունիք!O217+Տավուշ!O217)</f>
        <v>0</v>
      </c>
      <c r="P217" s="53">
        <f>SUM(Լոռի!P217+Արագածոտն!P217+Արմավիր!P217+Արարատ!P217+'Երևան քաղաք'!P217+Գեղարքունիք!P217+Կոտայք!P217+Շիրակ!P217+Սյունիք!P217+Տավուշ!P217)</f>
        <v>0</v>
      </c>
      <c r="Q217" s="53">
        <f>SUM(Լոռի!Q217+Արագածոտն!Q217+Արմավիր!Q217+Արարատ!Q217+'Երևան քաղաք'!Q217+Գեղարքունիք!Q217+Կոտայք!Q217+Շիրակ!Q217+Սյունիք!Q217+Տավուշ!Q217)</f>
        <v>0</v>
      </c>
      <c r="R217" s="53">
        <f>SUM(Լոռի!R217+Արագածոտն!R217+Արմավիր!R217+Արարատ!R217+'Երևան քաղաք'!R217+Գեղարքունիք!R217+Կոտայք!R217+Շիրակ!R217+Սյունիք!R217+Տավուշ!R217)</f>
        <v>0</v>
      </c>
      <c r="S217" s="53">
        <f>SUM(Լոռի!S217+Արագածոտն!S217+Արմավիր!S217+Արարատ!S217+'Երևան քաղաք'!S217+Գեղարքունիք!S217+Կոտայք!S217+Շիրակ!S217+Սյունիք!S217+Տավուշ!S217)</f>
        <v>0</v>
      </c>
      <c r="T217" s="53">
        <f>SUM(Լոռի!T217+Արագածոտն!T217+Արմավիր!T217+Արարատ!T217+'Երևան քաղաք'!T217+Գեղարքունիք!T217+Կոտայք!T217+Շիրակ!T217+Սյունիք!T217+Տավուշ!T217)</f>
        <v>0</v>
      </c>
    </row>
    <row r="218" spans="1:20" ht="20.100000000000001" customHeight="1" x14ac:dyDescent="0.35">
      <c r="A218" s="35" t="s">
        <v>155</v>
      </c>
      <c r="B218" s="38" t="s">
        <v>725</v>
      </c>
      <c r="C218" s="36">
        <v>273</v>
      </c>
      <c r="D218" s="53">
        <f>SUM(Լոռի!D218+Արագածոտն!D218+Արմավիր!D218+Արարատ!D218+'Երևան քաղաք'!D218+Գեղարքունիք!D218+Կոտայք!D218+Շիրակ!D218+Սյունիք!D218+Տավուշ!D218)</f>
        <v>74</v>
      </c>
      <c r="E218" s="53">
        <f>SUM(Լոռի!E218+Արագածոտն!E218+Արմավիր!E218+Արարատ!E218+'Երևան քաղաք'!E218+Գեղարքունիք!E218+Կոտայք!E218+Շիրակ!E218+Սյունիք!E218+Տավուշ!E218)</f>
        <v>0</v>
      </c>
      <c r="F218" s="53">
        <f>SUM(Լոռի!F218+Արագածոտն!F218+Արմավիր!F218+Արարատ!F218+'Երևան քաղաք'!F218+Գեղարքունիք!F218+Կոտայք!F218+Շիրակ!F218+Սյունիք!F218+Տավուշ!F218)</f>
        <v>13</v>
      </c>
      <c r="G218" s="53">
        <f>SUM(Լոռի!G218+Արագածոտն!G218+Արմավիր!G218+Արարատ!G218+'Երևան քաղաք'!G218+Գեղարքունիք!G218+Կոտայք!G218+Շիրակ!G218+Սյունիք!G218+Տավուշ!G218)</f>
        <v>55</v>
      </c>
      <c r="H218" s="53">
        <f>SUM(Լոռի!H218+Արագածոտն!H218+Արմավիր!H218+Արարատ!H218+'Երևան քաղաք'!H218+Գեղարքունիք!H218+Կոտայք!H218+Շիրակ!H218+Սյունիք!H218+Տավուշ!H218)</f>
        <v>4</v>
      </c>
      <c r="I218" s="53">
        <f>SUM(Լոռի!I218+Արագածոտն!I218+Արմավիր!I218+Արարատ!I218+'Երևան քաղաք'!I218+Գեղարքունիք!I218+Կոտայք!I218+Շիրակ!I218+Սյունիք!I218+Տավուշ!I218)</f>
        <v>0</v>
      </c>
      <c r="J218" s="53">
        <f>SUM(Լոռի!J218+Արագածոտն!J218+Արմավիր!J218+Արարատ!J218+'Երևան քաղաք'!J218+Գեղարքունիք!J218+Կոտայք!J218+Շիրակ!J218+Սյունիք!J218+Տավուշ!J218)</f>
        <v>59</v>
      </c>
      <c r="K218" s="53">
        <f>SUM(Լոռի!K218+Արագածոտն!K218+Արմավիր!K218+Արարատ!K218+'Երևան քաղաք'!K218+Գեղարքունիք!K218+Կոտայք!K218+Շիրակ!K218+Սյունիք!K218+Տավուշ!K218)</f>
        <v>0</v>
      </c>
      <c r="L218" s="53">
        <f>SUM(Լոռի!L218+Արագածոտն!L218+Արմավիր!L218+Արարատ!L218+'Երևան քաղաք'!L218+Գեղարքունիք!L218+Կոտայք!L218+Շիրակ!L218+Սյունիք!L218+Տավուշ!L218)</f>
        <v>0</v>
      </c>
      <c r="M218" s="53">
        <f>SUM(Լոռի!M218+Արագածոտն!M218+Արմավիր!M218+Արարատ!M218+'Երևան քաղաք'!M218+Գեղարքունիք!M218+Կոտայք!M218+Շիրակ!M218+Սյունիք!M218+Տավուշ!M218)</f>
        <v>27</v>
      </c>
      <c r="N218" s="53">
        <f>SUM(Լոռի!N218+Արագածոտն!N218+Արմավիր!N218+Արարատ!N218+'Երևան քաղաք'!N218+Գեղարքունիք!N218+Կոտայք!N218+Շիրակ!N218+Սյունիք!N218+Տավուշ!N218)</f>
        <v>0</v>
      </c>
      <c r="O218" s="53">
        <f>SUM(Լոռի!O218+Արագածոտն!O218+Արմավիր!O218+Արարատ!O218+'Երևան քաղաք'!O218+Գեղարքունիք!O218+Կոտայք!O218+Շիրակ!O218+Սյունիք!O218+Տավուշ!O218)</f>
        <v>9</v>
      </c>
      <c r="P218" s="53">
        <f>SUM(Լոռի!P218+Արագածոտն!P218+Արմավիր!P218+Արարատ!P218+'Երևան քաղաք'!P218+Գեղարքունիք!P218+Կոտայք!P218+Շիրակ!P218+Սյունիք!P218+Տավուշ!P218)</f>
        <v>2</v>
      </c>
      <c r="Q218" s="53">
        <f>SUM(Լոռի!Q218+Արագածոտն!Q218+Արմավիր!Q218+Արարատ!Q218+'Երևան քաղաք'!Q218+Գեղարքունիք!Q218+Կոտայք!Q218+Շիրակ!Q218+Սյունիք!Q218+Տավուշ!Q218)</f>
        <v>11</v>
      </c>
      <c r="R218" s="53">
        <f>SUM(Լոռի!R218+Արագածոտն!R218+Արմավիր!R218+Արարատ!R218+'Երևան քաղաք'!R218+Գեղարքունիք!R218+Կոտայք!R218+Շիրակ!R218+Սյունիք!R218+Տավուշ!R218)</f>
        <v>0</v>
      </c>
      <c r="S218" s="53">
        <f>SUM(Լոռի!S218+Արագածոտն!S218+Արմավիր!S218+Արարատ!S218+'Երևան քաղաք'!S218+Գեղարքունիք!S218+Կոտայք!S218+Շիրակ!S218+Սյունիք!S218+Տավուշ!S218)</f>
        <v>0</v>
      </c>
      <c r="T218" s="53">
        <f>SUM(Լոռի!T218+Արագածոտն!T218+Արմավիր!T218+Արարատ!T218+'Երևան քաղաք'!T218+Գեղարքունիք!T218+Կոտայք!T218+Շիրակ!T218+Սյունիք!T218+Տավուշ!T218)</f>
        <v>0</v>
      </c>
    </row>
    <row r="219" spans="1:20" ht="20.100000000000001" customHeight="1" x14ac:dyDescent="0.35">
      <c r="A219" s="35" t="s">
        <v>154</v>
      </c>
      <c r="B219" s="38" t="s">
        <v>726</v>
      </c>
      <c r="C219" s="36">
        <v>274</v>
      </c>
      <c r="D219" s="53">
        <f>SUM(Լոռի!D219+Արագածոտն!D219+Արմավիր!D219+Արարատ!D219+'Երևան քաղաք'!D219+Գեղարքունիք!D219+Կոտայք!D219+Շիրակ!D219+Սյունիք!D219+Տավուշ!D219)</f>
        <v>0</v>
      </c>
      <c r="E219" s="53">
        <f>SUM(Լոռի!E219+Արագածոտն!E219+Արմավիր!E219+Արարատ!E219+'Երևան քաղաք'!E219+Գեղարքունիք!E219+Կոտայք!E219+Շիրակ!E219+Սյունիք!E219+Տավուշ!E219)</f>
        <v>0</v>
      </c>
      <c r="F219" s="53">
        <f>SUM(Լոռի!F219+Արագածոտն!F219+Արմավիր!F219+Արարատ!F219+'Երևան քաղաք'!F219+Գեղարքունիք!F219+Կոտայք!F219+Շիրակ!F219+Սյունիք!F219+Տավուշ!F219)</f>
        <v>0</v>
      </c>
      <c r="G219" s="53">
        <f>SUM(Լոռի!G219+Արագածոտն!G219+Արմավիր!G219+Արարատ!G219+'Երևան քաղաք'!G219+Գեղարքունիք!G219+Կոտայք!G219+Շիրակ!G219+Սյունիք!G219+Տավուշ!G219)</f>
        <v>0</v>
      </c>
      <c r="H219" s="53">
        <f>SUM(Լոռի!H219+Արագածոտն!H219+Արմավիր!H219+Արարատ!H219+'Երևան քաղաք'!H219+Գեղարքունիք!H219+Կոտայք!H219+Շիրակ!H219+Սյունիք!H219+Տավուշ!H219)</f>
        <v>0</v>
      </c>
      <c r="I219" s="53">
        <f>SUM(Լոռի!I219+Արագածոտն!I219+Արմավիր!I219+Արարատ!I219+'Երևան քաղաք'!I219+Գեղարքունիք!I219+Կոտայք!I219+Շիրակ!I219+Սյունիք!I219+Տավուշ!I219)</f>
        <v>0</v>
      </c>
      <c r="J219" s="53">
        <f>SUM(Լոռի!J219+Արագածոտն!J219+Արմավիր!J219+Արարատ!J219+'Երևան քաղաք'!J219+Գեղարքունիք!J219+Կոտայք!J219+Շիրակ!J219+Սյունիք!J219+Տավուշ!J219)</f>
        <v>0</v>
      </c>
      <c r="K219" s="53">
        <f>SUM(Լոռի!K219+Արագածոտն!K219+Արմավիր!K219+Արարատ!K219+'Երևան քաղաք'!K219+Գեղարքունիք!K219+Կոտայք!K219+Շիրակ!K219+Սյունիք!K219+Տավուշ!K219)</f>
        <v>0</v>
      </c>
      <c r="L219" s="53">
        <f>SUM(Լոռի!L219+Արագածոտն!L219+Արմավիր!L219+Արարատ!L219+'Երևան քաղաք'!L219+Գեղարքունիք!L219+Կոտայք!L219+Շիրակ!L219+Սյունիք!L219+Տավուշ!L219)</f>
        <v>0</v>
      </c>
      <c r="M219" s="53">
        <f>SUM(Լոռի!M219+Արագածոտն!M219+Արմավիր!M219+Արարատ!M219+'Երևան քաղաք'!M219+Գեղարքունիք!M219+Կոտայք!M219+Շիրակ!M219+Սյունիք!M219+Տավուշ!M219)</f>
        <v>0</v>
      </c>
      <c r="N219" s="53">
        <f>SUM(Լոռի!N219+Արագածոտն!N219+Արմավիր!N219+Արարատ!N219+'Երևան քաղաք'!N219+Գեղարքունիք!N219+Կոտայք!N219+Շիրակ!N219+Սյունիք!N219+Տավուշ!N219)</f>
        <v>0</v>
      </c>
      <c r="O219" s="53">
        <f>SUM(Լոռի!O219+Արագածոտն!O219+Արմավիր!O219+Արարատ!O219+'Երևան քաղաք'!O219+Գեղարքունիք!O219+Կոտայք!O219+Շիրակ!O219+Սյունիք!O219+Տավուշ!O219)</f>
        <v>0</v>
      </c>
      <c r="P219" s="53">
        <f>SUM(Լոռի!P219+Արագածոտն!P219+Արմավիր!P219+Արարատ!P219+'Երևան քաղաք'!P219+Գեղարքունիք!P219+Կոտայք!P219+Շիրակ!P219+Սյունիք!P219+Տավուշ!P219)</f>
        <v>0</v>
      </c>
      <c r="Q219" s="53">
        <f>SUM(Լոռի!Q219+Արագածոտն!Q219+Արմավիր!Q219+Արարատ!Q219+'Երևան քաղաք'!Q219+Գեղարքունիք!Q219+Կոտայք!Q219+Շիրակ!Q219+Սյունիք!Q219+Տավուշ!Q219)</f>
        <v>0</v>
      </c>
      <c r="R219" s="53">
        <f>SUM(Լոռի!R219+Արագածոտն!R219+Արմավիր!R219+Արարատ!R219+'Երևան քաղաք'!R219+Գեղարքունիք!R219+Կոտայք!R219+Շիրակ!R219+Սյունիք!R219+Տավուշ!R219)</f>
        <v>0</v>
      </c>
      <c r="S219" s="53">
        <f>SUM(Լոռի!S219+Արագածոտն!S219+Արմավիր!S219+Արարատ!S219+'Երևան քաղաք'!S219+Գեղարքունիք!S219+Կոտայք!S219+Շիրակ!S219+Սյունիք!S219+Տավուշ!S219)</f>
        <v>0</v>
      </c>
      <c r="T219" s="53">
        <f>SUM(Լոռի!T219+Արագածոտն!T219+Արմավիր!T219+Արարատ!T219+'Երևան քաղաք'!T219+Գեղարքունիք!T219+Կոտայք!T219+Շիրակ!T219+Սյունիք!T219+Տավուշ!T219)</f>
        <v>0</v>
      </c>
    </row>
    <row r="220" spans="1:20" ht="20.100000000000001" customHeight="1" x14ac:dyDescent="0.35">
      <c r="A220" s="35" t="s">
        <v>153</v>
      </c>
      <c r="B220" s="38" t="s">
        <v>727</v>
      </c>
      <c r="C220" s="36">
        <v>275</v>
      </c>
      <c r="D220" s="53">
        <f>SUM(Լոռի!D220+Արագածոտն!D220+Արմավիր!D220+Արարատ!D220+'Երևան քաղաք'!D220+Գեղարքունիք!D220+Կոտայք!D220+Շիրակ!D220+Սյունիք!D220+Տավուշ!D220)</f>
        <v>0</v>
      </c>
      <c r="E220" s="53">
        <f>SUM(Լոռի!E220+Արագածոտն!E220+Արմավիր!E220+Արարատ!E220+'Երևան քաղաք'!E220+Գեղարքունիք!E220+Կոտայք!E220+Շիրակ!E220+Սյունիք!E220+Տավուշ!E220)</f>
        <v>0</v>
      </c>
      <c r="F220" s="53">
        <f>SUM(Լոռի!F220+Արագածոտն!F220+Արմավիր!F220+Արարատ!F220+'Երևան քաղաք'!F220+Գեղարքունիք!F220+Կոտայք!F220+Շիրակ!F220+Սյունիք!F220+Տավուշ!F220)</f>
        <v>0</v>
      </c>
      <c r="G220" s="53">
        <f>SUM(Լոռի!G220+Արագածոտն!G220+Արմավիր!G220+Արարատ!G220+'Երևան քաղաք'!G220+Գեղարքունիք!G220+Կոտայք!G220+Շիրակ!G220+Սյունիք!G220+Տավուշ!G220)</f>
        <v>0</v>
      </c>
      <c r="H220" s="53">
        <f>SUM(Լոռի!H220+Արագածոտն!H220+Արմավիր!H220+Արարատ!H220+'Երևան քաղաք'!H220+Գեղարքունիք!H220+Կոտայք!H220+Շիրակ!H220+Սյունիք!H220+Տավուշ!H220)</f>
        <v>0</v>
      </c>
      <c r="I220" s="53">
        <f>SUM(Լոռի!I220+Արագածոտն!I220+Արմավիր!I220+Արարատ!I220+'Երևան քաղաք'!I220+Գեղարքունիք!I220+Կոտայք!I220+Շիրակ!I220+Սյունիք!I220+Տավուշ!I220)</f>
        <v>0</v>
      </c>
      <c r="J220" s="53">
        <f>SUM(Լոռի!J220+Արագածոտն!J220+Արմավիր!J220+Արարատ!J220+'Երևան քաղաք'!J220+Գեղարքունիք!J220+Կոտայք!J220+Շիրակ!J220+Սյունիք!J220+Տավուշ!J220)</f>
        <v>0</v>
      </c>
      <c r="K220" s="53">
        <f>SUM(Լոռի!K220+Արագածոտն!K220+Արմավիր!K220+Արարատ!K220+'Երևան քաղաք'!K220+Գեղարքունիք!K220+Կոտայք!K220+Շիրակ!K220+Սյունիք!K220+Տավուշ!K220)</f>
        <v>0</v>
      </c>
      <c r="L220" s="53">
        <f>SUM(Լոռի!L220+Արագածոտն!L220+Արմավիր!L220+Արարատ!L220+'Երևան քաղաք'!L220+Գեղարքունիք!L220+Կոտայք!L220+Շիրակ!L220+Սյունիք!L220+Տավուշ!L220)</f>
        <v>0</v>
      </c>
      <c r="M220" s="53">
        <f>SUM(Լոռի!M220+Արագածոտն!M220+Արմավիր!M220+Արարատ!M220+'Երևան քաղաք'!M220+Գեղարքունիք!M220+Կոտայք!M220+Շիրակ!M220+Սյունիք!M220+Տավուշ!M220)</f>
        <v>0</v>
      </c>
      <c r="N220" s="53">
        <f>SUM(Լոռի!N220+Արագածոտն!N220+Արմավիր!N220+Արարատ!N220+'Երևան քաղաք'!N220+Գեղարքունիք!N220+Կոտայք!N220+Շիրակ!N220+Սյունիք!N220+Տավուշ!N220)</f>
        <v>0</v>
      </c>
      <c r="O220" s="53">
        <f>SUM(Լոռի!O220+Արագածոտն!O220+Արմավիր!O220+Արարատ!O220+'Երևան քաղաք'!O220+Գեղարքունիք!O220+Կոտայք!O220+Շիրակ!O220+Սյունիք!O220+Տավուշ!O220)</f>
        <v>0</v>
      </c>
      <c r="P220" s="53">
        <f>SUM(Լոռի!P220+Արագածոտն!P220+Արմավիր!P220+Արարատ!P220+'Երևան քաղաք'!P220+Գեղարքունիք!P220+Կոտայք!P220+Շիրակ!P220+Սյունիք!P220+Տավուշ!P220)</f>
        <v>0</v>
      </c>
      <c r="Q220" s="53">
        <f>SUM(Լոռի!Q220+Արագածոտն!Q220+Արմավիր!Q220+Արարատ!Q220+'Երևան քաղաք'!Q220+Գեղարքունիք!Q220+Կոտայք!Q220+Շիրակ!Q220+Սյունիք!Q220+Տավուշ!Q220)</f>
        <v>0</v>
      </c>
      <c r="R220" s="53">
        <f>SUM(Լոռի!R220+Արագածոտն!R220+Արմավիր!R220+Արարատ!R220+'Երևան քաղաք'!R220+Գեղարքունիք!R220+Կոտայք!R220+Շիրակ!R220+Սյունիք!R220+Տավուշ!R220)</f>
        <v>0</v>
      </c>
      <c r="S220" s="53">
        <f>SUM(Լոռի!S220+Արագածոտն!S220+Արմավիր!S220+Արարատ!S220+'Երևան քաղաք'!S220+Գեղարքունիք!S220+Կոտայք!S220+Շիրակ!S220+Սյունիք!S220+Տավուշ!S220)</f>
        <v>0</v>
      </c>
      <c r="T220" s="53">
        <f>SUM(Լոռի!T220+Արագածոտն!T220+Արմավիր!T220+Արարատ!T220+'Երևան քաղաք'!T220+Գեղարքունիք!T220+Կոտայք!T220+Շիրակ!T220+Սյունիք!T220+Տավուշ!T220)</f>
        <v>0</v>
      </c>
    </row>
    <row r="221" spans="1:20" ht="20.100000000000001" customHeight="1" x14ac:dyDescent="0.35">
      <c r="A221" s="35" t="s">
        <v>152</v>
      </c>
      <c r="B221" s="38" t="s">
        <v>554</v>
      </c>
      <c r="C221" s="36">
        <v>276</v>
      </c>
      <c r="D221" s="53">
        <f>SUM(Լոռի!D221+Արագածոտն!D221+Արմավիր!D221+Արարատ!D221+'Երևան քաղաք'!D221+Գեղարքունիք!D221+Կոտայք!D221+Շիրակ!D221+Սյունիք!D221+Տավուշ!D221)</f>
        <v>0</v>
      </c>
      <c r="E221" s="53">
        <f>SUM(Լոռի!E221+Արագածոտն!E221+Արմավիր!E221+Արարատ!E221+'Երևան քաղաք'!E221+Գեղարքունիք!E221+Կոտայք!E221+Շիրակ!E221+Սյունիք!E221+Տավուշ!E221)</f>
        <v>0</v>
      </c>
      <c r="F221" s="53">
        <f>SUM(Լոռի!F221+Արագածոտն!F221+Արմավիր!F221+Արարատ!F221+'Երևան քաղաք'!F221+Գեղարքունիք!F221+Կոտայք!F221+Շիրակ!F221+Սյունիք!F221+Տավուշ!F221)</f>
        <v>0</v>
      </c>
      <c r="G221" s="53">
        <f>SUM(Լոռի!G221+Արագածոտն!G221+Արմավիր!G221+Արարատ!G221+'Երևան քաղաք'!G221+Գեղարքունիք!G221+Կոտայք!G221+Շիրակ!G221+Սյունիք!G221+Տավուշ!G221)</f>
        <v>0</v>
      </c>
      <c r="H221" s="53">
        <f>SUM(Լոռի!H221+Արագածոտն!H221+Արմավիր!H221+Արարատ!H221+'Երևան քաղաք'!H221+Գեղարքունիք!H221+Կոտայք!H221+Շիրակ!H221+Սյունիք!H221+Տավուշ!H221)</f>
        <v>0</v>
      </c>
      <c r="I221" s="53">
        <f>SUM(Լոռի!I221+Արագածոտն!I221+Արմավիր!I221+Արարատ!I221+'Երևան քաղաք'!I221+Գեղարքունիք!I221+Կոտայք!I221+Շիրակ!I221+Սյունիք!I221+Տավուշ!I221)</f>
        <v>0</v>
      </c>
      <c r="J221" s="53">
        <f>SUM(Լոռի!J221+Արագածոտն!J221+Արմավիր!J221+Արարատ!J221+'Երևան քաղաք'!J221+Գեղարքունիք!J221+Կոտայք!J221+Շիրակ!J221+Սյունիք!J221+Տավուշ!J221)</f>
        <v>0</v>
      </c>
      <c r="K221" s="53">
        <f>SUM(Լոռի!K221+Արագածոտն!K221+Արմավիր!K221+Արարատ!K221+'Երևան քաղաք'!K221+Գեղարքունիք!K221+Կոտայք!K221+Շիրակ!K221+Սյունիք!K221+Տավուշ!K221)</f>
        <v>0</v>
      </c>
      <c r="L221" s="53">
        <f>SUM(Լոռի!L221+Արագածոտն!L221+Արմավիր!L221+Արարատ!L221+'Երևան քաղաք'!L221+Գեղարքունիք!L221+Կոտայք!L221+Շիրակ!L221+Սյունիք!L221+Տավուշ!L221)</f>
        <v>0</v>
      </c>
      <c r="M221" s="53">
        <f>SUM(Լոռի!M221+Արագածոտն!M221+Արմավիր!M221+Արարատ!M221+'Երևան քաղաք'!M221+Գեղարքունիք!M221+Կոտայք!M221+Շիրակ!M221+Սյունիք!M221+Տավուշ!M221)</f>
        <v>0</v>
      </c>
      <c r="N221" s="53">
        <f>SUM(Լոռի!N221+Արագածոտն!N221+Արմավիր!N221+Արարատ!N221+'Երևան քաղաք'!N221+Գեղարքունիք!N221+Կոտայք!N221+Շիրակ!N221+Սյունիք!N221+Տավուշ!N221)</f>
        <v>0</v>
      </c>
      <c r="O221" s="53">
        <f>SUM(Լոռի!O221+Արագածոտն!O221+Արմավիր!O221+Արարատ!O221+'Երևան քաղաք'!O221+Գեղարքունիք!O221+Կոտայք!O221+Շիրակ!O221+Սյունիք!O221+Տավուշ!O221)</f>
        <v>0</v>
      </c>
      <c r="P221" s="53">
        <f>SUM(Լոռի!P221+Արագածոտն!P221+Արմավիր!P221+Արարատ!P221+'Երևան քաղաք'!P221+Գեղարքունիք!P221+Կոտայք!P221+Շիրակ!P221+Սյունիք!P221+Տավուշ!P221)</f>
        <v>0</v>
      </c>
      <c r="Q221" s="53">
        <f>SUM(Լոռի!Q221+Արագածոտն!Q221+Արմավիր!Q221+Արարատ!Q221+'Երևան քաղաք'!Q221+Գեղարքունիք!Q221+Կոտայք!Q221+Շիրակ!Q221+Սյունիք!Q221+Տավուշ!Q221)</f>
        <v>0</v>
      </c>
      <c r="R221" s="53">
        <f>SUM(Լոռի!R221+Արագածոտն!R221+Արմավիր!R221+Արարատ!R221+'Երևան քաղաք'!R221+Գեղարքունիք!R221+Կոտայք!R221+Շիրակ!R221+Սյունիք!R221+Տավուշ!R221)</f>
        <v>0</v>
      </c>
      <c r="S221" s="53">
        <f>SUM(Լոռի!S221+Արագածոտն!S221+Արմավիր!S221+Արարատ!S221+'Երևան քաղաք'!S221+Գեղարքունիք!S221+Կոտայք!S221+Շիրակ!S221+Սյունիք!S221+Տավուշ!S221)</f>
        <v>0</v>
      </c>
      <c r="T221" s="53">
        <f>SUM(Լոռի!T221+Արագածոտն!T221+Արմավիր!T221+Արարատ!T221+'Երևան քաղաք'!T221+Գեղարքունիք!T221+Կոտայք!T221+Շիրակ!T221+Սյունիք!T221+Տավուշ!T221)</f>
        <v>0</v>
      </c>
    </row>
    <row r="222" spans="1:20" ht="20.100000000000001" customHeight="1" x14ac:dyDescent="0.35">
      <c r="A222" s="35" t="s">
        <v>151</v>
      </c>
      <c r="B222" s="38" t="s">
        <v>364</v>
      </c>
      <c r="C222" s="36">
        <v>277</v>
      </c>
      <c r="D222" s="53">
        <f>SUM(Լոռի!D222+Արագածոտն!D222+Արմավիր!D222+Արարատ!D222+'Երևան քաղաք'!D222+Գեղարքունիք!D222+Կոտայք!D222+Շիրակ!D222+Սյունիք!D222+Տավուշ!D222)</f>
        <v>0</v>
      </c>
      <c r="E222" s="53">
        <f>SUM(Լոռի!E222+Արագածոտն!E222+Արմավիր!E222+Արարատ!E222+'Երևան քաղաք'!E222+Գեղարքունիք!E222+Կոտայք!E222+Շիրակ!E222+Սյունիք!E222+Տավուշ!E222)</f>
        <v>0</v>
      </c>
      <c r="F222" s="53">
        <f>SUM(Լոռի!F222+Արագածոտն!F222+Արմավիր!F222+Արարատ!F222+'Երևան քաղաք'!F222+Գեղարքունիք!F222+Կոտայք!F222+Շիրակ!F222+Սյունիք!F222+Տավուշ!F222)</f>
        <v>0</v>
      </c>
      <c r="G222" s="53">
        <f>SUM(Լոռի!G222+Արագածոտն!G222+Արմավիր!G222+Արարատ!G222+'Երևան քաղաք'!G222+Գեղարքունիք!G222+Կոտայք!G222+Շիրակ!G222+Սյունիք!G222+Տավուշ!G222)</f>
        <v>0</v>
      </c>
      <c r="H222" s="53">
        <f>SUM(Լոռի!H222+Արագածոտն!H222+Արմավիր!H222+Արարատ!H222+'Երևան քաղաք'!H222+Գեղարքունիք!H222+Կոտայք!H222+Շիրակ!H222+Սյունիք!H222+Տավուշ!H222)</f>
        <v>0</v>
      </c>
      <c r="I222" s="53">
        <f>SUM(Լոռի!I222+Արագածոտն!I222+Արմավիր!I222+Արարատ!I222+'Երևան քաղաք'!I222+Գեղարքունիք!I222+Կոտայք!I222+Շիրակ!I222+Սյունիք!I222+Տավուշ!I222)</f>
        <v>0</v>
      </c>
      <c r="J222" s="53">
        <f>SUM(Լոռի!J222+Արագածոտն!J222+Արմավիր!J222+Արարատ!J222+'Երևան քաղաք'!J222+Գեղարքունիք!J222+Կոտայք!J222+Շիրակ!J222+Սյունիք!J222+Տավուշ!J222)</f>
        <v>0</v>
      </c>
      <c r="K222" s="53">
        <f>SUM(Լոռի!K222+Արագածոտն!K222+Արմավիր!K222+Արարատ!K222+'Երևան քաղաք'!K222+Գեղարքունիք!K222+Կոտայք!K222+Շիրակ!K222+Սյունիք!K222+Տավուշ!K222)</f>
        <v>0</v>
      </c>
      <c r="L222" s="53">
        <f>SUM(Լոռի!L222+Արագածոտն!L222+Արմավիր!L222+Արարատ!L222+'Երևան քաղաք'!L222+Գեղարքունիք!L222+Կոտայք!L222+Շիրակ!L222+Սյունիք!L222+Տավուշ!L222)</f>
        <v>0</v>
      </c>
      <c r="M222" s="53">
        <f>SUM(Լոռի!M222+Արագածոտն!M222+Արմավիր!M222+Արարատ!M222+'Երևան քաղաք'!M222+Գեղարքունիք!M222+Կոտայք!M222+Շիրակ!M222+Սյունիք!M222+Տավուշ!M222)</f>
        <v>0</v>
      </c>
      <c r="N222" s="53">
        <f>SUM(Լոռի!N222+Արագածոտն!N222+Արմավիր!N222+Արարատ!N222+'Երևան քաղաք'!N222+Գեղարքունիք!N222+Կոտայք!N222+Շիրակ!N222+Սյունիք!N222+Տավուշ!N222)</f>
        <v>0</v>
      </c>
      <c r="O222" s="53">
        <f>SUM(Լոռի!O222+Արագածոտն!O222+Արմավիր!O222+Արարատ!O222+'Երևան քաղաք'!O222+Գեղարքունիք!O222+Կոտայք!O222+Շիրակ!O222+Սյունիք!O222+Տավուշ!O222)</f>
        <v>0</v>
      </c>
      <c r="P222" s="53">
        <f>SUM(Լոռի!P222+Արագածոտն!P222+Արմավիր!P222+Արարատ!P222+'Երևան քաղաք'!P222+Գեղարքունիք!P222+Կոտայք!P222+Շիրակ!P222+Սյունիք!P222+Տավուշ!P222)</f>
        <v>0</v>
      </c>
      <c r="Q222" s="53">
        <f>SUM(Լոռի!Q222+Արագածոտն!Q222+Արմավիր!Q222+Արարատ!Q222+'Երևան քաղաք'!Q222+Գեղարքունիք!Q222+Կոտայք!Q222+Շիրակ!Q222+Սյունիք!Q222+Տավուշ!Q222)</f>
        <v>0</v>
      </c>
      <c r="R222" s="53">
        <f>SUM(Լոռի!R222+Արագածոտն!R222+Արմավիր!R222+Արարատ!R222+'Երևան քաղաք'!R222+Գեղարքունիք!R222+Կոտայք!R222+Շիրակ!R222+Սյունիք!R222+Տավուշ!R222)</f>
        <v>0</v>
      </c>
      <c r="S222" s="53">
        <f>SUM(Լոռի!S222+Արագածոտն!S222+Արմավիր!S222+Արարատ!S222+'Երևան քաղաք'!S222+Գեղարքունիք!S222+Կոտայք!S222+Շիրակ!S222+Սյունիք!S222+Տավուշ!S222)</f>
        <v>0</v>
      </c>
      <c r="T222" s="53">
        <f>SUM(Լոռի!T222+Արագածոտն!T222+Արմավիր!T222+Արարատ!T222+'Երևան քաղաք'!T222+Գեղարքունիք!T222+Կոտայք!T222+Շիրակ!T222+Սյունիք!T222+Տավուշ!T222)</f>
        <v>0</v>
      </c>
    </row>
    <row r="223" spans="1:20" ht="20.100000000000001" customHeight="1" x14ac:dyDescent="0.35">
      <c r="A223" s="35" t="s">
        <v>150</v>
      </c>
      <c r="B223" s="38" t="s">
        <v>555</v>
      </c>
      <c r="C223" s="36">
        <v>278</v>
      </c>
      <c r="D223" s="53">
        <f>SUM(Լոռի!D223+Արագածոտն!D223+Արմավիր!D223+Արարատ!D223+'Երևան քաղաք'!D223+Գեղարքունիք!D223+Կոտայք!D223+Շիրակ!D223+Սյունիք!D223+Տավուշ!D223)</f>
        <v>0</v>
      </c>
      <c r="E223" s="53">
        <f>SUM(Լոռի!E223+Արագածոտն!E223+Արմավիր!E223+Արարատ!E223+'Երևան քաղաք'!E223+Գեղարքունիք!E223+Կոտայք!E223+Շիրակ!E223+Սյունիք!E223+Տավուշ!E223)</f>
        <v>0</v>
      </c>
      <c r="F223" s="53">
        <f>SUM(Լոռի!F223+Արագածոտն!F223+Արմավիր!F223+Արարատ!F223+'Երևան քաղաք'!F223+Գեղարքունիք!F223+Կոտայք!F223+Շիրակ!F223+Սյունիք!F223+Տավուշ!F223)</f>
        <v>0</v>
      </c>
      <c r="G223" s="53">
        <f>SUM(Լոռի!G223+Արագածոտն!G223+Արմավիր!G223+Արարատ!G223+'Երևան քաղաք'!G223+Գեղարքունիք!G223+Կոտայք!G223+Շիրակ!G223+Սյունիք!G223+Տավուշ!G223)</f>
        <v>0</v>
      </c>
      <c r="H223" s="53">
        <f>SUM(Լոռի!H223+Արագածոտն!H223+Արմավիր!H223+Արարատ!H223+'Երևան քաղաք'!H223+Գեղարքունիք!H223+Կոտայք!H223+Շիրակ!H223+Սյունիք!H223+Տավուշ!H223)</f>
        <v>0</v>
      </c>
      <c r="I223" s="53">
        <f>SUM(Լոռի!I223+Արագածոտն!I223+Արմավիր!I223+Արարատ!I223+'Երևան քաղաք'!I223+Գեղարքունիք!I223+Կոտայք!I223+Շիրակ!I223+Սյունիք!I223+Տավուշ!I223)</f>
        <v>0</v>
      </c>
      <c r="J223" s="53">
        <f>SUM(Լոռի!J223+Արագածոտն!J223+Արմավիր!J223+Արարատ!J223+'Երևան քաղաք'!J223+Գեղարքունիք!J223+Կոտայք!J223+Շիրակ!J223+Սյունիք!J223+Տավուշ!J223)</f>
        <v>0</v>
      </c>
      <c r="K223" s="53">
        <f>SUM(Լոռի!K223+Արագածոտն!K223+Արմավիր!K223+Արարատ!K223+'Երևան քաղաք'!K223+Գեղարքունիք!K223+Կոտայք!K223+Շիրակ!K223+Սյունիք!K223+Տավուշ!K223)</f>
        <v>0</v>
      </c>
      <c r="L223" s="53">
        <f>SUM(Լոռի!L223+Արագածոտն!L223+Արմավիր!L223+Արարատ!L223+'Երևան քաղաք'!L223+Գեղարքունիք!L223+Կոտայք!L223+Շիրակ!L223+Սյունիք!L223+Տավուշ!L223)</f>
        <v>0</v>
      </c>
      <c r="M223" s="53">
        <f>SUM(Լոռի!M223+Արագածոտն!M223+Արմավիր!M223+Արարատ!M223+'Երևան քաղաք'!M223+Գեղարքունիք!M223+Կոտայք!M223+Շիրակ!M223+Սյունիք!M223+Տավուշ!M223)</f>
        <v>0</v>
      </c>
      <c r="N223" s="53">
        <f>SUM(Լոռի!N223+Արագածոտն!N223+Արմավիր!N223+Արարատ!N223+'Երևան քաղաք'!N223+Գեղարքունիք!N223+Կոտայք!N223+Շիրակ!N223+Սյունիք!N223+Տավուշ!N223)</f>
        <v>0</v>
      </c>
      <c r="O223" s="53">
        <f>SUM(Լոռի!O223+Արագածոտն!O223+Արմավիր!O223+Արարատ!O223+'Երևան քաղաք'!O223+Գեղարքունիք!O223+Կոտայք!O223+Շիրակ!O223+Սյունիք!O223+Տավուշ!O223)</f>
        <v>0</v>
      </c>
      <c r="P223" s="53">
        <f>SUM(Լոռի!P223+Արագածոտն!P223+Արմավիր!P223+Արարատ!P223+'Երևան քաղաք'!P223+Գեղարքունիք!P223+Կոտայք!P223+Շիրակ!P223+Սյունիք!P223+Տավուշ!P223)</f>
        <v>0</v>
      </c>
      <c r="Q223" s="53">
        <f>SUM(Լոռի!Q223+Արագածոտն!Q223+Արմավիր!Q223+Արարատ!Q223+'Երևան քաղաք'!Q223+Գեղարքունիք!Q223+Կոտայք!Q223+Շիրակ!Q223+Սյունիք!Q223+Տավուշ!Q223)</f>
        <v>0</v>
      </c>
      <c r="R223" s="53">
        <f>SUM(Լոռի!R223+Արագածոտն!R223+Արմավիր!R223+Արարատ!R223+'Երևան քաղաք'!R223+Գեղարքունիք!R223+Կոտայք!R223+Շիրակ!R223+Սյունիք!R223+Տավուշ!R223)</f>
        <v>0</v>
      </c>
      <c r="S223" s="53">
        <f>SUM(Լոռի!S223+Արագածոտն!S223+Արմավիր!S223+Արարատ!S223+'Երևան քաղաք'!S223+Գեղարքունիք!S223+Կոտայք!S223+Շիրակ!S223+Սյունիք!S223+Տավուշ!S223)</f>
        <v>0</v>
      </c>
      <c r="T223" s="53">
        <f>SUM(Լոռի!T223+Արագածոտն!T223+Արմավիր!T223+Արարատ!T223+'Երևան քաղաք'!T223+Գեղարքունիք!T223+Կոտայք!T223+Շիրակ!T223+Սյունիք!T223+Տավուշ!T223)</f>
        <v>0</v>
      </c>
    </row>
    <row r="224" spans="1:20" ht="20.100000000000001" customHeight="1" x14ac:dyDescent="0.35">
      <c r="A224" s="35" t="s">
        <v>149</v>
      </c>
      <c r="B224" s="38" t="s">
        <v>556</v>
      </c>
      <c r="C224" s="36">
        <v>279</v>
      </c>
      <c r="D224" s="53">
        <f>SUM(Լոռի!D224+Արագածոտն!D224+Արմավիր!D224+Արարատ!D224+'Երևան քաղաք'!D224+Գեղարքունիք!D224+Կոտայք!D224+Շիրակ!D224+Սյունիք!D224+Տավուշ!D224)</f>
        <v>14</v>
      </c>
      <c r="E224" s="53">
        <f>SUM(Լոռի!E224+Արագածոտն!E224+Արմավիր!E224+Արարատ!E224+'Երևան քաղաք'!E224+Գեղարքունիք!E224+Կոտայք!E224+Շիրակ!E224+Սյունիք!E224+Տավուշ!E224)</f>
        <v>0</v>
      </c>
      <c r="F224" s="53">
        <f>SUM(Լոռի!F224+Արագածոտն!F224+Արմավիր!F224+Արարատ!F224+'Երևան քաղաք'!F224+Գեղարքունիք!F224+Կոտայք!F224+Շիրակ!F224+Սյունիք!F224+Տավուշ!F224)</f>
        <v>3</v>
      </c>
      <c r="G224" s="53">
        <f>SUM(Լոռի!G224+Արագածոտն!G224+Արմավիր!G224+Արարատ!G224+'Երևան քաղաք'!G224+Գեղարքունիք!G224+Կոտայք!G224+Շիրակ!G224+Սյունիք!G224+Տավուշ!G224)</f>
        <v>2</v>
      </c>
      <c r="H224" s="53">
        <f>SUM(Լոռի!H224+Արագածոտն!H224+Արմավիր!H224+Արարատ!H224+'Երևան քաղաք'!H224+Գեղարքունիք!H224+Կոտայք!H224+Շիրակ!H224+Սյունիք!H224+Տավուշ!H224)</f>
        <v>1</v>
      </c>
      <c r="I224" s="53">
        <f>SUM(Լոռի!I224+Արագածոտն!I224+Արմավիր!I224+Արարատ!I224+'Երևան քաղաք'!I224+Գեղարքունիք!I224+Կոտայք!I224+Շիրակ!I224+Սյունիք!I224+Տավուշ!I224)</f>
        <v>0</v>
      </c>
      <c r="J224" s="53">
        <f>SUM(Լոռի!J224+Արագածոտն!J224+Արմավիր!J224+Արարատ!J224+'Երևան քաղաք'!J224+Գեղարքունիք!J224+Կոտայք!J224+Շիրակ!J224+Սյունիք!J224+Տավուշ!J224)</f>
        <v>3</v>
      </c>
      <c r="K224" s="53">
        <f>SUM(Լոռի!K224+Արագածոտն!K224+Արմավիր!K224+Արարատ!K224+'Երևան քաղաք'!K224+Գեղարքունիք!K224+Կոտայք!K224+Շիրակ!K224+Սյունիք!K224+Տավուշ!K224)</f>
        <v>0</v>
      </c>
      <c r="L224" s="53">
        <f>SUM(Լոռի!L224+Արագածոտն!L224+Արմավիր!L224+Արարատ!L224+'Երևան քաղաք'!L224+Գեղարքունիք!L224+Կոտայք!L224+Շիրակ!L224+Սյունիք!L224+Տավուշ!L224)</f>
        <v>0</v>
      </c>
      <c r="M224" s="53">
        <f>SUM(Լոռի!M224+Արագածոտն!M224+Արմավիր!M224+Արարատ!M224+'Երևան քաղաք'!M224+Գեղարքունիք!M224+Կոտայք!M224+Շիրակ!M224+Սյունիք!M224+Տավուշ!M224)</f>
        <v>14</v>
      </c>
      <c r="N224" s="53">
        <f>SUM(Լոռի!N224+Արագածոտն!N224+Արմավիր!N224+Արարատ!N224+'Երևան քաղաք'!N224+Գեղարքունիք!N224+Կոտայք!N224+Շիրակ!N224+Սյունիք!N224+Տավուշ!N224)</f>
        <v>0</v>
      </c>
      <c r="O224" s="53">
        <f>SUM(Լոռի!O224+Արագածոտն!O224+Արմավիր!O224+Արարատ!O224+'Երևան քաղաք'!O224+Գեղարքունիք!O224+Կոտայք!O224+Շիրակ!O224+Սյունիք!O224+Տավուշ!O224)</f>
        <v>2</v>
      </c>
      <c r="P224" s="53">
        <f>SUM(Լոռի!P224+Արագածոտն!P224+Արմավիր!P224+Արարատ!P224+'Երևան քաղաք'!P224+Գեղարքունիք!P224+Կոտայք!P224+Շիրակ!P224+Սյունիք!P224+Տավուշ!P224)</f>
        <v>0</v>
      </c>
      <c r="Q224" s="53">
        <f>SUM(Լոռի!Q224+Արագածոտն!Q224+Արմավիր!Q224+Արարատ!Q224+'Երևան քաղաք'!Q224+Գեղարքունիք!Q224+Կոտայք!Q224+Շիրակ!Q224+Սյունիք!Q224+Տավուշ!Q224)</f>
        <v>2</v>
      </c>
      <c r="R224" s="53">
        <f>SUM(Լոռի!R224+Արագածոտն!R224+Արմավիր!R224+Արարատ!R224+'Երևան քաղաք'!R224+Գեղարքունիք!R224+Կոտայք!R224+Շիրակ!R224+Սյունիք!R224+Տավուշ!R224)</f>
        <v>0</v>
      </c>
      <c r="S224" s="53">
        <f>SUM(Լոռի!S224+Արագածոտն!S224+Արմավիր!S224+Արարատ!S224+'Երևան քաղաք'!S224+Գեղարքունիք!S224+Կոտայք!S224+Շիրակ!S224+Սյունիք!S224+Տավուշ!S224)</f>
        <v>0</v>
      </c>
      <c r="T224" s="53">
        <f>SUM(Լոռի!T224+Արագածոտն!T224+Արմավիր!T224+Արարատ!T224+'Երևան քաղաք'!T224+Գեղարքունիք!T224+Կոտայք!T224+Շիրակ!T224+Սյունիք!T224+Տավուշ!T224)</f>
        <v>0</v>
      </c>
    </row>
    <row r="225" spans="1:20" ht="20.100000000000001" customHeight="1" x14ac:dyDescent="0.35">
      <c r="A225" s="35" t="s">
        <v>148</v>
      </c>
      <c r="B225" s="38" t="s">
        <v>728</v>
      </c>
      <c r="C225" s="36">
        <v>280</v>
      </c>
      <c r="D225" s="53">
        <f>SUM(Լոռի!D225+Արագածոտն!D225+Արմավիր!D225+Արարատ!D225+'Երևան քաղաք'!D225+Գեղարքունիք!D225+Կոտայք!D225+Շիրակ!D225+Սյունիք!D225+Տավուշ!D225)</f>
        <v>0</v>
      </c>
      <c r="E225" s="53">
        <f>SUM(Լոռի!E225+Արագածոտն!E225+Արմավիր!E225+Արարատ!E225+'Երևան քաղաք'!E225+Գեղարքունիք!E225+Կոտայք!E225+Շիրակ!E225+Սյունիք!E225+Տավուշ!E225)</f>
        <v>0</v>
      </c>
      <c r="F225" s="53">
        <f>SUM(Լոռի!F225+Արագածոտն!F225+Արմավիր!F225+Արարատ!F225+'Երևան քաղաք'!F225+Գեղարքունիք!F225+Կոտայք!F225+Շիրակ!F225+Սյունիք!F225+Տավուշ!F225)</f>
        <v>0</v>
      </c>
      <c r="G225" s="53">
        <f>SUM(Լոռի!G225+Արագածոտն!G225+Արմավիր!G225+Արարատ!G225+'Երևան քաղաք'!G225+Գեղարքունիք!G225+Կոտայք!G225+Շիրակ!G225+Սյունիք!G225+Տավուշ!G225)</f>
        <v>0</v>
      </c>
      <c r="H225" s="53">
        <f>SUM(Լոռի!H225+Արագածոտն!H225+Արմավիր!H225+Արարատ!H225+'Երևան քաղաք'!H225+Գեղարքունիք!H225+Կոտայք!H225+Շիրակ!H225+Սյունիք!H225+Տավուշ!H225)</f>
        <v>0</v>
      </c>
      <c r="I225" s="53">
        <f>SUM(Լոռի!I225+Արագածոտն!I225+Արմավիր!I225+Արարատ!I225+'Երևան քաղաք'!I225+Գեղարքունիք!I225+Կոտայք!I225+Շիրակ!I225+Սյունիք!I225+Տավուշ!I225)</f>
        <v>0</v>
      </c>
      <c r="J225" s="53">
        <f>SUM(Լոռի!J225+Արագածոտն!J225+Արմավիր!J225+Արարատ!J225+'Երևան քաղաք'!J225+Գեղարքունիք!J225+Կոտայք!J225+Շիրակ!J225+Սյունիք!J225+Տավուշ!J225)</f>
        <v>0</v>
      </c>
      <c r="K225" s="53">
        <f>SUM(Լոռի!K225+Արագածոտն!K225+Արմավիր!K225+Արարատ!K225+'Երևան քաղաք'!K225+Գեղարքունիք!K225+Կոտայք!K225+Շիրակ!K225+Սյունիք!K225+Տավուշ!K225)</f>
        <v>0</v>
      </c>
      <c r="L225" s="53">
        <f>SUM(Լոռի!L225+Արագածոտն!L225+Արմավիր!L225+Արարատ!L225+'Երևան քաղաք'!L225+Գեղարքունիք!L225+Կոտայք!L225+Շիրակ!L225+Սյունիք!L225+Տավուշ!L225)</f>
        <v>0</v>
      </c>
      <c r="M225" s="53">
        <f>SUM(Լոռի!M225+Արագածոտն!M225+Արմավիր!M225+Արարատ!M225+'Երևան քաղաք'!M225+Գեղարքունիք!M225+Կոտայք!M225+Շիրակ!M225+Սյունիք!M225+Տավուշ!M225)</f>
        <v>0</v>
      </c>
      <c r="N225" s="53">
        <f>SUM(Լոռի!N225+Արագածոտն!N225+Արմավիր!N225+Արարատ!N225+'Երևան քաղաք'!N225+Գեղարքունիք!N225+Կոտայք!N225+Շիրակ!N225+Սյունիք!N225+Տավուշ!N225)</f>
        <v>0</v>
      </c>
      <c r="O225" s="53">
        <f>SUM(Լոռի!O225+Արագածոտն!O225+Արմավիր!O225+Արարատ!O225+'Երևան քաղաք'!O225+Գեղարքունիք!O225+Կոտայք!O225+Շիրակ!O225+Սյունիք!O225+Տավուշ!O225)</f>
        <v>0</v>
      </c>
      <c r="P225" s="53">
        <f>SUM(Լոռի!P225+Արագածոտն!P225+Արմավիր!P225+Արարատ!P225+'Երևան քաղաք'!P225+Գեղարքունիք!P225+Կոտայք!P225+Շիրակ!P225+Սյունիք!P225+Տավուշ!P225)</f>
        <v>0</v>
      </c>
      <c r="Q225" s="53">
        <f>SUM(Լոռի!Q225+Արագածոտն!Q225+Արմավիր!Q225+Արարատ!Q225+'Երևան քաղաք'!Q225+Գեղարքունիք!Q225+Կոտայք!Q225+Շիրակ!Q225+Սյունիք!Q225+Տավուշ!Q225)</f>
        <v>0</v>
      </c>
      <c r="R225" s="53">
        <f>SUM(Լոռի!R225+Արագածոտն!R225+Արմավիր!R225+Արարատ!R225+'Երևան քաղաք'!R225+Գեղարքունիք!R225+Կոտայք!R225+Շիրակ!R225+Սյունիք!R225+Տավուշ!R225)</f>
        <v>0</v>
      </c>
      <c r="S225" s="53">
        <f>SUM(Լոռի!S225+Արագածոտն!S225+Արմավիր!S225+Արարատ!S225+'Երևան քաղաք'!S225+Գեղարքունիք!S225+Կոտայք!S225+Շիրակ!S225+Սյունիք!S225+Տավուշ!S225)</f>
        <v>0</v>
      </c>
      <c r="T225" s="53">
        <f>SUM(Լոռի!T225+Արագածոտն!T225+Արմավիր!T225+Արարատ!T225+'Երևան քաղաք'!T225+Գեղարքունիք!T225+Կոտայք!T225+Շիրակ!T225+Սյունիք!T225+Տավուշ!T225)</f>
        <v>0</v>
      </c>
    </row>
    <row r="226" spans="1:20" ht="20.100000000000001" customHeight="1" x14ac:dyDescent="0.35">
      <c r="A226" s="35" t="s">
        <v>729</v>
      </c>
      <c r="B226" s="38" t="s">
        <v>730</v>
      </c>
      <c r="C226" s="36">
        <v>280.10000000000002</v>
      </c>
      <c r="D226" s="53">
        <f>SUM(Լոռի!D226+Արագածոտն!D226+Արմավիր!D226+Արարատ!D226+'Երևան քաղաք'!D226+Գեղարքունիք!D226+Կոտայք!D226+Շիրակ!D226+Սյունիք!D226+Տավուշ!D226)</f>
        <v>0</v>
      </c>
      <c r="E226" s="53">
        <f>SUM(Լոռի!E226+Արագածոտն!E226+Արմավիր!E226+Արարատ!E226+'Երևան քաղաք'!E226+Գեղարքունիք!E226+Կոտայք!E226+Շիրակ!E226+Սյունիք!E226+Տավուշ!E226)</f>
        <v>0</v>
      </c>
      <c r="F226" s="53">
        <f>SUM(Լոռի!F226+Արագածոտն!F226+Արմավիր!F226+Արարատ!F226+'Երևան քաղաք'!F226+Գեղարքունիք!F226+Կոտայք!F226+Շիրակ!F226+Սյունիք!F226+Տավուշ!F226)</f>
        <v>0</v>
      </c>
      <c r="G226" s="53">
        <f>SUM(Լոռի!G226+Արագածոտն!G226+Արմավիր!G226+Արարատ!G226+'Երևան քաղաք'!G226+Գեղարքունիք!G226+Կոտայք!G226+Շիրակ!G226+Սյունիք!G226+Տավուշ!G226)</f>
        <v>0</v>
      </c>
      <c r="H226" s="53">
        <f>SUM(Լոռի!H226+Արագածոտն!H226+Արմավիր!H226+Արարատ!H226+'Երևան քաղաք'!H226+Գեղարքունիք!H226+Կոտայք!H226+Շիրակ!H226+Սյունիք!H226+Տավուշ!H226)</f>
        <v>0</v>
      </c>
      <c r="I226" s="53">
        <f>SUM(Լոռի!I226+Արագածոտն!I226+Արմավիր!I226+Արարատ!I226+'Երևան քաղաք'!I226+Գեղարքունիք!I226+Կոտայք!I226+Շիրակ!I226+Սյունիք!I226+Տավուշ!I226)</f>
        <v>0</v>
      </c>
      <c r="J226" s="53">
        <f>SUM(Լոռի!J226+Արագածոտն!J226+Արմավիր!J226+Արարատ!J226+'Երևան քաղաք'!J226+Գեղարքունիք!J226+Կոտայք!J226+Շիրակ!J226+Սյունիք!J226+Տավուշ!J226)</f>
        <v>0</v>
      </c>
      <c r="K226" s="53">
        <f>SUM(Լոռի!K226+Արագածոտն!K226+Արմավիր!K226+Արարատ!K226+'Երևան քաղաք'!K226+Գեղարքունիք!K226+Կոտայք!K226+Շիրակ!K226+Սյունիք!K226+Տավուշ!K226)</f>
        <v>0</v>
      </c>
      <c r="L226" s="53">
        <f>SUM(Լոռի!L226+Արագածոտն!L226+Արմավիր!L226+Արարատ!L226+'Երևան քաղաք'!L226+Գեղարքունիք!L226+Կոտայք!L226+Շիրակ!L226+Սյունիք!L226+Տավուշ!L226)</f>
        <v>0</v>
      </c>
      <c r="M226" s="53">
        <f>SUM(Լոռի!M226+Արագածոտն!M226+Արմավիր!M226+Արարատ!M226+'Երևան քաղաք'!M226+Գեղարքունիք!M226+Կոտայք!M226+Շիրակ!M226+Սյունիք!M226+Տավուշ!M226)</f>
        <v>0</v>
      </c>
      <c r="N226" s="53">
        <f>SUM(Լոռի!N226+Արագածոտն!N226+Արմավիր!N226+Արարատ!N226+'Երևան քաղաք'!N226+Գեղարքունիք!N226+Կոտայք!N226+Շիրակ!N226+Սյունիք!N226+Տավուշ!N226)</f>
        <v>0</v>
      </c>
      <c r="O226" s="53">
        <f>SUM(Լոռի!O226+Արագածոտն!O226+Արմավիր!O226+Արարատ!O226+'Երևան քաղաք'!O226+Գեղարքունիք!O226+Կոտայք!O226+Շիրակ!O226+Սյունիք!O226+Տավուշ!O226)</f>
        <v>0</v>
      </c>
      <c r="P226" s="53">
        <f>SUM(Լոռի!P226+Արագածոտն!P226+Արմավիր!P226+Արարատ!P226+'Երևան քաղաք'!P226+Գեղարքունիք!P226+Կոտայք!P226+Շիրակ!P226+Սյունիք!P226+Տավուշ!P226)</f>
        <v>0</v>
      </c>
      <c r="Q226" s="53">
        <f>SUM(Լոռի!Q226+Արագածոտն!Q226+Արմավիր!Q226+Արարատ!Q226+'Երևան քաղաք'!Q226+Գեղարքունիք!Q226+Կոտայք!Q226+Շիրակ!Q226+Սյունիք!Q226+Տավուշ!Q226)</f>
        <v>0</v>
      </c>
      <c r="R226" s="53">
        <f>SUM(Լոռի!R226+Արագածոտն!R226+Արմավիր!R226+Արարատ!R226+'Երևան քաղաք'!R226+Գեղարքունիք!R226+Կոտայք!R226+Շիրակ!R226+Սյունիք!R226+Տավուշ!R226)</f>
        <v>0</v>
      </c>
      <c r="S226" s="53">
        <f>SUM(Լոռի!S226+Արագածոտն!S226+Արմավիր!S226+Արարատ!S226+'Երևան քաղաք'!S226+Գեղարքունիք!S226+Կոտայք!S226+Շիրակ!S226+Սյունիք!S226+Տավուշ!S226)</f>
        <v>0</v>
      </c>
      <c r="T226" s="53">
        <f>SUM(Լոռի!T226+Արագածոտն!T226+Արմավիր!T226+Արարատ!T226+'Երևան քաղաք'!T226+Գեղարքունիք!T226+Կոտայք!T226+Շիրակ!T226+Սյունիք!T226+Տավուշ!T226)</f>
        <v>0</v>
      </c>
    </row>
    <row r="227" spans="1:20" ht="20.100000000000001" customHeight="1" x14ac:dyDescent="0.35">
      <c r="A227" s="35" t="s">
        <v>147</v>
      </c>
      <c r="B227" s="38" t="s">
        <v>403</v>
      </c>
      <c r="C227" s="36"/>
      <c r="D227" s="53">
        <f>SUM(Լոռի!D227+Արագածոտն!D227+Արմավիր!D227+Արարատ!D227+'Երևան քաղաք'!D227+Գեղարքունիք!D227+Կոտայք!D227+Շիրակ!D227+Սյունիք!D227+Տավուշ!D227)</f>
        <v>0</v>
      </c>
      <c r="E227" s="53">
        <f>SUM(Լոռի!E227+Արագածոտն!E227+Արմավիր!E227+Արարատ!E227+'Երևան քաղաք'!E227+Գեղարքունիք!E227+Կոտայք!E227+Շիրակ!E227+Սյունիք!E227+Տավուշ!E227)</f>
        <v>0</v>
      </c>
      <c r="F227" s="53">
        <f>SUM(Լոռի!F227+Արագածոտն!F227+Արմավիր!F227+Արարատ!F227+'Երևան քաղաք'!F227+Գեղարքունիք!F227+Կոտայք!F227+Շիրակ!F227+Սյունիք!F227+Տավուշ!F227)</f>
        <v>0</v>
      </c>
      <c r="G227" s="53">
        <f>SUM(Լոռի!G227+Արագածոտն!G227+Արմավիր!G227+Արարատ!G227+'Երևան քաղաք'!G227+Գեղարքունիք!G227+Կոտայք!G227+Շիրակ!G227+Սյունիք!G227+Տավուշ!G227)</f>
        <v>0</v>
      </c>
      <c r="H227" s="53">
        <f>SUM(Լոռի!H227+Արագածոտն!H227+Արմավիր!H227+Արարատ!H227+'Երևան քաղաք'!H227+Գեղարքունիք!H227+Կոտայք!H227+Շիրակ!H227+Սյունիք!H227+Տավուշ!H227)</f>
        <v>0</v>
      </c>
      <c r="I227" s="53">
        <f>SUM(Լոռի!I227+Արագածոտն!I227+Արմավիր!I227+Արարատ!I227+'Երևան քաղաք'!I227+Գեղարքունիք!I227+Կոտայք!I227+Շիրակ!I227+Սյունիք!I227+Տավուշ!I227)</f>
        <v>0</v>
      </c>
      <c r="J227" s="53">
        <f>SUM(Լոռի!J227+Արագածոտն!J227+Արմավիր!J227+Արարատ!J227+'Երևան քաղաք'!J227+Գեղարքունիք!J227+Կոտայք!J227+Շիրակ!J227+Սյունիք!J227+Տավուշ!J227)</f>
        <v>0</v>
      </c>
      <c r="K227" s="53">
        <f>SUM(Լոռի!K227+Արագածոտն!K227+Արմավիր!K227+Արարատ!K227+'Երևան քաղաք'!K227+Գեղարքունիք!K227+Կոտայք!K227+Շիրակ!K227+Սյունիք!K227+Տավուշ!K227)</f>
        <v>0</v>
      </c>
      <c r="L227" s="53">
        <f>SUM(Լոռի!L227+Արագածոտն!L227+Արմավիր!L227+Արարատ!L227+'Երևան քաղաք'!L227+Գեղարքունիք!L227+Կոտայք!L227+Շիրակ!L227+Սյունիք!L227+Տավուշ!L227)</f>
        <v>0</v>
      </c>
      <c r="M227" s="53">
        <f>SUM(Լոռի!M227+Արագածոտն!M227+Արմավիր!M227+Արարատ!M227+'Երևան քաղաք'!M227+Գեղարքունիք!M227+Կոտայք!M227+Շիրակ!M227+Սյունիք!M227+Տավուշ!M227)</f>
        <v>0</v>
      </c>
      <c r="N227" s="53">
        <f>SUM(Լոռի!N227+Արագածոտն!N227+Արմավիր!N227+Արարատ!N227+'Երևան քաղաք'!N227+Գեղարքունիք!N227+Կոտայք!N227+Շիրակ!N227+Սյունիք!N227+Տավուշ!N227)</f>
        <v>0</v>
      </c>
      <c r="O227" s="53">
        <f>SUM(Լոռի!O227+Արագածոտն!O227+Արմավիր!O227+Արարատ!O227+'Երևան քաղաք'!O227+Գեղարքունիք!O227+Կոտայք!O227+Շիրակ!O227+Սյունիք!O227+Տավուշ!O227)</f>
        <v>0</v>
      </c>
      <c r="P227" s="53">
        <f>SUM(Լոռի!P227+Արագածոտն!P227+Արմավիր!P227+Արարատ!P227+'Երևան քաղաք'!P227+Գեղարքունիք!P227+Կոտայք!P227+Շիրակ!P227+Սյունիք!P227+Տավուշ!P227)</f>
        <v>0</v>
      </c>
      <c r="Q227" s="53">
        <f>SUM(Լոռի!Q227+Արագածոտն!Q227+Արմավիր!Q227+Արարատ!Q227+'Երևան քաղաք'!Q227+Գեղարքունիք!Q227+Կոտայք!Q227+Շիրակ!Q227+Սյունիք!Q227+Տավուշ!Q227)</f>
        <v>0</v>
      </c>
      <c r="R227" s="53">
        <f>SUM(Լոռի!R227+Արագածոտն!R227+Արմավիր!R227+Արարատ!R227+'Երևան քաղաք'!R227+Գեղարքունիք!R227+Կոտայք!R227+Շիրակ!R227+Սյունիք!R227+Տավուշ!R227)</f>
        <v>0</v>
      </c>
      <c r="S227" s="53">
        <f>SUM(Լոռի!S227+Արագածոտն!S227+Արմավիր!S227+Արարատ!S227+'Երևան քաղաք'!S227+Գեղարքունիք!S227+Կոտայք!S227+Շիրակ!S227+Սյունիք!S227+Տավուշ!S227)</f>
        <v>0</v>
      </c>
      <c r="T227" s="53">
        <f>SUM(Լոռի!T227+Արագածոտն!T227+Արմավիր!T227+Արարատ!T227+'Երևան քաղաք'!T227+Գեղարքունիք!T227+Կոտայք!T227+Շիրակ!T227+Սյունիք!T227+Տավուշ!T227)</f>
        <v>0</v>
      </c>
    </row>
    <row r="228" spans="1:20" ht="20.100000000000001" customHeight="1" x14ac:dyDescent="0.35">
      <c r="A228" s="39" t="s">
        <v>146</v>
      </c>
      <c r="B228" s="41" t="s">
        <v>448</v>
      </c>
      <c r="C228" s="36"/>
      <c r="D228" s="53">
        <f>SUM(Լոռի!D228+Արագածոտն!D228+Արմավիր!D228+Արարատ!D228+'Երևան քաղաք'!D228+Գեղարքունիք!D228+Կոտայք!D228+Շիրակ!D228+Սյունիք!D228+Տավուշ!D228)</f>
        <v>46</v>
      </c>
      <c r="E228" s="53">
        <f>SUM(Լոռի!E228+Արագածոտն!E228+Արմավիր!E228+Արարատ!E228+'Երևան քաղաք'!E228+Գեղարքունիք!E228+Կոտայք!E228+Շիրակ!E228+Սյունիք!E228+Տավուշ!E228)</f>
        <v>0</v>
      </c>
      <c r="F228" s="53">
        <f>SUM(Լոռի!F228+Արագածոտն!F228+Արմավիր!F228+Արարատ!F228+'Երևան քաղաք'!F228+Գեղարքունիք!F228+Կոտայք!F228+Շիրակ!F228+Սյունիք!F228+Տավուշ!F228)</f>
        <v>33</v>
      </c>
      <c r="G228" s="53">
        <f>SUM(Լոռի!G228+Արագածոտն!G228+Արմավիր!G228+Արարատ!G228+'Երևան քաղաք'!G228+Գեղարքունիք!G228+Կոտայք!G228+Շիրակ!G228+Սյունիք!G228+Տավուշ!G228)</f>
        <v>43</v>
      </c>
      <c r="H228" s="53">
        <f>SUM(Լոռի!H228+Արագածոտն!H228+Արմավիր!H228+Արարատ!H228+'Երևան քաղաք'!H228+Գեղարքունիք!H228+Կոտայք!H228+Շիրակ!H228+Սյունիք!H228+Տավուշ!H228)</f>
        <v>11</v>
      </c>
      <c r="I228" s="53">
        <f>SUM(Լոռի!I228+Արագածոտն!I228+Արմավիր!I228+Արարատ!I228+'Երևան քաղաք'!I228+Գեղարքունիք!I228+Կոտայք!I228+Շիրակ!I228+Սյունիք!I228+Տավուշ!I228)</f>
        <v>0</v>
      </c>
      <c r="J228" s="53">
        <f>SUM(Լոռի!J228+Արագածոտն!J228+Արմավիր!J228+Արարատ!J228+'Երևան քաղաք'!J228+Գեղարքունիք!J228+Կոտայք!J228+Շիրակ!J228+Սյունիք!J228+Տավուշ!J228)</f>
        <v>54</v>
      </c>
      <c r="K228" s="53">
        <f>SUM(Լոռի!K228+Արագածոտն!K228+Արմավիր!K228+Արարատ!K228+'Երևան քաղաք'!K228+Գեղարքունիք!K228+Կոտայք!K228+Շիրակ!K228+Սյունիք!K228+Տավուշ!K228)</f>
        <v>1</v>
      </c>
      <c r="L228" s="53">
        <f>SUM(Լոռի!L228+Արագածոտն!L228+Արմավիր!L228+Արարատ!L228+'Երևան քաղաք'!L228+Գեղարքունիք!L228+Կոտայք!L228+Շիրակ!L228+Սյունիք!L228+Տավուշ!L228)</f>
        <v>0</v>
      </c>
      <c r="M228" s="53">
        <f>SUM(Լոռի!M228+Արագածոտն!M228+Արմավիր!M228+Արարատ!M228+'Երևան քաղաք'!M228+Գեղարքունիք!M228+Կոտայք!M228+Շիրակ!M228+Սյունիք!M228+Տավուշ!M228)</f>
        <v>22</v>
      </c>
      <c r="N228" s="53">
        <f>SUM(Լոռի!N228+Արագածոտն!N228+Արմավիր!N228+Արարատ!N228+'Երևան քաղաք'!N228+Գեղարքունիք!N228+Կոտայք!N228+Շիրակ!N228+Սյունիք!N228+Տավուշ!N228)</f>
        <v>0</v>
      </c>
      <c r="O228" s="53">
        <f>SUM(Լոռի!O228+Արագածոտն!O228+Արմավիր!O228+Արարատ!O228+'Երևան քաղաք'!O228+Գեղարքունիք!O228+Կոտայք!O228+Շիրակ!O228+Սյունիք!O228+Տավուշ!O228)</f>
        <v>4</v>
      </c>
      <c r="P228" s="53">
        <f>SUM(Լոռի!P228+Արագածոտն!P228+Արմավիր!P228+Արարատ!P228+'Երևան քաղաք'!P228+Գեղարքունիք!P228+Կոտայք!P228+Շիրակ!P228+Սյունիք!P228+Տավուշ!P228)</f>
        <v>0</v>
      </c>
      <c r="Q228" s="53">
        <f>SUM(Լոռի!Q228+Արագածոտն!Q228+Արմավիր!Q228+Արարատ!Q228+'Երևան քաղաք'!Q228+Գեղարքունիք!Q228+Կոտայք!Q228+Շիրակ!Q228+Սյունիք!Q228+Տավուշ!Q228)</f>
        <v>4</v>
      </c>
      <c r="R228" s="53">
        <f>SUM(Լոռի!R228+Արագածոտն!R228+Արմավիր!R228+Արարատ!R228+'Երևան քաղաք'!R228+Գեղարքունիք!R228+Կոտայք!R228+Շիրակ!R228+Սյունիք!R228+Տավուշ!R228)</f>
        <v>1</v>
      </c>
      <c r="S228" s="53">
        <f>SUM(Լոռի!S228+Արագածոտն!S228+Արմավիր!S228+Արարատ!S228+'Երևան քաղաք'!S228+Գեղարքունիք!S228+Կոտայք!S228+Շիրակ!S228+Սյունիք!S228+Տավուշ!S228)</f>
        <v>0</v>
      </c>
      <c r="T228" s="53">
        <f>SUM(Լոռի!T228+Արագածոտն!T228+Արմավիր!T228+Արարատ!T228+'Երևան քաղաք'!T228+Գեղարքունիք!T228+Կոտայք!T228+Շիրակ!T228+Սյունիք!T228+Տավուշ!T228)</f>
        <v>1</v>
      </c>
    </row>
    <row r="229" spans="1:20" ht="20.100000000000001" customHeight="1" x14ac:dyDescent="0.35">
      <c r="A229" s="35" t="s">
        <v>145</v>
      </c>
      <c r="B229" s="38" t="s">
        <v>557</v>
      </c>
      <c r="C229" s="36">
        <v>281</v>
      </c>
      <c r="D229" s="53">
        <f>SUM(Լոռի!D229+Արագածոտն!D229+Արմավիր!D229+Արարատ!D229+'Երևան քաղաք'!D229+Գեղարքունիք!D229+Կոտայք!D229+Շիրակ!D229+Սյունիք!D229+Տավուշ!D229)</f>
        <v>1</v>
      </c>
      <c r="E229" s="53">
        <f>SUM(Լոռի!E229+Արագածոտն!E229+Արմավիր!E229+Արարատ!E229+'Երևան քաղաք'!E229+Գեղարքունիք!E229+Կոտայք!E229+Շիրակ!E229+Սյունիք!E229+Տավուշ!E229)</f>
        <v>0</v>
      </c>
      <c r="F229" s="53">
        <f>SUM(Լոռի!F229+Արագածոտն!F229+Արմավիր!F229+Արարատ!F229+'Երևան քաղաք'!F229+Գեղարքունիք!F229+Կոտայք!F229+Շիրակ!F229+Սյունիք!F229+Տավուշ!F229)</f>
        <v>0</v>
      </c>
      <c r="G229" s="53">
        <f>SUM(Լոռի!G229+Արագածոտն!G229+Արմավիր!G229+Արարատ!G229+'Երևան քաղաք'!G229+Գեղարքունիք!G229+Կոտայք!G229+Շիրակ!G229+Սյունիք!G229+Տավուշ!G229)</f>
        <v>0</v>
      </c>
      <c r="H229" s="53">
        <f>SUM(Լոռի!H229+Արագածոտն!H229+Արմավիր!H229+Արարատ!H229+'Երևան քաղաք'!H229+Գեղարքունիք!H229+Կոտայք!H229+Շիրակ!H229+Սյունիք!H229+Տավուշ!H229)</f>
        <v>0</v>
      </c>
      <c r="I229" s="53">
        <f>SUM(Լոռի!I229+Արագածոտն!I229+Արմավիր!I229+Արարատ!I229+'Երևան քաղաք'!I229+Գեղարքունիք!I229+Կոտայք!I229+Շիրակ!I229+Սյունիք!I229+Տավուշ!I229)</f>
        <v>0</v>
      </c>
      <c r="J229" s="53">
        <f>SUM(Լոռի!J229+Արագածոտն!J229+Արմավիր!J229+Արարատ!J229+'Երևան քաղաք'!J229+Գեղարքունիք!J229+Կոտայք!J229+Շիրակ!J229+Սյունիք!J229+Տավուշ!J229)</f>
        <v>0</v>
      </c>
      <c r="K229" s="53">
        <f>SUM(Լոռի!K229+Արագածոտն!K229+Արմավիր!K229+Արարատ!K229+'Երևան քաղաք'!K229+Գեղարքունիք!K229+Կոտայք!K229+Շիրակ!K229+Սյունիք!K229+Տավուշ!K229)</f>
        <v>0</v>
      </c>
      <c r="L229" s="53">
        <f>SUM(Լոռի!L229+Արագածոտն!L229+Արմավիր!L229+Արարատ!L229+'Երևան քաղաք'!L229+Գեղարքունիք!L229+Կոտայք!L229+Շիրակ!L229+Սյունիք!L229+Տավուշ!L229)</f>
        <v>0</v>
      </c>
      <c r="M229" s="53">
        <f>SUM(Լոռի!M229+Արագածոտն!M229+Արմավիր!M229+Արարատ!M229+'Երևան քաղաք'!M229+Գեղարքունիք!M229+Կոտայք!M229+Շիրակ!M229+Սյունիք!M229+Տավուշ!M229)</f>
        <v>1</v>
      </c>
      <c r="N229" s="53">
        <f>SUM(Լոռի!N229+Արագածոտն!N229+Արմավիր!N229+Արարատ!N229+'Երևան քաղաք'!N229+Գեղարքունիք!N229+Կոտայք!N229+Շիրակ!N229+Սյունիք!N229+Տավուշ!N229)</f>
        <v>0</v>
      </c>
      <c r="O229" s="53">
        <f>SUM(Լոռի!O229+Արագածոտն!O229+Արմավիր!O229+Արարատ!O229+'Երևան քաղաք'!O229+Գեղարքունիք!O229+Կոտայք!O229+Շիրակ!O229+Սյունիք!O229+Տավուշ!O229)</f>
        <v>0</v>
      </c>
      <c r="P229" s="53">
        <f>SUM(Լոռի!P229+Արագածոտն!P229+Արմավիր!P229+Արարատ!P229+'Երևան քաղաք'!P229+Գեղարքունիք!P229+Կոտայք!P229+Շիրակ!P229+Սյունիք!P229+Տավուշ!P229)</f>
        <v>0</v>
      </c>
      <c r="Q229" s="53">
        <f>SUM(Լոռի!Q229+Արագածոտն!Q229+Արմավիր!Q229+Արարատ!Q229+'Երևան քաղաք'!Q229+Գեղարքունիք!Q229+Կոտայք!Q229+Շիրակ!Q229+Սյունիք!Q229+Տավուշ!Q229)</f>
        <v>0</v>
      </c>
      <c r="R229" s="53">
        <f>SUM(Լոռի!R229+Արագածոտն!R229+Արմավիր!R229+Արարատ!R229+'Երևան քաղաք'!R229+Գեղարքունիք!R229+Կոտայք!R229+Շիրակ!R229+Սյունիք!R229+Տավուշ!R229)</f>
        <v>0</v>
      </c>
      <c r="S229" s="53">
        <f>SUM(Լոռի!S229+Արագածոտն!S229+Արմավիր!S229+Արարատ!S229+'Երևան քաղաք'!S229+Գեղարքունիք!S229+Կոտայք!S229+Շիրակ!S229+Սյունիք!S229+Տավուշ!S229)</f>
        <v>0</v>
      </c>
      <c r="T229" s="53">
        <f>SUM(Լոռի!T229+Արագածոտն!T229+Արմավիր!T229+Արարատ!T229+'Երևան քաղաք'!T229+Գեղարքունիք!T229+Կոտայք!T229+Շիրակ!T229+Սյունիք!T229+Տավուշ!T229)</f>
        <v>0</v>
      </c>
    </row>
    <row r="230" spans="1:20" ht="20.100000000000001" customHeight="1" x14ac:dyDescent="0.35">
      <c r="A230" s="35" t="s">
        <v>144</v>
      </c>
      <c r="B230" s="38" t="s">
        <v>558</v>
      </c>
      <c r="C230" s="37">
        <v>282</v>
      </c>
      <c r="D230" s="53">
        <f>SUM(Լոռի!D230+Արագածոտն!D230+Արմավիր!D230+Արարատ!D230+'Երևան քաղաք'!D230+Գեղարքունիք!D230+Կոտայք!D230+Շիրակ!D230+Սյունիք!D230+Տավուշ!D230)</f>
        <v>0</v>
      </c>
      <c r="E230" s="53">
        <f>SUM(Լոռի!E230+Արագածոտն!E230+Արմավիր!E230+Արարատ!E230+'Երևան քաղաք'!E230+Գեղարքունիք!E230+Կոտայք!E230+Շիրակ!E230+Սյունիք!E230+Տավուշ!E230)</f>
        <v>0</v>
      </c>
      <c r="F230" s="53">
        <f>SUM(Լոռի!F230+Արագածոտն!F230+Արմավիր!F230+Արարատ!F230+'Երևան քաղաք'!F230+Գեղարքունիք!F230+Կոտայք!F230+Շիրակ!F230+Սյունիք!F230+Տավուշ!F230)</f>
        <v>0</v>
      </c>
      <c r="G230" s="53">
        <f>SUM(Լոռի!G230+Արագածոտն!G230+Արմավիր!G230+Արարատ!G230+'Երևան քաղաք'!G230+Գեղարքունիք!G230+Կոտայք!G230+Շիրակ!G230+Սյունիք!G230+Տավուշ!G230)</f>
        <v>0</v>
      </c>
      <c r="H230" s="53">
        <f>SUM(Լոռի!H230+Արագածոտն!H230+Արմավիր!H230+Արարատ!H230+'Երևան քաղաք'!H230+Գեղարքունիք!H230+Կոտայք!H230+Շիրակ!H230+Սյունիք!H230+Տավուշ!H230)</f>
        <v>0</v>
      </c>
      <c r="I230" s="53">
        <f>SUM(Լոռի!I230+Արագածոտն!I230+Արմավիր!I230+Արարատ!I230+'Երևան քաղաք'!I230+Գեղարքունիք!I230+Կոտայք!I230+Շիրակ!I230+Սյունիք!I230+Տավուշ!I230)</f>
        <v>0</v>
      </c>
      <c r="J230" s="53">
        <f>SUM(Լոռի!J230+Արագածոտն!J230+Արմավիր!J230+Արարատ!J230+'Երևան քաղաք'!J230+Գեղարքունիք!J230+Կոտայք!J230+Շիրակ!J230+Սյունիք!J230+Տավուշ!J230)</f>
        <v>0</v>
      </c>
      <c r="K230" s="53">
        <f>SUM(Լոռի!K230+Արագածոտն!K230+Արմավիր!K230+Արարատ!K230+'Երևան քաղաք'!K230+Գեղարքունիք!K230+Կոտայք!K230+Շիրակ!K230+Սյունիք!K230+Տավուշ!K230)</f>
        <v>0</v>
      </c>
      <c r="L230" s="53">
        <f>SUM(Լոռի!L230+Արագածոտն!L230+Արմավիր!L230+Արարատ!L230+'Երևան քաղաք'!L230+Գեղարքունիք!L230+Կոտայք!L230+Շիրակ!L230+Սյունիք!L230+Տավուշ!L230)</f>
        <v>0</v>
      </c>
      <c r="M230" s="53">
        <f>SUM(Լոռի!M230+Արագածոտն!M230+Արմավիր!M230+Արարատ!M230+'Երևան քաղաք'!M230+Գեղարքունիք!M230+Կոտայք!M230+Շիրակ!M230+Սյունիք!M230+Տավուշ!M230)</f>
        <v>0</v>
      </c>
      <c r="N230" s="53">
        <f>SUM(Լոռի!N230+Արագածոտն!N230+Արմավիր!N230+Արարատ!N230+'Երևան քաղաք'!N230+Գեղարքունիք!N230+Կոտայք!N230+Շիրակ!N230+Սյունիք!N230+Տավուշ!N230)</f>
        <v>0</v>
      </c>
      <c r="O230" s="53">
        <f>SUM(Լոռի!O230+Արագածոտն!O230+Արմավիր!O230+Արարատ!O230+'Երևան քաղաք'!O230+Գեղարքունիք!O230+Կոտայք!O230+Շիրակ!O230+Սյունիք!O230+Տավուշ!O230)</f>
        <v>0</v>
      </c>
      <c r="P230" s="53">
        <f>SUM(Լոռի!P230+Արագածոտն!P230+Արմավիր!P230+Արարատ!P230+'Երևան քաղաք'!P230+Գեղարքունիք!P230+Կոտայք!P230+Շիրակ!P230+Սյունիք!P230+Տավուշ!P230)</f>
        <v>0</v>
      </c>
      <c r="Q230" s="53">
        <f>SUM(Լոռի!Q230+Արագածոտն!Q230+Արմավիր!Q230+Արարատ!Q230+'Երևան քաղաք'!Q230+Գեղարքունիք!Q230+Կոտայք!Q230+Շիրակ!Q230+Սյունիք!Q230+Տավուշ!Q230)</f>
        <v>0</v>
      </c>
      <c r="R230" s="53">
        <f>SUM(Լոռի!R230+Արագածոտն!R230+Արմավիր!R230+Արարատ!R230+'Երևան քաղաք'!R230+Գեղարքունիք!R230+Կոտայք!R230+Շիրակ!R230+Սյունիք!R230+Տավուշ!R230)</f>
        <v>0</v>
      </c>
      <c r="S230" s="53">
        <f>SUM(Լոռի!S230+Արագածոտն!S230+Արմավիր!S230+Արարատ!S230+'Երևան քաղաք'!S230+Գեղարքունիք!S230+Կոտայք!S230+Շիրակ!S230+Սյունիք!S230+Տավուշ!S230)</f>
        <v>0</v>
      </c>
      <c r="T230" s="53">
        <f>SUM(Լոռի!T230+Արագածոտն!T230+Արմավիր!T230+Արարատ!T230+'Երևան քաղաք'!T230+Գեղարքունիք!T230+Կոտայք!T230+Շիրակ!T230+Սյունիք!T230+Տավուշ!T230)</f>
        <v>0</v>
      </c>
    </row>
    <row r="231" spans="1:20" ht="20.100000000000001" customHeight="1" x14ac:dyDescent="0.35">
      <c r="A231" s="35" t="s">
        <v>143</v>
      </c>
      <c r="B231" s="36" t="s">
        <v>559</v>
      </c>
      <c r="C231" s="36">
        <v>283</v>
      </c>
      <c r="D231" s="53">
        <f>SUM(Լոռի!D231+Արագածոտն!D231+Արմավիր!D231+Արարատ!D231+'Երևան քաղաք'!D231+Գեղարքունիք!D231+Կոտայք!D231+Շիրակ!D231+Սյունիք!D231+Տավուշ!D231)</f>
        <v>0</v>
      </c>
      <c r="E231" s="53">
        <f>SUM(Լոռի!E231+Արագածոտն!E231+Արմավիր!E231+Արարատ!E231+'Երևան քաղաք'!E231+Գեղարքունիք!E231+Կոտայք!E231+Շիրակ!E231+Սյունիք!E231+Տավուշ!E231)</f>
        <v>0</v>
      </c>
      <c r="F231" s="53">
        <f>SUM(Լոռի!F231+Արագածոտն!F231+Արմավիր!F231+Արարատ!F231+'Երևան քաղաք'!F231+Գեղարքունիք!F231+Կոտայք!F231+Շիրակ!F231+Սյունիք!F231+Տավուշ!F231)</f>
        <v>0</v>
      </c>
      <c r="G231" s="53">
        <f>SUM(Լոռի!G231+Արագածոտն!G231+Արմավիր!G231+Արարատ!G231+'Երևան քաղաք'!G231+Գեղարքունիք!G231+Կոտայք!G231+Շիրակ!G231+Սյունիք!G231+Տավուշ!G231)</f>
        <v>0</v>
      </c>
      <c r="H231" s="53">
        <f>SUM(Լոռի!H231+Արագածոտն!H231+Արմավիր!H231+Արարատ!H231+'Երևան քաղաք'!H231+Գեղարքունիք!H231+Կոտայք!H231+Շիրակ!H231+Սյունիք!H231+Տավուշ!H231)</f>
        <v>0</v>
      </c>
      <c r="I231" s="53">
        <f>SUM(Լոռի!I231+Արագածոտն!I231+Արմավիր!I231+Արարատ!I231+'Երևան քաղաք'!I231+Գեղարքունիք!I231+Կոտայք!I231+Շիրակ!I231+Սյունիք!I231+Տավուշ!I231)</f>
        <v>0</v>
      </c>
      <c r="J231" s="53">
        <f>SUM(Լոռի!J231+Արագածոտն!J231+Արմավիր!J231+Արարատ!J231+'Երևան քաղաք'!J231+Գեղարքունիք!J231+Կոտայք!J231+Շիրակ!J231+Սյունիք!J231+Տավուշ!J231)</f>
        <v>0</v>
      </c>
      <c r="K231" s="53">
        <f>SUM(Լոռի!K231+Արագածոտն!K231+Արմավիր!K231+Արարատ!K231+'Երևան քաղաք'!K231+Գեղարքունիք!K231+Կոտայք!K231+Շիրակ!K231+Սյունիք!K231+Տավուշ!K231)</f>
        <v>0</v>
      </c>
      <c r="L231" s="53">
        <f>SUM(Լոռի!L231+Արագածոտն!L231+Արմավիր!L231+Արարատ!L231+'Երևան քաղաք'!L231+Գեղարքունիք!L231+Կոտայք!L231+Շիրակ!L231+Սյունիք!L231+Տավուշ!L231)</f>
        <v>0</v>
      </c>
      <c r="M231" s="53">
        <f>SUM(Լոռի!M231+Արագածոտն!M231+Արմավիր!M231+Արարատ!M231+'Երևան քաղաք'!M231+Գեղարքունիք!M231+Կոտայք!M231+Շիրակ!M231+Սյունիք!M231+Տավուշ!M231)</f>
        <v>0</v>
      </c>
      <c r="N231" s="53">
        <f>SUM(Լոռի!N231+Արագածոտն!N231+Արմավիր!N231+Արարատ!N231+'Երևան քաղաք'!N231+Գեղարքունիք!N231+Կոտայք!N231+Շիրակ!N231+Սյունիք!N231+Տավուշ!N231)</f>
        <v>0</v>
      </c>
      <c r="O231" s="53">
        <f>SUM(Լոռի!O231+Արագածոտն!O231+Արմավիր!O231+Արարատ!O231+'Երևան քաղաք'!O231+Գեղարքունիք!O231+Կոտայք!O231+Շիրակ!O231+Սյունիք!O231+Տավուշ!O231)</f>
        <v>0</v>
      </c>
      <c r="P231" s="53">
        <f>SUM(Լոռի!P231+Արագածոտն!P231+Արմավիր!P231+Արարատ!P231+'Երևան քաղաք'!P231+Գեղարքունիք!P231+Կոտայք!P231+Շիրակ!P231+Սյունիք!P231+Տավուշ!P231)</f>
        <v>0</v>
      </c>
      <c r="Q231" s="53">
        <f>SUM(Լոռի!Q231+Արագածոտն!Q231+Արմավիր!Q231+Արարատ!Q231+'Երևան քաղաք'!Q231+Գեղարքունիք!Q231+Կոտայք!Q231+Շիրակ!Q231+Սյունիք!Q231+Տավուշ!Q231)</f>
        <v>0</v>
      </c>
      <c r="R231" s="53">
        <f>SUM(Լոռի!R231+Արագածոտն!R231+Արմավիր!R231+Արարատ!R231+'Երևան քաղաք'!R231+Գեղարքունիք!R231+Կոտայք!R231+Շիրակ!R231+Սյունիք!R231+Տավուշ!R231)</f>
        <v>0</v>
      </c>
      <c r="S231" s="53">
        <f>SUM(Լոռի!S231+Արագածոտն!S231+Արմավիր!S231+Արարատ!S231+'Երևան քաղաք'!S231+Գեղարքունիք!S231+Կոտայք!S231+Շիրակ!S231+Սյունիք!S231+Տավուշ!S231)</f>
        <v>0</v>
      </c>
      <c r="T231" s="53">
        <f>SUM(Լոռի!T231+Արագածոտն!T231+Արմավիր!T231+Արարատ!T231+'Երևան քաղաք'!T231+Գեղարքունիք!T231+Կոտայք!T231+Շիրակ!T231+Սյունիք!T231+Տավուշ!T231)</f>
        <v>0</v>
      </c>
    </row>
    <row r="232" spans="1:20" ht="20.100000000000001" customHeight="1" x14ac:dyDescent="0.35">
      <c r="A232" s="35" t="s">
        <v>142</v>
      </c>
      <c r="B232" s="38" t="s">
        <v>560</v>
      </c>
      <c r="C232" s="36">
        <v>284</v>
      </c>
      <c r="D232" s="53">
        <f>SUM(Լոռի!D232+Արագածոտն!D232+Արմավիր!D232+Արարատ!D232+'Երևան քաղաք'!D232+Գեղարքունիք!D232+Կոտայք!D232+Շիրակ!D232+Սյունիք!D232+Տավուշ!D232)</f>
        <v>0</v>
      </c>
      <c r="E232" s="53">
        <f>SUM(Լոռի!E232+Արագածոտն!E232+Արմավիր!E232+Արարատ!E232+'Երևան քաղաք'!E232+Գեղարքունիք!E232+Կոտայք!E232+Շիրակ!E232+Սյունիք!E232+Տավուշ!E232)</f>
        <v>0</v>
      </c>
      <c r="F232" s="53">
        <f>SUM(Լոռի!F232+Արագածոտն!F232+Արմավիր!F232+Արարատ!F232+'Երևան քաղաք'!F232+Գեղարքունիք!F232+Կոտայք!F232+Շիրակ!F232+Սյունիք!F232+Տավուշ!F232)</f>
        <v>0</v>
      </c>
      <c r="G232" s="53">
        <f>SUM(Լոռի!G232+Արագածոտն!G232+Արմավիր!G232+Արարատ!G232+'Երևան քաղաք'!G232+Գեղարքունիք!G232+Կոտայք!G232+Շիրակ!G232+Սյունիք!G232+Տավուշ!G232)</f>
        <v>0</v>
      </c>
      <c r="H232" s="53">
        <f>SUM(Լոռի!H232+Արագածոտն!H232+Արմավիր!H232+Արարատ!H232+'Երևան քաղաք'!H232+Գեղարքունիք!H232+Կոտայք!H232+Շիրակ!H232+Սյունիք!H232+Տավուշ!H232)</f>
        <v>0</v>
      </c>
      <c r="I232" s="53">
        <f>SUM(Լոռի!I232+Արագածոտն!I232+Արմավիր!I232+Արարատ!I232+'Երևան քաղաք'!I232+Գեղարքունիք!I232+Կոտայք!I232+Շիրակ!I232+Սյունիք!I232+Տավուշ!I232)</f>
        <v>0</v>
      </c>
      <c r="J232" s="53">
        <f>SUM(Լոռի!J232+Արագածոտն!J232+Արմավիր!J232+Արարատ!J232+'Երևան քաղաք'!J232+Գեղարքունիք!J232+Կոտայք!J232+Շիրակ!J232+Սյունիք!J232+Տավուշ!J232)</f>
        <v>0</v>
      </c>
      <c r="K232" s="53">
        <f>SUM(Լոռի!K232+Արագածոտն!K232+Արմավիր!K232+Արարատ!K232+'Երևան քաղաք'!K232+Գեղարքունիք!K232+Կոտայք!K232+Շիրակ!K232+Սյունիք!K232+Տավուշ!K232)</f>
        <v>0</v>
      </c>
      <c r="L232" s="53">
        <f>SUM(Լոռի!L232+Արագածոտն!L232+Արմավիր!L232+Արարատ!L232+'Երևան քաղաք'!L232+Գեղարքունիք!L232+Կոտայք!L232+Շիրակ!L232+Սյունիք!L232+Տավուշ!L232)</f>
        <v>0</v>
      </c>
      <c r="M232" s="53">
        <f>SUM(Լոռի!M232+Արագածոտն!M232+Արմավիր!M232+Արարատ!M232+'Երևան քաղաք'!M232+Գեղարքունիք!M232+Կոտայք!M232+Շիրակ!M232+Սյունիք!M232+Տավուշ!M232)</f>
        <v>0</v>
      </c>
      <c r="N232" s="53">
        <f>SUM(Լոռի!N232+Արագածոտն!N232+Արմավիր!N232+Արարատ!N232+'Երևան քաղաք'!N232+Գեղարքունիք!N232+Կոտայք!N232+Շիրակ!N232+Սյունիք!N232+Տավուշ!N232)</f>
        <v>0</v>
      </c>
      <c r="O232" s="53">
        <f>SUM(Լոռի!O232+Արագածոտն!O232+Արմավիր!O232+Արարատ!O232+'Երևան քաղաք'!O232+Գեղարքունիք!O232+Կոտայք!O232+Շիրակ!O232+Սյունիք!O232+Տավուշ!O232)</f>
        <v>0</v>
      </c>
      <c r="P232" s="53">
        <f>SUM(Լոռի!P232+Արագածոտն!P232+Արմավիր!P232+Արարատ!P232+'Երևան քաղաք'!P232+Գեղարքունիք!P232+Կոտայք!P232+Շիրակ!P232+Սյունիք!P232+Տավուշ!P232)</f>
        <v>0</v>
      </c>
      <c r="Q232" s="53">
        <f>SUM(Լոռի!Q232+Արագածոտն!Q232+Արմավիր!Q232+Արարատ!Q232+'Երևան քաղաք'!Q232+Գեղարքունիք!Q232+Կոտայք!Q232+Շիրակ!Q232+Սյունիք!Q232+Տավուշ!Q232)</f>
        <v>0</v>
      </c>
      <c r="R232" s="53">
        <f>SUM(Լոռի!R232+Արագածոտն!R232+Արմավիր!R232+Արարատ!R232+'Երևան քաղաք'!R232+Գեղարքունիք!R232+Կոտայք!R232+Շիրակ!R232+Սյունիք!R232+Տավուշ!R232)</f>
        <v>0</v>
      </c>
      <c r="S232" s="53">
        <f>SUM(Լոռի!S232+Արագածոտն!S232+Արմավիր!S232+Արարատ!S232+'Երևան քաղաք'!S232+Գեղարքունիք!S232+Կոտայք!S232+Շիրակ!S232+Սյունիք!S232+Տավուշ!S232)</f>
        <v>0</v>
      </c>
      <c r="T232" s="53">
        <f>SUM(Լոռի!T232+Արագածոտն!T232+Արմավիր!T232+Արարատ!T232+'Երևան քաղաք'!T232+Գեղարքունիք!T232+Կոտայք!T232+Շիրակ!T232+Սյունիք!T232+Տավուշ!T232)</f>
        <v>0</v>
      </c>
    </row>
    <row r="233" spans="1:20" ht="20.100000000000001" customHeight="1" x14ac:dyDescent="0.35">
      <c r="A233" s="35" t="s">
        <v>141</v>
      </c>
      <c r="B233" s="38" t="s">
        <v>561</v>
      </c>
      <c r="C233" s="36">
        <v>285</v>
      </c>
      <c r="D233" s="53">
        <f>SUM(Լոռի!D233+Արագածոտն!D233+Արմավիր!D233+Արարատ!D233+'Երևան քաղաք'!D233+Գեղարքունիք!D233+Կոտայք!D233+Շիրակ!D233+Սյունիք!D233+Տավուշ!D233)</f>
        <v>0</v>
      </c>
      <c r="E233" s="53">
        <f>SUM(Լոռի!E233+Արագածոտն!E233+Արմավիր!E233+Արարատ!E233+'Երևան քաղաք'!E233+Գեղարքունիք!E233+Կոտայք!E233+Շիրակ!E233+Սյունիք!E233+Տավուշ!E233)</f>
        <v>0</v>
      </c>
      <c r="F233" s="53">
        <f>SUM(Լոռի!F233+Արագածոտն!F233+Արմավիր!F233+Արարատ!F233+'Երևան քաղաք'!F233+Գեղարքունիք!F233+Կոտայք!F233+Շիրակ!F233+Սյունիք!F233+Տավուշ!F233)</f>
        <v>0</v>
      </c>
      <c r="G233" s="53">
        <f>SUM(Լոռի!G233+Արագածոտն!G233+Արմավիր!G233+Արարատ!G233+'Երևան քաղաք'!G233+Գեղարքունիք!G233+Կոտայք!G233+Շիրակ!G233+Սյունիք!G233+Տավուշ!G233)</f>
        <v>0</v>
      </c>
      <c r="H233" s="53">
        <f>SUM(Լոռի!H233+Արագածոտն!H233+Արմավիր!H233+Արարատ!H233+'Երևան քաղաք'!H233+Գեղարքունիք!H233+Կոտայք!H233+Շիրակ!H233+Սյունիք!H233+Տավուշ!H233)</f>
        <v>0</v>
      </c>
      <c r="I233" s="53">
        <f>SUM(Լոռի!I233+Արագածոտն!I233+Արմավիր!I233+Արարատ!I233+'Երևան քաղաք'!I233+Գեղարքունիք!I233+Կոտայք!I233+Շիրակ!I233+Սյունիք!I233+Տավուշ!I233)</f>
        <v>0</v>
      </c>
      <c r="J233" s="53">
        <f>SUM(Լոռի!J233+Արագածոտն!J233+Արմավիր!J233+Արարատ!J233+'Երևան քաղաք'!J233+Գեղարքունիք!J233+Կոտայք!J233+Շիրակ!J233+Սյունիք!J233+Տավուշ!J233)</f>
        <v>0</v>
      </c>
      <c r="K233" s="53">
        <f>SUM(Լոռի!K233+Արագածոտն!K233+Արմավիր!K233+Արարատ!K233+'Երևան քաղաք'!K233+Գեղարքունիք!K233+Կոտայք!K233+Շիրակ!K233+Սյունիք!K233+Տավուշ!K233)</f>
        <v>0</v>
      </c>
      <c r="L233" s="53">
        <f>SUM(Լոռի!L233+Արագածոտն!L233+Արմավիր!L233+Արարատ!L233+'Երևան քաղաք'!L233+Գեղարքունիք!L233+Կոտայք!L233+Շիրակ!L233+Սյունիք!L233+Տավուշ!L233)</f>
        <v>0</v>
      </c>
      <c r="M233" s="53">
        <f>SUM(Լոռի!M233+Արագածոտն!M233+Արմավիր!M233+Արարատ!M233+'Երևան քաղաք'!M233+Գեղարքունիք!M233+Կոտայք!M233+Շիրակ!M233+Սյունիք!M233+Տավուշ!M233)</f>
        <v>0</v>
      </c>
      <c r="N233" s="53">
        <f>SUM(Լոռի!N233+Արագածոտն!N233+Արմավիր!N233+Արարատ!N233+'Երևան քաղաք'!N233+Գեղարքունիք!N233+Կոտայք!N233+Շիրակ!N233+Սյունիք!N233+Տավուշ!N233)</f>
        <v>0</v>
      </c>
      <c r="O233" s="53">
        <f>SUM(Լոռի!O233+Արագածոտն!O233+Արմավիր!O233+Արարատ!O233+'Երևան քաղաք'!O233+Գեղարքունիք!O233+Կոտայք!O233+Շիրակ!O233+Սյունիք!O233+Տավուշ!O233)</f>
        <v>0</v>
      </c>
      <c r="P233" s="53">
        <f>SUM(Լոռի!P233+Արագածոտն!P233+Արմավիր!P233+Արարատ!P233+'Երևան քաղաք'!P233+Գեղարքունիք!P233+Կոտայք!P233+Շիրակ!P233+Սյունիք!P233+Տավուշ!P233)</f>
        <v>0</v>
      </c>
      <c r="Q233" s="53">
        <f>SUM(Լոռի!Q233+Արագածոտն!Q233+Արմավիր!Q233+Արարատ!Q233+'Երևան քաղաք'!Q233+Գեղարքունիք!Q233+Կոտայք!Q233+Շիրակ!Q233+Սյունիք!Q233+Տավուշ!Q233)</f>
        <v>0</v>
      </c>
      <c r="R233" s="53">
        <f>SUM(Լոռի!R233+Արագածոտն!R233+Արմավիր!R233+Արարատ!R233+'Երևան քաղաք'!R233+Գեղարքունիք!R233+Կոտայք!R233+Շիրակ!R233+Սյունիք!R233+Տավուշ!R233)</f>
        <v>0</v>
      </c>
      <c r="S233" s="53">
        <f>SUM(Լոռի!S233+Արագածոտն!S233+Արմավիր!S233+Արարատ!S233+'Երևան քաղաք'!S233+Գեղարքունիք!S233+Կոտայք!S233+Շիրակ!S233+Սյունիք!S233+Տավուշ!S233)</f>
        <v>0</v>
      </c>
      <c r="T233" s="53">
        <f>SUM(Լոռի!T233+Արագածոտն!T233+Արմավիր!T233+Արարատ!T233+'Երևան քաղաք'!T233+Գեղարքունիք!T233+Կոտայք!T233+Շիրակ!T233+Սյունիք!T233+Տավուշ!T233)</f>
        <v>0</v>
      </c>
    </row>
    <row r="234" spans="1:20" ht="20.100000000000001" customHeight="1" x14ac:dyDescent="0.35">
      <c r="A234" s="35" t="s">
        <v>140</v>
      </c>
      <c r="B234" s="38" t="s">
        <v>562</v>
      </c>
      <c r="C234" s="36">
        <v>286</v>
      </c>
      <c r="D234" s="53">
        <f>SUM(Լոռի!D234+Արագածոտն!D234+Արմավիր!D234+Արարատ!D234+'Երևան քաղաք'!D234+Գեղարքունիք!D234+Կոտայք!D234+Շիրակ!D234+Սյունիք!D234+Տավուշ!D234)</f>
        <v>0</v>
      </c>
      <c r="E234" s="53">
        <f>SUM(Լոռի!E234+Արագածոտն!E234+Արմավիր!E234+Արարատ!E234+'Երևան քաղաք'!E234+Գեղարքունիք!E234+Կոտայք!E234+Շիրակ!E234+Սյունիք!E234+Տավուշ!E234)</f>
        <v>0</v>
      </c>
      <c r="F234" s="53">
        <f>SUM(Լոռի!F234+Արագածոտն!F234+Արմավիր!F234+Արարատ!F234+'Երևան քաղաք'!F234+Գեղարքունիք!F234+Կոտայք!F234+Շիրակ!F234+Սյունիք!F234+Տավուշ!F234)</f>
        <v>1</v>
      </c>
      <c r="G234" s="53">
        <f>SUM(Լոռի!G234+Արագածոտն!G234+Արմավիր!G234+Արարատ!G234+'Երևան քաղաք'!G234+Գեղարքունիք!G234+Կոտայք!G234+Շիրակ!G234+Սյունիք!G234+Տավուշ!G234)</f>
        <v>1</v>
      </c>
      <c r="H234" s="53">
        <f>SUM(Լոռի!H234+Արագածոտն!H234+Արմավիր!H234+Արարատ!H234+'Երևան քաղաք'!H234+Գեղարքունիք!H234+Կոտայք!H234+Շիրակ!H234+Սյունիք!H234+Տավուշ!H234)</f>
        <v>0</v>
      </c>
      <c r="I234" s="53">
        <f>SUM(Լոռի!I234+Արագածոտն!I234+Արմավիր!I234+Արարատ!I234+'Երևան քաղաք'!I234+Գեղարքունիք!I234+Կոտայք!I234+Շիրակ!I234+Սյունիք!I234+Տավուշ!I234)</f>
        <v>0</v>
      </c>
      <c r="J234" s="53">
        <f>SUM(Լոռի!J234+Արագածոտն!J234+Արմավիր!J234+Արարատ!J234+'Երևան քաղաք'!J234+Գեղարքունիք!J234+Կոտայք!J234+Շիրակ!J234+Սյունիք!J234+Տավուշ!J234)</f>
        <v>1</v>
      </c>
      <c r="K234" s="53">
        <f>SUM(Լոռի!K234+Արագածոտն!K234+Արմավիր!K234+Արարատ!K234+'Երևան քաղաք'!K234+Գեղարքունիք!K234+Կոտայք!K234+Շիրակ!K234+Սյունիք!K234+Տավուշ!K234)</f>
        <v>0</v>
      </c>
      <c r="L234" s="53">
        <f>SUM(Լոռի!L234+Արագածոտն!L234+Արմավիր!L234+Արարատ!L234+'Երևան քաղաք'!L234+Գեղարքունիք!L234+Կոտայք!L234+Շիրակ!L234+Սյունիք!L234+Տավուշ!L234)</f>
        <v>0</v>
      </c>
      <c r="M234" s="53">
        <f>SUM(Լոռի!M234+Արագածոտն!M234+Արմավիր!M234+Արարատ!M234+'Երևան քաղաք'!M234+Գեղարքունիք!M234+Կոտայք!M234+Շիրակ!M234+Սյունիք!M234+Տավուշ!M234)</f>
        <v>0</v>
      </c>
      <c r="N234" s="53">
        <f>SUM(Լոռի!N234+Արագածոտն!N234+Արմավիր!N234+Արարատ!N234+'Երևան քաղաք'!N234+Գեղարքունիք!N234+Կոտայք!N234+Շիրակ!N234+Սյունիք!N234+Տավուշ!N234)</f>
        <v>0</v>
      </c>
      <c r="O234" s="53">
        <f>SUM(Լոռի!O234+Արագածոտն!O234+Արմավիր!O234+Արարատ!O234+'Երևան քաղաք'!O234+Գեղարքունիք!O234+Կոտայք!O234+Շիրակ!O234+Սյունիք!O234+Տավուշ!O234)</f>
        <v>0</v>
      </c>
      <c r="P234" s="53">
        <f>SUM(Լոռի!P234+Արագածոտն!P234+Արմավիր!P234+Արարատ!P234+'Երևան քաղաք'!P234+Գեղարքունիք!P234+Կոտայք!P234+Շիրակ!P234+Սյունիք!P234+Տավուշ!P234)</f>
        <v>0</v>
      </c>
      <c r="Q234" s="53">
        <f>SUM(Լոռի!Q234+Արագածոտն!Q234+Արմավիր!Q234+Արարատ!Q234+'Երևան քաղաք'!Q234+Գեղարքունիք!Q234+Կոտայք!Q234+Շիրակ!Q234+Սյունիք!Q234+Տավուշ!Q234)</f>
        <v>0</v>
      </c>
      <c r="R234" s="53">
        <f>SUM(Լոռի!R234+Արագածոտն!R234+Արմավիր!R234+Արարատ!R234+'Երևան քաղաք'!R234+Գեղարքունիք!R234+Կոտայք!R234+Շիրակ!R234+Սյունիք!R234+Տավուշ!R234)</f>
        <v>0</v>
      </c>
      <c r="S234" s="53">
        <f>SUM(Լոռի!S234+Արագածոտն!S234+Արմավիր!S234+Արարատ!S234+'Երևան քաղաք'!S234+Գեղարքունիք!S234+Կոտայք!S234+Շիրակ!S234+Սյունիք!S234+Տավուշ!S234)</f>
        <v>0</v>
      </c>
      <c r="T234" s="53">
        <f>SUM(Լոռի!T234+Արագածոտն!T234+Արմավիր!T234+Արարատ!T234+'Երևան քաղաք'!T234+Գեղարքունիք!T234+Կոտայք!T234+Շիրակ!T234+Սյունիք!T234+Տավուշ!T234)</f>
        <v>0</v>
      </c>
    </row>
    <row r="235" spans="1:20" ht="20.100000000000001" customHeight="1" x14ac:dyDescent="0.35">
      <c r="A235" s="35" t="s">
        <v>139</v>
      </c>
      <c r="B235" s="38" t="s">
        <v>365</v>
      </c>
      <c r="C235" s="36">
        <v>287</v>
      </c>
      <c r="D235" s="53">
        <f>SUM(Լոռի!D235+Արագածոտն!D235+Արմավիր!D235+Արարատ!D235+'Երևան քաղաք'!D235+Գեղարքունիք!D235+Կոտայք!D235+Շիրակ!D235+Սյունիք!D235+Տավուշ!D235)</f>
        <v>0</v>
      </c>
      <c r="E235" s="53">
        <f>SUM(Լոռի!E235+Արագածոտն!E235+Արմավիր!E235+Արարատ!E235+'Երևան քաղաք'!E235+Գեղարքունիք!E235+Կոտայք!E235+Շիրակ!E235+Սյունիք!E235+Տավուշ!E235)</f>
        <v>0</v>
      </c>
      <c r="F235" s="53">
        <f>SUM(Լոռի!F235+Արագածոտն!F235+Արմավիր!F235+Արարատ!F235+'Երևան քաղաք'!F235+Գեղարքունիք!F235+Կոտայք!F235+Շիրակ!F235+Սյունիք!F235+Տավուշ!F235)</f>
        <v>0</v>
      </c>
      <c r="G235" s="53">
        <f>SUM(Լոռի!G235+Արագածոտն!G235+Արմավիր!G235+Արարատ!G235+'Երևան քաղաք'!G235+Գեղարքունիք!G235+Կոտայք!G235+Շիրակ!G235+Սյունիք!G235+Տավուշ!G235)</f>
        <v>0</v>
      </c>
      <c r="H235" s="53">
        <f>SUM(Լոռի!H235+Արագածոտն!H235+Արմավիր!H235+Արարատ!H235+'Երևան քաղաք'!H235+Գեղարքունիք!H235+Կոտայք!H235+Շիրակ!H235+Սյունիք!H235+Տավուշ!H235)</f>
        <v>0</v>
      </c>
      <c r="I235" s="53">
        <f>SUM(Լոռի!I235+Արագածոտն!I235+Արմավիր!I235+Արարատ!I235+'Երևան քաղաք'!I235+Գեղարքունիք!I235+Կոտայք!I235+Շիրակ!I235+Սյունիք!I235+Տավուշ!I235)</f>
        <v>0</v>
      </c>
      <c r="J235" s="53">
        <f>SUM(Լոռի!J235+Արագածոտն!J235+Արմավիր!J235+Արարատ!J235+'Երևան քաղաք'!J235+Գեղարքունիք!J235+Կոտայք!J235+Շիրակ!J235+Սյունիք!J235+Տավուշ!J235)</f>
        <v>0</v>
      </c>
      <c r="K235" s="53">
        <f>SUM(Լոռի!K235+Արագածոտն!K235+Արմավիր!K235+Արարատ!K235+'Երևան քաղաք'!K235+Գեղարքունիք!K235+Կոտայք!K235+Շիրակ!K235+Սյունիք!K235+Տավուշ!K235)</f>
        <v>0</v>
      </c>
      <c r="L235" s="53">
        <f>SUM(Լոռի!L235+Արագածոտն!L235+Արմավիր!L235+Արարատ!L235+'Երևան քաղաք'!L235+Գեղարքունիք!L235+Կոտայք!L235+Շիրակ!L235+Սյունիք!L235+Տավուշ!L235)</f>
        <v>0</v>
      </c>
      <c r="M235" s="53">
        <f>SUM(Լոռի!M235+Արագածոտն!M235+Արմավիր!M235+Արարատ!M235+'Երևան քաղաք'!M235+Գեղարքունիք!M235+Կոտայք!M235+Շիրակ!M235+Սյունիք!M235+Տավուշ!M235)</f>
        <v>0</v>
      </c>
      <c r="N235" s="53">
        <f>SUM(Լոռի!N235+Արագածոտն!N235+Արմավիր!N235+Արարատ!N235+'Երևան քաղաք'!N235+Գեղարքունիք!N235+Կոտայք!N235+Շիրակ!N235+Սյունիք!N235+Տավուշ!N235)</f>
        <v>0</v>
      </c>
      <c r="O235" s="53">
        <f>SUM(Լոռի!O235+Արագածոտն!O235+Արմավիր!O235+Արարատ!O235+'Երևան քաղաք'!O235+Գեղարքունիք!O235+Կոտայք!O235+Շիրակ!O235+Սյունիք!O235+Տավուշ!O235)</f>
        <v>0</v>
      </c>
      <c r="P235" s="53">
        <f>SUM(Լոռի!P235+Արագածոտն!P235+Արմավիր!P235+Արարատ!P235+'Երևան քաղաք'!P235+Գեղարքունիք!P235+Կոտայք!P235+Շիրակ!P235+Սյունիք!P235+Տավուշ!P235)</f>
        <v>0</v>
      </c>
      <c r="Q235" s="53">
        <f>SUM(Լոռի!Q235+Արագածոտն!Q235+Արմավիր!Q235+Արարատ!Q235+'Երևան քաղաք'!Q235+Գեղարքունիք!Q235+Կոտայք!Q235+Շիրակ!Q235+Սյունիք!Q235+Տավուշ!Q235)</f>
        <v>0</v>
      </c>
      <c r="R235" s="53">
        <f>SUM(Լոռի!R235+Արագածոտն!R235+Արմավիր!R235+Արարատ!R235+'Երևան քաղաք'!R235+Գեղարքունիք!R235+Կոտայք!R235+Շիրակ!R235+Սյունիք!R235+Տավուշ!R235)</f>
        <v>0</v>
      </c>
      <c r="S235" s="53">
        <f>SUM(Լոռի!S235+Արագածոտն!S235+Արմավիր!S235+Արարատ!S235+'Երևան քաղաք'!S235+Գեղարքունիք!S235+Կոտայք!S235+Շիրակ!S235+Սյունիք!S235+Տավուշ!S235)</f>
        <v>0</v>
      </c>
      <c r="T235" s="53">
        <f>SUM(Լոռի!T235+Արագածոտն!T235+Արմավիր!T235+Արարատ!T235+'Երևան քաղաք'!T235+Գեղարքունիք!T235+Կոտայք!T235+Շիրակ!T235+Սյունիք!T235+Տավուշ!T235)</f>
        <v>0</v>
      </c>
    </row>
    <row r="236" spans="1:20" ht="20.100000000000001" customHeight="1" x14ac:dyDescent="0.35">
      <c r="A236" s="35" t="s">
        <v>138</v>
      </c>
      <c r="B236" s="38" t="s">
        <v>366</v>
      </c>
      <c r="C236" s="36">
        <v>288</v>
      </c>
      <c r="D236" s="53">
        <f>SUM(Լոռի!D236+Արագածոտն!D236+Արմավիր!D236+Արարատ!D236+'Երևան քաղաք'!D236+Գեղարքունիք!D236+Կոտայք!D236+Շիրակ!D236+Սյունիք!D236+Տավուշ!D236)</f>
        <v>0</v>
      </c>
      <c r="E236" s="53">
        <f>SUM(Լոռի!E236+Արագածոտն!E236+Արմավիր!E236+Արարատ!E236+'Երևան քաղաք'!E236+Գեղարքունիք!E236+Կոտայք!E236+Շիրակ!E236+Սյունիք!E236+Տավուշ!E236)</f>
        <v>0</v>
      </c>
      <c r="F236" s="53">
        <f>SUM(Լոռի!F236+Արագածոտն!F236+Արմավիր!F236+Արարատ!F236+'Երևան քաղաք'!F236+Գեղարքունիք!F236+Կոտայք!F236+Շիրակ!F236+Սյունիք!F236+Տավուշ!F236)</f>
        <v>0</v>
      </c>
      <c r="G236" s="53">
        <f>SUM(Լոռի!G236+Արագածոտն!G236+Արմավիր!G236+Արարատ!G236+'Երևան քաղաք'!G236+Գեղարքունիք!G236+Կոտայք!G236+Շիրակ!G236+Սյունիք!G236+Տավուշ!G236)</f>
        <v>0</v>
      </c>
      <c r="H236" s="53">
        <f>SUM(Լոռի!H236+Արագածոտն!H236+Արմավիր!H236+Արարատ!H236+'Երևան քաղաք'!H236+Գեղարքունիք!H236+Կոտայք!H236+Շիրակ!H236+Սյունիք!H236+Տավուշ!H236)</f>
        <v>0</v>
      </c>
      <c r="I236" s="53">
        <f>SUM(Լոռի!I236+Արագածոտն!I236+Արմավիր!I236+Արարատ!I236+'Երևան քաղաք'!I236+Գեղարքունիք!I236+Կոտայք!I236+Շիրակ!I236+Սյունիք!I236+Տավուշ!I236)</f>
        <v>0</v>
      </c>
      <c r="J236" s="53">
        <f>SUM(Լոռի!J236+Արագածոտն!J236+Արմավիր!J236+Արարատ!J236+'Երևան քաղաք'!J236+Գեղարքունիք!J236+Կոտայք!J236+Շիրակ!J236+Սյունիք!J236+Տավուշ!J236)</f>
        <v>0</v>
      </c>
      <c r="K236" s="53">
        <f>SUM(Լոռի!K236+Արագածոտն!K236+Արմավիր!K236+Արարատ!K236+'Երևան քաղաք'!K236+Գեղարքունիք!K236+Կոտայք!K236+Շիրակ!K236+Սյունիք!K236+Տավուշ!K236)</f>
        <v>0</v>
      </c>
      <c r="L236" s="53">
        <f>SUM(Լոռի!L236+Արագածոտն!L236+Արմավիր!L236+Արարատ!L236+'Երևան քաղաք'!L236+Գեղարքունիք!L236+Կոտայք!L236+Շիրակ!L236+Սյունիք!L236+Տավուշ!L236)</f>
        <v>0</v>
      </c>
      <c r="M236" s="53">
        <f>SUM(Լոռի!M236+Արագածոտն!M236+Արմավիր!M236+Արարատ!M236+'Երևան քաղաք'!M236+Գեղարքունիք!M236+Կոտայք!M236+Շիրակ!M236+Սյունիք!M236+Տավուշ!M236)</f>
        <v>0</v>
      </c>
      <c r="N236" s="53">
        <f>SUM(Լոռի!N236+Արագածոտն!N236+Արմավիր!N236+Արարատ!N236+'Երևան քաղաք'!N236+Գեղարքունիք!N236+Կոտայք!N236+Շիրակ!N236+Սյունիք!N236+Տավուշ!N236)</f>
        <v>0</v>
      </c>
      <c r="O236" s="53">
        <f>SUM(Լոռի!O236+Արագածոտն!O236+Արմավիր!O236+Արարատ!O236+'Երևան քաղաք'!O236+Գեղարքունիք!O236+Կոտայք!O236+Շիրակ!O236+Սյունիք!O236+Տավուշ!O236)</f>
        <v>0</v>
      </c>
      <c r="P236" s="53">
        <f>SUM(Լոռի!P236+Արագածոտն!P236+Արմավիր!P236+Արարատ!P236+'Երևան քաղաք'!P236+Գեղարքունիք!P236+Կոտայք!P236+Շիրակ!P236+Սյունիք!P236+Տավուշ!P236)</f>
        <v>0</v>
      </c>
      <c r="Q236" s="53">
        <f>SUM(Լոռի!Q236+Արագածոտն!Q236+Արմավիր!Q236+Արարատ!Q236+'Երևան քաղաք'!Q236+Գեղարքունիք!Q236+Կոտայք!Q236+Շիրակ!Q236+Սյունիք!Q236+Տավուշ!Q236)</f>
        <v>0</v>
      </c>
      <c r="R236" s="53">
        <f>SUM(Լոռի!R236+Արագածոտն!R236+Արմավիր!R236+Արարատ!R236+'Երևան քաղաք'!R236+Գեղարքունիք!R236+Կոտայք!R236+Շիրակ!R236+Սյունիք!R236+Տավուշ!R236)</f>
        <v>0</v>
      </c>
      <c r="S236" s="53">
        <f>SUM(Լոռի!S236+Արագածոտն!S236+Արմավիր!S236+Արարատ!S236+'Երևան քաղաք'!S236+Գեղարքունիք!S236+Կոտայք!S236+Շիրակ!S236+Սյունիք!S236+Տավուշ!S236)</f>
        <v>0</v>
      </c>
      <c r="T236" s="53">
        <f>SUM(Լոռի!T236+Արագածոտն!T236+Արմավիր!T236+Արարատ!T236+'Երևան քաղաք'!T236+Գեղարքունիք!T236+Կոտայք!T236+Շիրակ!T236+Սյունիք!T236+Տավուշ!T236)</f>
        <v>0</v>
      </c>
    </row>
    <row r="237" spans="1:20" ht="20.100000000000001" customHeight="1" x14ac:dyDescent="0.35">
      <c r="A237" s="35" t="s">
        <v>137</v>
      </c>
      <c r="B237" s="38" t="s">
        <v>646</v>
      </c>
      <c r="C237" s="36">
        <v>289</v>
      </c>
      <c r="D237" s="53">
        <f>SUM(Լոռի!D237+Արագածոտն!D237+Արմավիր!D237+Արարատ!D237+'Երևան քաղաք'!D237+Գեղարքունիք!D237+Կոտայք!D237+Շիրակ!D237+Սյունիք!D237+Տավուշ!D237)</f>
        <v>0</v>
      </c>
      <c r="E237" s="53">
        <f>SUM(Լոռի!E237+Արագածոտն!E237+Արմավիր!E237+Արարատ!E237+'Երևան քաղաք'!E237+Գեղարքունիք!E237+Կոտայք!E237+Շիրակ!E237+Սյունիք!E237+Տավուշ!E237)</f>
        <v>0</v>
      </c>
      <c r="F237" s="53">
        <f>SUM(Լոռի!F237+Արագածոտն!F237+Արմավիր!F237+Արարատ!F237+'Երևան քաղաք'!F237+Գեղարքունիք!F237+Կոտայք!F237+Շիրակ!F237+Սյունիք!F237+Տավուշ!F237)</f>
        <v>0</v>
      </c>
      <c r="G237" s="53">
        <f>SUM(Լոռի!G237+Արագածոտն!G237+Արմավիր!G237+Արարատ!G237+'Երևան քաղաք'!G237+Գեղարքունիք!G237+Կոտայք!G237+Շիրակ!G237+Սյունիք!G237+Տավուշ!G237)</f>
        <v>0</v>
      </c>
      <c r="H237" s="53">
        <f>SUM(Լոռի!H237+Արագածոտն!H237+Արմավիր!H237+Արարատ!H237+'Երևան քաղաք'!H237+Գեղարքունիք!H237+Կոտայք!H237+Շիրակ!H237+Սյունիք!H237+Տավուշ!H237)</f>
        <v>0</v>
      </c>
      <c r="I237" s="53">
        <f>SUM(Լոռի!I237+Արագածոտն!I237+Արմավիր!I237+Արարատ!I237+'Երևան քաղաք'!I237+Գեղարքունիք!I237+Կոտայք!I237+Շիրակ!I237+Սյունիք!I237+Տավուշ!I237)</f>
        <v>0</v>
      </c>
      <c r="J237" s="53">
        <f>SUM(Լոռի!J237+Արագածոտն!J237+Արմավիր!J237+Արարատ!J237+'Երևան քաղաք'!J237+Գեղարքունիք!J237+Կոտայք!J237+Շիրակ!J237+Սյունիք!J237+Տավուշ!J237)</f>
        <v>0</v>
      </c>
      <c r="K237" s="53">
        <f>SUM(Լոռի!K237+Արագածոտն!K237+Արմավիր!K237+Արարատ!K237+'Երևան քաղաք'!K237+Գեղարքունիք!K237+Կոտայք!K237+Շիրակ!K237+Սյունիք!K237+Տավուշ!K237)</f>
        <v>0</v>
      </c>
      <c r="L237" s="53">
        <f>SUM(Լոռի!L237+Արագածոտն!L237+Արմավիր!L237+Արարատ!L237+'Երևան քաղաք'!L237+Գեղարքունիք!L237+Կոտայք!L237+Շիրակ!L237+Սյունիք!L237+Տավուշ!L237)</f>
        <v>0</v>
      </c>
      <c r="M237" s="53">
        <f>SUM(Լոռի!M237+Արագածոտն!M237+Արմավիր!M237+Արարատ!M237+'Երևան քաղաք'!M237+Գեղարքունիք!M237+Կոտայք!M237+Շիրակ!M237+Սյունիք!M237+Տավուշ!M237)</f>
        <v>0</v>
      </c>
      <c r="N237" s="53">
        <f>SUM(Լոռի!N237+Արագածոտն!N237+Արմավիր!N237+Արարատ!N237+'Երևան քաղաք'!N237+Գեղարքունիք!N237+Կոտայք!N237+Շիրակ!N237+Սյունիք!N237+Տավուշ!N237)</f>
        <v>0</v>
      </c>
      <c r="O237" s="53">
        <f>SUM(Լոռի!O237+Արագածոտն!O237+Արմավիր!O237+Արարատ!O237+'Երևան քաղաք'!O237+Գեղարքունիք!O237+Կոտայք!O237+Շիրակ!O237+Սյունիք!O237+Տավուշ!O237)</f>
        <v>0</v>
      </c>
      <c r="P237" s="53">
        <f>SUM(Լոռի!P237+Արագածոտն!P237+Արմավիր!P237+Արարատ!P237+'Երևան քաղաք'!P237+Գեղարքունիք!P237+Կոտայք!P237+Շիրակ!P237+Սյունիք!P237+Տավուշ!P237)</f>
        <v>0</v>
      </c>
      <c r="Q237" s="53">
        <f>SUM(Լոռի!Q237+Արագածոտն!Q237+Արմավիր!Q237+Արարատ!Q237+'Երևան քաղաք'!Q237+Գեղարքունիք!Q237+Կոտայք!Q237+Շիրակ!Q237+Սյունիք!Q237+Տավուշ!Q237)</f>
        <v>0</v>
      </c>
      <c r="R237" s="53">
        <f>SUM(Լոռի!R237+Արագածոտն!R237+Արմավիր!R237+Արարատ!R237+'Երևան քաղաք'!R237+Գեղարքունիք!R237+Կոտայք!R237+Շիրակ!R237+Սյունիք!R237+Տավուշ!R237)</f>
        <v>0</v>
      </c>
      <c r="S237" s="53">
        <f>SUM(Լոռի!S237+Արագածոտն!S237+Արմավիր!S237+Արարատ!S237+'Երևան քաղաք'!S237+Գեղարքունիք!S237+Կոտայք!S237+Շիրակ!S237+Սյունիք!S237+Տավուշ!S237)</f>
        <v>0</v>
      </c>
      <c r="T237" s="53">
        <f>SUM(Լոռի!T237+Արագածոտն!T237+Արմավիր!T237+Արարատ!T237+'Երևան քաղաք'!T237+Գեղարքունիք!T237+Կոտայք!T237+Շիրակ!T237+Սյունիք!T237+Տավուշ!T237)</f>
        <v>0</v>
      </c>
    </row>
    <row r="238" spans="1:20" ht="20.100000000000001" customHeight="1" x14ac:dyDescent="0.35">
      <c r="A238" s="35" t="s">
        <v>136</v>
      </c>
      <c r="B238" s="38" t="s">
        <v>496</v>
      </c>
      <c r="C238" s="36">
        <v>290</v>
      </c>
      <c r="D238" s="53">
        <f>SUM(Լոռի!D238+Արագածոտն!D238+Արմավիր!D238+Արարատ!D238+'Երևան քաղաք'!D238+Գեղարքունիք!D238+Կոտայք!D238+Շիրակ!D238+Սյունիք!D238+Տավուշ!D238)</f>
        <v>0</v>
      </c>
      <c r="E238" s="53">
        <f>SUM(Լոռի!E238+Արագածոտն!E238+Արմավիր!E238+Արարատ!E238+'Երևան քաղաք'!E238+Գեղարքունիք!E238+Կոտայք!E238+Շիրակ!E238+Սյունիք!E238+Տավուշ!E238)</f>
        <v>0</v>
      </c>
      <c r="F238" s="53">
        <f>SUM(Լոռի!F238+Արագածոտն!F238+Արմավիր!F238+Արարատ!F238+'Երևան քաղաք'!F238+Գեղարքունիք!F238+Կոտայք!F238+Շիրակ!F238+Սյունիք!F238+Տավուշ!F238)</f>
        <v>2</v>
      </c>
      <c r="G238" s="53">
        <f>SUM(Լոռի!G238+Արագածոտն!G238+Արմավիր!G238+Արարատ!G238+'Երևան քաղաք'!G238+Գեղարքունիք!G238+Կոտայք!G238+Շիրակ!G238+Սյունիք!G238+Տավուշ!G238)</f>
        <v>0</v>
      </c>
      <c r="H238" s="53">
        <f>SUM(Լոռի!H238+Արագածոտն!H238+Արմավիր!H238+Արարատ!H238+'Երևան քաղաք'!H238+Գեղարքունիք!H238+Կոտայք!H238+Շիրակ!H238+Սյունիք!H238+Տավուշ!H238)</f>
        <v>1</v>
      </c>
      <c r="I238" s="53">
        <f>SUM(Լոռի!I238+Արագածոտն!I238+Արմավիր!I238+Արարատ!I238+'Երևան քաղաք'!I238+Գեղարքունիք!I238+Կոտայք!I238+Շիրակ!I238+Սյունիք!I238+Տավուշ!I238)</f>
        <v>0</v>
      </c>
      <c r="J238" s="53">
        <f>SUM(Լոռի!J238+Արագածոտն!J238+Արմավիր!J238+Արարատ!J238+'Երևան քաղաք'!J238+Գեղարքունիք!J238+Կոտայք!J238+Շիրակ!J238+Սյունիք!J238+Տավուշ!J238)</f>
        <v>1</v>
      </c>
      <c r="K238" s="53">
        <f>SUM(Լոռի!K238+Արագածոտն!K238+Արմավիր!K238+Արարատ!K238+'Երևան քաղաք'!K238+Գեղարքունիք!K238+Կոտայք!K238+Շիրակ!K238+Սյունիք!K238+Տավուշ!K238)</f>
        <v>0</v>
      </c>
      <c r="L238" s="53">
        <f>SUM(Լոռի!L238+Արագածոտն!L238+Արմավիր!L238+Արարատ!L238+'Երևան քաղաք'!L238+Գեղարքունիք!L238+Կոտայք!L238+Շիրակ!L238+Սյունիք!L238+Տավուշ!L238)</f>
        <v>0</v>
      </c>
      <c r="M238" s="53">
        <f>SUM(Լոռի!M238+Արագածոտն!M238+Արմավիր!M238+Արարատ!M238+'Երևան քաղաք'!M238+Գեղարքունիք!M238+Կոտայք!M238+Շիրակ!M238+Սյունիք!M238+Տավուշ!M238)</f>
        <v>1</v>
      </c>
      <c r="N238" s="53">
        <f>SUM(Լոռի!N238+Արագածոտն!N238+Արմավիր!N238+Արարատ!N238+'Երևան քաղաք'!N238+Գեղարքունիք!N238+Կոտայք!N238+Շիրակ!N238+Սյունիք!N238+Տավուշ!N238)</f>
        <v>0</v>
      </c>
      <c r="O238" s="53">
        <f>SUM(Լոռի!O238+Արագածոտն!O238+Արմավիր!O238+Արարատ!O238+'Երևան քաղաք'!O238+Գեղարքունիք!O238+Կոտայք!O238+Շիրակ!O238+Սյունիք!O238+Տավուշ!O238)</f>
        <v>0</v>
      </c>
      <c r="P238" s="53">
        <f>SUM(Լոռի!P238+Արագածոտն!P238+Արմավիր!P238+Արարատ!P238+'Երևան քաղաք'!P238+Գեղարքունիք!P238+Կոտայք!P238+Շիրակ!P238+Սյունիք!P238+Տավուշ!P238)</f>
        <v>0</v>
      </c>
      <c r="Q238" s="53">
        <f>SUM(Լոռի!Q238+Արագածոտն!Q238+Արմավիր!Q238+Արարատ!Q238+'Երևան քաղաք'!Q238+Գեղարքունիք!Q238+Կոտայք!Q238+Շիրակ!Q238+Սյունիք!Q238+Տավուշ!Q238)</f>
        <v>0</v>
      </c>
      <c r="R238" s="53">
        <f>SUM(Լոռի!R238+Արագածոտն!R238+Արմավիր!R238+Արարատ!R238+'Երևան քաղաք'!R238+Գեղարքունիք!R238+Կոտայք!R238+Շիրակ!R238+Սյունիք!R238+Տավուշ!R238)</f>
        <v>0</v>
      </c>
      <c r="S238" s="53">
        <f>SUM(Լոռի!S238+Արագածոտն!S238+Արմավիր!S238+Արարատ!S238+'Երևան քաղաք'!S238+Գեղարքունիք!S238+Կոտայք!S238+Շիրակ!S238+Սյունիք!S238+Տավուշ!S238)</f>
        <v>0</v>
      </c>
      <c r="T238" s="53">
        <f>SUM(Լոռի!T238+Արագածոտն!T238+Արմավիր!T238+Արարատ!T238+'Երևան քաղաք'!T238+Գեղարքունիք!T238+Կոտայք!T238+Շիրակ!T238+Սյունիք!T238+Տավուշ!T238)</f>
        <v>0</v>
      </c>
    </row>
    <row r="239" spans="1:20" ht="20.100000000000001" customHeight="1" x14ac:dyDescent="0.35">
      <c r="A239" s="35" t="s">
        <v>135</v>
      </c>
      <c r="B239" s="38" t="s">
        <v>647</v>
      </c>
      <c r="C239" s="36">
        <v>291</v>
      </c>
      <c r="D239" s="53">
        <f>SUM(Լոռի!D239+Արագածոտն!D239+Արմավիր!D239+Արարատ!D239+'Երևան քաղաք'!D239+Գեղարքունիք!D239+Կոտայք!D239+Շիրակ!D239+Սյունիք!D239+Տավուշ!D239)</f>
        <v>1</v>
      </c>
      <c r="E239" s="53">
        <f>SUM(Լոռի!E239+Արագածոտն!E239+Արմավիր!E239+Արարատ!E239+'Երևան քաղաք'!E239+Գեղարքունիք!E239+Կոտայք!E239+Շիրակ!E239+Սյունիք!E239+Տավուշ!E239)</f>
        <v>0</v>
      </c>
      <c r="F239" s="53">
        <f>SUM(Լոռի!F239+Արագածոտն!F239+Արմավիր!F239+Արարատ!F239+'Երևան քաղաք'!F239+Գեղարքունիք!F239+Կոտայք!F239+Շիրակ!F239+Սյունիք!F239+Տավուշ!F239)</f>
        <v>0</v>
      </c>
      <c r="G239" s="53">
        <f>SUM(Լոռի!G239+Արագածոտն!G239+Արմավիր!G239+Արարատ!G239+'Երևան քաղաք'!G239+Գեղարքունիք!G239+Կոտայք!G239+Շիրակ!G239+Սյունիք!G239+Տավուշ!G239)</f>
        <v>0</v>
      </c>
      <c r="H239" s="53">
        <f>SUM(Լոռի!H239+Արագածոտն!H239+Արմավիր!H239+Արարատ!H239+'Երևան քաղաք'!H239+Գեղարքունիք!H239+Կոտայք!H239+Շիրակ!H239+Սյունիք!H239+Տավուշ!H239)</f>
        <v>0</v>
      </c>
      <c r="I239" s="53">
        <f>SUM(Լոռի!I239+Արագածոտն!I239+Արմավիր!I239+Արարատ!I239+'Երևան քաղաք'!I239+Գեղարքունիք!I239+Կոտայք!I239+Շիրակ!I239+Սյունիք!I239+Տավուշ!I239)</f>
        <v>0</v>
      </c>
      <c r="J239" s="53">
        <f>SUM(Լոռի!J239+Արագածոտն!J239+Արմավիր!J239+Արարատ!J239+'Երևան քաղաք'!J239+Գեղարքունիք!J239+Կոտայք!J239+Շիրակ!J239+Սյունիք!J239+Տավուշ!J239)</f>
        <v>0</v>
      </c>
      <c r="K239" s="53">
        <f>SUM(Լոռի!K239+Արագածոտն!K239+Արմավիր!K239+Արարատ!K239+'Երևան քաղաք'!K239+Գեղարքունիք!K239+Կոտայք!K239+Շիրակ!K239+Սյունիք!K239+Տավուշ!K239)</f>
        <v>0</v>
      </c>
      <c r="L239" s="53">
        <f>SUM(Լոռի!L239+Արագածոտն!L239+Արմավիր!L239+Արարատ!L239+'Երևան քաղաք'!L239+Գեղարքունիք!L239+Կոտայք!L239+Շիրակ!L239+Սյունիք!L239+Տավուշ!L239)</f>
        <v>0</v>
      </c>
      <c r="M239" s="53">
        <f>SUM(Լոռի!M239+Արագածոտն!M239+Արմավիր!M239+Արարատ!M239+'Երևան քաղաք'!M239+Գեղարքունիք!M239+Կոտայք!M239+Շիրակ!M239+Սյունիք!M239+Տավուշ!M239)</f>
        <v>1</v>
      </c>
      <c r="N239" s="53">
        <f>SUM(Լոռի!N239+Արագածոտն!N239+Արմավիր!N239+Արարատ!N239+'Երևան քաղաք'!N239+Գեղարքունիք!N239+Կոտայք!N239+Շիրակ!N239+Սյունիք!N239+Տավուշ!N239)</f>
        <v>0</v>
      </c>
      <c r="O239" s="53">
        <f>SUM(Լոռի!O239+Արագածոտն!O239+Արմավիր!O239+Արարատ!O239+'Երևան քաղաք'!O239+Գեղարքունիք!O239+Կոտայք!O239+Շիրակ!O239+Սյունիք!O239+Տավուշ!O239)</f>
        <v>0</v>
      </c>
      <c r="P239" s="53">
        <f>SUM(Լոռի!P239+Արագածոտն!P239+Արմավիր!P239+Արարատ!P239+'Երևան քաղաք'!P239+Գեղարքունիք!P239+Կոտայք!P239+Շիրակ!P239+Սյունիք!P239+Տավուշ!P239)</f>
        <v>0</v>
      </c>
      <c r="Q239" s="53">
        <f>SUM(Լոռի!Q239+Արագածոտն!Q239+Արմավիր!Q239+Արարատ!Q239+'Երևան քաղաք'!Q239+Գեղարքունիք!Q239+Կոտայք!Q239+Շիրակ!Q239+Սյունիք!Q239+Տավուշ!Q239)</f>
        <v>0</v>
      </c>
      <c r="R239" s="53">
        <f>SUM(Լոռի!R239+Արագածոտն!R239+Արմավիր!R239+Արարատ!R239+'Երևան քաղաք'!R239+Գեղարքունիք!R239+Կոտայք!R239+Շիրակ!R239+Սյունիք!R239+Տավուշ!R239)</f>
        <v>0</v>
      </c>
      <c r="S239" s="53">
        <f>SUM(Լոռի!S239+Արագածոտն!S239+Արմավիր!S239+Արարատ!S239+'Երևան քաղաք'!S239+Գեղարքունիք!S239+Կոտայք!S239+Շիրակ!S239+Սյունիք!S239+Տավուշ!S239)</f>
        <v>0</v>
      </c>
      <c r="T239" s="53">
        <f>SUM(Լոռի!T239+Արագածոտն!T239+Արմավիր!T239+Արարատ!T239+'Երևան քաղաք'!T239+Գեղարքունիք!T239+Կոտայք!T239+Շիրակ!T239+Սյունիք!T239+Տավուշ!T239)</f>
        <v>0</v>
      </c>
    </row>
    <row r="240" spans="1:20" ht="20.100000000000001" customHeight="1" x14ac:dyDescent="0.35">
      <c r="A240" s="35" t="s">
        <v>134</v>
      </c>
      <c r="B240" s="38" t="s">
        <v>648</v>
      </c>
      <c r="C240" s="36">
        <v>292</v>
      </c>
      <c r="D240" s="53">
        <f>SUM(Լոռի!D240+Արագածոտն!D240+Արմավիր!D240+Արարատ!D240+'Երևան քաղաք'!D240+Գեղարքունիք!D240+Կոտայք!D240+Շիրակ!D240+Սյունիք!D240+Տավուշ!D240)</f>
        <v>2</v>
      </c>
      <c r="E240" s="53">
        <f>SUM(Լոռի!E240+Արագածոտն!E240+Արմավիր!E240+Արարատ!E240+'Երևան քաղաք'!E240+Գեղարքունիք!E240+Կոտայք!E240+Շիրակ!E240+Սյունիք!E240+Տավուշ!E240)</f>
        <v>0</v>
      </c>
      <c r="F240" s="53">
        <f>SUM(Լոռի!F240+Արագածոտն!F240+Արմավիր!F240+Արարատ!F240+'Երևան քաղաք'!F240+Գեղարքունիք!F240+Կոտայք!F240+Շիրակ!F240+Սյունիք!F240+Տավուշ!F240)</f>
        <v>1</v>
      </c>
      <c r="G240" s="53">
        <f>SUM(Լոռի!G240+Արագածոտն!G240+Արմավիր!G240+Արարատ!G240+'Երևան քաղաք'!G240+Գեղարքունիք!G240+Կոտայք!G240+Շիրակ!G240+Սյունիք!G240+Տավուշ!G240)</f>
        <v>1</v>
      </c>
      <c r="H240" s="53">
        <f>SUM(Լոռի!H240+Արագածոտն!H240+Արմավիր!H240+Արարատ!H240+'Երևան քաղաք'!H240+Գեղարքունիք!H240+Կոտայք!H240+Շիրակ!H240+Սյունիք!H240+Տավուշ!H240)</f>
        <v>1</v>
      </c>
      <c r="I240" s="53">
        <f>SUM(Լոռի!I240+Արագածոտն!I240+Արմավիր!I240+Արարատ!I240+'Երևան քաղաք'!I240+Գեղարքունիք!I240+Կոտայք!I240+Շիրակ!I240+Սյունիք!I240+Տավուշ!I240)</f>
        <v>0</v>
      </c>
      <c r="J240" s="53">
        <f>SUM(Լոռի!J240+Արագածոտն!J240+Արմավիր!J240+Արարատ!J240+'Երևան քաղաք'!J240+Գեղարքունիք!J240+Կոտայք!J240+Շիրակ!J240+Սյունիք!J240+Տավուշ!J240)</f>
        <v>2</v>
      </c>
      <c r="K240" s="53">
        <f>SUM(Լոռի!K240+Արագածոտն!K240+Արմավիր!K240+Արարատ!K240+'Երևան քաղաք'!K240+Գեղարքունիք!K240+Կոտայք!K240+Շիրակ!K240+Սյունիք!K240+Տավուշ!K240)</f>
        <v>0</v>
      </c>
      <c r="L240" s="53">
        <f>SUM(Լոռի!L240+Արագածոտն!L240+Արմավիր!L240+Արարատ!L240+'Երևան քաղաք'!L240+Գեղարքունիք!L240+Կոտայք!L240+Շիրակ!L240+Սյունիք!L240+Տավուշ!L240)</f>
        <v>0</v>
      </c>
      <c r="M240" s="53">
        <f>SUM(Լոռի!M240+Արագածոտն!M240+Արմավիր!M240+Արարատ!M240+'Երևան քաղաք'!M240+Գեղարքունիք!M240+Կոտայք!M240+Շիրակ!M240+Սյունիք!M240+Տավուշ!M240)</f>
        <v>1</v>
      </c>
      <c r="N240" s="53">
        <f>SUM(Լոռի!N240+Արագածոտն!N240+Արմավիր!N240+Արարատ!N240+'Երևան քաղաք'!N240+Գեղարքունիք!N240+Կոտայք!N240+Շիրակ!N240+Սյունիք!N240+Տավուշ!N240)</f>
        <v>0</v>
      </c>
      <c r="O240" s="53">
        <f>SUM(Լոռի!O240+Արագածոտն!O240+Արմավիր!O240+Արարատ!O240+'Երևան քաղաք'!O240+Գեղարքունիք!O240+Կոտայք!O240+Շիրակ!O240+Սյունիք!O240+Տավուշ!O240)</f>
        <v>0</v>
      </c>
      <c r="P240" s="53">
        <f>SUM(Լոռի!P240+Արագածոտն!P240+Արմավիր!P240+Արարատ!P240+'Երևան քաղաք'!P240+Գեղարքունիք!P240+Կոտայք!P240+Շիրակ!P240+Սյունիք!P240+Տավուշ!P240)</f>
        <v>0</v>
      </c>
      <c r="Q240" s="53">
        <f>SUM(Լոռի!Q240+Արագածոտն!Q240+Արմավիր!Q240+Արարատ!Q240+'Երևան քաղաք'!Q240+Գեղարքունիք!Q240+Կոտայք!Q240+Շիրակ!Q240+Սյունիք!Q240+Տավուշ!Q240)</f>
        <v>0</v>
      </c>
      <c r="R240" s="53">
        <f>SUM(Լոռի!R240+Արագածոտն!R240+Արմավիր!R240+Արարատ!R240+'Երևան քաղաք'!R240+Գեղարքունիք!R240+Կոտայք!R240+Շիրակ!R240+Սյունիք!R240+Տավուշ!R240)</f>
        <v>0</v>
      </c>
      <c r="S240" s="53">
        <f>SUM(Լոռի!S240+Արագածոտն!S240+Արմավիր!S240+Արարատ!S240+'Երևան քաղաք'!S240+Գեղարքունիք!S240+Կոտայք!S240+Շիրակ!S240+Սյունիք!S240+Տավուշ!S240)</f>
        <v>0</v>
      </c>
      <c r="T240" s="53">
        <f>SUM(Լոռի!T240+Արագածոտն!T240+Արմավիր!T240+Արարատ!T240+'Երևան քաղաք'!T240+Գեղարքունիք!T240+Կոտայք!T240+Շիրակ!T240+Սյունիք!T240+Տավուշ!T240)</f>
        <v>0</v>
      </c>
    </row>
    <row r="241" spans="1:20" ht="20.100000000000001" customHeight="1" x14ac:dyDescent="0.35">
      <c r="A241" s="35" t="s">
        <v>133</v>
      </c>
      <c r="B241" s="38" t="s">
        <v>449</v>
      </c>
      <c r="C241" s="36">
        <v>293</v>
      </c>
      <c r="D241" s="53">
        <f>SUM(Լոռի!D241+Արագածոտն!D241+Արմավիր!D241+Արարատ!D241+'Երևան քաղաք'!D241+Գեղարքունիք!D241+Կոտայք!D241+Շիրակ!D241+Սյունիք!D241+Տավուշ!D241)</f>
        <v>0</v>
      </c>
      <c r="E241" s="53">
        <f>SUM(Լոռի!E241+Արագածոտն!E241+Արմավիր!E241+Արարատ!E241+'Երևան քաղաք'!E241+Գեղարքունիք!E241+Կոտայք!E241+Շիրակ!E241+Սյունիք!E241+Տավուշ!E241)</f>
        <v>0</v>
      </c>
      <c r="F241" s="53">
        <f>SUM(Լոռի!F241+Արագածոտն!F241+Արմավիր!F241+Արարատ!F241+'Երևան քաղաք'!F241+Գեղարքունիք!F241+Կոտայք!F241+Շիրակ!F241+Սյունիք!F241+Տավուշ!F241)</f>
        <v>0</v>
      </c>
      <c r="G241" s="53">
        <f>SUM(Լոռի!G241+Արագածոտն!G241+Արմավիր!G241+Արարատ!G241+'Երևան քաղաք'!G241+Գեղարքունիք!G241+Կոտայք!G241+Շիրակ!G241+Սյունիք!G241+Տավուշ!G241)</f>
        <v>0</v>
      </c>
      <c r="H241" s="53">
        <f>SUM(Լոռի!H241+Արագածոտն!H241+Արմավիր!H241+Արարատ!H241+'Երևան քաղաք'!H241+Գեղարքունիք!H241+Կոտայք!H241+Շիրակ!H241+Սյունիք!H241+Տավուշ!H241)</f>
        <v>0</v>
      </c>
      <c r="I241" s="53">
        <f>SUM(Լոռի!I241+Արագածոտն!I241+Արմավիր!I241+Արարատ!I241+'Երևան քաղաք'!I241+Գեղարքունիք!I241+Կոտայք!I241+Շիրակ!I241+Սյունիք!I241+Տավուշ!I241)</f>
        <v>0</v>
      </c>
      <c r="J241" s="53">
        <f>SUM(Լոռի!J241+Արագածոտն!J241+Արմավիր!J241+Արարատ!J241+'Երևան քաղաք'!J241+Գեղարքունիք!J241+Կոտայք!J241+Շիրակ!J241+Սյունիք!J241+Տավուշ!J241)</f>
        <v>0</v>
      </c>
      <c r="K241" s="53">
        <f>SUM(Լոռի!K241+Արագածոտն!K241+Արմավիր!K241+Արարատ!K241+'Երևան քաղաք'!K241+Գեղարքունիք!K241+Կոտայք!K241+Շիրակ!K241+Սյունիք!K241+Տավուշ!K241)</f>
        <v>0</v>
      </c>
      <c r="L241" s="53">
        <f>SUM(Լոռի!L241+Արագածոտն!L241+Արմավիր!L241+Արարատ!L241+'Երևան քաղաք'!L241+Գեղարքունիք!L241+Կոտայք!L241+Շիրակ!L241+Սյունիք!L241+Տավուշ!L241)</f>
        <v>0</v>
      </c>
      <c r="M241" s="53">
        <f>SUM(Լոռի!M241+Արագածոտն!M241+Արմավիր!M241+Արարատ!M241+'Երևան քաղաք'!M241+Գեղարքունիք!M241+Կոտայք!M241+Շիրակ!M241+Սյունիք!M241+Տավուշ!M241)</f>
        <v>0</v>
      </c>
      <c r="N241" s="53">
        <f>SUM(Լոռի!N241+Արագածոտն!N241+Արմավիր!N241+Արարատ!N241+'Երևան քաղաք'!N241+Գեղարքունիք!N241+Կոտայք!N241+Շիրակ!N241+Սյունիք!N241+Տավուշ!N241)</f>
        <v>0</v>
      </c>
      <c r="O241" s="53">
        <f>SUM(Լոռի!O241+Արագածոտն!O241+Արմավիր!O241+Արարատ!O241+'Երևան քաղաք'!O241+Գեղարքունիք!O241+Կոտայք!O241+Շիրակ!O241+Սյունիք!O241+Տավուշ!O241)</f>
        <v>0</v>
      </c>
      <c r="P241" s="53">
        <f>SUM(Լոռի!P241+Արագածոտն!P241+Արմավիր!P241+Արարատ!P241+'Երևան քաղաք'!P241+Գեղարքունիք!P241+Կոտայք!P241+Շիրակ!P241+Սյունիք!P241+Տավուշ!P241)</f>
        <v>0</v>
      </c>
      <c r="Q241" s="53">
        <f>SUM(Լոռի!Q241+Արագածոտն!Q241+Արմավիր!Q241+Արարատ!Q241+'Երևան քաղաք'!Q241+Գեղարքունիք!Q241+Կոտայք!Q241+Շիրակ!Q241+Սյունիք!Q241+Տավուշ!Q241)</f>
        <v>0</v>
      </c>
      <c r="R241" s="53">
        <f>SUM(Լոռի!R241+Արագածոտն!R241+Արմավիր!R241+Արարատ!R241+'Երևան քաղաք'!R241+Գեղարքունիք!R241+Կոտայք!R241+Շիրակ!R241+Սյունիք!R241+Տավուշ!R241)</f>
        <v>0</v>
      </c>
      <c r="S241" s="53">
        <f>SUM(Լոռի!S241+Արագածոտն!S241+Արմավիր!S241+Արարատ!S241+'Երևան քաղաք'!S241+Գեղարքունիք!S241+Կոտայք!S241+Շիրակ!S241+Սյունիք!S241+Տավուշ!S241)</f>
        <v>0</v>
      </c>
      <c r="T241" s="53">
        <f>SUM(Լոռի!T241+Արագածոտն!T241+Արմավիր!T241+Արարատ!T241+'Երևան քաղաք'!T241+Գեղարքունիք!T241+Կոտայք!T241+Շիրակ!T241+Սյունիք!T241+Տավուշ!T241)</f>
        <v>0</v>
      </c>
    </row>
    <row r="242" spans="1:20" ht="20.100000000000001" customHeight="1" x14ac:dyDescent="0.35">
      <c r="A242" s="35" t="s">
        <v>132</v>
      </c>
      <c r="B242" s="38" t="s">
        <v>649</v>
      </c>
      <c r="C242" s="36">
        <v>294</v>
      </c>
      <c r="D242" s="53">
        <f>SUM(Լոռի!D242+Արագածոտն!D242+Արմավիր!D242+Արարատ!D242+'Երևան քաղաք'!D242+Գեղարքունիք!D242+Կոտայք!D242+Շիրակ!D242+Սյունիք!D242+Տավուշ!D242)</f>
        <v>3</v>
      </c>
      <c r="E242" s="53">
        <f>SUM(Լոռի!E242+Արագածոտն!E242+Արմավիր!E242+Արարատ!E242+'Երևան քաղաք'!E242+Գեղարքունիք!E242+Կոտայք!E242+Շիրակ!E242+Սյունիք!E242+Տավուշ!E242)</f>
        <v>0</v>
      </c>
      <c r="F242" s="53">
        <f>SUM(Լոռի!F242+Արագածոտն!F242+Արմավիր!F242+Արարատ!F242+'Երևան քաղաք'!F242+Գեղարքունիք!F242+Կոտայք!F242+Շիրակ!F242+Սյունիք!F242+Տավուշ!F242)</f>
        <v>1</v>
      </c>
      <c r="G242" s="53">
        <f>SUM(Լոռի!G242+Արագածոտն!G242+Արմավիր!G242+Արարատ!G242+'Երևան քաղաք'!G242+Գեղարքունիք!G242+Կոտայք!G242+Շիրակ!G242+Սյունիք!G242+Տավուշ!G242)</f>
        <v>2</v>
      </c>
      <c r="H242" s="53">
        <f>SUM(Լոռի!H242+Արագածոտն!H242+Արմավիր!H242+Արարատ!H242+'Երևան քաղաք'!H242+Գեղարքունիք!H242+Կոտայք!H242+Շիրակ!H242+Սյունիք!H242+Տավուշ!H242)</f>
        <v>1</v>
      </c>
      <c r="I242" s="53">
        <f>SUM(Լոռի!I242+Արագածոտն!I242+Արմավիր!I242+Արարատ!I242+'Երևան քաղաք'!I242+Գեղարքունիք!I242+Կոտայք!I242+Շիրակ!I242+Սյունիք!I242+Տավուշ!I242)</f>
        <v>0</v>
      </c>
      <c r="J242" s="53">
        <f>SUM(Լոռի!J242+Արագածոտն!J242+Արմավիր!J242+Արարատ!J242+'Երևան քաղաք'!J242+Գեղարքունիք!J242+Կոտայք!J242+Շիրակ!J242+Սյունիք!J242+Տավուշ!J242)</f>
        <v>3</v>
      </c>
      <c r="K242" s="53">
        <f>SUM(Լոռի!K242+Արագածոտն!K242+Արմավիր!K242+Արարատ!K242+'Երևան քաղաք'!K242+Գեղարքունիք!K242+Կոտայք!K242+Շիրակ!K242+Սյունիք!K242+Տավուշ!K242)</f>
        <v>0</v>
      </c>
      <c r="L242" s="53">
        <f>SUM(Լոռի!L242+Արագածոտն!L242+Արմավիր!L242+Արարատ!L242+'Երևան քաղաք'!L242+Գեղարքունիք!L242+Կոտայք!L242+Շիրակ!L242+Սյունիք!L242+Տավուշ!L242)</f>
        <v>0</v>
      </c>
      <c r="M242" s="53">
        <f>SUM(Լոռի!M242+Արագածոտն!M242+Արմավիր!M242+Արարատ!M242+'Երևան քաղաք'!M242+Գեղարքունիք!M242+Կոտայք!M242+Շիրակ!M242+Սյունիք!M242+Տավուշ!M242)</f>
        <v>1</v>
      </c>
      <c r="N242" s="53">
        <f>SUM(Լոռի!N242+Արագածոտն!N242+Արմավիր!N242+Արարատ!N242+'Երևան քաղաք'!N242+Գեղարքունիք!N242+Կոտայք!N242+Շիրակ!N242+Սյունիք!N242+Տավուշ!N242)</f>
        <v>0</v>
      </c>
      <c r="O242" s="53">
        <f>SUM(Լոռի!O242+Արագածոտն!O242+Արմավիր!O242+Արարատ!O242+'Երևան քաղաք'!O242+Գեղարքունիք!O242+Կոտայք!O242+Շիրակ!O242+Սյունիք!O242+Տավուշ!O242)</f>
        <v>0</v>
      </c>
      <c r="P242" s="53">
        <f>SUM(Լոռի!P242+Արագածոտն!P242+Արմավիր!P242+Արարատ!P242+'Երևան քաղաք'!P242+Գեղարքունիք!P242+Կոտայք!P242+Շիրակ!P242+Սյունիք!P242+Տավուշ!P242)</f>
        <v>0</v>
      </c>
      <c r="Q242" s="53">
        <f>SUM(Լոռի!Q242+Արագածոտն!Q242+Արմավիր!Q242+Արարատ!Q242+'Երևան քաղաք'!Q242+Գեղարքունիք!Q242+Կոտայք!Q242+Շիրակ!Q242+Սյունիք!Q242+Տավուշ!Q242)</f>
        <v>0</v>
      </c>
      <c r="R242" s="53">
        <f>SUM(Լոռի!R242+Արագածոտն!R242+Արմավիր!R242+Արարատ!R242+'Երևան քաղաք'!R242+Գեղարքունիք!R242+Կոտայք!R242+Շիրակ!R242+Սյունիք!R242+Տավուշ!R242)</f>
        <v>0</v>
      </c>
      <c r="S242" s="53">
        <f>SUM(Լոռի!S242+Արագածոտն!S242+Արմավիր!S242+Արարատ!S242+'Երևան քաղաք'!S242+Գեղարքունիք!S242+Կոտայք!S242+Շիրակ!S242+Սյունիք!S242+Տավուշ!S242)</f>
        <v>0</v>
      </c>
      <c r="T242" s="53">
        <f>SUM(Լոռի!T242+Արագածոտն!T242+Արմավիր!T242+Արարատ!T242+'Երևան քաղաք'!T242+Գեղարքունիք!T242+Կոտայք!T242+Շիրակ!T242+Սյունիք!T242+Տավուշ!T242)</f>
        <v>0</v>
      </c>
    </row>
    <row r="243" spans="1:20" ht="20.100000000000001" customHeight="1" x14ac:dyDescent="0.35">
      <c r="A243" s="35" t="s">
        <v>131</v>
      </c>
      <c r="B243" s="38" t="s">
        <v>650</v>
      </c>
      <c r="C243" s="36">
        <v>295</v>
      </c>
      <c r="D243" s="53">
        <f>SUM(Լոռի!D243+Արագածոտն!D243+Արմավիր!D243+Արարատ!D243+'Երևան քաղաք'!D243+Գեղարքունիք!D243+Կոտայք!D243+Շիրակ!D243+Սյունիք!D243+Տավուշ!D243)</f>
        <v>0</v>
      </c>
      <c r="E243" s="53">
        <f>SUM(Լոռի!E243+Արագածոտն!E243+Արմավիր!E243+Արարատ!E243+'Երևան քաղաք'!E243+Գեղարքունիք!E243+Կոտայք!E243+Շիրակ!E243+Սյունիք!E243+Տավուշ!E243)</f>
        <v>0</v>
      </c>
      <c r="F243" s="53">
        <f>SUM(Լոռի!F243+Արագածոտն!F243+Արմավիր!F243+Արարատ!F243+'Երևան քաղաք'!F243+Գեղարքունիք!F243+Կոտայք!F243+Շիրակ!F243+Սյունիք!F243+Տավուշ!F243)</f>
        <v>0</v>
      </c>
      <c r="G243" s="53">
        <f>SUM(Լոռի!G243+Արագածոտն!G243+Արմավիր!G243+Արարատ!G243+'Երևան քաղաք'!G243+Գեղարքունիք!G243+Կոտայք!G243+Շիրակ!G243+Սյունիք!G243+Տավուշ!G243)</f>
        <v>0</v>
      </c>
      <c r="H243" s="53">
        <f>SUM(Լոռի!H243+Արագածոտն!H243+Արմավիր!H243+Արարատ!H243+'Երևան քաղաք'!H243+Գեղարքունիք!H243+Կոտայք!H243+Շիրակ!H243+Սյունիք!H243+Տավուշ!H243)</f>
        <v>0</v>
      </c>
      <c r="I243" s="53">
        <f>SUM(Լոռի!I243+Արագածոտն!I243+Արմավիր!I243+Արարատ!I243+'Երևան քաղաք'!I243+Գեղարքունիք!I243+Կոտայք!I243+Շիրակ!I243+Սյունիք!I243+Տավուշ!I243)</f>
        <v>0</v>
      </c>
      <c r="J243" s="53">
        <f>SUM(Լոռի!J243+Արագածոտն!J243+Արմավիր!J243+Արարատ!J243+'Երևան քաղաք'!J243+Գեղարքունիք!J243+Կոտայք!J243+Շիրակ!J243+Սյունիք!J243+Տավուշ!J243)</f>
        <v>0</v>
      </c>
      <c r="K243" s="53">
        <f>SUM(Լոռի!K243+Արագածոտն!K243+Արմավիր!K243+Արարատ!K243+'Երևան քաղաք'!K243+Գեղարքունիք!K243+Կոտայք!K243+Շիրակ!K243+Սյունիք!K243+Տավուշ!K243)</f>
        <v>0</v>
      </c>
      <c r="L243" s="53">
        <f>SUM(Լոռի!L243+Արագածոտն!L243+Արմավիր!L243+Արարատ!L243+'Երևան քաղաք'!L243+Գեղարքունիք!L243+Կոտայք!L243+Շիրակ!L243+Սյունիք!L243+Տավուշ!L243)</f>
        <v>0</v>
      </c>
      <c r="M243" s="53">
        <f>SUM(Լոռի!M243+Արագածոտն!M243+Արմավիր!M243+Արարատ!M243+'Երևան քաղաք'!M243+Գեղարքունիք!M243+Կոտայք!M243+Շիրակ!M243+Սյունիք!M243+Տավուշ!M243)</f>
        <v>0</v>
      </c>
      <c r="N243" s="53">
        <f>SUM(Լոռի!N243+Արագածոտն!N243+Արմավիր!N243+Արարատ!N243+'Երևան քաղաք'!N243+Գեղարքունիք!N243+Կոտայք!N243+Շիրակ!N243+Սյունիք!N243+Տավուշ!N243)</f>
        <v>0</v>
      </c>
      <c r="O243" s="53">
        <f>SUM(Լոռի!O243+Արագածոտն!O243+Արմավիր!O243+Արարատ!O243+'Երևան քաղաք'!O243+Գեղարքունիք!O243+Կոտայք!O243+Շիրակ!O243+Սյունիք!O243+Տավուշ!O243)</f>
        <v>0</v>
      </c>
      <c r="P243" s="53">
        <f>SUM(Լոռի!P243+Արագածոտն!P243+Արմավիր!P243+Արարատ!P243+'Երևան քաղաք'!P243+Գեղարքունիք!P243+Կոտայք!P243+Շիրակ!P243+Սյունիք!P243+Տավուշ!P243)</f>
        <v>0</v>
      </c>
      <c r="Q243" s="53">
        <f>SUM(Լոռի!Q243+Արագածոտն!Q243+Արմավիր!Q243+Արարատ!Q243+'Երևան քաղաք'!Q243+Գեղարքունիք!Q243+Կոտայք!Q243+Շիրակ!Q243+Սյունիք!Q243+Տավուշ!Q243)</f>
        <v>0</v>
      </c>
      <c r="R243" s="53">
        <f>SUM(Լոռի!R243+Արագածոտն!R243+Արմավիր!R243+Արարատ!R243+'Երևան քաղաք'!R243+Գեղարքունիք!R243+Կոտայք!R243+Շիրակ!R243+Սյունիք!R243+Տավուշ!R243)</f>
        <v>0</v>
      </c>
      <c r="S243" s="53">
        <f>SUM(Լոռի!S243+Արագածոտն!S243+Արմավիր!S243+Արարատ!S243+'Երևան քաղաք'!S243+Գեղարքունիք!S243+Կոտայք!S243+Շիրակ!S243+Սյունիք!S243+Տավուշ!S243)</f>
        <v>0</v>
      </c>
      <c r="T243" s="53">
        <f>SUM(Լոռի!T243+Արագածոտն!T243+Արմավիր!T243+Արարատ!T243+'Երևան քաղաք'!T243+Գեղարքունիք!T243+Կոտայք!T243+Շիրակ!T243+Սյունիք!T243+Տավուշ!T243)</f>
        <v>0</v>
      </c>
    </row>
    <row r="244" spans="1:20" ht="20.100000000000001" customHeight="1" x14ac:dyDescent="0.35">
      <c r="A244" s="35" t="s">
        <v>130</v>
      </c>
      <c r="B244" s="38" t="s">
        <v>651</v>
      </c>
      <c r="C244" s="36">
        <v>296</v>
      </c>
      <c r="D244" s="53">
        <f>SUM(Լոռի!D244+Արագածոտն!D244+Արմավիր!D244+Արարատ!D244+'Երևան քաղաք'!D244+Գեղարքունիք!D244+Կոտայք!D244+Շիրակ!D244+Սյունիք!D244+Տավուշ!D244)</f>
        <v>38</v>
      </c>
      <c r="E244" s="53">
        <f>SUM(Լոռի!E244+Արագածոտն!E244+Արմավիր!E244+Արարատ!E244+'Երևան քաղաք'!E244+Գեղարքունիք!E244+Կոտայք!E244+Շիրակ!E244+Սյունիք!E244+Տավուշ!E244)</f>
        <v>0</v>
      </c>
      <c r="F244" s="53">
        <f>SUM(Լոռի!F244+Արագածոտն!F244+Արմավիր!F244+Արարատ!F244+'Երևան քաղաք'!F244+Գեղարքունիք!F244+Կոտայք!F244+Շիրակ!F244+Սյունիք!F244+Տավուշ!F244)</f>
        <v>28</v>
      </c>
      <c r="G244" s="53">
        <f>SUM(Լոռի!G244+Արագածոտն!G244+Արմավիր!G244+Արարատ!G244+'Երևան քաղաք'!G244+Գեղարքունիք!G244+Կոտայք!G244+Շիրակ!G244+Սյունիք!G244+Տավուշ!G244)</f>
        <v>38</v>
      </c>
      <c r="H244" s="53">
        <f>SUM(Լոռի!H244+Արագածոտն!H244+Արմավիր!H244+Արարատ!H244+'Երևան քաղաք'!H244+Գեղարքունիք!H244+Կոտայք!H244+Շիրակ!H244+Սյունիք!H244+Տավուշ!H244)</f>
        <v>8</v>
      </c>
      <c r="I244" s="53">
        <f>SUM(Լոռի!I244+Արագածոտն!I244+Արմավիր!I244+Արարատ!I244+'Երևան քաղաք'!I244+Գեղարքունիք!I244+Կոտայք!I244+Շիրակ!I244+Սյունիք!I244+Տավուշ!I244)</f>
        <v>0</v>
      </c>
      <c r="J244" s="53">
        <f>SUM(Լոռի!J244+Արագածոտն!J244+Արմավիր!J244+Արարատ!J244+'Երևան քաղաք'!J244+Գեղարքունիք!J244+Կոտայք!J244+Շիրակ!J244+Սյունիք!J244+Տավուշ!J244)</f>
        <v>46</v>
      </c>
      <c r="K244" s="53">
        <f>SUM(Լոռի!K244+Արագածոտն!K244+Արմավիր!K244+Արարատ!K244+'Երևան քաղաք'!K244+Գեղարքունիք!K244+Կոտայք!K244+Շիրակ!K244+Սյունիք!K244+Տավուշ!K244)</f>
        <v>1</v>
      </c>
      <c r="L244" s="53">
        <f>SUM(Լոռի!L244+Արագածոտն!L244+Արմավիր!L244+Արարատ!L244+'Երևան քաղաք'!L244+Գեղարքունիք!L244+Կոտայք!L244+Շիրակ!L244+Սյունիք!L244+Տավուշ!L244)</f>
        <v>0</v>
      </c>
      <c r="M244" s="53">
        <f>SUM(Լոռի!M244+Արագածոտն!M244+Արմավիր!M244+Արարատ!M244+'Երևան քաղաք'!M244+Գեղարքունիք!M244+Կոտայք!M244+Շիրակ!M244+Սյունիք!M244+Տավուշ!M244)</f>
        <v>17</v>
      </c>
      <c r="N244" s="53">
        <f>SUM(Լոռի!N244+Արագածոտն!N244+Արմավիր!N244+Արարատ!N244+'Երևան քաղաք'!N244+Գեղարքունիք!N244+Կոտայք!N244+Շիրակ!N244+Սյունիք!N244+Տավուշ!N244)</f>
        <v>0</v>
      </c>
      <c r="O244" s="53">
        <f>SUM(Լոռի!O244+Արագածոտն!O244+Արմավիր!O244+Արարատ!O244+'Երևան քաղաք'!O244+Գեղարքունիք!O244+Կոտայք!O244+Շիրակ!O244+Սյունիք!O244+Տավուշ!O244)</f>
        <v>4</v>
      </c>
      <c r="P244" s="53">
        <f>SUM(Լոռի!P244+Արագածոտն!P244+Արմավիր!P244+Արարատ!P244+'Երևան քաղաք'!P244+Գեղարքունիք!P244+Կոտայք!P244+Շիրակ!P244+Սյունիք!P244+Տավուշ!P244)</f>
        <v>0</v>
      </c>
      <c r="Q244" s="53">
        <f>SUM(Լոռի!Q244+Արագածոտն!Q244+Արմավիր!Q244+Արարատ!Q244+'Երևան քաղաք'!Q244+Գեղարքունիք!Q244+Կոտայք!Q244+Շիրակ!Q244+Սյունիք!Q244+Տավուշ!Q244)</f>
        <v>4</v>
      </c>
      <c r="R244" s="53">
        <f>SUM(Լոռի!R244+Արագածոտն!R244+Արմավիր!R244+Արարատ!R244+'Երևան քաղաք'!R244+Գեղարքունիք!R244+Կոտայք!R244+Շիրակ!R244+Սյունիք!R244+Տավուշ!R244)</f>
        <v>1</v>
      </c>
      <c r="S244" s="53">
        <f>SUM(Լոռի!S244+Արագածոտն!S244+Արմավիր!S244+Արարատ!S244+'Երևան քաղաք'!S244+Գեղարքունիք!S244+Կոտայք!S244+Շիրակ!S244+Սյունիք!S244+Տավուշ!S244)</f>
        <v>0</v>
      </c>
      <c r="T244" s="53">
        <f>SUM(Լոռի!T244+Արագածոտն!T244+Արմավիր!T244+Արարատ!T244+'Երևան քաղաք'!T244+Գեղարքունիք!T244+Կոտայք!T244+Շիրակ!T244+Սյունիք!T244+Տավուշ!T244)</f>
        <v>1</v>
      </c>
    </row>
    <row r="245" spans="1:20" ht="20.100000000000001" customHeight="1" x14ac:dyDescent="0.35">
      <c r="A245" s="35" t="s">
        <v>129</v>
      </c>
      <c r="B245" s="38" t="s">
        <v>376</v>
      </c>
      <c r="C245" s="37">
        <v>297</v>
      </c>
      <c r="D245" s="53">
        <f>SUM(Լոռի!D245+Արագածոտն!D245+Արմավիր!D245+Արարատ!D245+'Երևան քաղաք'!D245+Գեղարքունիք!D245+Կոտայք!D245+Շիրակ!D245+Սյունիք!D245+Տավուշ!D245)</f>
        <v>0</v>
      </c>
      <c r="E245" s="53">
        <f>SUM(Լոռի!E245+Արագածոտն!E245+Արմավիր!E245+Արարատ!E245+'Երևան քաղաք'!E245+Գեղարքունիք!E245+Կոտայք!E245+Շիրակ!E245+Սյունիք!E245+Տավուշ!E245)</f>
        <v>0</v>
      </c>
      <c r="F245" s="53">
        <f>SUM(Լոռի!F245+Արագածոտն!F245+Արմավիր!F245+Արարատ!F245+'Երևան քաղաք'!F245+Գեղարքունիք!F245+Կոտայք!F245+Շիրակ!F245+Սյունիք!F245+Տավուշ!F245)</f>
        <v>0</v>
      </c>
      <c r="G245" s="53">
        <f>SUM(Լոռի!G245+Արագածոտն!G245+Արմավիր!G245+Արարատ!G245+'Երևան քաղաք'!G245+Գեղարքունիք!G245+Կոտայք!G245+Շիրակ!G245+Սյունիք!G245+Տավուշ!G245)</f>
        <v>0</v>
      </c>
      <c r="H245" s="53">
        <f>SUM(Լոռի!H245+Արագածոտն!H245+Արմավիր!H245+Արարատ!H245+'Երևան քաղաք'!H245+Գեղարքունիք!H245+Կոտայք!H245+Շիրակ!H245+Սյունիք!H245+Տավուշ!H245)</f>
        <v>0</v>
      </c>
      <c r="I245" s="53">
        <f>SUM(Լոռի!I245+Արագածոտն!I245+Արմավիր!I245+Արարատ!I245+'Երևան քաղաք'!I245+Գեղարքունիք!I245+Կոտայք!I245+Շիրակ!I245+Սյունիք!I245+Տավուշ!I245)</f>
        <v>0</v>
      </c>
      <c r="J245" s="53">
        <f>SUM(Լոռի!J245+Արագածոտն!J245+Արմավիր!J245+Արարատ!J245+'Երևան քաղաք'!J245+Գեղարքունիք!J245+Կոտայք!J245+Շիրակ!J245+Սյունիք!J245+Տավուշ!J245)</f>
        <v>0</v>
      </c>
      <c r="K245" s="53">
        <f>SUM(Լոռի!K245+Արագածոտն!K245+Արմավիր!K245+Արարատ!K245+'Երևան քաղաք'!K245+Գեղարքունիք!K245+Կոտայք!K245+Շիրակ!K245+Սյունիք!K245+Տավուշ!K245)</f>
        <v>0</v>
      </c>
      <c r="L245" s="53">
        <f>SUM(Լոռի!L245+Արագածոտն!L245+Արմավիր!L245+Արարատ!L245+'Երևան քաղաք'!L245+Գեղարքունիք!L245+Կոտայք!L245+Շիրակ!L245+Սյունիք!L245+Տավուշ!L245)</f>
        <v>0</v>
      </c>
      <c r="M245" s="53">
        <f>SUM(Լոռի!M245+Արագածոտն!M245+Արմավիր!M245+Արարատ!M245+'Երևան քաղաք'!M245+Գեղարքունիք!M245+Կոտայք!M245+Շիրակ!M245+Սյունիք!M245+Տավուշ!M245)</f>
        <v>0</v>
      </c>
      <c r="N245" s="53">
        <f>SUM(Լոռի!N245+Արագածոտն!N245+Արմավիր!N245+Արարատ!N245+'Երևան քաղաք'!N245+Գեղարքունիք!N245+Կոտայք!N245+Շիրակ!N245+Սյունիք!N245+Տավուշ!N245)</f>
        <v>0</v>
      </c>
      <c r="O245" s="53">
        <f>SUM(Լոռի!O245+Արագածոտն!O245+Արմավիր!O245+Արարատ!O245+'Երևան քաղաք'!O245+Գեղարքունիք!O245+Կոտայք!O245+Շիրակ!O245+Սյունիք!O245+Տավուշ!O245)</f>
        <v>0</v>
      </c>
      <c r="P245" s="53">
        <f>SUM(Լոռի!P245+Արագածոտն!P245+Արմավիր!P245+Արարատ!P245+'Երևան քաղաք'!P245+Գեղարքունիք!P245+Կոտայք!P245+Շիրակ!P245+Սյունիք!P245+Տավուշ!P245)</f>
        <v>0</v>
      </c>
      <c r="Q245" s="53">
        <f>SUM(Լոռի!Q245+Արագածոտն!Q245+Արմավիր!Q245+Արարատ!Q245+'Երևան քաղաք'!Q245+Գեղարքունիք!Q245+Կոտայք!Q245+Շիրակ!Q245+Սյունիք!Q245+Տավուշ!Q245)</f>
        <v>0</v>
      </c>
      <c r="R245" s="53">
        <f>SUM(Լոռի!R245+Արագածոտն!R245+Արմավիր!R245+Արարատ!R245+'Երևան քաղաք'!R245+Գեղարքունիք!R245+Կոտայք!R245+Շիրակ!R245+Սյունիք!R245+Տավուշ!R245)</f>
        <v>0</v>
      </c>
      <c r="S245" s="53">
        <f>SUM(Լոռի!S245+Արագածոտն!S245+Արմավիր!S245+Արարատ!S245+'Երևան քաղաք'!S245+Գեղարքունիք!S245+Կոտայք!S245+Շիրակ!S245+Սյունիք!S245+Տավուշ!S245)</f>
        <v>0</v>
      </c>
      <c r="T245" s="53">
        <f>SUM(Լոռի!T245+Արագածոտն!T245+Արմավիր!T245+Արարատ!T245+'Երևան քաղաք'!T245+Գեղարքունիք!T245+Կոտայք!T245+Շիրակ!T245+Սյունիք!T245+Տավուշ!T245)</f>
        <v>0</v>
      </c>
    </row>
    <row r="246" spans="1:20" ht="20.100000000000001" customHeight="1" x14ac:dyDescent="0.35">
      <c r="A246" s="35" t="s">
        <v>128</v>
      </c>
      <c r="B246" s="38" t="s">
        <v>563</v>
      </c>
      <c r="C246" s="36">
        <v>298</v>
      </c>
      <c r="D246" s="53">
        <f>SUM(Լոռի!D246+Արագածոտն!D246+Արմավիր!D246+Արարատ!D246+'Երևան քաղաք'!D246+Գեղարքունիք!D246+Կոտայք!D246+Շիրակ!D246+Սյունիք!D246+Տավուշ!D246)</f>
        <v>1</v>
      </c>
      <c r="E246" s="53">
        <f>SUM(Լոռի!E246+Արագածոտն!E246+Արմավիր!E246+Արարատ!E246+'Երևան քաղաք'!E246+Գեղարքունիք!E246+Կոտայք!E246+Շիրակ!E246+Սյունիք!E246+Տավուշ!E246)</f>
        <v>0</v>
      </c>
      <c r="F246" s="53">
        <f>SUM(Լոռի!F246+Արագածոտն!F246+Արմավիր!F246+Արարատ!F246+'Երևան քաղաք'!F246+Գեղարքունիք!F246+Կոտայք!F246+Շիրակ!F246+Սյունիք!F246+Տավուշ!F246)</f>
        <v>0</v>
      </c>
      <c r="G246" s="53">
        <f>SUM(Լոռի!G246+Արագածոտն!G246+Արմավիր!G246+Արարատ!G246+'Երևան քաղաք'!G246+Գեղարքունիք!G246+Կոտայք!G246+Շիրակ!G246+Սյունիք!G246+Տավուշ!G246)</f>
        <v>1</v>
      </c>
      <c r="H246" s="53">
        <f>SUM(Լոռի!H246+Արագածոտն!H246+Արմավիր!H246+Արարատ!H246+'Երևան քաղաք'!H246+Գեղարքունիք!H246+Կոտայք!H246+Շիրակ!H246+Սյունիք!H246+Տավուշ!H246)</f>
        <v>0</v>
      </c>
      <c r="I246" s="53">
        <f>SUM(Լոռի!I246+Արագածոտն!I246+Արմավիր!I246+Արարատ!I246+'Երևան քաղաք'!I246+Գեղարքունիք!I246+Կոտայք!I246+Շիրակ!I246+Սյունիք!I246+Տավուշ!I246)</f>
        <v>0</v>
      </c>
      <c r="J246" s="53">
        <f>SUM(Լոռի!J246+Արագածոտն!J246+Արմավիր!J246+Արարատ!J246+'Երևան քաղաք'!J246+Գեղարքունիք!J246+Կոտայք!J246+Շիրակ!J246+Սյունիք!J246+Տավուշ!J246)</f>
        <v>1</v>
      </c>
      <c r="K246" s="53">
        <f>SUM(Լոռի!K246+Արագածոտն!K246+Արմավիր!K246+Արարատ!K246+'Երևան քաղաք'!K246+Գեղարքունիք!K246+Կոտայք!K246+Շիրակ!K246+Սյունիք!K246+Տավուշ!K246)</f>
        <v>0</v>
      </c>
      <c r="L246" s="53">
        <f>SUM(Լոռի!L246+Արագածոտն!L246+Արմավիր!L246+Արարատ!L246+'Երևան քաղաք'!L246+Գեղարքունիք!L246+Կոտայք!L246+Շիրակ!L246+Սյունիք!L246+Տավուշ!L246)</f>
        <v>0</v>
      </c>
      <c r="M246" s="53">
        <f>SUM(Լոռի!M246+Արագածոտն!M246+Արմավիր!M246+Արարատ!M246+'Երևան քաղաք'!M246+Գեղարքունիք!M246+Կոտայք!M246+Շիրակ!M246+Սյունիք!M246+Տավուշ!M246)</f>
        <v>0</v>
      </c>
      <c r="N246" s="53">
        <f>SUM(Լոռի!N246+Արագածոտն!N246+Արմավիր!N246+Արարատ!N246+'Երևան քաղաք'!N246+Գեղարքունիք!N246+Կոտայք!N246+Շիրակ!N246+Սյունիք!N246+Տավուշ!N246)</f>
        <v>0</v>
      </c>
      <c r="O246" s="53">
        <f>SUM(Լոռի!O246+Արագածոտն!O246+Արմավիր!O246+Արարատ!O246+'Երևան քաղաք'!O246+Գեղարքունիք!O246+Կոտայք!O246+Շիրակ!O246+Սյունիք!O246+Տավուշ!O246)</f>
        <v>0</v>
      </c>
      <c r="P246" s="53">
        <f>SUM(Լոռի!P246+Արագածոտն!P246+Արմավիր!P246+Արարատ!P246+'Երևան քաղաք'!P246+Գեղարքունիք!P246+Կոտայք!P246+Շիրակ!P246+Սյունիք!P246+Տավուշ!P246)</f>
        <v>0</v>
      </c>
      <c r="Q246" s="53">
        <f>SUM(Լոռի!Q246+Արագածոտն!Q246+Արմավիր!Q246+Արարատ!Q246+'Երևան քաղաք'!Q246+Գեղարքունիք!Q246+Կոտայք!Q246+Շիրակ!Q246+Սյունիք!Q246+Տավուշ!Q246)</f>
        <v>0</v>
      </c>
      <c r="R246" s="53">
        <f>SUM(Լոռի!R246+Արագածոտն!R246+Արմավիր!R246+Արարատ!R246+'Երևան քաղաք'!R246+Գեղարքունիք!R246+Կոտայք!R246+Շիրակ!R246+Սյունիք!R246+Տավուշ!R246)</f>
        <v>0</v>
      </c>
      <c r="S246" s="53">
        <f>SUM(Լոռի!S246+Արագածոտն!S246+Արմավիր!S246+Արարատ!S246+'Երևան քաղաք'!S246+Գեղարքունիք!S246+Կոտայք!S246+Շիրակ!S246+Սյունիք!S246+Տավուշ!S246)</f>
        <v>0</v>
      </c>
      <c r="T246" s="53">
        <f>SUM(Լոռի!T246+Արագածոտն!T246+Արմավիր!T246+Արարատ!T246+'Երևան քաղաք'!T246+Գեղարքունիք!T246+Կոտայք!T246+Շիրակ!T246+Սյունիք!T246+Տավուշ!T246)</f>
        <v>0</v>
      </c>
    </row>
    <row r="247" spans="1:20" ht="20.100000000000001" customHeight="1" x14ac:dyDescent="0.35">
      <c r="A247" s="35" t="s">
        <v>127</v>
      </c>
      <c r="B247" s="38" t="s">
        <v>403</v>
      </c>
      <c r="C247" s="36"/>
      <c r="D247" s="53">
        <f>SUM(Լոռի!D247+Արագածոտն!D247+Արմավիր!D247+Արարատ!D247+'Երևան քաղաք'!D247+Գեղարքունիք!D247+Կոտայք!D247+Շիրակ!D247+Սյունիք!D247+Տավուշ!D247)</f>
        <v>0</v>
      </c>
      <c r="E247" s="53">
        <f>SUM(Լոռի!E247+Արագածոտն!E247+Արմավիր!E247+Արարատ!E247+'Երևան քաղաք'!E247+Գեղարքունիք!E247+Կոտայք!E247+Շիրակ!E247+Սյունիք!E247+Տավուշ!E247)</f>
        <v>0</v>
      </c>
      <c r="F247" s="53">
        <f>SUM(Լոռի!F247+Արագածոտն!F247+Արմավիր!F247+Արարատ!F247+'Երևան քաղաք'!F247+Գեղարքունիք!F247+Կոտայք!F247+Շիրակ!F247+Սյունիք!F247+Տավուշ!F247)</f>
        <v>0</v>
      </c>
      <c r="G247" s="53">
        <f>SUM(Լոռի!G247+Արագածոտն!G247+Արմավիր!G247+Արարատ!G247+'Երևան քաղաք'!G247+Գեղարքունիք!G247+Կոտայք!G247+Շիրակ!G247+Սյունիք!G247+Տավուշ!G247)</f>
        <v>0</v>
      </c>
      <c r="H247" s="53">
        <f>SUM(Լոռի!H247+Արագածոտն!H247+Արմավիր!H247+Արարատ!H247+'Երևան քաղաք'!H247+Գեղարքունիք!H247+Կոտայք!H247+Շիրակ!H247+Սյունիք!H247+Տավուշ!H247)</f>
        <v>0</v>
      </c>
      <c r="I247" s="53">
        <f>SUM(Լոռի!I247+Արագածոտն!I247+Արմավիր!I247+Արարատ!I247+'Երևան քաղաք'!I247+Գեղարքունիք!I247+Կոտայք!I247+Շիրակ!I247+Սյունիք!I247+Տավուշ!I247)</f>
        <v>0</v>
      </c>
      <c r="J247" s="53">
        <f>SUM(Լոռի!J247+Արագածոտն!J247+Արմավիր!J247+Արարատ!J247+'Երևան քաղաք'!J247+Գեղարքունիք!J247+Կոտայք!J247+Շիրակ!J247+Սյունիք!J247+Տավուշ!J247)</f>
        <v>0</v>
      </c>
      <c r="K247" s="53">
        <f>SUM(Լոռի!K247+Արագածոտն!K247+Արմավիր!K247+Արարատ!K247+'Երևան քաղաք'!K247+Գեղարքունիք!K247+Կոտայք!K247+Շիրակ!K247+Սյունիք!K247+Տավուշ!K247)</f>
        <v>0</v>
      </c>
      <c r="L247" s="53">
        <f>SUM(Լոռի!L247+Արագածոտն!L247+Արմավիր!L247+Արարատ!L247+'Երևան քաղաք'!L247+Գեղարքունիք!L247+Կոտայք!L247+Շիրակ!L247+Սյունիք!L247+Տավուշ!L247)</f>
        <v>0</v>
      </c>
      <c r="M247" s="53">
        <f>SUM(Լոռի!M247+Արագածոտն!M247+Արմավիր!M247+Արարատ!M247+'Երևան քաղաք'!M247+Գեղարքունիք!M247+Կոտայք!M247+Շիրակ!M247+Սյունիք!M247+Տավուշ!M247)</f>
        <v>0</v>
      </c>
      <c r="N247" s="53">
        <f>SUM(Լոռի!N247+Արագածոտն!N247+Արմավիր!N247+Արարատ!N247+'Երևան քաղաք'!N247+Գեղարքունիք!N247+Կոտայք!N247+Շիրակ!N247+Սյունիք!N247+Տավուշ!N247)</f>
        <v>0</v>
      </c>
      <c r="O247" s="53">
        <f>SUM(Լոռի!O247+Արագածոտն!O247+Արմավիր!O247+Արարատ!O247+'Երևան քաղաք'!O247+Գեղարքունիք!O247+Կոտայք!O247+Շիրակ!O247+Սյունիք!O247+Տավուշ!O247)</f>
        <v>0</v>
      </c>
      <c r="P247" s="53">
        <f>SUM(Լոռի!P247+Արագածոտն!P247+Արմավիր!P247+Արարատ!P247+'Երևան քաղաք'!P247+Գեղարքունիք!P247+Կոտայք!P247+Շիրակ!P247+Սյունիք!P247+Տավուշ!P247)</f>
        <v>0</v>
      </c>
      <c r="Q247" s="53">
        <f>SUM(Լոռի!Q247+Արագածոտն!Q247+Արմավիր!Q247+Արարատ!Q247+'Երևան քաղաք'!Q247+Գեղարքունիք!Q247+Կոտայք!Q247+Շիրակ!Q247+Սյունիք!Q247+Տավուշ!Q247)</f>
        <v>0</v>
      </c>
      <c r="R247" s="53">
        <f>SUM(Լոռի!R247+Արագածոտն!R247+Արմավիր!R247+Արարատ!R247+'Երևան քաղաք'!R247+Գեղարքունիք!R247+Կոտայք!R247+Շիրակ!R247+Սյունիք!R247+Տավուշ!R247)</f>
        <v>0</v>
      </c>
      <c r="S247" s="53">
        <f>SUM(Լոռի!S247+Արագածոտն!S247+Արմավիր!S247+Արարատ!S247+'Երևան քաղաք'!S247+Գեղարքունիք!S247+Կոտայք!S247+Շիրակ!S247+Սյունիք!S247+Տավուշ!S247)</f>
        <v>0</v>
      </c>
      <c r="T247" s="53">
        <f>SUM(Լոռի!T247+Արագածոտն!T247+Արմավիր!T247+Արարատ!T247+'Երևան քաղաք'!T247+Գեղարքունիք!T247+Կոտայք!T247+Շիրակ!T247+Սյունիք!T247+Տավուշ!T247)</f>
        <v>0</v>
      </c>
    </row>
    <row r="248" spans="1:20" ht="20.100000000000001" customHeight="1" x14ac:dyDescent="0.35">
      <c r="A248" s="35" t="s">
        <v>126</v>
      </c>
      <c r="B248" s="41" t="s">
        <v>564</v>
      </c>
      <c r="C248" s="36"/>
      <c r="D248" s="53">
        <f>SUM(Լոռի!D248+Արագածոտն!D248+Արմավիր!D248+Արարատ!D248+'Երևան քաղաք'!D248+Գեղարքունիք!D248+Կոտայք!D248+Շիրակ!D248+Սյունիք!D248+Տավուշ!D248)</f>
        <v>11</v>
      </c>
      <c r="E248" s="53">
        <f>SUM(Լոռի!E248+Արագածոտն!E248+Արմավիր!E248+Արարատ!E248+'Երևան քաղաք'!E248+Գեղարքունիք!E248+Կոտայք!E248+Շիրակ!E248+Սյունիք!E248+Տավուշ!E248)</f>
        <v>0</v>
      </c>
      <c r="F248" s="53">
        <f>SUM(Լոռի!F248+Արագածոտն!F248+Արմավիր!F248+Արարատ!F248+'Երևան քաղաք'!F248+Գեղարքունիք!F248+Կոտայք!F248+Շիրակ!F248+Սյունիք!F248+Տավուշ!F248)</f>
        <v>9</v>
      </c>
      <c r="G248" s="53">
        <f>SUM(Լոռի!G248+Արագածոտն!G248+Արմավիր!G248+Արարատ!G248+'Երևան քաղաք'!G248+Գեղարքունիք!G248+Կոտայք!G248+Շիրակ!G248+Սյունիք!G248+Տավուշ!G248)</f>
        <v>3</v>
      </c>
      <c r="H248" s="53">
        <f>SUM(Լոռի!H248+Արագածոտն!H248+Արմավիր!H248+Արարատ!H248+'Երևան քաղաք'!H248+Գեղարքունիք!H248+Կոտայք!H248+Շիրակ!H248+Սյունիք!H248+Տավուշ!H248)</f>
        <v>0</v>
      </c>
      <c r="I248" s="53">
        <f>SUM(Լոռի!I248+Արագածոտն!I248+Արմավիր!I248+Արարատ!I248+'Երևան քաղաք'!I248+Գեղարքունիք!I248+Կոտայք!I248+Շիրակ!I248+Սյունիք!I248+Տավուշ!I248)</f>
        <v>0</v>
      </c>
      <c r="J248" s="53">
        <f>SUM(Լոռի!J248+Արագածոտն!J248+Արմավիր!J248+Արարատ!J248+'Երևան քաղաք'!J248+Գեղարքունիք!J248+Կոտայք!J248+Շիրակ!J248+Սյունիք!J248+Տավուշ!J248)</f>
        <v>3</v>
      </c>
      <c r="K248" s="53">
        <f>SUM(Լոռի!K248+Արագածոտն!K248+Արմավիր!K248+Արարատ!K248+'Երևան քաղաք'!K248+Գեղարքունիք!K248+Կոտայք!K248+Շիրակ!K248+Սյունիք!K248+Տավուշ!K248)</f>
        <v>0</v>
      </c>
      <c r="L248" s="53">
        <f>SUM(Լոռի!L248+Արագածոտն!L248+Արմավիր!L248+Արարատ!L248+'Երևան քաղաք'!L248+Գեղարքունիք!L248+Կոտայք!L248+Շիրակ!L248+Սյունիք!L248+Տավուշ!L248)</f>
        <v>0</v>
      </c>
      <c r="M248" s="53">
        <f>SUM(Լոռի!M248+Արագածոտն!M248+Արմավիր!M248+Արարատ!M248+'Երևան քաղաք'!M248+Գեղարքունիք!M248+Կոտայք!M248+Շիրակ!M248+Սյունիք!M248+Տավուշ!M248)</f>
        <v>17</v>
      </c>
      <c r="N248" s="53">
        <f>SUM(Լոռի!N248+Արագածոտն!N248+Արմավիր!N248+Արարատ!N248+'Երևան քաղաք'!N248+Գեղարքունիք!N248+Կոտայք!N248+Շիրակ!N248+Սյունիք!N248+Տավուշ!N248)</f>
        <v>0</v>
      </c>
      <c r="O248" s="53">
        <f>SUM(Լոռի!O248+Արագածոտն!O248+Արմավիր!O248+Արարատ!O248+'Երևան քաղաք'!O248+Գեղարքունիք!O248+Կոտայք!O248+Շիրակ!O248+Սյունիք!O248+Տավուշ!O248)</f>
        <v>2</v>
      </c>
      <c r="P248" s="53">
        <f>SUM(Լոռի!P248+Արագածոտն!P248+Արմավիր!P248+Արարատ!P248+'Երևան քաղաք'!P248+Գեղարքունիք!P248+Կոտայք!P248+Շիրակ!P248+Սյունիք!P248+Տավուշ!P248)</f>
        <v>13</v>
      </c>
      <c r="Q248" s="53">
        <f>SUM(Լոռի!Q248+Արագածոտն!Q248+Արմավիր!Q248+Արարատ!Q248+'Երևան քաղաք'!Q248+Գեղարքունիք!Q248+Կոտայք!Q248+Շիրակ!Q248+Սյունիք!Q248+Տավուշ!Q248)</f>
        <v>15</v>
      </c>
      <c r="R248" s="53">
        <f>SUM(Լոռի!R248+Արագածոտն!R248+Արմավիր!R248+Արարատ!R248+'Երևան քաղաք'!R248+Գեղարքունիք!R248+Կոտայք!R248+Շիրակ!R248+Սյունիք!R248+Տավուշ!R248)</f>
        <v>0</v>
      </c>
      <c r="S248" s="53">
        <f>SUM(Լոռի!S248+Արագածոտն!S248+Արմավիր!S248+Արարատ!S248+'Երևան քաղաք'!S248+Գեղարքունիք!S248+Կոտայք!S248+Շիրակ!S248+Սյունիք!S248+Տավուշ!S248)</f>
        <v>0</v>
      </c>
      <c r="T248" s="53">
        <f>SUM(Լոռի!T248+Արագածոտն!T248+Արմավիր!T248+Արարատ!T248+'Երևան քաղաք'!T248+Գեղարքունիք!T248+Կոտայք!T248+Շիրակ!T248+Սյունիք!T248+Տավուշ!T248)</f>
        <v>0</v>
      </c>
    </row>
    <row r="249" spans="1:20" ht="20.100000000000001" customHeight="1" x14ac:dyDescent="0.35">
      <c r="A249" s="35" t="s">
        <v>125</v>
      </c>
      <c r="B249" s="36" t="s">
        <v>450</v>
      </c>
      <c r="C249" s="36">
        <v>299</v>
      </c>
      <c r="D249" s="53">
        <f>SUM(Լոռի!D249+Արագածոտն!D249+Արմավիր!D249+Արարատ!D249+'Երևան քաղաք'!D249+Գեղարքունիք!D249+Կոտայք!D249+Շիրակ!D249+Սյունիք!D249+Տավուշ!D249)</f>
        <v>4</v>
      </c>
      <c r="E249" s="53">
        <f>SUM(Լոռի!E249+Արագածոտն!E249+Արմավիր!E249+Արարատ!E249+'Երևան քաղաք'!E249+Գեղարքունիք!E249+Կոտայք!E249+Շիրակ!E249+Սյունիք!E249+Տավուշ!E249)</f>
        <v>0</v>
      </c>
      <c r="F249" s="53">
        <f>SUM(Լոռի!F249+Արագածոտն!F249+Արմավիր!F249+Արարատ!F249+'Երևան քաղաք'!F249+Գեղարքունիք!F249+Կոտայք!F249+Շիրակ!F249+Սյունիք!F249+Տավուշ!F249)</f>
        <v>7</v>
      </c>
      <c r="G249" s="53">
        <f>SUM(Լոռի!G249+Արագածոտն!G249+Արմավիր!G249+Արարատ!G249+'Երևան քաղաք'!G249+Գեղարքունիք!G249+Կոտայք!G249+Շիրակ!G249+Սյունիք!G249+Տավուշ!G249)</f>
        <v>1</v>
      </c>
      <c r="H249" s="53">
        <f>SUM(Լոռի!H249+Արագածոտն!H249+Արմավիր!H249+Արարատ!H249+'Երևան քաղաք'!H249+Գեղարքունիք!H249+Կոտայք!H249+Շիրակ!H249+Սյունիք!H249+Տավուշ!H249)</f>
        <v>0</v>
      </c>
      <c r="I249" s="53">
        <f>SUM(Լոռի!I249+Արագածոտն!I249+Արմավիր!I249+Արարատ!I249+'Երևան քաղաք'!I249+Գեղարքունիք!I249+Կոտայք!I249+Շիրակ!I249+Սյունիք!I249+Տավուշ!I249)</f>
        <v>0</v>
      </c>
      <c r="J249" s="53">
        <f>SUM(Լոռի!J249+Արագածոտն!J249+Արմավիր!J249+Արարատ!J249+'Երևան քաղաք'!J249+Գեղարքունիք!J249+Կոտայք!J249+Շիրակ!J249+Սյունիք!J249+Տավուշ!J249)</f>
        <v>1</v>
      </c>
      <c r="K249" s="53">
        <f>SUM(Լոռի!K249+Արագածոտն!K249+Արմավիր!K249+Արարատ!K249+'Երևան քաղաք'!K249+Գեղարքունիք!K249+Կոտայք!K249+Շիրակ!K249+Սյունիք!K249+Տավուշ!K249)</f>
        <v>0</v>
      </c>
      <c r="L249" s="53">
        <f>SUM(Լոռի!L249+Արագածոտն!L249+Արմավիր!L249+Արարատ!L249+'Երևան քաղաք'!L249+Գեղարքունիք!L249+Կոտայք!L249+Շիրակ!L249+Սյունիք!L249+Տավուշ!L249)</f>
        <v>0</v>
      </c>
      <c r="M249" s="53">
        <f>SUM(Լոռի!M249+Արագածոտն!M249+Արմավիր!M249+Արարատ!M249+'Երևան քաղաք'!M249+Գեղարքունիք!M249+Կոտայք!M249+Շիրակ!M249+Սյունիք!M249+Տավուշ!M249)</f>
        <v>10</v>
      </c>
      <c r="N249" s="53">
        <f>SUM(Լոռի!N249+Արագածոտն!N249+Արմավիր!N249+Արարատ!N249+'Երևան քաղաք'!N249+Գեղարքունիք!N249+Կոտայք!N249+Շիրակ!N249+Սյունիք!N249+Տավուշ!N249)</f>
        <v>0</v>
      </c>
      <c r="O249" s="53">
        <f>SUM(Լոռի!O249+Արագածոտն!O249+Արմավիր!O249+Արարատ!O249+'Երևան քաղաք'!O249+Գեղարքունիք!O249+Կոտայք!O249+Շիրակ!O249+Սյունիք!O249+Տավուշ!O249)</f>
        <v>0</v>
      </c>
      <c r="P249" s="53">
        <f>SUM(Լոռի!P249+Արագածոտն!P249+Արմավիր!P249+Արարատ!P249+'Երևան քաղաք'!P249+Գեղարքունիք!P249+Կոտայք!P249+Շիրակ!P249+Սյունիք!P249+Տավուշ!P249)</f>
        <v>6</v>
      </c>
      <c r="Q249" s="53">
        <f>SUM(Լոռի!Q249+Արագածոտն!Q249+Արմավիր!Q249+Արարատ!Q249+'Երևան քաղաք'!Q249+Գեղարքունիք!Q249+Կոտայք!Q249+Շիրակ!Q249+Սյունիք!Q249+Տավուշ!Q249)</f>
        <v>6</v>
      </c>
      <c r="R249" s="53">
        <f>SUM(Լոռի!R249+Արագածոտն!R249+Արմավիր!R249+Արարատ!R249+'Երևան քաղաք'!R249+Գեղարքունիք!R249+Կոտայք!R249+Շիրակ!R249+Սյունիք!R249+Տավուշ!R249)</f>
        <v>0</v>
      </c>
      <c r="S249" s="53">
        <f>SUM(Լոռի!S249+Արագածոտն!S249+Արմավիր!S249+Արարատ!S249+'Երևան քաղաք'!S249+Գեղարքունիք!S249+Կոտայք!S249+Շիրակ!S249+Սյունիք!S249+Տավուշ!S249)</f>
        <v>0</v>
      </c>
      <c r="T249" s="53">
        <f>SUM(Լոռի!T249+Արագածոտն!T249+Արմավիր!T249+Արարատ!T249+'Երևան քաղաք'!T249+Գեղարքունիք!T249+Կոտայք!T249+Շիրակ!T249+Սյունիք!T249+Տավուշ!T249)</f>
        <v>0</v>
      </c>
    </row>
    <row r="250" spans="1:20" ht="20.100000000000001" customHeight="1" x14ac:dyDescent="0.35">
      <c r="A250" s="35" t="s">
        <v>124</v>
      </c>
      <c r="B250" s="36" t="s">
        <v>731</v>
      </c>
      <c r="C250" s="36">
        <v>300</v>
      </c>
      <c r="D250" s="53">
        <f>SUM(Լոռի!D250+Արագածոտն!D250+Արմավիր!D250+Արարատ!D250+'Երևան քաղաք'!D250+Գեղարքունիք!D250+Կոտայք!D250+Շիրակ!D250+Սյունիք!D250+Տավուշ!D250)</f>
        <v>2</v>
      </c>
      <c r="E250" s="53">
        <f>SUM(Լոռի!E250+Արագածոտն!E250+Արմավիր!E250+Արարատ!E250+'Երևան քաղաք'!E250+Գեղարքունիք!E250+Կոտայք!E250+Շիրակ!E250+Սյունիք!E250+Տավուշ!E250)</f>
        <v>0</v>
      </c>
      <c r="F250" s="53">
        <f>SUM(Լոռի!F250+Արագածոտն!F250+Արմավիր!F250+Արարատ!F250+'Երևան քաղաք'!F250+Գեղարքունիք!F250+Կոտայք!F250+Շիրակ!F250+Սյունիք!F250+Տավուշ!F250)</f>
        <v>0</v>
      </c>
      <c r="G250" s="53">
        <f>SUM(Լոռի!G250+Արագածոտն!G250+Արմավիր!G250+Արարատ!G250+'Երևան քաղաք'!G250+Գեղարքունիք!G250+Կոտայք!G250+Շիրակ!G250+Սյունիք!G250+Տավուշ!G250)</f>
        <v>1</v>
      </c>
      <c r="H250" s="53">
        <f>SUM(Լոռի!H250+Արագածոտն!H250+Արմավիր!H250+Արարատ!H250+'Երևան քաղաք'!H250+Գեղարքունիք!H250+Կոտայք!H250+Շիրակ!H250+Սյունիք!H250+Տավուշ!H250)</f>
        <v>0</v>
      </c>
      <c r="I250" s="53">
        <f>SUM(Լոռի!I250+Արագածոտն!I250+Արմավիր!I250+Արարատ!I250+'Երևան քաղաք'!I250+Գեղարքունիք!I250+Կոտայք!I250+Շիրակ!I250+Սյունիք!I250+Տավուշ!I250)</f>
        <v>0</v>
      </c>
      <c r="J250" s="53">
        <f>SUM(Լոռի!J250+Արագածոտն!J250+Արմավիր!J250+Արարատ!J250+'Երևան քաղաք'!J250+Գեղարքունիք!J250+Կոտայք!J250+Շիրակ!J250+Սյունիք!J250+Տավուշ!J250)</f>
        <v>1</v>
      </c>
      <c r="K250" s="53">
        <f>SUM(Լոռի!K250+Արագածոտն!K250+Արմավիր!K250+Արարատ!K250+'Երևան քաղաք'!K250+Գեղարքունիք!K250+Կոտայք!K250+Շիրակ!K250+Սյունիք!K250+Տավուշ!K250)</f>
        <v>0</v>
      </c>
      <c r="L250" s="53">
        <f>SUM(Լոռի!L250+Արագածոտն!L250+Արմավիր!L250+Արարատ!L250+'Երևան քաղաք'!L250+Գեղարքունիք!L250+Կոտայք!L250+Շիրակ!L250+Սյունիք!L250+Տավուշ!L250)</f>
        <v>0</v>
      </c>
      <c r="M250" s="53">
        <f>SUM(Լոռի!M250+Արագածոտն!M250+Արմավիր!M250+Արարատ!M250+'Երևան քաղաք'!M250+Գեղարքունիք!M250+Կոտայք!M250+Շիրակ!M250+Սյունիք!M250+Տավուշ!M250)</f>
        <v>1</v>
      </c>
      <c r="N250" s="53">
        <f>SUM(Լոռի!N250+Արագածոտն!N250+Արմավիր!N250+Արարատ!N250+'Երևան քաղաք'!N250+Գեղարքունիք!N250+Կոտայք!N250+Շիրակ!N250+Սյունիք!N250+Տավուշ!N250)</f>
        <v>0</v>
      </c>
      <c r="O250" s="53">
        <f>SUM(Լոռի!O250+Արագածոտն!O250+Արմավիր!O250+Արարատ!O250+'Երևան քաղաք'!O250+Գեղարքունիք!O250+Կոտայք!O250+Շիրակ!O250+Սյունիք!O250+Տավուշ!O250)</f>
        <v>1</v>
      </c>
      <c r="P250" s="53">
        <f>SUM(Լոռի!P250+Արագածոտն!P250+Արմավիր!P250+Արարատ!P250+'Երևան քաղաք'!P250+Գեղարքունիք!P250+Կոտայք!P250+Շիրակ!P250+Սյունիք!P250+Տավուշ!P250)</f>
        <v>0</v>
      </c>
      <c r="Q250" s="53">
        <f>SUM(Լոռի!Q250+Արագածոտն!Q250+Արմավիր!Q250+Արարատ!Q250+'Երևան քաղաք'!Q250+Գեղարքունիք!Q250+Կոտայք!Q250+Շիրակ!Q250+Սյունիք!Q250+Տավուշ!Q250)</f>
        <v>1</v>
      </c>
      <c r="R250" s="53">
        <f>SUM(Լոռի!R250+Արագածոտն!R250+Արմավիր!R250+Արարատ!R250+'Երևան քաղաք'!R250+Գեղարքունիք!R250+Կոտայք!R250+Շիրակ!R250+Սյունիք!R250+Տավուշ!R250)</f>
        <v>0</v>
      </c>
      <c r="S250" s="53">
        <f>SUM(Լոռի!S250+Արագածոտն!S250+Արմավիր!S250+Արարատ!S250+'Երևան քաղաք'!S250+Գեղարքունիք!S250+Կոտայք!S250+Շիրակ!S250+Սյունիք!S250+Տավուշ!S250)</f>
        <v>0</v>
      </c>
      <c r="T250" s="53">
        <f>SUM(Լոռի!T250+Արագածոտն!T250+Արմավիր!T250+Արարատ!T250+'Երևան քաղաք'!T250+Գեղարքունիք!T250+Կոտայք!T250+Շիրակ!T250+Սյունիք!T250+Տավուշ!T250)</f>
        <v>0</v>
      </c>
    </row>
    <row r="251" spans="1:20" ht="20.100000000000001" customHeight="1" x14ac:dyDescent="0.35">
      <c r="A251" s="35" t="s">
        <v>123</v>
      </c>
      <c r="B251" s="38" t="s">
        <v>367</v>
      </c>
      <c r="C251" s="36">
        <v>300.10000000000002</v>
      </c>
      <c r="D251" s="53">
        <f>SUM(Լոռի!D251+Արագածոտն!D251+Արմավիր!D251+Արարատ!D251+'Երևան քաղաք'!D251+Գեղարքունիք!D251+Կոտայք!D251+Շիրակ!D251+Սյունիք!D251+Տավուշ!D251)</f>
        <v>1</v>
      </c>
      <c r="E251" s="53">
        <f>SUM(Լոռի!E251+Արագածոտն!E251+Արմավիր!E251+Արարատ!E251+'Երևան քաղաք'!E251+Գեղարքունիք!E251+Կոտայք!E251+Շիրակ!E251+Սյունիք!E251+Տավուշ!E251)</f>
        <v>0</v>
      </c>
      <c r="F251" s="53">
        <f>SUM(Լոռի!F251+Արագածոտն!F251+Արմավիր!F251+Արարատ!F251+'Երևան քաղաք'!F251+Գեղարքունիք!F251+Կոտայք!F251+Շիրակ!F251+Սյունիք!F251+Տավուշ!F251)</f>
        <v>0</v>
      </c>
      <c r="G251" s="53">
        <f>SUM(Լոռի!G251+Արագածոտն!G251+Արմավիր!G251+Արարատ!G251+'Երևան քաղաք'!G251+Գեղարքունիք!G251+Կոտայք!G251+Շիրակ!G251+Սյունիք!G251+Տավուշ!G251)</f>
        <v>0</v>
      </c>
      <c r="H251" s="53">
        <f>SUM(Լոռի!H251+Արագածոտն!H251+Արմավիր!H251+Արարատ!H251+'Երևան քաղաք'!H251+Գեղարքունիք!H251+Կոտայք!H251+Շիրակ!H251+Սյունիք!H251+Տավուշ!H251)</f>
        <v>0</v>
      </c>
      <c r="I251" s="53">
        <f>SUM(Լոռի!I251+Արագածոտն!I251+Արմավիր!I251+Արարատ!I251+'Երևան քաղաք'!I251+Գեղարքունիք!I251+Կոտայք!I251+Շիրակ!I251+Սյունիք!I251+Տավուշ!I251)</f>
        <v>0</v>
      </c>
      <c r="J251" s="53">
        <f>SUM(Լոռի!J251+Արագածոտն!J251+Արմավիր!J251+Արարատ!J251+'Երևան քաղաք'!J251+Գեղարքունիք!J251+Կոտայք!J251+Շիրակ!J251+Սյունիք!J251+Տավուշ!J251)</f>
        <v>0</v>
      </c>
      <c r="K251" s="53">
        <f>SUM(Լոռի!K251+Արագածոտն!K251+Արմավիր!K251+Արարատ!K251+'Երևան քաղաք'!K251+Գեղարքունիք!K251+Կոտայք!K251+Շիրակ!K251+Սյունիք!K251+Տավուշ!K251)</f>
        <v>0</v>
      </c>
      <c r="L251" s="53">
        <f>SUM(Լոռի!L251+Արագածոտն!L251+Արմավիր!L251+Արարատ!L251+'Երևան քաղաք'!L251+Գեղարքունիք!L251+Կոտայք!L251+Շիրակ!L251+Սյունիք!L251+Տավուշ!L251)</f>
        <v>0</v>
      </c>
      <c r="M251" s="53">
        <f>SUM(Լոռի!M251+Արագածոտն!M251+Արմավիր!M251+Արարատ!M251+'Երևան քաղաք'!M251+Գեղարքունիք!M251+Կոտայք!M251+Շիրակ!M251+Սյունիք!M251+Տավուշ!M251)</f>
        <v>1</v>
      </c>
      <c r="N251" s="53">
        <f>SUM(Լոռի!N251+Արագածոտն!N251+Արմավիր!N251+Արարատ!N251+'Երևան քաղաք'!N251+Գեղարքունիք!N251+Կոտայք!N251+Շիրակ!N251+Սյունիք!N251+Տավուշ!N251)</f>
        <v>0</v>
      </c>
      <c r="O251" s="53">
        <f>SUM(Լոռի!O251+Արագածոտն!O251+Արմավիր!O251+Արարատ!O251+'Երևան քաղաք'!O251+Գեղարքունիք!O251+Կոտայք!O251+Շիրակ!O251+Սյունիք!O251+Տավուշ!O251)</f>
        <v>0</v>
      </c>
      <c r="P251" s="53">
        <f>SUM(Լոռի!P251+Արագածոտն!P251+Արմավիր!P251+Արարատ!P251+'Երևան քաղաք'!P251+Գեղարքունիք!P251+Կոտայք!P251+Շիրակ!P251+Սյունիք!P251+Տավուշ!P251)</f>
        <v>6</v>
      </c>
      <c r="Q251" s="53">
        <f>SUM(Լոռի!Q251+Արագածոտն!Q251+Արմավիր!Q251+Արարատ!Q251+'Երևան քաղաք'!Q251+Գեղարքունիք!Q251+Կոտայք!Q251+Շիրակ!Q251+Սյունիք!Q251+Տավուշ!Q251)</f>
        <v>6</v>
      </c>
      <c r="R251" s="53">
        <f>SUM(Լոռի!R251+Արագածոտն!R251+Արմավիր!R251+Արարատ!R251+'Երևան քաղաք'!R251+Գեղարքունիք!R251+Կոտայք!R251+Շիրակ!R251+Սյունիք!R251+Տավուշ!R251)</f>
        <v>0</v>
      </c>
      <c r="S251" s="53">
        <f>SUM(Լոռի!S251+Արագածոտն!S251+Արմավիր!S251+Արարատ!S251+'Երևան քաղաք'!S251+Գեղարքունիք!S251+Կոտայք!S251+Շիրակ!S251+Սյունիք!S251+Տավուշ!S251)</f>
        <v>0</v>
      </c>
      <c r="T251" s="53">
        <f>SUM(Լոռի!T251+Արագածոտն!T251+Արմավիր!T251+Արարատ!T251+'Երևան քաղաք'!T251+Գեղարքունիք!T251+Կոտայք!T251+Շիրակ!T251+Սյունիք!T251+Տավուշ!T251)</f>
        <v>0</v>
      </c>
    </row>
    <row r="252" spans="1:20" ht="20.100000000000001" customHeight="1" x14ac:dyDescent="0.35">
      <c r="A252" s="35" t="s">
        <v>122</v>
      </c>
      <c r="B252" s="38" t="s">
        <v>565</v>
      </c>
      <c r="C252" s="36">
        <v>300.2</v>
      </c>
      <c r="D252" s="53">
        <f>SUM(Լոռի!D252+Արագածոտն!D252+Արմավիր!D252+Արարատ!D252+'Երևան քաղաք'!D252+Գեղարքունիք!D252+Կոտայք!D252+Շիրակ!D252+Սյունիք!D252+Տավուշ!D252)</f>
        <v>0</v>
      </c>
      <c r="E252" s="53">
        <f>SUM(Լոռի!E252+Արագածոտն!E252+Արմավիր!E252+Արարատ!E252+'Երևան քաղաք'!E252+Գեղարքունիք!E252+Կոտայք!E252+Շիրակ!E252+Սյունիք!E252+Տավուշ!E252)</f>
        <v>0</v>
      </c>
      <c r="F252" s="53">
        <f>SUM(Լոռի!F252+Արագածոտն!F252+Արմավիր!F252+Արարատ!F252+'Երևան քաղաք'!F252+Գեղարքունիք!F252+Կոտայք!F252+Շիրակ!F252+Սյունիք!F252+Տավուշ!F252)</f>
        <v>0</v>
      </c>
      <c r="G252" s="53">
        <f>SUM(Լոռի!G252+Արագածոտն!G252+Արմավիր!G252+Արարատ!G252+'Երևան քաղաք'!G252+Գեղարքունիք!G252+Կոտայք!G252+Շիրակ!G252+Սյունիք!G252+Տավուշ!G252)</f>
        <v>0</v>
      </c>
      <c r="H252" s="53">
        <f>SUM(Լոռի!H252+Արագածոտն!H252+Արմավիր!H252+Արարատ!H252+'Երևան քաղաք'!H252+Գեղարքունիք!H252+Կոտայք!H252+Շիրակ!H252+Սյունիք!H252+Տավուշ!H252)</f>
        <v>0</v>
      </c>
      <c r="I252" s="53">
        <f>SUM(Լոռի!I252+Արագածոտն!I252+Արմավիր!I252+Արարատ!I252+'Երևան քաղաք'!I252+Գեղարքունիք!I252+Կոտայք!I252+Շիրակ!I252+Սյունիք!I252+Տավուշ!I252)</f>
        <v>0</v>
      </c>
      <c r="J252" s="53">
        <f>SUM(Լոռի!J252+Արագածոտն!J252+Արմավիր!J252+Արարատ!J252+'Երևան քաղաք'!J252+Գեղարքունիք!J252+Կոտայք!J252+Շիրակ!J252+Սյունիք!J252+Տավուշ!J252)</f>
        <v>0</v>
      </c>
      <c r="K252" s="53">
        <f>SUM(Լոռի!K252+Արագածոտն!K252+Արմավիր!K252+Արարատ!K252+'Երևան քաղաք'!K252+Գեղարքունիք!K252+Կոտայք!K252+Շիրակ!K252+Սյունիք!K252+Տավուշ!K252)</f>
        <v>0</v>
      </c>
      <c r="L252" s="53">
        <f>SUM(Լոռի!L252+Արագածոտն!L252+Արմավիր!L252+Արարատ!L252+'Երևան քաղաք'!L252+Գեղարքունիք!L252+Կոտայք!L252+Շիրակ!L252+Սյունիք!L252+Տավուշ!L252)</f>
        <v>0</v>
      </c>
      <c r="M252" s="53">
        <f>SUM(Լոռի!M252+Արագածոտն!M252+Արմավիր!M252+Արարատ!M252+'Երևան քաղաք'!M252+Գեղարքունիք!M252+Կոտայք!M252+Շիրակ!M252+Սյունիք!M252+Տավուշ!M252)</f>
        <v>0</v>
      </c>
      <c r="N252" s="53">
        <f>SUM(Լոռի!N252+Արագածոտն!N252+Արմավիր!N252+Արարատ!N252+'Երևան քաղաք'!N252+Գեղարքունիք!N252+Կոտայք!N252+Շիրակ!N252+Սյունիք!N252+Տավուշ!N252)</f>
        <v>0</v>
      </c>
      <c r="O252" s="53">
        <f>SUM(Լոռի!O252+Արագածոտն!O252+Արմավիր!O252+Արարատ!O252+'Երևան քաղաք'!O252+Գեղարքունիք!O252+Կոտայք!O252+Շիրակ!O252+Սյունիք!O252+Տավուշ!O252)</f>
        <v>0</v>
      </c>
      <c r="P252" s="53">
        <f>SUM(Լոռի!P252+Արագածոտն!P252+Արմավիր!P252+Արարատ!P252+'Երևան քաղաք'!P252+Գեղարքունիք!P252+Կոտայք!P252+Շիրակ!P252+Սյունիք!P252+Տավուշ!P252)</f>
        <v>0</v>
      </c>
      <c r="Q252" s="53">
        <f>SUM(Լոռի!Q252+Արագածոտն!Q252+Արմավիր!Q252+Արարատ!Q252+'Երևան քաղաք'!Q252+Գեղարքունիք!Q252+Կոտայք!Q252+Շիրակ!Q252+Սյունիք!Q252+Տավուշ!Q252)</f>
        <v>0</v>
      </c>
      <c r="R252" s="53">
        <f>SUM(Լոռի!R252+Արագածոտն!R252+Արմավիր!R252+Արարատ!R252+'Երևան քաղաք'!R252+Գեղարքունիք!R252+Կոտայք!R252+Շիրակ!R252+Սյունիք!R252+Տավուշ!R252)</f>
        <v>0</v>
      </c>
      <c r="S252" s="53">
        <f>SUM(Լոռի!S252+Արագածոտն!S252+Արմավիր!S252+Արարատ!S252+'Երևան քաղաք'!S252+Գեղարքունիք!S252+Կոտայք!S252+Շիրակ!S252+Սյունիք!S252+Տավուշ!S252)</f>
        <v>0</v>
      </c>
      <c r="T252" s="53">
        <f>SUM(Լոռի!T252+Արագածոտն!T252+Արմավիր!T252+Արարատ!T252+'Երևան քաղաք'!T252+Գեղարքունիք!T252+Կոտայք!T252+Շիրակ!T252+Սյունիք!T252+Տավուշ!T252)</f>
        <v>0</v>
      </c>
    </row>
    <row r="253" spans="1:20" ht="20.100000000000001" customHeight="1" x14ac:dyDescent="0.35">
      <c r="A253" s="35" t="s">
        <v>121</v>
      </c>
      <c r="B253" s="38" t="s">
        <v>732</v>
      </c>
      <c r="C253" s="36">
        <v>301</v>
      </c>
      <c r="D253" s="53">
        <f>SUM(Լոռի!D253+Արագածոտն!D253+Արմավիր!D253+Արարատ!D253+'Երևան քաղաք'!D253+Գեղարքունիք!D253+Կոտայք!D253+Շիրակ!D253+Սյունիք!D253+Տավուշ!D253)</f>
        <v>3</v>
      </c>
      <c r="E253" s="53">
        <f>SUM(Լոռի!E253+Արագածոտն!E253+Արմավիր!E253+Արարատ!E253+'Երևան քաղաք'!E253+Գեղարքունիք!E253+Կոտայք!E253+Շիրակ!E253+Սյունիք!E253+Տավուշ!E253)</f>
        <v>0</v>
      </c>
      <c r="F253" s="53">
        <f>SUM(Լոռի!F253+Արագածոտն!F253+Արմավիր!F253+Արարատ!F253+'Երևան քաղաք'!F253+Գեղարքունիք!F253+Կոտայք!F253+Շիրակ!F253+Սյունիք!F253+Տավուշ!F253)</f>
        <v>0</v>
      </c>
      <c r="G253" s="53">
        <f>SUM(Լոռի!G253+Արագածոտն!G253+Արմավիր!G253+Արարատ!G253+'Երևան քաղաք'!G253+Գեղարքունիք!G253+Կոտայք!G253+Շիրակ!G253+Սյունիք!G253+Տավուշ!G253)</f>
        <v>1</v>
      </c>
      <c r="H253" s="53">
        <f>SUM(Լոռի!H253+Արագածոտն!H253+Արմավիր!H253+Արարատ!H253+'Երևան քաղաք'!H253+Գեղարքունիք!H253+Կոտայք!H253+Շիրակ!H253+Սյունիք!H253+Տավուշ!H253)</f>
        <v>0</v>
      </c>
      <c r="I253" s="53">
        <f>SUM(Լոռի!I253+Արագածոտն!I253+Արմավիր!I253+Արարատ!I253+'Երևան քաղաք'!I253+Գեղարքունիք!I253+Կոտայք!I253+Շիրակ!I253+Սյունիք!I253+Տավուշ!I253)</f>
        <v>0</v>
      </c>
      <c r="J253" s="53">
        <f>SUM(Լոռի!J253+Արագածոտն!J253+Արմավիր!J253+Արարատ!J253+'Երևան քաղաք'!J253+Գեղարքունիք!J253+Կոտայք!J253+Շիրակ!J253+Սյունիք!J253+Տավուշ!J253)</f>
        <v>1</v>
      </c>
      <c r="K253" s="53">
        <f>SUM(Լոռի!K253+Արագածոտն!K253+Արմավիր!K253+Արարատ!K253+'Երևան քաղաք'!K253+Գեղարքունիք!K253+Կոտայք!K253+Շիրակ!K253+Սյունիք!K253+Տավուշ!K253)</f>
        <v>0</v>
      </c>
      <c r="L253" s="53">
        <f>SUM(Լոռի!L253+Արագածոտն!L253+Արմավիր!L253+Արարատ!L253+'Երևան քաղաք'!L253+Գեղարքունիք!L253+Կոտայք!L253+Շիրակ!L253+Սյունիք!L253+Տավուշ!L253)</f>
        <v>0</v>
      </c>
      <c r="M253" s="53">
        <f>SUM(Լոռի!M253+Արագածոտն!M253+Արմավիր!M253+Արարատ!M253+'Երևան քաղաք'!M253+Գեղարքունիք!M253+Կոտայք!M253+Շիրակ!M253+Սյունիք!M253+Տավուշ!M253)</f>
        <v>2</v>
      </c>
      <c r="N253" s="53">
        <f>SUM(Լոռի!N253+Արագածոտն!N253+Արմավիր!N253+Արարատ!N253+'Երևան քաղաք'!N253+Գեղարքունիք!N253+Կոտայք!N253+Շիրակ!N253+Սյունիք!N253+Տավուշ!N253)</f>
        <v>0</v>
      </c>
      <c r="O253" s="53">
        <f>SUM(Լոռի!O253+Արագածոտն!O253+Արմավիր!O253+Արարատ!O253+'Երևան քաղաք'!O253+Գեղարքունիք!O253+Կոտայք!O253+Շիրակ!O253+Սյունիք!O253+Տավուշ!O253)</f>
        <v>1</v>
      </c>
      <c r="P253" s="53">
        <f>SUM(Լոռի!P253+Արագածոտն!P253+Արմավիր!P253+Արարատ!P253+'Երևան քաղաք'!P253+Գեղարքունիք!P253+Կոտայք!P253+Շիրակ!P253+Սյունիք!P253+Տավուշ!P253)</f>
        <v>0</v>
      </c>
      <c r="Q253" s="53">
        <f>SUM(Լոռի!Q253+Արագածոտն!Q253+Արմավիր!Q253+Արարատ!Q253+'Երևան քաղաք'!Q253+Գեղարքունիք!Q253+Կոտայք!Q253+Շիրակ!Q253+Սյունիք!Q253+Տավուշ!Q253)</f>
        <v>1</v>
      </c>
      <c r="R253" s="53">
        <f>SUM(Լոռի!R253+Արագածոտն!R253+Արմավիր!R253+Արարատ!R253+'Երևան քաղաք'!R253+Գեղարքունիք!R253+Կոտայք!R253+Շիրակ!R253+Սյունիք!R253+Տավուշ!R253)</f>
        <v>0</v>
      </c>
      <c r="S253" s="53">
        <f>SUM(Լոռի!S253+Արագածոտն!S253+Արմավիր!S253+Արարատ!S253+'Երևան քաղաք'!S253+Գեղարքունիք!S253+Կոտայք!S253+Շիրակ!S253+Սյունիք!S253+Տավուշ!S253)</f>
        <v>0</v>
      </c>
      <c r="T253" s="53">
        <f>SUM(Լոռի!T253+Արագածոտն!T253+Արմավիր!T253+Արարատ!T253+'Երևան քաղաք'!T253+Գեղարքունիք!T253+Կոտայք!T253+Շիրակ!T253+Սյունիք!T253+Տավուշ!T253)</f>
        <v>0</v>
      </c>
    </row>
    <row r="254" spans="1:20" ht="20.100000000000001" customHeight="1" x14ac:dyDescent="0.35">
      <c r="A254" s="35" t="s">
        <v>120</v>
      </c>
      <c r="B254" s="38" t="s">
        <v>451</v>
      </c>
      <c r="C254" s="36">
        <v>301.10000000000002</v>
      </c>
      <c r="D254" s="53">
        <f>SUM(Լոռի!D254+Արագածոտն!D254+Արմավիր!D254+Արարատ!D254+'Երևան քաղաք'!D254+Գեղարքունիք!D254+Կոտայք!D254+Շիրակ!D254+Սյունիք!D254+Տավուշ!D254)</f>
        <v>0</v>
      </c>
      <c r="E254" s="53">
        <f>SUM(Լոռի!E254+Արագածոտն!E254+Արմավիր!E254+Արարատ!E254+'Երևան քաղաք'!E254+Գեղարքունիք!E254+Կոտայք!E254+Շիրակ!E254+Սյունիք!E254+Տավուշ!E254)</f>
        <v>0</v>
      </c>
      <c r="F254" s="53">
        <f>SUM(Լոռի!F254+Արագածոտն!F254+Արմավիր!F254+Արարատ!F254+'Երևան քաղաք'!F254+Գեղարքունիք!F254+Կոտայք!F254+Շիրակ!F254+Սյունիք!F254+Տավուշ!F254)</f>
        <v>1</v>
      </c>
      <c r="G254" s="53">
        <f>SUM(Լոռի!G254+Արագածոտն!G254+Արմավիր!G254+Արարատ!G254+'Երևան քաղաք'!G254+Գեղարքունիք!G254+Կոտայք!G254+Շիրակ!G254+Սյունիք!G254+Տավուշ!G254)</f>
        <v>0</v>
      </c>
      <c r="H254" s="53">
        <f>SUM(Լոռի!H254+Արագածոտն!H254+Արմավիր!H254+Արարատ!H254+'Երևան քաղաք'!H254+Գեղարքունիք!H254+Կոտայք!H254+Շիրակ!H254+Սյունիք!H254+Տավուշ!H254)</f>
        <v>0</v>
      </c>
      <c r="I254" s="53">
        <f>SUM(Լոռի!I254+Արագածոտն!I254+Արմավիր!I254+Արարատ!I254+'Երևան քաղաք'!I254+Գեղարքունիք!I254+Կոտայք!I254+Շիրակ!I254+Սյունիք!I254+Տավուշ!I254)</f>
        <v>0</v>
      </c>
      <c r="J254" s="53">
        <f>SUM(Լոռի!J254+Արագածոտն!J254+Արմավիր!J254+Արարատ!J254+'Երևան քաղաք'!J254+Գեղարքունիք!J254+Կոտայք!J254+Շիրակ!J254+Սյունիք!J254+Տավուշ!J254)</f>
        <v>0</v>
      </c>
      <c r="K254" s="53">
        <f>SUM(Լոռի!K254+Արագածոտն!K254+Արմավիր!K254+Արարատ!K254+'Երևան քաղաք'!K254+Գեղարքունիք!K254+Կոտայք!K254+Շիրակ!K254+Սյունիք!K254+Տավուշ!K254)</f>
        <v>0</v>
      </c>
      <c r="L254" s="53">
        <f>SUM(Լոռի!L254+Արագածոտն!L254+Արմավիր!L254+Արարատ!L254+'Երևան քաղաք'!L254+Գեղարքունիք!L254+Կոտայք!L254+Շիրակ!L254+Սյունիք!L254+Տավուշ!L254)</f>
        <v>0</v>
      </c>
      <c r="M254" s="53">
        <f>SUM(Լոռի!M254+Արագածոտն!M254+Արմավիր!M254+Արարատ!M254+'Երևան քաղաք'!M254+Գեղարքունիք!M254+Կոտայք!M254+Շիրակ!M254+Սյունիք!M254+Տավուշ!M254)</f>
        <v>1</v>
      </c>
      <c r="N254" s="53">
        <f>SUM(Լոռի!N254+Արագածոտն!N254+Արմավիր!N254+Արարատ!N254+'Երևան քաղաք'!N254+Գեղարքունիք!N254+Կոտայք!N254+Շիրակ!N254+Սյունիք!N254+Տավուշ!N254)</f>
        <v>0</v>
      </c>
      <c r="O254" s="53">
        <f>SUM(Լոռի!O254+Արագածոտն!O254+Արմավիր!O254+Արարատ!O254+'Երևան քաղաք'!O254+Գեղարքունիք!O254+Կոտայք!O254+Շիրակ!O254+Սյունիք!O254+Տավուշ!O254)</f>
        <v>0</v>
      </c>
      <c r="P254" s="53">
        <f>SUM(Լոռի!P254+Արագածոտն!P254+Արմավիր!P254+Արարատ!P254+'Երևան քաղաք'!P254+Գեղարքունիք!P254+Կոտայք!P254+Շիրակ!P254+Սյունիք!P254+Տավուշ!P254)</f>
        <v>0</v>
      </c>
      <c r="Q254" s="53">
        <f>SUM(Լոռի!Q254+Արագածոտն!Q254+Արմավիր!Q254+Արարատ!Q254+'Երևան քաղաք'!Q254+Գեղարքունիք!Q254+Կոտայք!Q254+Շիրակ!Q254+Սյունիք!Q254+Տավուշ!Q254)</f>
        <v>0</v>
      </c>
      <c r="R254" s="53">
        <f>SUM(Լոռի!R254+Արագածոտն!R254+Արմավիր!R254+Արարատ!R254+'Երևան քաղաք'!R254+Գեղարքունիք!R254+Կոտայք!R254+Շիրակ!R254+Սյունիք!R254+Տավուշ!R254)</f>
        <v>0</v>
      </c>
      <c r="S254" s="53">
        <f>SUM(Լոռի!S254+Արագածոտն!S254+Արմավիր!S254+Արարատ!S254+'Երևան քաղաք'!S254+Գեղարքունիք!S254+Կոտայք!S254+Շիրակ!S254+Սյունիք!S254+Տավուշ!S254)</f>
        <v>0</v>
      </c>
      <c r="T254" s="53">
        <f>SUM(Լոռի!T254+Արագածոտն!T254+Արմավիր!T254+Արարատ!T254+'Երևան քաղաք'!T254+Գեղարքունիք!T254+Կոտայք!T254+Շիրակ!T254+Սյունիք!T254+Տավուշ!T254)</f>
        <v>0</v>
      </c>
    </row>
    <row r="255" spans="1:20" ht="20.100000000000001" customHeight="1" x14ac:dyDescent="0.35">
      <c r="A255" s="35" t="s">
        <v>119</v>
      </c>
      <c r="B255" s="36" t="s">
        <v>452</v>
      </c>
      <c r="C255" s="36">
        <v>302</v>
      </c>
      <c r="D255" s="53">
        <f>SUM(Լոռի!D255+Արագածոտն!D255+Արմավիր!D255+Արարատ!D255+'Երևան քաղաք'!D255+Գեղարքունիք!D255+Կոտայք!D255+Շիրակ!D255+Սյունիք!D255+Տավուշ!D255)</f>
        <v>0</v>
      </c>
      <c r="E255" s="53">
        <f>SUM(Լոռի!E255+Արագածոտն!E255+Արմավիր!E255+Արարատ!E255+'Երևան քաղաք'!E255+Գեղարքունիք!E255+Կոտայք!E255+Շիրակ!E255+Սյունիք!E255+Տավուշ!E255)</f>
        <v>0</v>
      </c>
      <c r="F255" s="53">
        <f>SUM(Լոռի!F255+Արագածոտն!F255+Արմավիր!F255+Արարատ!F255+'Երևան քաղաք'!F255+Գեղարքունիք!F255+Կոտայք!F255+Շիրակ!F255+Սյունիք!F255+Տավուշ!F255)</f>
        <v>0</v>
      </c>
      <c r="G255" s="53">
        <f>SUM(Լոռի!G255+Արագածոտն!G255+Արմավիր!G255+Արարատ!G255+'Երևան քաղաք'!G255+Գեղարքունիք!G255+Կոտայք!G255+Շիրակ!G255+Սյունիք!G255+Տավուշ!G255)</f>
        <v>0</v>
      </c>
      <c r="H255" s="53">
        <f>SUM(Լոռի!H255+Արագածոտն!H255+Արմավիր!H255+Արարատ!H255+'Երևան քաղաք'!H255+Գեղարքունիք!H255+Կոտայք!H255+Շիրակ!H255+Սյունիք!H255+Տավուշ!H255)</f>
        <v>0</v>
      </c>
      <c r="I255" s="53">
        <f>SUM(Լոռի!I255+Արագածոտն!I255+Արմավիր!I255+Արարատ!I255+'Երևան քաղաք'!I255+Գեղարքունիք!I255+Կոտայք!I255+Շիրակ!I255+Սյունիք!I255+Տավուշ!I255)</f>
        <v>0</v>
      </c>
      <c r="J255" s="53">
        <f>SUM(Լոռի!J255+Արագածոտն!J255+Արմավիր!J255+Արարատ!J255+'Երևան քաղաք'!J255+Գեղարքունիք!J255+Կոտայք!J255+Շիրակ!J255+Սյունիք!J255+Տավուշ!J255)</f>
        <v>0</v>
      </c>
      <c r="K255" s="53">
        <f>SUM(Լոռի!K255+Արագածոտն!K255+Արմավիր!K255+Արարատ!K255+'Երևան քաղաք'!K255+Գեղարքունիք!K255+Կոտայք!K255+Շիրակ!K255+Սյունիք!K255+Տավուշ!K255)</f>
        <v>0</v>
      </c>
      <c r="L255" s="53">
        <f>SUM(Լոռի!L255+Արագածոտն!L255+Արմավիր!L255+Արարատ!L255+'Երևան քաղաք'!L255+Գեղարքունիք!L255+Կոտայք!L255+Շիրակ!L255+Սյունիք!L255+Տավուշ!L255)</f>
        <v>0</v>
      </c>
      <c r="M255" s="53">
        <f>SUM(Լոռի!M255+Արագածոտն!M255+Արմավիր!M255+Արարատ!M255+'Երևան քաղաք'!M255+Գեղարքունիք!M255+Կոտայք!M255+Շիրակ!M255+Սյունիք!M255+Տավուշ!M255)</f>
        <v>0</v>
      </c>
      <c r="N255" s="53">
        <f>SUM(Լոռի!N255+Արագածոտն!N255+Արմավիր!N255+Արարատ!N255+'Երևան քաղաք'!N255+Գեղարքունիք!N255+Կոտայք!N255+Շիրակ!N255+Սյունիք!N255+Տավուշ!N255)</f>
        <v>0</v>
      </c>
      <c r="O255" s="53">
        <f>SUM(Լոռի!O255+Արագածոտն!O255+Արմավիր!O255+Արարատ!O255+'Երևան քաղաք'!O255+Գեղարքունիք!O255+Կոտայք!O255+Շիրակ!O255+Սյունիք!O255+Տավուշ!O255)</f>
        <v>0</v>
      </c>
      <c r="P255" s="53">
        <f>SUM(Լոռի!P255+Արագածոտն!P255+Արմավիր!P255+Արարատ!P255+'Երևան քաղաք'!P255+Գեղարքունիք!P255+Կոտայք!P255+Շիրակ!P255+Սյունիք!P255+Տավուշ!P255)</f>
        <v>0</v>
      </c>
      <c r="Q255" s="53">
        <f>SUM(Լոռի!Q255+Արագածոտն!Q255+Արմավիր!Q255+Արարատ!Q255+'Երևան քաղաք'!Q255+Գեղարքունիք!Q255+Կոտայք!Q255+Շիրակ!Q255+Սյունիք!Q255+Տավուշ!Q255)</f>
        <v>0</v>
      </c>
      <c r="R255" s="53">
        <f>SUM(Լոռի!R255+Արագածոտն!R255+Արմավիր!R255+Արարատ!R255+'Երևան քաղաք'!R255+Գեղարքունիք!R255+Կոտայք!R255+Շիրակ!R255+Սյունիք!R255+Տավուշ!R255)</f>
        <v>0</v>
      </c>
      <c r="S255" s="53">
        <f>SUM(Լոռի!S255+Արագածոտն!S255+Արմավիր!S255+Արարատ!S255+'Երևան քաղաք'!S255+Գեղարքունիք!S255+Կոտայք!S255+Շիրակ!S255+Սյունիք!S255+Տավուշ!S255)</f>
        <v>0</v>
      </c>
      <c r="T255" s="53">
        <f>SUM(Լոռի!T255+Արագածոտն!T255+Արմավիր!T255+Արարատ!T255+'Երևան քաղաք'!T255+Գեղարքունիք!T255+Կոտայք!T255+Շիրակ!T255+Սյունիք!T255+Տավուշ!T255)</f>
        <v>0</v>
      </c>
    </row>
    <row r="256" spans="1:20" ht="20.100000000000001" customHeight="1" x14ac:dyDescent="0.35">
      <c r="A256" s="35" t="s">
        <v>118</v>
      </c>
      <c r="B256" s="36" t="s">
        <v>368</v>
      </c>
      <c r="C256" s="36">
        <v>303</v>
      </c>
      <c r="D256" s="53">
        <f>SUM(Լոռի!D256+Արագածոտն!D256+Արմավիր!D256+Արարատ!D256+'Երևան քաղաք'!D256+Գեղարքունիք!D256+Կոտայք!D256+Շիրակ!D256+Սյունիք!D256+Տավուշ!D256)</f>
        <v>0</v>
      </c>
      <c r="E256" s="53">
        <f>SUM(Լոռի!E256+Արագածոտն!E256+Արմավիր!E256+Արարատ!E256+'Երևան քաղաք'!E256+Գեղարքունիք!E256+Կոտայք!E256+Շիրակ!E256+Սյունիք!E256+Տավուշ!E256)</f>
        <v>0</v>
      </c>
      <c r="F256" s="53">
        <f>SUM(Լոռի!F256+Արագածոտն!F256+Արմավիր!F256+Արարատ!F256+'Երևան քաղաք'!F256+Գեղարքունիք!F256+Կոտայք!F256+Շիրակ!F256+Սյունիք!F256+Տավուշ!F256)</f>
        <v>0</v>
      </c>
      <c r="G256" s="53">
        <f>SUM(Լոռի!G256+Արագածոտն!G256+Արմավիր!G256+Արարատ!G256+'Երևան քաղաք'!G256+Գեղարքունիք!G256+Կոտայք!G256+Շիրակ!G256+Սյունիք!G256+Տավուշ!G256)</f>
        <v>0</v>
      </c>
      <c r="H256" s="53">
        <f>SUM(Լոռի!H256+Արագածոտն!H256+Արմավիր!H256+Արարատ!H256+'Երևան քաղաք'!H256+Գեղարքունիք!H256+Կոտայք!H256+Շիրակ!H256+Սյունիք!H256+Տավուշ!H256)</f>
        <v>0</v>
      </c>
      <c r="I256" s="53">
        <f>SUM(Լոռի!I256+Արագածոտն!I256+Արմավիր!I256+Արարատ!I256+'Երևան քաղաք'!I256+Գեղարքունիք!I256+Կոտայք!I256+Շիրակ!I256+Սյունիք!I256+Տավուշ!I256)</f>
        <v>0</v>
      </c>
      <c r="J256" s="53">
        <f>SUM(Լոռի!J256+Արագածոտն!J256+Արմավիր!J256+Արարատ!J256+'Երևան քաղաք'!J256+Գեղարքունիք!J256+Կոտայք!J256+Շիրակ!J256+Սյունիք!J256+Տավուշ!J256)</f>
        <v>0</v>
      </c>
      <c r="K256" s="53">
        <f>SUM(Լոռի!K256+Արագածոտն!K256+Արմավիր!K256+Արարատ!K256+'Երևան քաղաք'!K256+Գեղարքունիք!K256+Կոտայք!K256+Շիրակ!K256+Սյունիք!K256+Տավուշ!K256)</f>
        <v>0</v>
      </c>
      <c r="L256" s="53">
        <f>SUM(Լոռի!L256+Արագածոտն!L256+Արմավիր!L256+Արարատ!L256+'Երևան քաղաք'!L256+Գեղարքունիք!L256+Կոտայք!L256+Շիրակ!L256+Սյունիք!L256+Տավուշ!L256)</f>
        <v>0</v>
      </c>
      <c r="M256" s="53">
        <f>SUM(Լոռի!M256+Արագածոտն!M256+Արմավիր!M256+Արարատ!M256+'Երևան քաղաք'!M256+Գեղարքունիք!M256+Կոտայք!M256+Շիրակ!M256+Սյունիք!M256+Տավուշ!M256)</f>
        <v>0</v>
      </c>
      <c r="N256" s="53">
        <f>SUM(Լոռի!N256+Արագածոտն!N256+Արմավիր!N256+Արարատ!N256+'Երևան քաղաք'!N256+Գեղարքունիք!N256+Կոտայք!N256+Շիրակ!N256+Սյունիք!N256+Տավուշ!N256)</f>
        <v>0</v>
      </c>
      <c r="O256" s="53">
        <f>SUM(Լոռի!O256+Արագածոտն!O256+Արմավիր!O256+Արարատ!O256+'Երևան քաղաք'!O256+Գեղարքունիք!O256+Կոտայք!O256+Շիրակ!O256+Սյունիք!O256+Տավուշ!O256)</f>
        <v>0</v>
      </c>
      <c r="P256" s="53">
        <f>SUM(Լոռի!P256+Արագածոտն!P256+Արմավիր!P256+Արարատ!P256+'Երևան քաղաք'!P256+Գեղարքունիք!P256+Կոտայք!P256+Շիրակ!P256+Սյունիք!P256+Տավուշ!P256)</f>
        <v>0</v>
      </c>
      <c r="Q256" s="53">
        <f>SUM(Լոռի!Q256+Արագածոտն!Q256+Արմավիր!Q256+Արարատ!Q256+'Երևան քաղաք'!Q256+Գեղարքունիք!Q256+Կոտայք!Q256+Շիրակ!Q256+Սյունիք!Q256+Տավուշ!Q256)</f>
        <v>0</v>
      </c>
      <c r="R256" s="53">
        <f>SUM(Լոռի!R256+Արագածոտն!R256+Արմավիր!R256+Արարատ!R256+'Երևան քաղաք'!R256+Գեղարքունիք!R256+Կոտայք!R256+Շիրակ!R256+Սյունիք!R256+Տավուշ!R256)</f>
        <v>0</v>
      </c>
      <c r="S256" s="53">
        <f>SUM(Լոռի!S256+Արագածոտն!S256+Արմավիր!S256+Արարատ!S256+'Երևան քաղաք'!S256+Գեղարքունիք!S256+Կոտայք!S256+Շիրակ!S256+Սյունիք!S256+Տավուշ!S256)</f>
        <v>0</v>
      </c>
      <c r="T256" s="53">
        <f>SUM(Լոռի!T256+Արագածոտն!T256+Արմավիր!T256+Արարատ!T256+'Երևան քաղաք'!T256+Գեղարքունիք!T256+Կոտայք!T256+Շիրակ!T256+Սյունիք!T256+Տավուշ!T256)</f>
        <v>0</v>
      </c>
    </row>
    <row r="257" spans="1:20" ht="20.100000000000001" customHeight="1" x14ac:dyDescent="0.35">
      <c r="A257" s="35" t="s">
        <v>117</v>
      </c>
      <c r="B257" s="36" t="s">
        <v>453</v>
      </c>
      <c r="C257" s="36">
        <v>304</v>
      </c>
      <c r="D257" s="53">
        <f>SUM(Լոռի!D257+Արագածոտն!D257+Արմավիր!D257+Արարատ!D257+'Երևան քաղաք'!D257+Գեղարքունիք!D257+Կոտայք!D257+Շիրակ!D257+Սյունիք!D257+Տավուշ!D257)</f>
        <v>0</v>
      </c>
      <c r="E257" s="53">
        <f>SUM(Լոռի!E257+Արագածոտն!E257+Արմավիր!E257+Արարատ!E257+'Երևան քաղաք'!E257+Գեղարքունիք!E257+Կոտայք!E257+Շիրակ!E257+Սյունիք!E257+Տավուշ!E257)</f>
        <v>0</v>
      </c>
      <c r="F257" s="53">
        <f>SUM(Լոռի!F257+Արագածոտն!F257+Արմավիր!F257+Արարատ!F257+'Երևան քաղաք'!F257+Գեղարքունիք!F257+Կոտայք!F257+Շիրակ!F257+Սյունիք!F257+Տավուշ!F257)</f>
        <v>0</v>
      </c>
      <c r="G257" s="53">
        <f>SUM(Լոռի!G257+Արագածոտն!G257+Արմավիր!G257+Արարատ!G257+'Երևան քաղաք'!G257+Գեղարքունիք!G257+Կոտայք!G257+Շիրակ!G257+Սյունիք!G257+Տավուշ!G257)</f>
        <v>0</v>
      </c>
      <c r="H257" s="53">
        <f>SUM(Լոռի!H257+Արագածոտն!H257+Արմավիր!H257+Արարատ!H257+'Երևան քաղաք'!H257+Գեղարքունիք!H257+Կոտայք!H257+Շիրակ!H257+Սյունիք!H257+Տավուշ!H257)</f>
        <v>0</v>
      </c>
      <c r="I257" s="53">
        <f>SUM(Լոռի!I257+Արագածոտն!I257+Արմավիր!I257+Արարատ!I257+'Երևան քաղաք'!I257+Գեղարքունիք!I257+Կոտայք!I257+Շիրակ!I257+Սյունիք!I257+Տավուշ!I257)</f>
        <v>0</v>
      </c>
      <c r="J257" s="53">
        <f>SUM(Լոռի!J257+Արագածոտն!J257+Արմավիր!J257+Արարատ!J257+'Երևան քաղաք'!J257+Գեղարքունիք!J257+Կոտայք!J257+Շիրակ!J257+Սյունիք!J257+Տավուշ!J257)</f>
        <v>0</v>
      </c>
      <c r="K257" s="53">
        <f>SUM(Լոռի!K257+Արագածոտն!K257+Արմավիր!K257+Արարատ!K257+'Երևան քաղաք'!K257+Գեղարքունիք!K257+Կոտայք!K257+Շիրակ!K257+Սյունիք!K257+Տավուշ!K257)</f>
        <v>0</v>
      </c>
      <c r="L257" s="53">
        <f>SUM(Լոռի!L257+Արագածոտն!L257+Արմավիր!L257+Արարատ!L257+'Երևան քաղաք'!L257+Գեղարքունիք!L257+Կոտայք!L257+Շիրակ!L257+Սյունիք!L257+Տավուշ!L257)</f>
        <v>0</v>
      </c>
      <c r="M257" s="53">
        <f>SUM(Լոռի!M257+Արագածոտն!M257+Արմավիր!M257+Արարատ!M257+'Երևան քաղաք'!M257+Գեղարքունիք!M257+Կոտայք!M257+Շիրակ!M257+Սյունիք!M257+Տավուշ!M257)</f>
        <v>0</v>
      </c>
      <c r="N257" s="53">
        <f>SUM(Լոռի!N257+Արագածոտն!N257+Արմավիր!N257+Արարատ!N257+'Երևան քաղաք'!N257+Գեղարքունիք!N257+Կոտայք!N257+Շիրակ!N257+Սյունիք!N257+Տավուշ!N257)</f>
        <v>0</v>
      </c>
      <c r="O257" s="53">
        <f>SUM(Լոռի!O257+Արագածոտն!O257+Արմավիր!O257+Արարատ!O257+'Երևան քաղաք'!O257+Գեղարքունիք!O257+Կոտայք!O257+Շիրակ!O257+Սյունիք!O257+Տավուշ!O257)</f>
        <v>0</v>
      </c>
      <c r="P257" s="53">
        <f>SUM(Լոռի!P257+Արագածոտն!P257+Արմավիր!P257+Արարատ!P257+'Երևան քաղաք'!P257+Գեղարքունիք!P257+Կոտայք!P257+Շիրակ!P257+Սյունիք!P257+Տավուշ!P257)</f>
        <v>0</v>
      </c>
      <c r="Q257" s="53">
        <f>SUM(Լոռի!Q257+Արագածոտն!Q257+Արմավիր!Q257+Արարատ!Q257+'Երևան քաղաք'!Q257+Գեղարքունիք!Q257+Կոտայք!Q257+Շիրակ!Q257+Սյունիք!Q257+Տավուշ!Q257)</f>
        <v>0</v>
      </c>
      <c r="R257" s="53">
        <f>SUM(Լոռի!R257+Արագածոտն!R257+Արմավիր!R257+Արարատ!R257+'Երևան քաղաք'!R257+Գեղարքունիք!R257+Կոտայք!R257+Շիրակ!R257+Սյունիք!R257+Տավուշ!R257)</f>
        <v>0</v>
      </c>
      <c r="S257" s="53">
        <f>SUM(Լոռի!S257+Արագածոտն!S257+Արմավիր!S257+Արարատ!S257+'Երևան քաղաք'!S257+Գեղարքունիք!S257+Կոտայք!S257+Շիրակ!S257+Սյունիք!S257+Տավուշ!S257)</f>
        <v>0</v>
      </c>
      <c r="T257" s="53">
        <f>SUM(Լոռի!T257+Արագածոտն!T257+Արմավիր!T257+Արարատ!T257+'Երևան քաղաք'!T257+Գեղարքունիք!T257+Կոտայք!T257+Շիրակ!T257+Սյունիք!T257+Տավուշ!T257)</f>
        <v>0</v>
      </c>
    </row>
    <row r="258" spans="1:20" ht="20.100000000000001" customHeight="1" x14ac:dyDescent="0.35">
      <c r="A258" s="35" t="s">
        <v>116</v>
      </c>
      <c r="B258" s="36" t="s">
        <v>566</v>
      </c>
      <c r="C258" s="36">
        <v>305</v>
      </c>
      <c r="D258" s="53">
        <f>SUM(Լոռի!D258+Արագածոտն!D258+Արմավիր!D258+Արարատ!D258+'Երևան քաղաք'!D258+Գեղարքունիք!D258+Կոտայք!D258+Շիրակ!D258+Սյունիք!D258+Տավուշ!D258)</f>
        <v>0</v>
      </c>
      <c r="E258" s="53">
        <f>SUM(Լոռի!E258+Արագածոտն!E258+Արմավիր!E258+Արարատ!E258+'Երևան քաղաք'!E258+Գեղարքունիք!E258+Կոտայք!E258+Շիրակ!E258+Սյունիք!E258+Տավուշ!E258)</f>
        <v>0</v>
      </c>
      <c r="F258" s="53">
        <f>SUM(Լոռի!F258+Արագածոտն!F258+Արմավիր!F258+Արարատ!F258+'Երևան քաղաք'!F258+Գեղարքունիք!F258+Կոտայք!F258+Շիրակ!F258+Սյունիք!F258+Տավուշ!F258)</f>
        <v>0</v>
      </c>
      <c r="G258" s="53">
        <f>SUM(Լոռի!G258+Արագածոտն!G258+Արմավիր!G258+Արարատ!G258+'Երևան քաղաք'!G258+Գեղարքունիք!G258+Կոտայք!G258+Շիրակ!G258+Սյունիք!G258+Տավուշ!G258)</f>
        <v>0</v>
      </c>
      <c r="H258" s="53">
        <f>SUM(Լոռի!H258+Արագածոտն!H258+Արմավիր!H258+Արարատ!H258+'Երևան քաղաք'!H258+Գեղարքունիք!H258+Կոտայք!H258+Շիրակ!H258+Սյունիք!H258+Տավուշ!H258)</f>
        <v>0</v>
      </c>
      <c r="I258" s="53">
        <f>SUM(Լոռի!I258+Արագածոտն!I258+Արմավիր!I258+Արարատ!I258+'Երևան քաղաք'!I258+Գեղարքունիք!I258+Կոտայք!I258+Շիրակ!I258+Սյունիք!I258+Տավուշ!I258)</f>
        <v>0</v>
      </c>
      <c r="J258" s="53">
        <f>SUM(Լոռի!J258+Արագածոտն!J258+Արմավիր!J258+Արարատ!J258+'Երևան քաղաք'!J258+Գեղարքունիք!J258+Կոտայք!J258+Շիրակ!J258+Սյունիք!J258+Տավուշ!J258)</f>
        <v>0</v>
      </c>
      <c r="K258" s="53">
        <f>SUM(Լոռի!K258+Արագածոտն!K258+Արմավիր!K258+Արարատ!K258+'Երևան քաղաք'!K258+Գեղարքունիք!K258+Կոտայք!K258+Շիրակ!K258+Սյունիք!K258+Տավուշ!K258)</f>
        <v>0</v>
      </c>
      <c r="L258" s="53">
        <f>SUM(Լոռի!L258+Արագածոտն!L258+Արմավիր!L258+Արարատ!L258+'Երևան քաղաք'!L258+Գեղարքունիք!L258+Կոտայք!L258+Շիրակ!L258+Սյունիք!L258+Տավուշ!L258)</f>
        <v>0</v>
      </c>
      <c r="M258" s="53">
        <f>SUM(Լոռի!M258+Արագածոտն!M258+Արմավիր!M258+Արարատ!M258+'Երևան քաղաք'!M258+Գեղարքունիք!M258+Կոտայք!M258+Շիրակ!M258+Սյունիք!M258+Տավուշ!M258)</f>
        <v>0</v>
      </c>
      <c r="N258" s="53">
        <f>SUM(Լոռի!N258+Արագածոտն!N258+Արմավիր!N258+Արարատ!N258+'Երևան քաղաք'!N258+Գեղարքունիք!N258+Կոտայք!N258+Շիրակ!N258+Սյունիք!N258+Տավուշ!N258)</f>
        <v>0</v>
      </c>
      <c r="O258" s="53">
        <f>SUM(Լոռի!O258+Արագածոտն!O258+Արմավիր!O258+Արարատ!O258+'Երևան քաղաք'!O258+Գեղարքունիք!O258+Կոտայք!O258+Շիրակ!O258+Սյունիք!O258+Տավուշ!O258)</f>
        <v>0</v>
      </c>
      <c r="P258" s="53">
        <f>SUM(Լոռի!P258+Արագածոտն!P258+Արմավիր!P258+Արարատ!P258+'Երևան քաղաք'!P258+Գեղարքունիք!P258+Կոտայք!P258+Շիրակ!P258+Սյունիք!P258+Տավուշ!P258)</f>
        <v>0</v>
      </c>
      <c r="Q258" s="53">
        <f>SUM(Լոռի!Q258+Արագածոտն!Q258+Արմավիր!Q258+Արարատ!Q258+'Երևան քաղաք'!Q258+Գեղարքունիք!Q258+Կոտայք!Q258+Շիրակ!Q258+Սյունիք!Q258+Տավուշ!Q258)</f>
        <v>0</v>
      </c>
      <c r="R258" s="53">
        <f>SUM(Լոռի!R258+Արագածոտն!R258+Արմավիր!R258+Արարատ!R258+'Երևան քաղաք'!R258+Գեղարքունիք!R258+Կոտայք!R258+Շիրակ!R258+Սյունիք!R258+Տավուշ!R258)</f>
        <v>0</v>
      </c>
      <c r="S258" s="53">
        <f>SUM(Լոռի!S258+Արագածոտն!S258+Արմավիր!S258+Արարատ!S258+'Երևան քաղաք'!S258+Գեղարքունիք!S258+Կոտայք!S258+Շիրակ!S258+Սյունիք!S258+Տավուշ!S258)</f>
        <v>0</v>
      </c>
      <c r="T258" s="53">
        <f>SUM(Լոռի!T258+Արագածոտն!T258+Արմավիր!T258+Արարատ!T258+'Երևան քաղաք'!T258+Գեղարքունիք!T258+Կոտայք!T258+Շիրակ!T258+Սյունիք!T258+Տավուշ!T258)</f>
        <v>0</v>
      </c>
    </row>
    <row r="259" spans="1:20" ht="20.100000000000001" customHeight="1" x14ac:dyDescent="0.35">
      <c r="A259" s="35" t="s">
        <v>115</v>
      </c>
      <c r="B259" s="38" t="s">
        <v>567</v>
      </c>
      <c r="C259" s="36">
        <v>306</v>
      </c>
      <c r="D259" s="53">
        <f>SUM(Լոռի!D259+Արագածոտն!D259+Արմավիր!D259+Արարատ!D259+'Երևան քաղաք'!D259+Գեղարքունիք!D259+Կոտայք!D259+Շիրակ!D259+Սյունիք!D259+Տավուշ!D259)</f>
        <v>1</v>
      </c>
      <c r="E259" s="53">
        <f>SUM(Լոռի!E259+Արագածոտն!E259+Արմավիր!E259+Արարատ!E259+'Երևան քաղաք'!E259+Գեղարքունիք!E259+Կոտայք!E259+Շիրակ!E259+Սյունիք!E259+Տավուշ!E259)</f>
        <v>0</v>
      </c>
      <c r="F259" s="53">
        <f>SUM(Լոռի!F259+Արագածոտն!F259+Արմավիր!F259+Արարատ!F259+'Երևան քաղաք'!F259+Գեղարքունիք!F259+Կոտայք!F259+Շիրակ!F259+Սյունիք!F259+Տավուշ!F259)</f>
        <v>1</v>
      </c>
      <c r="G259" s="53">
        <f>SUM(Լոռի!G259+Արագածոտն!G259+Արմավիր!G259+Արարատ!G259+'Երևան քաղաք'!G259+Գեղարքունիք!G259+Կոտայք!G259+Շիրակ!G259+Սյունիք!G259+Տավուշ!G259)</f>
        <v>0</v>
      </c>
      <c r="H259" s="53">
        <f>SUM(Լոռի!H259+Արագածոտն!H259+Արմավիր!H259+Արարատ!H259+'Երևան քաղաք'!H259+Գեղարքունիք!H259+Կոտայք!H259+Շիրակ!H259+Սյունիք!H259+Տավուշ!H259)</f>
        <v>0</v>
      </c>
      <c r="I259" s="53">
        <f>SUM(Լոռի!I259+Արագածոտն!I259+Արմավիր!I259+Արարատ!I259+'Երևան քաղաք'!I259+Գեղարքունիք!I259+Կոտայք!I259+Շիրակ!I259+Սյունիք!I259+Տավուշ!I259)</f>
        <v>0</v>
      </c>
      <c r="J259" s="53">
        <f>SUM(Լոռի!J259+Արագածոտն!J259+Արմավիր!J259+Արարատ!J259+'Երևան քաղաք'!J259+Գեղարքունիք!J259+Կոտայք!J259+Շիրակ!J259+Սյունիք!J259+Տավուշ!J259)</f>
        <v>0</v>
      </c>
      <c r="K259" s="53">
        <f>SUM(Լոռի!K259+Արագածոտն!K259+Արմավիր!K259+Արարատ!K259+'Երևան քաղաք'!K259+Գեղարքունիք!K259+Կոտայք!K259+Շիրակ!K259+Սյունիք!K259+Տավուշ!K259)</f>
        <v>0</v>
      </c>
      <c r="L259" s="53">
        <f>SUM(Լոռի!L259+Արագածոտն!L259+Արմավիր!L259+Արարատ!L259+'Երևան քաղաք'!L259+Գեղարքունիք!L259+Կոտայք!L259+Շիրակ!L259+Սյունիք!L259+Տավուշ!L259)</f>
        <v>0</v>
      </c>
      <c r="M259" s="53">
        <f>SUM(Լոռի!M259+Արագածոտն!M259+Արմավիր!M259+Արարատ!M259+'Երևան քաղաք'!M259+Գեղարքունիք!M259+Կոտայք!M259+Շիրակ!M259+Սյունիք!M259+Տավուշ!M259)</f>
        <v>2</v>
      </c>
      <c r="N259" s="53">
        <f>SUM(Լոռի!N259+Արագածոտն!N259+Արմավիր!N259+Արարատ!N259+'Երևան քաղաք'!N259+Գեղարքունիք!N259+Կոտայք!N259+Շիրակ!N259+Սյունիք!N259+Տավուշ!N259)</f>
        <v>0</v>
      </c>
      <c r="O259" s="53">
        <f>SUM(Լոռի!O259+Արագածոտն!O259+Արմավիր!O259+Արարատ!O259+'Երևան քաղաք'!O259+Գեղարքունիք!O259+Կոտայք!O259+Շիրակ!O259+Սյունիք!O259+Տավուշ!O259)</f>
        <v>0</v>
      </c>
      <c r="P259" s="53">
        <f>SUM(Լոռի!P259+Արագածոտն!P259+Արմավիր!P259+Արարատ!P259+'Երևան քաղաք'!P259+Գեղարքունիք!P259+Կոտայք!P259+Շիրակ!P259+Սյունիք!P259+Տավուշ!P259)</f>
        <v>1</v>
      </c>
      <c r="Q259" s="53">
        <f>SUM(Լոռի!Q259+Արագածոտն!Q259+Արմավիր!Q259+Արարատ!Q259+'Երևան քաղաք'!Q259+Գեղարքունիք!Q259+Կոտայք!Q259+Շիրակ!Q259+Սյունիք!Q259+Տավուշ!Q259)</f>
        <v>1</v>
      </c>
      <c r="R259" s="53">
        <f>SUM(Լոռի!R259+Արագածոտն!R259+Արմավիր!R259+Արարատ!R259+'Երևան քաղաք'!R259+Գեղարքունիք!R259+Կոտայք!R259+Շիրակ!R259+Սյունիք!R259+Տավուշ!R259)</f>
        <v>0</v>
      </c>
      <c r="S259" s="53">
        <f>SUM(Լոռի!S259+Արագածոտն!S259+Արմավիր!S259+Արարատ!S259+'Երևան քաղաք'!S259+Գեղարքունիք!S259+Կոտայք!S259+Շիրակ!S259+Սյունիք!S259+Տավուշ!S259)</f>
        <v>0</v>
      </c>
      <c r="T259" s="53">
        <f>SUM(Լոռի!T259+Արագածոտն!T259+Արմավիր!T259+Արարատ!T259+'Երևան քաղաք'!T259+Գեղարքունիք!T259+Կոտայք!T259+Շիրակ!T259+Սյունիք!T259+Տավուշ!T259)</f>
        <v>0</v>
      </c>
    </row>
    <row r="260" spans="1:20" ht="20.100000000000001" customHeight="1" x14ac:dyDescent="0.35">
      <c r="A260" s="35" t="s">
        <v>114</v>
      </c>
      <c r="B260" s="38" t="s">
        <v>568</v>
      </c>
      <c r="C260" s="36">
        <v>307</v>
      </c>
      <c r="D260" s="53">
        <f>SUM(Լոռի!D260+Արագածոտն!D260+Արմավիր!D260+Արարատ!D260+'Երևան քաղաք'!D260+Գեղարքունիք!D260+Կոտայք!D260+Շիրակ!D260+Սյունիք!D260+Տավուշ!D260)</f>
        <v>0</v>
      </c>
      <c r="E260" s="53">
        <f>SUM(Լոռի!E260+Արագածոտն!E260+Արմավիր!E260+Արարատ!E260+'Երևան քաղաք'!E260+Գեղարքունիք!E260+Կոտայք!E260+Շիրակ!E260+Սյունիք!E260+Տավուշ!E260)</f>
        <v>0</v>
      </c>
      <c r="F260" s="53">
        <f>SUM(Լոռի!F260+Արագածոտն!F260+Արմավիր!F260+Արարատ!F260+'Երևան քաղաք'!F260+Գեղարքունիք!F260+Կոտայք!F260+Շիրակ!F260+Սյունիք!F260+Տավուշ!F260)</f>
        <v>0</v>
      </c>
      <c r="G260" s="53">
        <f>SUM(Լոռի!G260+Արագածոտն!G260+Արմավիր!G260+Արարատ!G260+'Երևան քաղաք'!G260+Գեղարքունիք!G260+Կոտայք!G260+Շիրակ!G260+Սյունիք!G260+Տավուշ!G260)</f>
        <v>0</v>
      </c>
      <c r="H260" s="53">
        <f>SUM(Լոռի!H260+Արագածոտն!H260+Արմավիր!H260+Արարատ!H260+'Երևան քաղաք'!H260+Գեղարքունիք!H260+Կոտայք!H260+Շիրակ!H260+Սյունիք!H260+Տավուշ!H260)</f>
        <v>0</v>
      </c>
      <c r="I260" s="53">
        <f>SUM(Լոռի!I260+Արագածոտն!I260+Արմավիր!I260+Արարատ!I260+'Երևան քաղաք'!I260+Գեղարքունիք!I260+Կոտայք!I260+Շիրակ!I260+Սյունիք!I260+Տավուշ!I260)</f>
        <v>0</v>
      </c>
      <c r="J260" s="53">
        <f>SUM(Լոռի!J260+Արագածոտն!J260+Արմավիր!J260+Արարատ!J260+'Երևան քաղաք'!J260+Գեղարքունիք!J260+Կոտայք!J260+Շիրակ!J260+Սյունիք!J260+Տավուշ!J260)</f>
        <v>0</v>
      </c>
      <c r="K260" s="53">
        <f>SUM(Լոռի!K260+Արագածոտն!K260+Արմավիր!K260+Արարատ!K260+'Երևան քաղաք'!K260+Գեղարքունիք!K260+Կոտայք!K260+Շիրակ!K260+Սյունիք!K260+Տավուշ!K260)</f>
        <v>0</v>
      </c>
      <c r="L260" s="53">
        <f>SUM(Լոռի!L260+Արագածոտն!L260+Արմավիր!L260+Արարատ!L260+'Երևան քաղաք'!L260+Գեղարքունիք!L260+Կոտայք!L260+Շիրակ!L260+Սյունիք!L260+Տավուշ!L260)</f>
        <v>0</v>
      </c>
      <c r="M260" s="53">
        <f>SUM(Լոռի!M260+Արագածոտն!M260+Արմավիր!M260+Արարատ!M260+'Երևան քաղաք'!M260+Գեղարքունիք!M260+Կոտայք!M260+Շիրակ!M260+Սյունիք!M260+Տավուշ!M260)</f>
        <v>0</v>
      </c>
      <c r="N260" s="53">
        <f>SUM(Լոռի!N260+Արագածոտն!N260+Արմավիր!N260+Արարատ!N260+'Երևան քաղաք'!N260+Գեղարքունիք!N260+Կոտայք!N260+Շիրակ!N260+Սյունիք!N260+Տավուշ!N260)</f>
        <v>0</v>
      </c>
      <c r="O260" s="53">
        <f>SUM(Լոռի!O260+Արագածոտն!O260+Արմավիր!O260+Արարատ!O260+'Երևան քաղաք'!O260+Գեղարքունիք!O260+Կոտայք!O260+Շիրակ!O260+Սյունիք!O260+Տավուշ!O260)</f>
        <v>0</v>
      </c>
      <c r="P260" s="53">
        <f>SUM(Լոռի!P260+Արագածոտն!P260+Արմավիր!P260+Արարատ!P260+'Երևան քաղաք'!P260+Գեղարքունիք!P260+Կոտայք!P260+Շիրակ!P260+Սյունիք!P260+Տավուշ!P260)</f>
        <v>0</v>
      </c>
      <c r="Q260" s="53">
        <f>SUM(Լոռի!Q260+Արագածոտն!Q260+Արմավիր!Q260+Արարատ!Q260+'Երևան քաղաք'!Q260+Գեղարքունիք!Q260+Կոտայք!Q260+Շիրակ!Q260+Սյունիք!Q260+Տավուշ!Q260)</f>
        <v>0</v>
      </c>
      <c r="R260" s="53">
        <f>SUM(Լոռի!R260+Արագածոտն!R260+Արմավիր!R260+Արարատ!R260+'Երևան քաղաք'!R260+Գեղարքունիք!R260+Կոտայք!R260+Շիրակ!R260+Սյունիք!R260+Տավուշ!R260)</f>
        <v>0</v>
      </c>
      <c r="S260" s="53">
        <f>SUM(Լոռի!S260+Արագածոտն!S260+Արմավիր!S260+Արարատ!S260+'Երևան քաղաք'!S260+Գեղարքունիք!S260+Կոտայք!S260+Շիրակ!S260+Սյունիք!S260+Տավուշ!S260)</f>
        <v>0</v>
      </c>
      <c r="T260" s="53">
        <f>SUM(Լոռի!T260+Արագածոտն!T260+Արմավիր!T260+Արարատ!T260+'Երևան քաղաք'!T260+Գեղարքունիք!T260+Կոտայք!T260+Շիրակ!T260+Սյունիք!T260+Տավուշ!T260)</f>
        <v>0</v>
      </c>
    </row>
    <row r="261" spans="1:20" ht="20.100000000000001" customHeight="1" x14ac:dyDescent="0.35">
      <c r="A261" s="35" t="s">
        <v>113</v>
      </c>
      <c r="B261" s="38" t="s">
        <v>403</v>
      </c>
      <c r="C261" s="36"/>
      <c r="D261" s="53">
        <f>SUM(Լոռի!D261+Արագածոտն!D261+Արմավիր!D261+Արարատ!D261+'Երևան քաղաք'!D261+Գեղարքունիք!D261+Կոտայք!D261+Շիրակ!D261+Սյունիք!D261+Տավուշ!D261)</f>
        <v>0</v>
      </c>
      <c r="E261" s="53">
        <f>SUM(Լոռի!E261+Արագածոտն!E261+Արմավիր!E261+Արարատ!E261+'Երևան քաղաք'!E261+Գեղարքունիք!E261+Կոտայք!E261+Շիրակ!E261+Սյունիք!E261+Տավուշ!E261)</f>
        <v>0</v>
      </c>
      <c r="F261" s="53">
        <f>SUM(Լոռի!F261+Արագածոտն!F261+Արմավիր!F261+Արարատ!F261+'Երևան քաղաք'!F261+Գեղարքունիք!F261+Կոտայք!F261+Շիրակ!F261+Սյունիք!F261+Տավուշ!F261)</f>
        <v>0</v>
      </c>
      <c r="G261" s="53">
        <f>SUM(Լոռի!G261+Արագածոտն!G261+Արմավիր!G261+Արարատ!G261+'Երևան քաղաք'!G261+Գեղարքունիք!G261+Կոտայք!G261+Շիրակ!G261+Սյունիք!G261+Տավուշ!G261)</f>
        <v>0</v>
      </c>
      <c r="H261" s="53">
        <f>SUM(Լոռի!H261+Արագածոտն!H261+Արմավիր!H261+Արարատ!H261+'Երևան քաղաք'!H261+Գեղարքունիք!H261+Կոտայք!H261+Շիրակ!H261+Սյունիք!H261+Տավուշ!H261)</f>
        <v>0</v>
      </c>
      <c r="I261" s="53">
        <f>SUM(Լոռի!I261+Արագածոտն!I261+Արմավիր!I261+Արարատ!I261+'Երևան քաղաք'!I261+Գեղարքունիք!I261+Կոտայք!I261+Շիրակ!I261+Սյունիք!I261+Տավուշ!I261)</f>
        <v>0</v>
      </c>
      <c r="J261" s="53">
        <f>SUM(Լոռի!J261+Արագածոտն!J261+Արմավիր!J261+Արարատ!J261+'Երևան քաղաք'!J261+Գեղարքունիք!J261+Կոտայք!J261+Շիրակ!J261+Սյունիք!J261+Տավուշ!J261)</f>
        <v>0</v>
      </c>
      <c r="K261" s="53">
        <f>SUM(Լոռի!K261+Արագածոտն!K261+Արմավիր!K261+Արարատ!K261+'Երևան քաղաք'!K261+Գեղարքունիք!K261+Կոտայք!K261+Շիրակ!K261+Սյունիք!K261+Տավուշ!K261)</f>
        <v>0</v>
      </c>
      <c r="L261" s="53">
        <f>SUM(Լոռի!L261+Արագածոտն!L261+Արմավիր!L261+Արարատ!L261+'Երևան քաղաք'!L261+Գեղարքունիք!L261+Կոտայք!L261+Շիրակ!L261+Սյունիք!L261+Տավուշ!L261)</f>
        <v>0</v>
      </c>
      <c r="M261" s="53">
        <f>SUM(Լոռի!M261+Արագածոտն!M261+Արմավիր!M261+Արարատ!M261+'Երևան քաղաք'!M261+Գեղարքունիք!M261+Կոտայք!M261+Շիրակ!M261+Սյունիք!M261+Տավուշ!M261)</f>
        <v>0</v>
      </c>
      <c r="N261" s="53">
        <f>SUM(Լոռի!N261+Արագածոտն!N261+Արմավիր!N261+Արարատ!N261+'Երևան քաղաք'!N261+Գեղարքունիք!N261+Կոտայք!N261+Շիրակ!N261+Սյունիք!N261+Տավուշ!N261)</f>
        <v>0</v>
      </c>
      <c r="O261" s="53">
        <f>SUM(Լոռի!O261+Արագածոտն!O261+Արմավիր!O261+Արարատ!O261+'Երևան քաղաք'!O261+Գեղարքունիք!O261+Կոտայք!O261+Շիրակ!O261+Սյունիք!O261+Տավուշ!O261)</f>
        <v>0</v>
      </c>
      <c r="P261" s="53">
        <f>SUM(Լոռի!P261+Արագածոտն!P261+Արմավիր!P261+Արարատ!P261+'Երևան քաղաք'!P261+Գեղարքունիք!P261+Կոտայք!P261+Շիրակ!P261+Սյունիք!P261+Տավուշ!P261)</f>
        <v>0</v>
      </c>
      <c r="Q261" s="53">
        <f>SUM(Լոռի!Q261+Արագածոտն!Q261+Արմավիր!Q261+Արարատ!Q261+'Երևան քաղաք'!Q261+Գեղարքունիք!Q261+Կոտայք!Q261+Շիրակ!Q261+Սյունիք!Q261+Տավուշ!Q261)</f>
        <v>0</v>
      </c>
      <c r="R261" s="53">
        <f>SUM(Լոռի!R261+Արագածոտն!R261+Արմավիր!R261+Արարատ!R261+'Երևան քաղաք'!R261+Գեղարքունիք!R261+Կոտայք!R261+Շիրակ!R261+Սյունիք!R261+Տավուշ!R261)</f>
        <v>0</v>
      </c>
      <c r="S261" s="53">
        <f>SUM(Լոռի!S261+Արագածոտն!S261+Արմավիր!S261+Արարատ!S261+'Երևան քաղաք'!S261+Գեղարքունիք!S261+Կոտայք!S261+Շիրակ!S261+Սյունիք!S261+Տավուշ!S261)</f>
        <v>0</v>
      </c>
      <c r="T261" s="53">
        <f>SUM(Լոռի!T261+Արագածոտն!T261+Արմավիր!T261+Արարատ!T261+'Երևան քաղաք'!T261+Գեղարքունիք!T261+Կոտայք!T261+Շիրակ!T261+Սյունիք!T261+Տավուշ!T261)</f>
        <v>0</v>
      </c>
    </row>
    <row r="262" spans="1:20" s="65" customFormat="1" ht="20.100000000000001" customHeight="1" x14ac:dyDescent="0.3">
      <c r="A262" s="39" t="s">
        <v>112</v>
      </c>
      <c r="B262" s="41" t="s">
        <v>454</v>
      </c>
      <c r="C262" s="36"/>
      <c r="D262" s="53">
        <f>SUM(Լոռի!D262+Արագածոտն!D262+Արմավիր!D262+Արարատ!D262+'Երևան քաղաք'!D262+Գեղարքունիք!D262+Կոտայք!D262+Շիրակ!D262+Սյունիք!D262+Տավուշ!D262)</f>
        <v>235</v>
      </c>
      <c r="E262" s="53">
        <f>SUM(Լոռի!E262+Արագածոտն!E262+Արմավիր!E262+Արարատ!E262+'Երևան քաղաք'!E262+Գեղարքունիք!E262+Կոտայք!E262+Շիրակ!E262+Սյունիք!E262+Տավուշ!E262)</f>
        <v>2</v>
      </c>
      <c r="F262" s="53">
        <f>SUM(Լոռի!F262+Արագածոտն!F262+Արմավիր!F262+Արարատ!F262+'Երևան քաղաք'!F262+Գեղարքունիք!F262+Կոտայք!F262+Շիրակ!F262+Սյունիք!F262+Տավուշ!F262)</f>
        <v>84</v>
      </c>
      <c r="G262" s="53">
        <f>SUM(Լոռի!G262+Արագածոտն!G262+Արմավիր!G262+Արարատ!G262+'Երևան քաղաք'!G262+Գեղարքունիք!G262+Կոտայք!G262+Շիրակ!G262+Սյունիք!G262+Տավուշ!G262)</f>
        <v>42</v>
      </c>
      <c r="H262" s="53">
        <f>SUM(Լոռի!H262+Արագածոտն!H262+Արմավիր!H262+Արարատ!H262+'Երևան քաղաք'!H262+Գեղարքունիք!H262+Կոտայք!H262+Շիրակ!H262+Սյունիք!H262+Տավուշ!H262)</f>
        <v>16</v>
      </c>
      <c r="I262" s="53">
        <f>SUM(Լոռի!I262+Արագածոտն!I262+Արմավիր!I262+Արարատ!I262+'Երևան քաղաք'!I262+Գեղարքունիք!I262+Կոտայք!I262+Շիրակ!I262+Սյունիք!I262+Տավուշ!I262)</f>
        <v>0</v>
      </c>
      <c r="J262" s="53">
        <f>SUM(Լոռի!J262+Արագածոտն!J262+Արմավիր!J262+Արարատ!J262+'Երևան քաղաք'!J262+Գեղարքունիք!J262+Կոտայք!J262+Շիրակ!J262+Սյունիք!J262+Տավուշ!J262)</f>
        <v>58</v>
      </c>
      <c r="K262" s="53">
        <f>SUM(Լոռի!K262+Արագածոտն!K262+Արմավիր!K262+Արարատ!K262+'Երևան քաղաք'!K262+Գեղարքունիք!K262+Կոտայք!K262+Շիրակ!K262+Սյունիք!K262+Տավուշ!K262)</f>
        <v>104</v>
      </c>
      <c r="L262" s="53">
        <f>SUM(Լոռի!L262+Արագածոտն!L262+Արմավիր!L262+Արարատ!L262+'Երևան քաղաք'!L262+Գեղարքունիք!L262+Կոտայք!L262+Շիրակ!L262+Սյունիք!L262+Տավուշ!L262)</f>
        <v>0</v>
      </c>
      <c r="M262" s="53">
        <f>SUM(Լոռի!M262+Արագածոտն!M262+Արմավիր!M262+Արարատ!M262+'Երևան քաղաք'!M262+Գեղարքունիք!M262+Կոտայք!M262+Շիրակ!M262+Սյունիք!M262+Տավուշ!M262)</f>
        <v>153</v>
      </c>
      <c r="N262" s="53">
        <f>SUM(Լոռի!N262+Արագածոտն!N262+Արմավիր!N262+Արարատ!N262+'Երևան քաղաք'!N262+Գեղարքունիք!N262+Կոտայք!N262+Շիրակ!N262+Սյունիք!N262+Տավուշ!N262)</f>
        <v>2</v>
      </c>
      <c r="O262" s="53">
        <f>SUM(Լոռի!O262+Արագածոտն!O262+Արմավիր!O262+Արարատ!O262+'Երևան քաղաք'!O262+Գեղարքունիք!O262+Կոտայք!O262+Շիրակ!O262+Սյունիք!O262+Տավուշ!O262)</f>
        <v>15</v>
      </c>
      <c r="P262" s="53">
        <f>SUM(Լոռի!P262+Արագածոտն!P262+Արմավիր!P262+Արարատ!P262+'Երևան քաղաք'!P262+Գեղարքունիք!P262+Կոտայք!P262+Շիրակ!P262+Սյունիք!P262+Տավուշ!P262)</f>
        <v>37</v>
      </c>
      <c r="Q262" s="53">
        <f>SUM(Լոռի!Q262+Արագածոտն!Q262+Արմավիր!Q262+Արարատ!Q262+'Երևան քաղաք'!Q262+Գեղարքունիք!Q262+Կոտայք!Q262+Շիրակ!Q262+Սյունիք!Q262+Տավուշ!Q262)</f>
        <v>52</v>
      </c>
      <c r="R262" s="53">
        <f>SUM(Լոռի!R262+Արագածոտն!R262+Արմավիր!R262+Արարատ!R262+'Երևան քաղաք'!R262+Գեղարքունիք!R262+Կոտայք!R262+Շիրակ!R262+Սյունիք!R262+Տավուշ!R262)</f>
        <v>1</v>
      </c>
      <c r="S262" s="53">
        <f>SUM(Լոռի!S262+Արագածոտն!S262+Արմավիր!S262+Արարատ!S262+'Երևան քաղաք'!S262+Գեղարքունիք!S262+Կոտայք!S262+Շիրակ!S262+Սյունիք!S262+Տավուշ!S262)</f>
        <v>1</v>
      </c>
      <c r="T262" s="53">
        <f>SUM(Լոռի!T262+Արագածոտն!T262+Արմավիր!T262+Արարատ!T262+'Երևան քաղաք'!T262+Գեղարքունիք!T262+Կոտայք!T262+Շիրակ!T262+Սյունիք!T262+Տավուշ!T262)</f>
        <v>2</v>
      </c>
    </row>
    <row r="263" spans="1:20" ht="20.100000000000001" customHeight="1" x14ac:dyDescent="0.35">
      <c r="A263" s="35" t="s">
        <v>111</v>
      </c>
      <c r="B263" s="38" t="s">
        <v>455</v>
      </c>
      <c r="C263" s="36">
        <v>308</v>
      </c>
      <c r="D263" s="53">
        <f>SUM(Լոռի!D263+Արագածոտն!D263+Արմավիր!D263+Արարատ!D263+'Երևան քաղաք'!D263+Գեղարքունիք!D263+Կոտայք!D263+Շիրակ!D263+Սյունիք!D263+Տավուշ!D263)</f>
        <v>62</v>
      </c>
      <c r="E263" s="53">
        <f>SUM(Լոռի!E263+Արագածոտն!E263+Արմավիր!E263+Արարատ!E263+'Երևան քաղաք'!E263+Գեղարքունիք!E263+Կոտայք!E263+Շիրակ!E263+Սյունիք!E263+Տավուշ!E263)</f>
        <v>0</v>
      </c>
      <c r="F263" s="53">
        <f>SUM(Լոռի!F263+Արագածոտն!F263+Արմավիր!F263+Արարատ!F263+'Երևան քաղաք'!F263+Գեղարքունիք!F263+Կոտայք!F263+Շիրակ!F263+Սյունիք!F263+Տավուշ!F263)</f>
        <v>13</v>
      </c>
      <c r="G263" s="53">
        <f>SUM(Լոռի!G263+Արագածոտն!G263+Արմավիր!G263+Արարատ!G263+'Երևան քաղաք'!G263+Գեղարքունիք!G263+Կոտայք!G263+Շիրակ!G263+Սյունիք!G263+Տավուշ!G263)</f>
        <v>8</v>
      </c>
      <c r="H263" s="53">
        <f>SUM(Լոռի!H263+Արագածոտն!H263+Արմավիր!H263+Արարատ!H263+'Երևան քաղաք'!H263+Գեղարքունիք!H263+Կոտայք!H263+Շիրակ!H263+Սյունիք!H263+Տավուշ!H263)</f>
        <v>3</v>
      </c>
      <c r="I263" s="53">
        <f>SUM(Լոռի!I263+Արագածոտն!I263+Արմավիր!I263+Արարատ!I263+'Երևան քաղաք'!I263+Գեղարքունիք!I263+Կոտայք!I263+Շիրակ!I263+Սյունիք!I263+Տավուշ!I263)</f>
        <v>0</v>
      </c>
      <c r="J263" s="53">
        <f>SUM(Լոռի!J263+Արագածոտն!J263+Արմավիր!J263+Արարատ!J263+'Երևան քաղաք'!J263+Գեղարքունիք!J263+Կոտայք!J263+Շիրակ!J263+Սյունիք!J263+Տավուշ!J263)</f>
        <v>11</v>
      </c>
      <c r="K263" s="53">
        <f>SUM(Լոռի!K263+Արագածոտն!K263+Արմավիր!K263+Արարատ!K263+'Երևան քաղաք'!K263+Գեղարքունիք!K263+Կոտայք!K263+Շիրակ!K263+Սյունիք!K263+Տավուշ!K263)</f>
        <v>24</v>
      </c>
      <c r="L263" s="53">
        <f>SUM(Լոռի!L263+Արագածոտն!L263+Արմավիր!L263+Արարատ!L263+'Երևան քաղաք'!L263+Գեղարքունիք!L263+Կոտայք!L263+Շիրակ!L263+Սյունիք!L263+Տավուշ!L263)</f>
        <v>0</v>
      </c>
      <c r="M263" s="53">
        <f>SUM(Լոռի!M263+Արագածոտն!M263+Արմավիր!M263+Արարատ!M263+'Երևան քաղաք'!M263+Գեղարքունիք!M263+Կոտայք!M263+Շիրակ!M263+Սյունիք!M263+Տավուշ!M263)</f>
        <v>40</v>
      </c>
      <c r="N263" s="53">
        <f>SUM(Լոռի!N263+Արագածոտն!N263+Արմավիր!N263+Արարատ!N263+'Երևան քաղաք'!N263+Գեղարքունիք!N263+Կոտայք!N263+Շիրակ!N263+Սյունիք!N263+Տավուշ!N263)</f>
        <v>0</v>
      </c>
      <c r="O263" s="53">
        <f>SUM(Լոռի!O263+Արագածոտն!O263+Արմավիր!O263+Արարատ!O263+'Երևան քաղաք'!O263+Գեղարքունիք!O263+Կոտայք!O263+Շիրակ!O263+Սյունիք!O263+Տավուշ!O263)</f>
        <v>2</v>
      </c>
      <c r="P263" s="53">
        <f>SUM(Լոռի!P263+Արագածոտն!P263+Արմավիր!P263+Արարատ!P263+'Երևան քաղաք'!P263+Գեղարքունիք!P263+Կոտայք!P263+Շիրակ!P263+Սյունիք!P263+Տավուշ!P263)</f>
        <v>6</v>
      </c>
      <c r="Q263" s="53">
        <f>SUM(Լոռի!Q263+Արագածոտն!Q263+Արմավիր!Q263+Արարատ!Q263+'Երևան քաղաք'!Q263+Գեղարքունիք!Q263+Կոտայք!Q263+Շիրակ!Q263+Սյունիք!Q263+Տավուշ!Q263)</f>
        <v>8</v>
      </c>
      <c r="R263" s="53">
        <f>SUM(Լոռի!R263+Արագածոտն!R263+Արմավիր!R263+Արարատ!R263+'Երևան քաղաք'!R263+Գեղարքունիք!R263+Կոտայք!R263+Շիրակ!R263+Սյունիք!R263+Տավուշ!R263)</f>
        <v>0</v>
      </c>
      <c r="S263" s="53">
        <f>SUM(Լոռի!S263+Արագածոտն!S263+Արմավիր!S263+Արարատ!S263+'Երևան քաղաք'!S263+Գեղարքունիք!S263+Կոտայք!S263+Շիրակ!S263+Սյունիք!S263+Տավուշ!S263)</f>
        <v>0</v>
      </c>
      <c r="T263" s="53">
        <f>SUM(Լոռի!T263+Արագածոտն!T263+Արմավիր!T263+Արարատ!T263+'Երևան քաղաք'!T263+Գեղարքունիք!T263+Կոտայք!T263+Շիրակ!T263+Սյունիք!T263+Տավուշ!T263)</f>
        <v>0</v>
      </c>
    </row>
    <row r="264" spans="1:20" ht="20.100000000000001" customHeight="1" x14ac:dyDescent="0.35">
      <c r="A264" s="35" t="s">
        <v>110</v>
      </c>
      <c r="B264" s="38" t="s">
        <v>456</v>
      </c>
      <c r="C264" s="37">
        <v>309</v>
      </c>
      <c r="D264" s="53">
        <f>SUM(Լոռի!D264+Արագածոտն!D264+Արմավիր!D264+Արարատ!D264+'Երևան քաղաք'!D264+Գեղարքունիք!D264+Կոտայք!D264+Շիրակ!D264+Սյունիք!D264+Տավուշ!D264)</f>
        <v>13</v>
      </c>
      <c r="E264" s="53">
        <f>SUM(Լոռի!E264+Արագածոտն!E264+Արմավիր!E264+Արարատ!E264+'Երևան քաղաք'!E264+Գեղարքունիք!E264+Կոտայք!E264+Շիրակ!E264+Սյունիք!E264+Տավուշ!E264)</f>
        <v>1</v>
      </c>
      <c r="F264" s="53">
        <f>SUM(Լոռի!F264+Արագածոտն!F264+Արմավիր!F264+Արարատ!F264+'Երևան քաղաք'!F264+Գեղարքունիք!F264+Կոտայք!F264+Շիրակ!F264+Սյունիք!F264+Տավուշ!F264)</f>
        <v>1</v>
      </c>
      <c r="G264" s="53">
        <f>SUM(Լոռի!G264+Արագածոտն!G264+Արմավիր!G264+Արարատ!G264+'Երևան քաղաք'!G264+Գեղարքունիք!G264+Կոտայք!G264+Շիրակ!G264+Սյունիք!G264+Տավուշ!G264)</f>
        <v>2</v>
      </c>
      <c r="H264" s="53">
        <f>SUM(Լոռի!H264+Արագածոտն!H264+Արմավիր!H264+Արարատ!H264+'Երևան քաղաք'!H264+Գեղարքունիք!H264+Կոտայք!H264+Շիրակ!H264+Սյունիք!H264+Տավուշ!H264)</f>
        <v>0</v>
      </c>
      <c r="I264" s="53">
        <f>SUM(Լոռի!I264+Արագածոտն!I264+Արմավիր!I264+Արարատ!I264+'Երևան քաղաք'!I264+Գեղարքունիք!I264+Կոտայք!I264+Շիրակ!I264+Սյունիք!I264+Տավուշ!I264)</f>
        <v>0</v>
      </c>
      <c r="J264" s="53">
        <f>SUM(Լոռի!J264+Արագածոտն!J264+Արմավիր!J264+Արարատ!J264+'Երևան քաղաք'!J264+Գեղարքունիք!J264+Կոտայք!J264+Շիրակ!J264+Սյունիք!J264+Տավուշ!J264)</f>
        <v>2</v>
      </c>
      <c r="K264" s="53">
        <f>SUM(Լոռի!K264+Արագածոտն!K264+Արմավիր!K264+Արարատ!K264+'Երևան քաղաք'!K264+Գեղարքունիք!K264+Կոտայք!K264+Շիրակ!K264+Սյունիք!K264+Տավուշ!K264)</f>
        <v>2</v>
      </c>
      <c r="L264" s="53">
        <f>SUM(Լոռի!L264+Արագածոտն!L264+Արմավիր!L264+Արարատ!L264+'Երևան քաղաք'!L264+Գեղարքունիք!L264+Կոտայք!L264+Շիրակ!L264+Սյունիք!L264+Տավուշ!L264)</f>
        <v>0</v>
      </c>
      <c r="M264" s="53">
        <f>SUM(Լոռի!M264+Արագածոտն!M264+Արմավիր!M264+Արարատ!M264+'Երևան քաղաք'!M264+Գեղարքունիք!M264+Կոտայք!M264+Շիրակ!M264+Սյունիք!M264+Տավուշ!M264)</f>
        <v>10</v>
      </c>
      <c r="N264" s="53">
        <f>SUM(Լոռի!N264+Արագածոտն!N264+Արմավիր!N264+Արարատ!N264+'Երևան քաղաք'!N264+Գեղարքունիք!N264+Կոտայք!N264+Շիրակ!N264+Սյունիք!N264+Տավուշ!N264)</f>
        <v>1</v>
      </c>
      <c r="O264" s="53">
        <f>SUM(Լոռի!O264+Արագածոտն!O264+Արմավիր!O264+Արարատ!O264+'Երևան քաղաք'!O264+Գեղարքունիք!O264+Կոտայք!O264+Շիրակ!O264+Սյունիք!O264+Տավուշ!O264)</f>
        <v>0</v>
      </c>
      <c r="P264" s="53">
        <f>SUM(Լոռի!P264+Արագածոտն!P264+Արմավիր!P264+Արարատ!P264+'Երևան քաղաք'!P264+Գեղարքունիք!P264+Կոտայք!P264+Շիրակ!P264+Սյունիք!P264+Տավուշ!P264)</f>
        <v>2</v>
      </c>
      <c r="Q264" s="53">
        <f>SUM(Լոռի!Q264+Արագածոտն!Q264+Արմավիր!Q264+Արարատ!Q264+'Երևան քաղաք'!Q264+Գեղարքունիք!Q264+Կոտայք!Q264+Շիրակ!Q264+Սյունիք!Q264+Տավուշ!Q264)</f>
        <v>2</v>
      </c>
      <c r="R264" s="53">
        <f>SUM(Լոռի!R264+Արագածոտն!R264+Արմավիր!R264+Արարատ!R264+'Երևան քաղաք'!R264+Գեղարքունիք!R264+Կոտայք!R264+Շիրակ!R264+Սյունիք!R264+Տավուշ!R264)</f>
        <v>0</v>
      </c>
      <c r="S264" s="53">
        <f>SUM(Լոռի!S264+Արագածոտն!S264+Արմավիր!S264+Արարատ!S264+'Երևան քաղաք'!S264+Գեղարքունիք!S264+Կոտայք!S264+Շիրակ!S264+Սյունիք!S264+Տավուշ!S264)</f>
        <v>0</v>
      </c>
      <c r="T264" s="53">
        <f>SUM(Լոռի!T264+Արագածոտն!T264+Արմավիր!T264+Արարատ!T264+'Երևան քաղաք'!T264+Գեղարքունիք!T264+Կոտայք!T264+Շիրակ!T264+Սյունիք!T264+Տավուշ!T264)</f>
        <v>0</v>
      </c>
    </row>
    <row r="265" spans="1:20" ht="20.100000000000001" customHeight="1" x14ac:dyDescent="0.35">
      <c r="A265" s="35" t="s">
        <v>733</v>
      </c>
      <c r="B265" s="38" t="s">
        <v>398</v>
      </c>
      <c r="C265" s="37">
        <v>309.10000000000002</v>
      </c>
      <c r="D265" s="53">
        <f>SUM(Լոռի!D265+Արագածոտն!D265+Արմավիր!D265+Արարատ!D265+'Երևան քաղաք'!D265+Գեղարքունիք!D265+Կոտայք!D265+Շիրակ!D265+Սյունիք!D265+Տավուշ!D265)</f>
        <v>5</v>
      </c>
      <c r="E265" s="53">
        <f>SUM(Լոռի!E265+Արագածոտն!E265+Արմավիր!E265+Արարատ!E265+'Երևան քաղաք'!E265+Գեղարքունիք!E265+Կոտայք!E265+Շիրակ!E265+Սյունիք!E265+Տավուշ!E265)</f>
        <v>0</v>
      </c>
      <c r="F265" s="53">
        <f>SUM(Լոռի!F265+Արագածոտն!F265+Արմավիր!F265+Արարատ!F265+'Երևան քաղաք'!F265+Գեղարքունիք!F265+Կոտայք!F265+Շիրակ!F265+Սյունիք!F265+Տավուշ!F265)</f>
        <v>1</v>
      </c>
      <c r="G265" s="53">
        <f>SUM(Լոռի!G265+Արագածոտն!G265+Արմավիր!G265+Արարատ!G265+'Երևան քաղաք'!G265+Գեղարքունիք!G265+Կոտայք!G265+Շիրակ!G265+Սյունիք!G265+Տավուշ!G265)</f>
        <v>1</v>
      </c>
      <c r="H265" s="53">
        <f>SUM(Լոռի!H265+Արագածոտն!H265+Արմավիր!H265+Արարատ!H265+'Երևան քաղաք'!H265+Գեղարքունիք!H265+Կոտայք!H265+Շիրակ!H265+Սյունիք!H265+Տավուշ!H265)</f>
        <v>0</v>
      </c>
      <c r="I265" s="53">
        <f>SUM(Լոռի!I265+Արագածոտն!I265+Արմավիր!I265+Արարատ!I265+'Երևան քաղաք'!I265+Գեղարքունիք!I265+Կոտայք!I265+Շիրակ!I265+Սյունիք!I265+Տավուշ!I265)</f>
        <v>0</v>
      </c>
      <c r="J265" s="53">
        <f>SUM(Լոռի!J265+Արագածոտն!J265+Արմավիր!J265+Արարատ!J265+'Երևան քաղաք'!J265+Գեղարքունիք!J265+Կոտայք!J265+Շիրակ!J265+Սյունիք!J265+Տավուշ!J265)</f>
        <v>1</v>
      </c>
      <c r="K265" s="53">
        <f>SUM(Լոռի!K265+Արագածոտն!K265+Արմավիր!K265+Արարատ!K265+'Երևան քաղաք'!K265+Գեղարքունիք!K265+Կոտայք!K265+Շիրակ!K265+Սյունիք!K265+Տավուշ!K265)</f>
        <v>0</v>
      </c>
      <c r="L265" s="53">
        <f>SUM(Լոռի!L265+Արագածոտն!L265+Արմավիր!L265+Արարատ!L265+'Երևան քաղաք'!L265+Գեղարքունիք!L265+Կոտայք!L265+Շիրակ!L265+Սյունիք!L265+Տավուշ!L265)</f>
        <v>0</v>
      </c>
      <c r="M265" s="53">
        <f>SUM(Լոռի!M265+Արագածոտն!M265+Արմավիր!M265+Արարատ!M265+'Երևան քաղաք'!M265+Գեղարքունիք!M265+Կոտայք!M265+Շիրակ!M265+Սյունիք!M265+Տավուշ!M265)</f>
        <v>5</v>
      </c>
      <c r="N265" s="53">
        <f>SUM(Լոռի!N265+Արագածոտն!N265+Արմավիր!N265+Արարատ!N265+'Երևան քաղաք'!N265+Գեղարքունիք!N265+Կոտայք!N265+Շիրակ!N265+Սյունիք!N265+Տավուշ!N265)</f>
        <v>0</v>
      </c>
      <c r="O265" s="53">
        <f>SUM(Լոռի!O265+Արագածոտն!O265+Արմավիր!O265+Արարատ!O265+'Երևան քաղաք'!O265+Գեղարքունիք!O265+Կոտայք!O265+Շիրակ!O265+Սյունիք!O265+Տավուշ!O265)</f>
        <v>1</v>
      </c>
      <c r="P265" s="53">
        <f>SUM(Լոռի!P265+Արագածոտն!P265+Արմավիր!P265+Արարատ!P265+'Երևան քաղաք'!P265+Գեղարքունիք!P265+Կոտայք!P265+Շիրակ!P265+Սյունիք!P265+Տավուշ!P265)</f>
        <v>0</v>
      </c>
      <c r="Q265" s="53">
        <f>SUM(Լոռի!Q265+Արագածոտն!Q265+Արմավիր!Q265+Արարատ!Q265+'Երևան քաղաք'!Q265+Գեղարքունիք!Q265+Կոտայք!Q265+Շիրակ!Q265+Սյունիք!Q265+Տավուշ!Q265)</f>
        <v>1</v>
      </c>
      <c r="R265" s="53">
        <f>SUM(Լոռի!R265+Արագածոտն!R265+Արմավիր!R265+Արարատ!R265+'Երևան քաղաք'!R265+Գեղարքունիք!R265+Կոտայք!R265+Շիրակ!R265+Սյունիք!R265+Տավուշ!R265)</f>
        <v>0</v>
      </c>
      <c r="S265" s="53">
        <f>SUM(Լոռի!S265+Արագածոտն!S265+Արմավիր!S265+Արարատ!S265+'Երևան քաղաք'!S265+Գեղարքունիք!S265+Կոտայք!S265+Շիրակ!S265+Սյունիք!S265+Տավուշ!S265)</f>
        <v>0</v>
      </c>
      <c r="T265" s="53">
        <f>SUM(Լոռի!T265+Արագածոտն!T265+Արմավիր!T265+Արարատ!T265+'Երևան քաղաք'!T265+Գեղարքունիք!T265+Կոտայք!T265+Շիրակ!T265+Սյունիք!T265+Տավուշ!T265)</f>
        <v>0</v>
      </c>
    </row>
    <row r="266" spans="1:20" ht="20.100000000000001" customHeight="1" x14ac:dyDescent="0.35">
      <c r="A266" s="35" t="s">
        <v>109</v>
      </c>
      <c r="B266" s="42" t="s">
        <v>652</v>
      </c>
      <c r="C266" s="36">
        <v>310</v>
      </c>
      <c r="D266" s="53">
        <f>SUM(Լոռի!D266+Արագածոտն!D266+Արմավիր!D266+Արարատ!D266+'Երևան քաղաք'!D266+Գեղարքունիք!D266+Կոտայք!D266+Շիրակ!D266+Սյունիք!D266+Տավուշ!D266)</f>
        <v>0</v>
      </c>
      <c r="E266" s="53">
        <f>SUM(Լոռի!E266+Արագածոտն!E266+Արմավիր!E266+Արարատ!E266+'Երևան քաղաք'!E266+Գեղարքունիք!E266+Կոտայք!E266+Շիրակ!E266+Սյունիք!E266+Տավուշ!E266)</f>
        <v>0</v>
      </c>
      <c r="F266" s="53">
        <f>SUM(Լոռի!F266+Արագածոտն!F266+Արմավիր!F266+Արարատ!F266+'Երևան քաղաք'!F266+Գեղարքունիք!F266+Կոտայք!F266+Շիրակ!F266+Սյունիք!F266+Տավուշ!F266)</f>
        <v>0</v>
      </c>
      <c r="G266" s="53">
        <f>SUM(Լոռի!G266+Արագածոտն!G266+Արմավիր!G266+Արարատ!G266+'Երևան քաղաք'!G266+Գեղարքունիք!G266+Կոտայք!G266+Շիրակ!G266+Սյունիք!G266+Տավուշ!G266)</f>
        <v>0</v>
      </c>
      <c r="H266" s="53">
        <f>SUM(Լոռի!H266+Արագածոտն!H266+Արմավիր!H266+Արարատ!H266+'Երևան քաղաք'!H266+Գեղարքունիք!H266+Կոտայք!H266+Շիրակ!H266+Սյունիք!H266+Տավուշ!H266)</f>
        <v>0</v>
      </c>
      <c r="I266" s="53">
        <f>SUM(Լոռի!I266+Արագածոտն!I266+Արմավիր!I266+Արարատ!I266+'Երևան քաղաք'!I266+Գեղարքունիք!I266+Կոտայք!I266+Շիրակ!I266+Սյունիք!I266+Տավուշ!I266)</f>
        <v>0</v>
      </c>
      <c r="J266" s="53">
        <f>SUM(Լոռի!J266+Արագածոտն!J266+Արմավիր!J266+Արարատ!J266+'Երևան քաղաք'!J266+Գեղարքունիք!J266+Կոտայք!J266+Շիրակ!J266+Սյունիք!J266+Տավուշ!J266)</f>
        <v>0</v>
      </c>
      <c r="K266" s="53">
        <f>SUM(Լոռի!K266+Արագածոտն!K266+Արմավիր!K266+Արարատ!K266+'Երևան քաղաք'!K266+Գեղարքունիք!K266+Կոտայք!K266+Շիրակ!K266+Սյունիք!K266+Տավուշ!K266)</f>
        <v>0</v>
      </c>
      <c r="L266" s="53">
        <f>SUM(Լոռի!L266+Արագածոտն!L266+Արմավիր!L266+Արարատ!L266+'Երևան քաղաք'!L266+Գեղարքունիք!L266+Կոտայք!L266+Շիրակ!L266+Սյունիք!L266+Տավուշ!L266)</f>
        <v>0</v>
      </c>
      <c r="M266" s="53">
        <f>SUM(Լոռի!M266+Արագածոտն!M266+Արմավիր!M266+Արարատ!M266+'Երևան քաղաք'!M266+Գեղարքունիք!M266+Կոտայք!M266+Շիրակ!M266+Սյունիք!M266+Տավուշ!M266)</f>
        <v>0</v>
      </c>
      <c r="N266" s="53">
        <f>SUM(Լոռի!N266+Արագածոտն!N266+Արմավիր!N266+Արարատ!N266+'Երևան քաղաք'!N266+Գեղարքունիք!N266+Կոտայք!N266+Շիրակ!N266+Սյունիք!N266+Տավուշ!N266)</f>
        <v>0</v>
      </c>
      <c r="O266" s="53">
        <f>SUM(Լոռի!O266+Արագածոտն!O266+Արմավիր!O266+Արարատ!O266+'Երևան քաղաք'!O266+Գեղարքունիք!O266+Կոտայք!O266+Շիրակ!O266+Սյունիք!O266+Տավուշ!O266)</f>
        <v>0</v>
      </c>
      <c r="P266" s="53">
        <f>SUM(Լոռի!P266+Արագածոտն!P266+Արմավիր!P266+Արարատ!P266+'Երևան քաղաք'!P266+Գեղարքունիք!P266+Կոտայք!P266+Շիրակ!P266+Սյունիք!P266+Տավուշ!P266)</f>
        <v>0</v>
      </c>
      <c r="Q266" s="53">
        <f>SUM(Լոռի!Q266+Արագածոտն!Q266+Արմավիր!Q266+Արարատ!Q266+'Երևան քաղաք'!Q266+Գեղարքունիք!Q266+Կոտայք!Q266+Շիրակ!Q266+Սյունիք!Q266+Տավուշ!Q266)</f>
        <v>0</v>
      </c>
      <c r="R266" s="53">
        <f>SUM(Լոռի!R266+Արագածոտն!R266+Արմավիր!R266+Արարատ!R266+'Երևան քաղաք'!R266+Գեղարքունիք!R266+Կոտայք!R266+Շիրակ!R266+Սյունիք!R266+Տավուշ!R266)</f>
        <v>0</v>
      </c>
      <c r="S266" s="53">
        <f>SUM(Լոռի!S266+Արագածոտն!S266+Արմավիր!S266+Արարատ!S266+'Երևան քաղաք'!S266+Գեղարքունիք!S266+Կոտայք!S266+Շիրակ!S266+Սյունիք!S266+Տավուշ!S266)</f>
        <v>0</v>
      </c>
      <c r="T266" s="53">
        <f>SUM(Լոռի!T266+Արագածոտն!T266+Արմավիր!T266+Արարատ!T266+'Երևան քաղաք'!T266+Գեղարքունիք!T266+Կոտայք!T266+Շիրակ!T266+Սյունիք!T266+Տավուշ!T266)</f>
        <v>0</v>
      </c>
    </row>
    <row r="267" spans="1:20" ht="20.100000000000001" customHeight="1" x14ac:dyDescent="0.35">
      <c r="A267" s="35" t="s">
        <v>108</v>
      </c>
      <c r="B267" s="38" t="s">
        <v>569</v>
      </c>
      <c r="C267" s="36">
        <v>311</v>
      </c>
      <c r="D267" s="53">
        <f>SUM(Լոռի!D267+Արագածոտն!D267+Արմավիր!D267+Արարատ!D267+'Երևան քաղաք'!D267+Գեղարքունիք!D267+Կոտայք!D267+Շիրակ!D267+Սյունիք!D267+Տավուշ!D267)</f>
        <v>81</v>
      </c>
      <c r="E267" s="53">
        <f>SUM(Լոռի!E267+Արագածոտն!E267+Արմավիր!E267+Արարատ!E267+'Երևան քաղաք'!E267+Գեղարքունիք!E267+Կոտայք!E267+Շիրակ!E267+Սյունիք!E267+Տավուշ!E267)</f>
        <v>0</v>
      </c>
      <c r="F267" s="53">
        <f>SUM(Լոռի!F267+Արագածոտն!F267+Արմավիր!F267+Արարատ!F267+'Երևան քաղաք'!F267+Գեղարքունիք!F267+Կոտայք!F267+Շիրակ!F267+Սյունիք!F267+Տավուշ!F267)</f>
        <v>23</v>
      </c>
      <c r="G267" s="53">
        <f>SUM(Լոռի!G267+Արագածոտն!G267+Արմավիր!G267+Արարատ!G267+'Երևան քաղաք'!G267+Գեղարքունիք!G267+Կոտայք!G267+Շիրակ!G267+Սյունիք!G267+Տավուշ!G267)</f>
        <v>10</v>
      </c>
      <c r="H267" s="53">
        <f>SUM(Լոռի!H267+Արագածոտն!H267+Արմավիր!H267+Արարատ!H267+'Երևան քաղաք'!H267+Գեղարքունիք!H267+Կոտայք!H267+Շիրակ!H267+Սյունիք!H267+Տավուշ!H267)</f>
        <v>0</v>
      </c>
      <c r="I267" s="53">
        <f>SUM(Լոռի!I267+Արագածոտն!I267+Արմավիր!I267+Արարատ!I267+'Երևան քաղաք'!I267+Գեղարքունիք!I267+Կոտայք!I267+Շիրակ!I267+Սյունիք!I267+Տավուշ!I267)</f>
        <v>0</v>
      </c>
      <c r="J267" s="53">
        <f>SUM(Լոռի!J267+Արագածոտն!J267+Արմավիր!J267+Արարատ!J267+'Երևան քաղաք'!J267+Գեղարքունիք!J267+Կոտայք!J267+Շիրակ!J267+Սյունիք!J267+Տավուշ!J267)</f>
        <v>10</v>
      </c>
      <c r="K267" s="53">
        <f>SUM(Լոռի!K267+Արագածոտն!K267+Արմավիր!K267+Արարատ!K267+'Երևան քաղաք'!K267+Գեղարքունիք!K267+Կոտայք!K267+Շիրակ!K267+Սյունիք!K267+Տավուշ!K267)</f>
        <v>42</v>
      </c>
      <c r="L267" s="53">
        <f>SUM(Լոռի!L267+Արագածոտն!L267+Արմավիր!L267+Արարատ!L267+'Երևան քաղաք'!L267+Գեղարքունիք!L267+Կոտայք!L267+Շիրակ!L267+Սյունիք!L267+Տավուշ!L267)</f>
        <v>0</v>
      </c>
      <c r="M267" s="53">
        <f>SUM(Լոռի!M267+Արագածոտն!M267+Արմավիր!M267+Արարատ!M267+'Երևան քաղաք'!M267+Գեղարքունիք!M267+Կոտայք!M267+Շիրակ!M267+Սյունիք!M267+Տավուշ!M267)</f>
        <v>52</v>
      </c>
      <c r="N267" s="53">
        <f>SUM(Լոռի!N267+Արագածոտն!N267+Արմավիր!N267+Արարատ!N267+'Երևան քաղաք'!N267+Գեղարքունիք!N267+Կոտայք!N267+Շիրակ!N267+Սյունիք!N267+Տավուշ!N267)</f>
        <v>1</v>
      </c>
      <c r="O267" s="53">
        <f>SUM(Լոռի!O267+Արագածոտն!O267+Արմավիր!O267+Արարատ!O267+'Երևան քաղաք'!O267+Գեղարքունիք!O267+Կոտայք!O267+Շիրակ!O267+Սյունիք!O267+Տավուշ!O267)</f>
        <v>8</v>
      </c>
      <c r="P267" s="53">
        <f>SUM(Լոռի!P267+Արագածոտն!P267+Արմավիր!P267+Արարատ!P267+'Երևան քաղաք'!P267+Գեղարքունիք!P267+Կոտայք!P267+Շիրակ!P267+Սյունիք!P267+Տավուշ!P267)</f>
        <v>24</v>
      </c>
      <c r="Q267" s="53">
        <f>SUM(Լոռի!Q267+Արագածոտն!Q267+Արմավիր!Q267+Արարատ!Q267+'Երևան քաղաք'!Q267+Գեղարքունիք!Q267+Կոտայք!Q267+Շիրակ!Q267+Սյունիք!Q267+Տավուշ!Q267)</f>
        <v>32</v>
      </c>
      <c r="R267" s="53">
        <f>SUM(Լոռի!R267+Արագածոտն!R267+Արմավիր!R267+Արարատ!R267+'Երևան քաղաք'!R267+Գեղարքունիք!R267+Կոտայք!R267+Շիրակ!R267+Սյունիք!R267+Տավուշ!R267)</f>
        <v>1</v>
      </c>
      <c r="S267" s="53">
        <f>SUM(Լոռի!S267+Արագածոտն!S267+Արմավիր!S267+Արարատ!S267+'Երևան քաղաք'!S267+Գեղարքունիք!S267+Կոտայք!S267+Շիրակ!S267+Սյունիք!S267+Տավուշ!S267)</f>
        <v>1</v>
      </c>
      <c r="T267" s="53">
        <f>SUM(Լոռի!T267+Արագածոտն!T267+Արմավիր!T267+Արարատ!T267+'Երևան քաղաք'!T267+Գեղարքունիք!T267+Կոտայք!T267+Շիրակ!T267+Սյունիք!T267+Տավուշ!T267)</f>
        <v>2</v>
      </c>
    </row>
    <row r="268" spans="1:20" ht="20.100000000000001" customHeight="1" x14ac:dyDescent="0.35">
      <c r="A268" s="35" t="s">
        <v>107</v>
      </c>
      <c r="B268" s="38" t="s">
        <v>653</v>
      </c>
      <c r="C268" s="36">
        <v>311.10000000000002</v>
      </c>
      <c r="D268" s="53">
        <f>SUM(Լոռի!D268+Արագածոտն!D268+Արմավիր!D268+Արարատ!D268+'Երևան քաղաք'!D268+Գեղարքունիք!D268+Կոտայք!D268+Շիրակ!D268+Սյունիք!D268+Տավուշ!D268)</f>
        <v>7</v>
      </c>
      <c r="E268" s="53">
        <f>SUM(Լոռի!E268+Արագածոտն!E268+Արմավիր!E268+Արարատ!E268+'Երևան քաղաք'!E268+Գեղարքունիք!E268+Կոտայք!E268+Շիրակ!E268+Սյունիք!E268+Տավուշ!E268)</f>
        <v>0</v>
      </c>
      <c r="F268" s="53">
        <f>SUM(Լոռի!F268+Արագածոտն!F268+Արմավիր!F268+Արարատ!F268+'Երևան քաղաք'!F268+Գեղարքունիք!F268+Կոտայք!F268+Շիրակ!F268+Սյունիք!F268+Տավուշ!F268)</f>
        <v>2</v>
      </c>
      <c r="G268" s="53">
        <f>SUM(Լոռի!G268+Արագածոտն!G268+Արմավիր!G268+Արարատ!G268+'Երևան քաղաք'!G268+Գեղարքունիք!G268+Կոտայք!G268+Շիրակ!G268+Սյունիք!G268+Տավուշ!G268)</f>
        <v>1</v>
      </c>
      <c r="H268" s="53">
        <f>SUM(Լոռի!H268+Արագածոտն!H268+Արմավիր!H268+Արարատ!H268+'Երևան քաղաք'!H268+Գեղարքունիք!H268+Կոտայք!H268+Շիրակ!H268+Սյունիք!H268+Տավուշ!H268)</f>
        <v>1</v>
      </c>
      <c r="I268" s="53">
        <f>SUM(Լոռի!I268+Արագածոտն!I268+Արմավիր!I268+Արարատ!I268+'Երևան քաղաք'!I268+Գեղարքունիք!I268+Կոտայք!I268+Շիրակ!I268+Սյունիք!I268+Տավուշ!I268)</f>
        <v>0</v>
      </c>
      <c r="J268" s="53">
        <f>SUM(Լոռի!J268+Արագածոտն!J268+Արմավիր!J268+Արարատ!J268+'Երևան քաղաք'!J268+Գեղարքունիք!J268+Կոտայք!J268+Շիրակ!J268+Սյունիք!J268+Տավուշ!J268)</f>
        <v>2</v>
      </c>
      <c r="K268" s="53">
        <f>SUM(Լոռի!K268+Արագածոտն!K268+Արմավիր!K268+Արարատ!K268+'Երևան քաղաք'!K268+Գեղարքունիք!K268+Կոտայք!K268+Շիրակ!K268+Սյունիք!K268+Տավուշ!K268)</f>
        <v>5</v>
      </c>
      <c r="L268" s="53">
        <f>SUM(Լոռի!L268+Արագածոտն!L268+Արմավիր!L268+Արարատ!L268+'Երևան քաղաք'!L268+Գեղարքունիք!L268+Կոտայք!L268+Շիրակ!L268+Սյունիք!L268+Տավուշ!L268)</f>
        <v>0</v>
      </c>
      <c r="M268" s="53">
        <f>SUM(Լոռի!M268+Արագածոտն!M268+Արմավիր!M268+Արարատ!M268+'Երևան քաղաք'!M268+Գեղարքունիք!M268+Կոտայք!M268+Շիրակ!M268+Սյունիք!M268+Տավուշ!M268)</f>
        <v>2</v>
      </c>
      <c r="N268" s="53">
        <f>SUM(Լոռի!N268+Արագածոտն!N268+Արմավիր!N268+Արարատ!N268+'Երևան քաղաք'!N268+Գեղարքունիք!N268+Կոտայք!N268+Շիրակ!N268+Սյունիք!N268+Տավուշ!N268)</f>
        <v>0</v>
      </c>
      <c r="O268" s="53">
        <f>SUM(Լոռի!O268+Արագածոտն!O268+Արմավիր!O268+Արարատ!O268+'Երևան քաղաք'!O268+Գեղարքունիք!O268+Կոտայք!O268+Շիրակ!O268+Սյունիք!O268+Տավուշ!O268)</f>
        <v>0</v>
      </c>
      <c r="P268" s="53">
        <f>SUM(Լոռի!P268+Արագածոտն!P268+Արմավիր!P268+Արարատ!P268+'Երևան քաղաք'!P268+Գեղարքունիք!P268+Կոտայք!P268+Շիրակ!P268+Սյունիք!P268+Տավուշ!P268)</f>
        <v>0</v>
      </c>
      <c r="Q268" s="53">
        <f>SUM(Լոռի!Q268+Արագածոտն!Q268+Արմավիր!Q268+Արարատ!Q268+'Երևան քաղաք'!Q268+Գեղարքունիք!Q268+Կոտայք!Q268+Շիրակ!Q268+Սյունիք!Q268+Տավուշ!Q268)</f>
        <v>0</v>
      </c>
      <c r="R268" s="53">
        <f>SUM(Լոռի!R268+Արագածոտն!R268+Արմավիր!R268+Արարատ!R268+'Երևան քաղաք'!R268+Գեղարքունիք!R268+Կոտայք!R268+Շիրակ!R268+Սյունիք!R268+Տավուշ!R268)</f>
        <v>0</v>
      </c>
      <c r="S268" s="53">
        <f>SUM(Լոռի!S268+Արագածոտն!S268+Արմավիր!S268+Արարատ!S268+'Երևան քաղաք'!S268+Գեղարքունիք!S268+Կոտայք!S268+Շիրակ!S268+Սյունիք!S268+Տավուշ!S268)</f>
        <v>0</v>
      </c>
      <c r="T268" s="53">
        <f>SUM(Լոռի!T268+Արագածոտն!T268+Արմավիր!T268+Արարատ!T268+'Երևան քաղաք'!T268+Գեղարքունիք!T268+Կոտայք!T268+Շիրակ!T268+Սյունիք!T268+Տավուշ!T268)</f>
        <v>0</v>
      </c>
    </row>
    <row r="269" spans="1:20" ht="20.100000000000001" customHeight="1" x14ac:dyDescent="0.35">
      <c r="A269" s="35" t="s">
        <v>106</v>
      </c>
      <c r="B269" s="38" t="s">
        <v>654</v>
      </c>
      <c r="C269" s="36">
        <v>311.2</v>
      </c>
      <c r="D269" s="53">
        <f>SUM(Լոռի!D269+Արագածոտն!D269+Արմավիր!D269+Արարատ!D269+'Երևան քաղաք'!D269+Գեղարքունիք!D269+Կոտայք!D269+Շիրակ!D269+Սյունիք!D269+Տավուշ!D269)</f>
        <v>0</v>
      </c>
      <c r="E269" s="53">
        <f>SUM(Լոռի!E269+Արագածոտն!E269+Արմավիր!E269+Արարատ!E269+'Երևան քաղաք'!E269+Գեղարքունիք!E269+Կոտայք!E269+Շիրակ!E269+Սյունիք!E269+Տավուշ!E269)</f>
        <v>0</v>
      </c>
      <c r="F269" s="53">
        <f>SUM(Լոռի!F269+Արագածոտն!F269+Արմավիր!F269+Արարատ!F269+'Երևան քաղաք'!F269+Գեղարքունիք!F269+Կոտայք!F269+Շիրակ!F269+Սյունիք!F269+Տավուշ!F269)</f>
        <v>1</v>
      </c>
      <c r="G269" s="53">
        <f>SUM(Լոռի!G269+Արագածոտն!G269+Արմավիր!G269+Արարատ!G269+'Երևան քաղաք'!G269+Գեղարքունիք!G269+Կոտայք!G269+Շիրակ!G269+Սյունիք!G269+Տավուշ!G269)</f>
        <v>0</v>
      </c>
      <c r="H269" s="53">
        <f>SUM(Լոռի!H269+Արագածոտն!H269+Արմավիր!H269+Արարատ!H269+'Երևան քաղաք'!H269+Գեղարքունիք!H269+Կոտայք!H269+Շիրակ!H269+Սյունիք!H269+Տավուշ!H269)</f>
        <v>0</v>
      </c>
      <c r="I269" s="53">
        <f>SUM(Լոռի!I269+Արագածոտն!I269+Արմավիր!I269+Արարատ!I269+'Երևան քաղաք'!I269+Գեղարքունիք!I269+Կոտայք!I269+Շիրակ!I269+Սյունիք!I269+Տավուշ!I269)</f>
        <v>0</v>
      </c>
      <c r="J269" s="53">
        <f>SUM(Լոռի!J269+Արագածոտն!J269+Արմավիր!J269+Արարատ!J269+'Երևան քաղաք'!J269+Գեղարքունիք!J269+Կոտայք!J269+Շիրակ!J269+Սյունիք!J269+Տավուշ!J269)</f>
        <v>0</v>
      </c>
      <c r="K269" s="53">
        <f>SUM(Լոռի!K269+Արագածոտն!K269+Արմավիր!K269+Արարատ!K269+'Երևան քաղաք'!K269+Գեղարքունիք!K269+Կոտայք!K269+Շիրակ!K269+Սյունիք!K269+Տավուշ!K269)</f>
        <v>1</v>
      </c>
      <c r="L269" s="53">
        <f>SUM(Լոռի!L269+Արագածոտն!L269+Արմավիր!L269+Արարատ!L269+'Երևան քաղաք'!L269+Գեղարքունիք!L269+Կոտայք!L269+Շիրակ!L269+Սյունիք!L269+Տավուշ!L269)</f>
        <v>0</v>
      </c>
      <c r="M269" s="53">
        <f>SUM(Լոռի!M269+Արագածոտն!M269+Արմավիր!M269+Արարատ!M269+'Երևան քաղաք'!M269+Գեղարքունիք!M269+Կոտայք!M269+Շիրակ!M269+Սյունիք!M269+Տավուշ!M269)</f>
        <v>0</v>
      </c>
      <c r="N269" s="53">
        <f>SUM(Լոռի!N269+Արագածոտն!N269+Արմավիր!N269+Արարատ!N269+'Երևան քաղաք'!N269+Գեղարքունիք!N269+Կոտայք!N269+Շիրակ!N269+Սյունիք!N269+Տավուշ!N269)</f>
        <v>0</v>
      </c>
      <c r="O269" s="53">
        <f>SUM(Լոռի!O269+Արագածոտն!O269+Արմավիր!O269+Արարատ!O269+'Երևան քաղաք'!O269+Գեղարքունիք!O269+Կոտայք!O269+Շիրակ!O269+Սյունիք!O269+Տավուշ!O269)</f>
        <v>0</v>
      </c>
      <c r="P269" s="53">
        <f>SUM(Լոռի!P269+Արագածոտն!P269+Արմավիր!P269+Արարատ!P269+'Երևան քաղաք'!P269+Գեղարքունիք!P269+Կոտայք!P269+Շիրակ!P269+Սյունիք!P269+Տավուշ!P269)</f>
        <v>1</v>
      </c>
      <c r="Q269" s="53">
        <f>SUM(Լոռի!Q269+Արագածոտն!Q269+Արմավիր!Q269+Արարատ!Q269+'Երևան քաղաք'!Q269+Գեղարքունիք!Q269+Կոտայք!Q269+Շիրակ!Q269+Սյունիք!Q269+Տավուշ!Q269)</f>
        <v>1</v>
      </c>
      <c r="R269" s="53">
        <f>SUM(Լոռի!R269+Արագածոտն!R269+Արմավիր!R269+Արարատ!R269+'Երևան քաղաք'!R269+Գեղարքունիք!R269+Կոտայք!R269+Շիրակ!R269+Սյունիք!R269+Տավուշ!R269)</f>
        <v>0</v>
      </c>
      <c r="S269" s="53">
        <f>SUM(Լոռի!S269+Արագածոտն!S269+Արմավիր!S269+Արարատ!S269+'Երևան քաղաք'!S269+Գեղարքունիք!S269+Կոտայք!S269+Շիրակ!S269+Սյունիք!S269+Տավուշ!S269)</f>
        <v>0</v>
      </c>
      <c r="T269" s="53">
        <f>SUM(Լոռի!T269+Արագածոտն!T269+Արմավիր!T269+Արարատ!T269+'Երևան քաղաք'!T269+Գեղարքունիք!T269+Կոտայք!T269+Շիրակ!T269+Սյունիք!T269+Տավուշ!T269)</f>
        <v>0</v>
      </c>
    </row>
    <row r="270" spans="1:20" ht="20.100000000000001" customHeight="1" x14ac:dyDescent="0.35">
      <c r="A270" s="35" t="s">
        <v>105</v>
      </c>
      <c r="B270" s="38" t="s">
        <v>570</v>
      </c>
      <c r="C270" s="37">
        <v>312</v>
      </c>
      <c r="D270" s="53">
        <f>SUM(Լոռի!D270+Արագածոտն!D270+Արմավիր!D270+Արարատ!D270+'Երևան քաղաք'!D270+Գեղարքունիք!D270+Կոտայք!D270+Շիրակ!D270+Սյունիք!D270+Տավուշ!D270)</f>
        <v>20</v>
      </c>
      <c r="E270" s="53">
        <f>SUM(Լոռի!E270+Արագածոտն!E270+Արմավիր!E270+Արարատ!E270+'Երևան քաղաք'!E270+Գեղարքունիք!E270+Կոտայք!E270+Շիրակ!E270+Սյունիք!E270+Տավուշ!E270)</f>
        <v>1</v>
      </c>
      <c r="F270" s="53">
        <f>SUM(Լոռի!F270+Արագածոտն!F270+Արմավիր!F270+Արարատ!F270+'Երևան քաղաք'!F270+Գեղարքունիք!F270+Կոտայք!F270+Շիրակ!F270+Սյունիք!F270+Տավուշ!F270)</f>
        <v>18</v>
      </c>
      <c r="G270" s="53">
        <f>SUM(Լոռի!G270+Արագածոտն!G270+Արմավիր!G270+Արարատ!G270+'Երևան քաղաք'!G270+Գեղարքունիք!G270+Կոտայք!G270+Շիրակ!G270+Սյունիք!G270+Տավուշ!G270)</f>
        <v>10</v>
      </c>
      <c r="H270" s="53">
        <f>SUM(Լոռի!H270+Արագածոտն!H270+Արմավիր!H270+Արարատ!H270+'Երևան քաղաք'!H270+Գեղարքունիք!H270+Կոտայք!H270+Շիրակ!H270+Սյունիք!H270+Տավուշ!H270)</f>
        <v>2</v>
      </c>
      <c r="I270" s="53">
        <f>SUM(Լոռի!I270+Արագածոտն!I270+Արմավիր!I270+Արարատ!I270+'Երևան քաղաք'!I270+Գեղարքունիք!I270+Կոտայք!I270+Շիրակ!I270+Սյունիք!I270+Տավուշ!I270)</f>
        <v>0</v>
      </c>
      <c r="J270" s="53">
        <f>SUM(Լոռի!J270+Արագածոտն!J270+Արմավիր!J270+Արարատ!J270+'Երևան քաղաք'!J270+Գեղարքունիք!J270+Կոտայք!J270+Շիրակ!J270+Սյունիք!J270+Տավուշ!J270)</f>
        <v>12</v>
      </c>
      <c r="K270" s="53">
        <f>SUM(Լոռի!K270+Արագածոտն!K270+Արմավիր!K270+Արարատ!K270+'Երևան քաղաք'!K270+Գեղարքունիք!K270+Կոտայք!K270+Շիրակ!K270+Սյունիք!K270+Տավուշ!K270)</f>
        <v>16</v>
      </c>
      <c r="L270" s="53">
        <f>SUM(Լոռի!L270+Արագածոտն!L270+Արմավիր!L270+Արարատ!L270+'Երևան քաղաք'!L270+Գեղարքունիք!L270+Կոտայք!L270+Շիրակ!L270+Սյունիք!L270+Տավուշ!L270)</f>
        <v>0</v>
      </c>
      <c r="M270" s="53">
        <f>SUM(Լոռի!M270+Արագածոտն!M270+Արմավիր!M270+Արարատ!M270+'Երևան քաղաք'!M270+Գեղարքունիք!M270+Կոտայք!M270+Շիրակ!M270+Սյունիք!M270+Տավուշ!M270)</f>
        <v>9</v>
      </c>
      <c r="N270" s="53">
        <f>SUM(Լոռի!N270+Արագածոտն!N270+Արմավիր!N270+Արարատ!N270+'Երևան քաղաք'!N270+Գեղարքունիք!N270+Կոտայք!N270+Շիրակ!N270+Սյունիք!N270+Տավուշ!N270)</f>
        <v>0</v>
      </c>
      <c r="O270" s="53">
        <f>SUM(Լոռի!O270+Արագածոտն!O270+Արմավիր!O270+Արարատ!O270+'Երևան քաղաք'!O270+Գեղարքունիք!O270+Կոտայք!O270+Շիրակ!O270+Սյունիք!O270+Տավուշ!O270)</f>
        <v>0</v>
      </c>
      <c r="P270" s="53">
        <f>SUM(Լոռի!P270+Արագածոտն!P270+Արմավիր!P270+Արարատ!P270+'Երևան քաղաք'!P270+Գեղարքունիք!P270+Կոտայք!P270+Շիրակ!P270+Սյունիք!P270+Տավուշ!P270)</f>
        <v>3</v>
      </c>
      <c r="Q270" s="53">
        <f>SUM(Լոռի!Q270+Արագածոտն!Q270+Արմավիր!Q270+Արարատ!Q270+'Երևան քաղաք'!Q270+Գեղարքունիք!Q270+Կոտայք!Q270+Շիրակ!Q270+Սյունիք!Q270+Տավուշ!Q270)</f>
        <v>3</v>
      </c>
      <c r="R270" s="53">
        <f>SUM(Լոռի!R270+Արագածոտն!R270+Արմավիր!R270+Արարատ!R270+'Երևան քաղաք'!R270+Գեղարքունիք!R270+Կոտայք!R270+Շիրակ!R270+Սյունիք!R270+Տավուշ!R270)</f>
        <v>0</v>
      </c>
      <c r="S270" s="53">
        <f>SUM(Լոռի!S270+Արագածոտն!S270+Արմավիր!S270+Արարատ!S270+'Երևան քաղաք'!S270+Գեղարքունիք!S270+Կոտայք!S270+Շիրակ!S270+Սյունիք!S270+Տավուշ!S270)</f>
        <v>0</v>
      </c>
      <c r="T270" s="53">
        <f>SUM(Լոռի!T270+Արագածոտն!T270+Արմավիր!T270+Արարատ!T270+'Երևան քաղաք'!T270+Գեղարքունիք!T270+Կոտայք!T270+Շիրակ!T270+Սյունիք!T270+Տավուշ!T270)</f>
        <v>0</v>
      </c>
    </row>
    <row r="271" spans="1:20" ht="20.100000000000001" customHeight="1" x14ac:dyDescent="0.35">
      <c r="A271" s="35" t="s">
        <v>104</v>
      </c>
      <c r="B271" s="38" t="s">
        <v>655</v>
      </c>
      <c r="C271" s="37">
        <v>312.10000000000002</v>
      </c>
      <c r="D271" s="53">
        <f>SUM(Լոռի!D271+Արագածոտն!D271+Արմավիր!D271+Արարատ!D271+'Երևան քաղաք'!D271+Գեղարքունիք!D271+Կոտայք!D271+Շիրակ!D271+Սյունիք!D271+Տավուշ!D271)</f>
        <v>1</v>
      </c>
      <c r="E271" s="53">
        <f>SUM(Լոռի!E271+Արագածոտն!E271+Արմավիր!E271+Արարատ!E271+'Երևան քաղաք'!E271+Գեղարքունիք!E271+Կոտայք!E271+Շիրակ!E271+Սյունիք!E271+Տավուշ!E271)</f>
        <v>0</v>
      </c>
      <c r="F271" s="53">
        <f>SUM(Լոռի!F271+Արագածոտն!F271+Արմավիր!F271+Արարատ!F271+'Երևան քաղաք'!F271+Գեղարքունիք!F271+Կոտայք!F271+Շիրակ!F271+Սյունիք!F271+Տավուշ!F271)</f>
        <v>0</v>
      </c>
      <c r="G271" s="53">
        <f>SUM(Լոռի!G271+Արագածոտն!G271+Արմավիր!G271+Արարատ!G271+'Երևան քաղաք'!G271+Գեղարքունիք!G271+Կոտայք!G271+Շիրակ!G271+Սյունիք!G271+Տավուշ!G271)</f>
        <v>0</v>
      </c>
      <c r="H271" s="53">
        <f>SUM(Լոռի!H271+Արագածոտն!H271+Արմավիր!H271+Արարատ!H271+'Երևան քաղաք'!H271+Գեղարքունիք!H271+Կոտայք!H271+Շիրակ!H271+Սյունիք!H271+Տավուշ!H271)</f>
        <v>0</v>
      </c>
      <c r="I271" s="53">
        <f>SUM(Լոռի!I271+Արագածոտն!I271+Արմավիր!I271+Արարատ!I271+'Երևան քաղաք'!I271+Գեղարքունիք!I271+Կոտայք!I271+Շիրակ!I271+Սյունիք!I271+Տավուշ!I271)</f>
        <v>0</v>
      </c>
      <c r="J271" s="53">
        <f>SUM(Լոռի!J271+Արագածոտն!J271+Արմավիր!J271+Արարատ!J271+'Երևան քաղաք'!J271+Գեղարքունիք!J271+Կոտայք!J271+Շիրակ!J271+Սյունիք!J271+Տավուշ!J271)</f>
        <v>0</v>
      </c>
      <c r="K271" s="53">
        <f>SUM(Լոռի!K271+Արագածոտն!K271+Արմավիր!K271+Արարատ!K271+'Երևան քաղաք'!K271+Գեղարքունիք!K271+Կոտայք!K271+Շիրակ!K271+Սյունիք!K271+Տավուշ!K271)</f>
        <v>1</v>
      </c>
      <c r="L271" s="53">
        <f>SUM(Լոռի!L271+Արագածոտն!L271+Արմավիր!L271+Արարատ!L271+'Երևան քաղաք'!L271+Գեղարքունիք!L271+Կոտայք!L271+Շիրակ!L271+Սյունիք!L271+Տավուշ!L271)</f>
        <v>0</v>
      </c>
      <c r="M271" s="53">
        <f>SUM(Լոռի!M271+Արագածոտն!M271+Արմավիր!M271+Արարատ!M271+'Երևան քաղաք'!M271+Գեղարքունիք!M271+Կոտայք!M271+Շիրակ!M271+Սյունիք!M271+Տավուշ!M271)</f>
        <v>0</v>
      </c>
      <c r="N271" s="53">
        <f>SUM(Լոռի!N271+Արագածոտն!N271+Արմավիր!N271+Արարատ!N271+'Երևան քաղաք'!N271+Գեղարքունիք!N271+Կոտայք!N271+Շիրակ!N271+Սյունիք!N271+Տավուշ!N271)</f>
        <v>0</v>
      </c>
      <c r="O271" s="53">
        <f>SUM(Լոռի!O271+Արագածոտն!O271+Արմավիր!O271+Արարատ!O271+'Երևան քաղաք'!O271+Գեղարքունիք!O271+Կոտայք!O271+Շիրակ!O271+Սյունիք!O271+Տավուշ!O271)</f>
        <v>0</v>
      </c>
      <c r="P271" s="53">
        <f>SUM(Լոռի!P271+Արագածոտն!P271+Արմավիր!P271+Արարատ!P271+'Երևան քաղաք'!P271+Գեղարքունիք!P271+Կոտայք!P271+Շիրակ!P271+Սյունիք!P271+Տավուշ!P271)</f>
        <v>0</v>
      </c>
      <c r="Q271" s="53">
        <f>SUM(Լոռի!Q271+Արագածոտն!Q271+Արմավիր!Q271+Արարատ!Q271+'Երևան քաղաք'!Q271+Գեղարքունիք!Q271+Կոտայք!Q271+Շիրակ!Q271+Սյունիք!Q271+Տավուշ!Q271)</f>
        <v>0</v>
      </c>
      <c r="R271" s="53">
        <f>SUM(Լոռի!R271+Արագածոտն!R271+Արմավիր!R271+Արարատ!R271+'Երևան քաղաք'!R271+Գեղարքունիք!R271+Կոտայք!R271+Շիրակ!R271+Սյունիք!R271+Տավուշ!R271)</f>
        <v>0</v>
      </c>
      <c r="S271" s="53">
        <f>SUM(Լոռի!S271+Արագածոտն!S271+Արմավիր!S271+Արարատ!S271+'Երևան քաղաք'!S271+Գեղարքունիք!S271+Կոտայք!S271+Շիրակ!S271+Սյունիք!S271+Տավուշ!S271)</f>
        <v>0</v>
      </c>
      <c r="T271" s="53">
        <f>SUM(Լոռի!T271+Արագածոտն!T271+Արմավիր!T271+Արարատ!T271+'Երևան քաղաք'!T271+Գեղարքունիք!T271+Կոտայք!T271+Շիրակ!T271+Սյունիք!T271+Տավուշ!T271)</f>
        <v>0</v>
      </c>
    </row>
    <row r="272" spans="1:20" ht="20.100000000000001" customHeight="1" x14ac:dyDescent="0.35">
      <c r="A272" s="35" t="s">
        <v>734</v>
      </c>
      <c r="B272" s="38" t="s">
        <v>735</v>
      </c>
      <c r="C272" s="37">
        <v>312.2</v>
      </c>
      <c r="D272" s="53">
        <f>SUM(Լոռի!D272+Արագածոտն!D272+Արմավիր!D272+Արարատ!D272+'Երևան քաղաք'!D272+Գեղարքունիք!D272+Կոտայք!D272+Շիրակ!D272+Սյունիք!D272+Տավուշ!D272)</f>
        <v>1</v>
      </c>
      <c r="E272" s="53">
        <f>SUM(Լոռի!E272+Արագածոտն!E272+Արմավիր!E272+Արարատ!E272+'Երևան քաղաք'!E272+Գեղարքունիք!E272+Կոտայք!E272+Շիրակ!E272+Սյունիք!E272+Տավուշ!E272)</f>
        <v>0</v>
      </c>
      <c r="F272" s="53">
        <f>SUM(Լոռի!F272+Արագածոտն!F272+Արմավիր!F272+Արարատ!F272+'Երևան քաղաք'!F272+Գեղարքունիք!F272+Կոտայք!F272+Շիրակ!F272+Սյունիք!F272+Տավուշ!F272)</f>
        <v>0</v>
      </c>
      <c r="G272" s="53">
        <f>SUM(Լոռի!G272+Արագածոտն!G272+Արմավիր!G272+Արարատ!G272+'Երևան քաղաք'!G272+Գեղարքունիք!G272+Կոտայք!G272+Շիրակ!G272+Սյունիք!G272+Տավուշ!G272)</f>
        <v>0</v>
      </c>
      <c r="H272" s="53">
        <f>SUM(Լոռի!H272+Արագածոտն!H272+Արմավիր!H272+Արարատ!H272+'Երևան քաղաք'!H272+Գեղարքունիք!H272+Կոտայք!H272+Շիրակ!H272+Սյունիք!H272+Տավուշ!H272)</f>
        <v>0</v>
      </c>
      <c r="I272" s="53">
        <f>SUM(Լոռի!I272+Արագածոտն!I272+Արմավիր!I272+Արարատ!I272+'Երևան քաղաք'!I272+Գեղարքունիք!I272+Կոտայք!I272+Շիրակ!I272+Սյունիք!I272+Տավուշ!I272)</f>
        <v>0</v>
      </c>
      <c r="J272" s="53">
        <f>SUM(Լոռի!J272+Արագածոտն!J272+Արմավիր!J272+Արարատ!J272+'Երևան քաղաք'!J272+Գեղարքունիք!J272+Կոտայք!J272+Շիրակ!J272+Սյունիք!J272+Տավուշ!J272)</f>
        <v>0</v>
      </c>
      <c r="K272" s="53">
        <f>SUM(Լոռի!K272+Արագածոտն!K272+Արմավիր!K272+Արարատ!K272+'Երևան քաղաք'!K272+Գեղարքունիք!K272+Կոտայք!K272+Շիրակ!K272+Սյունիք!K272+Տավուշ!K272)</f>
        <v>1</v>
      </c>
      <c r="L272" s="53">
        <f>SUM(Լոռի!L272+Արագածոտն!L272+Արմավիր!L272+Արարատ!L272+'Երևան քաղաք'!L272+Գեղարքունիք!L272+Կոտայք!L272+Շիրակ!L272+Սյունիք!L272+Տավուշ!L272)</f>
        <v>0</v>
      </c>
      <c r="M272" s="53">
        <f>SUM(Լոռի!M272+Արագածոտն!M272+Արմավիր!M272+Արարատ!M272+'Երևան քաղաք'!M272+Գեղարքունիք!M272+Կոտայք!M272+Շիրակ!M272+Սյունիք!M272+Տավուշ!M272)</f>
        <v>0</v>
      </c>
      <c r="N272" s="53">
        <f>SUM(Լոռի!N272+Արագածոտն!N272+Արմավիր!N272+Արարատ!N272+'Երևան քաղաք'!N272+Գեղարքունիք!N272+Կոտայք!N272+Շիրակ!N272+Սյունիք!N272+Տավուշ!N272)</f>
        <v>0</v>
      </c>
      <c r="O272" s="53">
        <f>SUM(Լոռի!O272+Արագածոտն!O272+Արմավիր!O272+Արարատ!O272+'Երևան քաղաք'!O272+Գեղարքունիք!O272+Կոտայք!O272+Շիրակ!O272+Սյունիք!O272+Տավուշ!O272)</f>
        <v>0</v>
      </c>
      <c r="P272" s="53">
        <f>SUM(Լոռի!P272+Արագածոտն!P272+Արմավիր!P272+Արարատ!P272+'Երևան քաղաք'!P272+Գեղարքունիք!P272+Կոտայք!P272+Շիրակ!P272+Սյունիք!P272+Տավուշ!P272)</f>
        <v>0</v>
      </c>
      <c r="Q272" s="53">
        <f>SUM(Լոռի!Q272+Արագածոտն!Q272+Արմավիր!Q272+Արարատ!Q272+'Երևան քաղաք'!Q272+Գեղարքունիք!Q272+Կոտայք!Q272+Շիրակ!Q272+Սյունիք!Q272+Տավուշ!Q272)</f>
        <v>0</v>
      </c>
      <c r="R272" s="53">
        <f>SUM(Լոռի!R272+Արագածոտն!R272+Արմավիր!R272+Արարատ!R272+'Երևան քաղաք'!R272+Գեղարքունիք!R272+Կոտայք!R272+Շիրակ!R272+Սյունիք!R272+Տավուշ!R272)</f>
        <v>0</v>
      </c>
      <c r="S272" s="53">
        <f>SUM(Լոռի!S272+Արագածոտն!S272+Արմավիր!S272+Արարատ!S272+'Երևան քաղաք'!S272+Գեղարքունիք!S272+Կոտայք!S272+Շիրակ!S272+Սյունիք!S272+Տավուշ!S272)</f>
        <v>0</v>
      </c>
      <c r="T272" s="53">
        <f>SUM(Լոռի!T272+Արագածոտն!T272+Արմավիր!T272+Արարատ!T272+'Երևան քաղաք'!T272+Գեղարքունիք!T272+Կոտայք!T272+Շիրակ!T272+Սյունիք!T272+Տավուշ!T272)</f>
        <v>0</v>
      </c>
    </row>
    <row r="273" spans="1:20" ht="20.100000000000001" customHeight="1" x14ac:dyDescent="0.35">
      <c r="A273" s="35" t="s">
        <v>103</v>
      </c>
      <c r="B273" s="38" t="s">
        <v>571</v>
      </c>
      <c r="C273" s="36">
        <v>313</v>
      </c>
      <c r="D273" s="53">
        <f>SUM(Լոռի!D273+Արագածոտն!D273+Արմավիր!D273+Արարատ!D273+'Երևան քաղաք'!D273+Գեղարքունիք!D273+Կոտայք!D273+Շիրակ!D273+Սյունիք!D273+Տավուշ!D273)</f>
        <v>1</v>
      </c>
      <c r="E273" s="53">
        <f>SUM(Լոռի!E273+Արագածոտն!E273+Արմավիր!E273+Արարատ!E273+'Երևան քաղաք'!E273+Գեղարքունիք!E273+Կոտայք!E273+Շիրակ!E273+Սյունիք!E273+Տավուշ!E273)</f>
        <v>0</v>
      </c>
      <c r="F273" s="53">
        <f>SUM(Լոռի!F273+Արագածոտն!F273+Արմավիր!F273+Արարատ!F273+'Երևան քաղաք'!F273+Գեղարքունիք!F273+Կոտայք!F273+Շիրակ!F273+Սյունիք!F273+Տավուշ!F273)</f>
        <v>0</v>
      </c>
      <c r="G273" s="53">
        <f>SUM(Լոռի!G273+Արագածոտն!G273+Արմավիր!G273+Արարատ!G273+'Երևան քաղաք'!G273+Գեղարքունիք!G273+Կոտայք!G273+Շիրակ!G273+Սյունիք!G273+Տավուշ!G273)</f>
        <v>1</v>
      </c>
      <c r="H273" s="53">
        <f>SUM(Լոռի!H273+Արագածոտն!H273+Արմավիր!H273+Արարատ!H273+'Երևան քաղաք'!H273+Գեղարքունիք!H273+Կոտայք!H273+Շիրակ!H273+Սյունիք!H273+Տավուշ!H273)</f>
        <v>0</v>
      </c>
      <c r="I273" s="53">
        <f>SUM(Լոռի!I273+Արագածոտն!I273+Արմավիր!I273+Արարատ!I273+'Երևան քաղաք'!I273+Գեղարքունիք!I273+Կոտայք!I273+Շիրակ!I273+Սյունիք!I273+Տավուշ!I273)</f>
        <v>0</v>
      </c>
      <c r="J273" s="53">
        <f>SUM(Լոռի!J273+Արագածոտն!J273+Արմավիր!J273+Արարատ!J273+'Երևան քաղաք'!J273+Գեղարքունիք!J273+Կոտայք!J273+Շիրակ!J273+Սյունիք!J273+Տավուշ!J273)</f>
        <v>1</v>
      </c>
      <c r="K273" s="53">
        <f>SUM(Լոռի!K273+Արագածոտն!K273+Արմավիր!K273+Արարատ!K273+'Երևան քաղաք'!K273+Գեղարքունիք!K273+Կոտայք!K273+Շիրակ!K273+Սյունիք!K273+Տավուշ!K273)</f>
        <v>0</v>
      </c>
      <c r="L273" s="53">
        <f>SUM(Լոռի!L273+Արագածոտն!L273+Արմավիր!L273+Արարատ!L273+'Երևան քաղաք'!L273+Գեղարքունիք!L273+Կոտայք!L273+Շիրակ!L273+Սյունիք!L273+Տավուշ!L273)</f>
        <v>0</v>
      </c>
      <c r="M273" s="53">
        <f>SUM(Լոռի!M273+Արագածոտն!M273+Արմավիր!M273+Արարատ!M273+'Երևան քաղաք'!M273+Գեղարքունիք!M273+Կոտայք!M273+Շիրակ!M273+Սյունիք!M273+Տավուշ!M273)</f>
        <v>0</v>
      </c>
      <c r="N273" s="53">
        <f>SUM(Լոռի!N273+Արագածոտն!N273+Արմավիր!N273+Արարատ!N273+'Երևան քաղաք'!N273+Գեղարքունիք!N273+Կոտայք!N273+Շիրակ!N273+Սյունիք!N273+Տավուշ!N273)</f>
        <v>0</v>
      </c>
      <c r="O273" s="53">
        <f>SUM(Լոռի!O273+Արագածոտն!O273+Արմավիր!O273+Արարատ!O273+'Երևան քաղաք'!O273+Գեղարքունիք!O273+Կոտայք!O273+Շիրակ!O273+Սյունիք!O273+Տավուշ!O273)</f>
        <v>0</v>
      </c>
      <c r="P273" s="53">
        <f>SUM(Լոռի!P273+Արագածոտն!P273+Արմավիր!P273+Արարատ!P273+'Երևան քաղաք'!P273+Գեղարքունիք!P273+Կոտայք!P273+Շիրակ!P273+Սյունիք!P273+Տավուշ!P273)</f>
        <v>0</v>
      </c>
      <c r="Q273" s="53">
        <f>SUM(Լոռի!Q273+Արագածոտն!Q273+Արմավիր!Q273+Արարատ!Q273+'Երևան քաղաք'!Q273+Գեղարքունիք!Q273+Կոտայք!Q273+Շիրակ!Q273+Սյունիք!Q273+Տավուշ!Q273)</f>
        <v>0</v>
      </c>
      <c r="R273" s="53">
        <f>SUM(Լոռի!R273+Արագածոտն!R273+Արմավիր!R273+Արարատ!R273+'Երևան քաղաք'!R273+Գեղարքունիք!R273+Կոտայք!R273+Շիրակ!R273+Սյունիք!R273+Տավուշ!R273)</f>
        <v>0</v>
      </c>
      <c r="S273" s="53">
        <f>SUM(Լոռի!S273+Արագածոտն!S273+Արմավիր!S273+Արարատ!S273+'Երևան քաղաք'!S273+Գեղարքունիք!S273+Կոտայք!S273+Շիրակ!S273+Սյունիք!S273+Տավուշ!S273)</f>
        <v>0</v>
      </c>
      <c r="T273" s="53">
        <f>SUM(Լոռի!T273+Արագածոտն!T273+Արմավիր!T273+Արարատ!T273+'Երևան քաղաք'!T273+Գեղարքունիք!T273+Կոտայք!T273+Շիրակ!T273+Սյունիք!T273+Տավուշ!T273)</f>
        <v>0</v>
      </c>
    </row>
    <row r="274" spans="1:20" ht="20.100000000000001" customHeight="1" x14ac:dyDescent="0.35">
      <c r="A274" s="35" t="s">
        <v>102</v>
      </c>
      <c r="B274" s="38" t="s">
        <v>572</v>
      </c>
      <c r="C274" s="36">
        <v>314</v>
      </c>
      <c r="D274" s="53">
        <f>SUM(Լոռի!D274+Արագածոտն!D274+Արմավիր!D274+Արարատ!D274+'Երևան քաղաք'!D274+Գեղարքունիք!D274+Կոտայք!D274+Շիրակ!D274+Սյունիք!D274+Տավուշ!D274)</f>
        <v>13</v>
      </c>
      <c r="E274" s="53">
        <f>SUM(Լոռի!E274+Արագածոտն!E274+Արմավիր!E274+Արարատ!E274+'Երևան քաղաք'!E274+Գեղարքունիք!E274+Կոտայք!E274+Շիրակ!E274+Սյունիք!E274+Տավուշ!E274)</f>
        <v>0</v>
      </c>
      <c r="F274" s="53">
        <f>SUM(Լոռի!F274+Արագածոտն!F274+Արմավիր!F274+Արարատ!F274+'Երևան քաղաք'!F274+Գեղարքունիք!F274+Կոտայք!F274+Շիրակ!F274+Սյունիք!F274+Տավուշ!F274)</f>
        <v>11</v>
      </c>
      <c r="G274" s="53">
        <f>SUM(Լոռի!G274+Արագածոտն!G274+Արմավիր!G274+Արարատ!G274+'Երևան քաղաք'!G274+Գեղարքունիք!G274+Կոտայք!G274+Շիրակ!G274+Սյունիք!G274+Տավուշ!G274)</f>
        <v>7</v>
      </c>
      <c r="H274" s="53">
        <f>SUM(Լոռի!H274+Արագածոտն!H274+Արմավիր!H274+Արարատ!H274+'Երևան քաղաք'!H274+Գեղարքունիք!H274+Կոտայք!H274+Շիրակ!H274+Սյունիք!H274+Տավուշ!H274)</f>
        <v>2</v>
      </c>
      <c r="I274" s="53">
        <f>SUM(Լոռի!I274+Արագածոտն!I274+Արմավիր!I274+Արարատ!I274+'Երևան քաղաք'!I274+Գեղարքունիք!I274+Կոտայք!I274+Շիրակ!I274+Սյունիք!I274+Տավուշ!I274)</f>
        <v>0</v>
      </c>
      <c r="J274" s="53">
        <f>SUM(Լոռի!J274+Արագածոտն!J274+Արմավիր!J274+Արարատ!J274+'Երևան քաղաք'!J274+Գեղարքունիք!J274+Կոտայք!J274+Շիրակ!J274+Սյունիք!J274+Տավուշ!J274)</f>
        <v>9</v>
      </c>
      <c r="K274" s="53">
        <f>SUM(Լոռի!K274+Արագածոտն!K274+Արմավիր!K274+Արարատ!K274+'Երևան քաղաք'!K274+Գեղարքունիք!K274+Կոտայք!K274+Շիրակ!K274+Սյունիք!K274+Տավուշ!K274)</f>
        <v>7</v>
      </c>
      <c r="L274" s="53">
        <f>SUM(Լոռի!L274+Արագածոտն!L274+Արմավիր!L274+Արարատ!L274+'Երևան քաղաք'!L274+Գեղարքունիք!L274+Կոտայք!L274+Շիրակ!L274+Սյունիք!L274+Տավուշ!L274)</f>
        <v>0</v>
      </c>
      <c r="M274" s="53">
        <f>SUM(Լոռի!M274+Արագածոտն!M274+Արմավիր!M274+Արարատ!M274+'Երևան քաղաք'!M274+Գեղարքունիք!M274+Կոտայք!M274+Շիրակ!M274+Սյունիք!M274+Տավուշ!M274)</f>
        <v>8</v>
      </c>
      <c r="N274" s="53">
        <f>SUM(Լոռի!N274+Արագածոտն!N274+Արմավիր!N274+Արարատ!N274+'Երևան քաղաք'!N274+Գեղարքունիք!N274+Կոտայք!N274+Շիրակ!N274+Սյունիք!N274+Տավուշ!N274)</f>
        <v>0</v>
      </c>
      <c r="O274" s="53">
        <f>SUM(Լոռի!O274+Արագածոտն!O274+Արմավիր!O274+Արարատ!O274+'Երևան քաղաք'!O274+Գեղարքունիք!O274+Կոտայք!O274+Շիրակ!O274+Սյունիք!O274+Տավուշ!O274)</f>
        <v>1</v>
      </c>
      <c r="P274" s="53">
        <f>SUM(Լոռի!P274+Արագածոտն!P274+Արմավիր!P274+Արարատ!P274+'Երևան քաղաք'!P274+Գեղարքունիք!P274+Կոտայք!P274+Շիրակ!P274+Սյունիք!P274+Տավուշ!P274)</f>
        <v>1</v>
      </c>
      <c r="Q274" s="53">
        <f>SUM(Լոռի!Q274+Արագածոտն!Q274+Արմավիր!Q274+Արարատ!Q274+'Երևան քաղաք'!Q274+Գեղարքունիք!Q274+Կոտայք!Q274+Շիրակ!Q274+Սյունիք!Q274+Տավուշ!Q274)</f>
        <v>2</v>
      </c>
      <c r="R274" s="53">
        <f>SUM(Լոռի!R274+Արագածոտն!R274+Արմավիր!R274+Արարատ!R274+'Երևան քաղաք'!R274+Գեղարքունիք!R274+Կոտայք!R274+Շիրակ!R274+Սյունիք!R274+Տավուշ!R274)</f>
        <v>0</v>
      </c>
      <c r="S274" s="53">
        <f>SUM(Լոռի!S274+Արագածոտն!S274+Արմավիր!S274+Արարատ!S274+'Երևան քաղաք'!S274+Գեղարքունիք!S274+Կոտայք!S274+Շիրակ!S274+Սյունիք!S274+Տավուշ!S274)</f>
        <v>0</v>
      </c>
      <c r="T274" s="53">
        <f>SUM(Լոռի!T274+Արագածոտն!T274+Արմավիր!T274+Արարատ!T274+'Երևան քաղաք'!T274+Գեղարքունիք!T274+Կոտայք!T274+Շիրակ!T274+Սյունիք!T274+Տավուշ!T274)</f>
        <v>0</v>
      </c>
    </row>
    <row r="275" spans="1:20" ht="20.100000000000001" customHeight="1" x14ac:dyDescent="0.35">
      <c r="A275" s="35" t="s">
        <v>101</v>
      </c>
      <c r="B275" s="38" t="s">
        <v>656</v>
      </c>
      <c r="C275" s="36">
        <v>314.10000000000002</v>
      </c>
      <c r="D275" s="53">
        <f>SUM(Լոռի!D275+Արագածոտն!D275+Արմավիր!D275+Արարատ!D275+'Երևան քաղաք'!D275+Գեղարքունիք!D275+Կոտայք!D275+Շիրակ!D275+Սյունիք!D275+Տավուշ!D275)</f>
        <v>0</v>
      </c>
      <c r="E275" s="53">
        <f>SUM(Լոռի!E275+Արագածոտն!E275+Արմավիր!E275+Արարատ!E275+'Երևան քաղաք'!E275+Գեղարքունիք!E275+Կոտայք!E275+Շիրակ!E275+Սյունիք!E275+Տավուշ!E275)</f>
        <v>0</v>
      </c>
      <c r="F275" s="53">
        <f>SUM(Լոռի!F275+Արագածոտն!F275+Արմավիր!F275+Արարատ!F275+'Երևան քաղաք'!F275+Գեղարքունիք!F275+Կոտայք!F275+Շիրակ!F275+Սյունիք!F275+Տավուշ!F275)</f>
        <v>0</v>
      </c>
      <c r="G275" s="53">
        <f>SUM(Լոռի!G275+Արագածոտն!G275+Արմավիր!G275+Արարատ!G275+'Երևան քաղաք'!G275+Գեղարքունիք!G275+Կոտայք!G275+Շիրակ!G275+Սյունիք!G275+Տավուշ!G275)</f>
        <v>0</v>
      </c>
      <c r="H275" s="53">
        <f>SUM(Լոռի!H275+Արագածոտն!H275+Արմավիր!H275+Արարատ!H275+'Երևան քաղաք'!H275+Գեղարքունիք!H275+Կոտայք!H275+Շիրակ!H275+Սյունիք!H275+Տավուշ!H275)</f>
        <v>0</v>
      </c>
      <c r="I275" s="53">
        <f>SUM(Լոռի!I275+Արագածոտն!I275+Արմավիր!I275+Արարատ!I275+'Երևան քաղաք'!I275+Գեղարքունիք!I275+Կոտայք!I275+Շիրակ!I275+Սյունիք!I275+Տավուշ!I275)</f>
        <v>0</v>
      </c>
      <c r="J275" s="53">
        <f>SUM(Լոռի!J275+Արագածոտն!J275+Արմավիր!J275+Արարատ!J275+'Երևան քաղաք'!J275+Գեղարքունիք!J275+Կոտայք!J275+Շիրակ!J275+Սյունիք!J275+Տավուշ!J275)</f>
        <v>0</v>
      </c>
      <c r="K275" s="53">
        <f>SUM(Լոռի!K275+Արագածոտն!K275+Արմավիր!K275+Արարատ!K275+'Երևան քաղաք'!K275+Գեղարքունիք!K275+Կոտայք!K275+Շիրակ!K275+Սյունիք!K275+Տավուշ!K275)</f>
        <v>0</v>
      </c>
      <c r="L275" s="53">
        <f>SUM(Լոռի!L275+Արագածոտն!L275+Արմավիր!L275+Արարատ!L275+'Երևան քաղաք'!L275+Գեղարքունիք!L275+Կոտայք!L275+Շիրակ!L275+Սյունիք!L275+Տավուշ!L275)</f>
        <v>0</v>
      </c>
      <c r="M275" s="53">
        <f>SUM(Լոռի!M275+Արագածոտն!M275+Արմավիր!M275+Արարատ!M275+'Երևան քաղաք'!M275+Գեղարքունիք!M275+Կոտայք!M275+Շիրակ!M275+Սյունիք!M275+Տավուշ!M275)</f>
        <v>0</v>
      </c>
      <c r="N275" s="53">
        <f>SUM(Լոռի!N275+Արագածոտն!N275+Արմավիր!N275+Արարատ!N275+'Երևան քաղաք'!N275+Գեղարքունիք!N275+Կոտայք!N275+Շիրակ!N275+Սյունիք!N275+Տավուշ!N275)</f>
        <v>0</v>
      </c>
      <c r="O275" s="53">
        <f>SUM(Լոռի!O275+Արագածոտն!O275+Արմավիր!O275+Արարատ!O275+'Երևան քաղաք'!O275+Գեղարքունիք!O275+Կոտայք!O275+Շիրակ!O275+Սյունիք!O275+Տավուշ!O275)</f>
        <v>0</v>
      </c>
      <c r="P275" s="53">
        <f>SUM(Լոռի!P275+Արագածոտն!P275+Արմավիր!P275+Արարատ!P275+'Երևան քաղաք'!P275+Գեղարքունիք!P275+Կոտայք!P275+Շիրակ!P275+Սյունիք!P275+Տավուշ!P275)</f>
        <v>0</v>
      </c>
      <c r="Q275" s="53">
        <f>SUM(Լոռի!Q275+Արագածոտն!Q275+Արմավիր!Q275+Արարատ!Q275+'Երևան քաղաք'!Q275+Գեղարքունիք!Q275+Կոտայք!Q275+Շիրակ!Q275+Սյունիք!Q275+Տավուշ!Q275)</f>
        <v>0</v>
      </c>
      <c r="R275" s="53">
        <f>SUM(Լոռի!R275+Արագածոտն!R275+Արմավիր!R275+Արարատ!R275+'Երևան քաղաք'!R275+Գեղարքունիք!R275+Կոտայք!R275+Շիրակ!R275+Սյունիք!R275+Տավուշ!R275)</f>
        <v>0</v>
      </c>
      <c r="S275" s="53">
        <f>SUM(Լոռի!S275+Արագածոտն!S275+Արմավիր!S275+Արարատ!S275+'Երևան քաղաք'!S275+Գեղարքունիք!S275+Կոտայք!S275+Շիրակ!S275+Սյունիք!S275+Տավուշ!S275)</f>
        <v>0</v>
      </c>
      <c r="T275" s="53">
        <f>SUM(Լոռի!T275+Արագածոտն!T275+Արմավիր!T275+Արարատ!T275+'Երևան քաղաք'!T275+Գեղարքունիք!T275+Կոտայք!T275+Շիրակ!T275+Սյունիք!T275+Տավուշ!T275)</f>
        <v>0</v>
      </c>
    </row>
    <row r="276" spans="1:20" ht="20.100000000000001" customHeight="1" x14ac:dyDescent="0.35">
      <c r="A276" s="35" t="s">
        <v>100</v>
      </c>
      <c r="B276" s="38" t="s">
        <v>497</v>
      </c>
      <c r="C276" s="36">
        <v>315</v>
      </c>
      <c r="D276" s="53">
        <f>SUM(Լոռի!D276+Արագածոտն!D276+Արմավիր!D276+Արարատ!D276+'Երևան քաղաք'!D276+Գեղարքունիք!D276+Կոտայք!D276+Շիրակ!D276+Սյունիք!D276+Տավուշ!D276)</f>
        <v>24</v>
      </c>
      <c r="E276" s="53">
        <f>SUM(Լոռի!E276+Արագածոտն!E276+Արմավիր!E276+Արարատ!E276+'Երևան քաղաք'!E276+Գեղարքունիք!E276+Կոտայք!E276+Շիրակ!E276+Սյունիք!E276+Տավուշ!E276)</f>
        <v>0</v>
      </c>
      <c r="F276" s="53">
        <f>SUM(Լոռի!F276+Արագածոտն!F276+Արմավիր!F276+Արարատ!F276+'Երևան քաղաք'!F276+Գեղարքունիք!F276+Կոտայք!F276+Շիրակ!F276+Սյունիք!F276+Տավուշ!F276)</f>
        <v>5</v>
      </c>
      <c r="G276" s="53">
        <f>SUM(Լոռի!G276+Արագածոտն!G276+Արմավիր!G276+Արարատ!G276+'Երևան քաղաք'!G276+Գեղարքունիք!G276+Կոտայք!G276+Շիրակ!G276+Սյունիք!G276+Տավուշ!G276)</f>
        <v>1</v>
      </c>
      <c r="H276" s="53">
        <f>SUM(Լոռի!H276+Արագածոտն!H276+Արմավիր!H276+Արարատ!H276+'Երևան քաղաք'!H276+Գեղարքունիք!H276+Կոտայք!H276+Շիրակ!H276+Սյունիք!H276+Տավուշ!H276)</f>
        <v>4</v>
      </c>
      <c r="I276" s="53">
        <f>SUM(Լոռի!I276+Արագածոտն!I276+Արմավիր!I276+Արարատ!I276+'Երևան քաղաք'!I276+Գեղարքունիք!I276+Կոտայք!I276+Շիրակ!I276+Սյունիք!I276+Տավուշ!I276)</f>
        <v>0</v>
      </c>
      <c r="J276" s="53">
        <f>SUM(Լոռի!J276+Արագածոտն!J276+Արմավիր!J276+Արարատ!J276+'Երևան քաղաք'!J276+Գեղարքունիք!J276+Կոտայք!J276+Շիրակ!J276+Սյունիք!J276+Տավուշ!J276)</f>
        <v>5</v>
      </c>
      <c r="K276" s="53">
        <f>SUM(Լոռի!K276+Արագածոտն!K276+Արմավիր!K276+Արարատ!K276+'Երևան քաղաք'!K276+Գեղարքունիք!K276+Կոտայք!K276+Շիրակ!K276+Սյունիք!K276+Տավուշ!K276)</f>
        <v>1</v>
      </c>
      <c r="L276" s="53">
        <f>SUM(Լոռի!L276+Արագածոտն!L276+Արմավիր!L276+Արարատ!L276+'Երևան քաղաք'!L276+Գեղարքունիք!L276+Կոտայք!L276+Շիրակ!L276+Սյունիք!L276+Տավուշ!L276)</f>
        <v>0</v>
      </c>
      <c r="M276" s="53">
        <f>SUM(Լոռի!M276+Արագածոտն!M276+Արմավիր!M276+Արարատ!M276+'Երևան քաղաք'!M276+Գեղարքունիք!M276+Կոտայք!M276+Շիրակ!M276+Սյունիք!M276+Տավուշ!M276)</f>
        <v>20</v>
      </c>
      <c r="N276" s="53">
        <f>SUM(Լոռի!N276+Արագածոտն!N276+Արմավիր!N276+Արարատ!N276+'Երևան քաղաք'!N276+Գեղարքունիք!N276+Կոտայք!N276+Շիրակ!N276+Սյունիք!N276+Տավուշ!N276)</f>
        <v>0</v>
      </c>
      <c r="O276" s="53">
        <f>SUM(Լոռի!O276+Արագածոտն!O276+Արմավիր!O276+Արարատ!O276+'Երևան քաղաք'!O276+Գեղարքունիք!O276+Կոտայք!O276+Շիրակ!O276+Սյունիք!O276+Տավուշ!O276)</f>
        <v>2</v>
      </c>
      <c r="P276" s="53">
        <f>SUM(Լոռի!P276+Արագածոտն!P276+Արմավիր!P276+Արարատ!P276+'Երևան քաղաք'!P276+Գեղարքունիք!P276+Կոտայք!P276+Շիրակ!P276+Սյունիք!P276+Տավուշ!P276)</f>
        <v>0</v>
      </c>
      <c r="Q276" s="53">
        <f>SUM(Լոռի!Q276+Արագածոտն!Q276+Արմավիր!Q276+Արարատ!Q276+'Երևան քաղաք'!Q276+Գեղարքունիք!Q276+Կոտայք!Q276+Շիրակ!Q276+Սյունիք!Q276+Տավուշ!Q276)</f>
        <v>2</v>
      </c>
      <c r="R276" s="53">
        <f>SUM(Լոռի!R276+Արագածոտն!R276+Արմավիր!R276+Արարատ!R276+'Երևան քաղաք'!R276+Գեղարքունիք!R276+Կոտայք!R276+Շիրակ!R276+Սյունիք!R276+Տավուշ!R276)</f>
        <v>0</v>
      </c>
      <c r="S276" s="53">
        <f>SUM(Լոռի!S276+Արագածոտն!S276+Արմավիր!S276+Արարատ!S276+'Երևան քաղաք'!S276+Գեղարքունիք!S276+Կոտայք!S276+Շիրակ!S276+Սյունիք!S276+Տավուշ!S276)</f>
        <v>0</v>
      </c>
      <c r="T276" s="53">
        <f>SUM(Լոռի!T276+Արագածոտն!T276+Արմավիր!T276+Արարատ!T276+'Երևան քաղաք'!T276+Գեղարքունիք!T276+Կոտայք!T276+Շիրակ!T276+Սյունիք!T276+Տավուշ!T276)</f>
        <v>0</v>
      </c>
    </row>
    <row r="277" spans="1:20" ht="20.100000000000001" customHeight="1" x14ac:dyDescent="0.35">
      <c r="A277" s="35" t="s">
        <v>99</v>
      </c>
      <c r="B277" s="38" t="s">
        <v>736</v>
      </c>
      <c r="C277" s="36">
        <v>315.10000000000002</v>
      </c>
      <c r="D277" s="53">
        <f>SUM(Լոռի!D277+Արագածոտն!D277+Արմավիր!D277+Արարատ!D277+'Երևան քաղաք'!D277+Գեղարքունիք!D277+Կոտայք!D277+Շիրակ!D277+Սյունիք!D277+Տավուշ!D277)</f>
        <v>2</v>
      </c>
      <c r="E277" s="53">
        <f>SUM(Լոռի!E277+Արագածոտն!E277+Արմավիր!E277+Արարատ!E277+'Երևան քաղաք'!E277+Գեղարքունիք!E277+Կոտայք!E277+Շիրակ!E277+Սյունիք!E277+Տավուշ!E277)</f>
        <v>0</v>
      </c>
      <c r="F277" s="53">
        <f>SUM(Լոռի!F277+Արագածոտն!F277+Արմավիր!F277+Արարատ!F277+'Երևան քաղաք'!F277+Գեղարքունիք!F277+Կոտայք!F277+Շիրակ!F277+Սյունիք!F277+Տավուշ!F277)</f>
        <v>2</v>
      </c>
      <c r="G277" s="53">
        <f>SUM(Լոռի!G277+Արագածոտն!G277+Արմավիր!G277+Արարատ!G277+'Երևան քաղաք'!G277+Գեղարքունիք!G277+Կոտայք!G277+Շիրակ!G277+Սյունիք!G277+Տավուշ!G277)</f>
        <v>0</v>
      </c>
      <c r="H277" s="53">
        <f>SUM(Լոռի!H277+Արագածոտն!H277+Արմավիր!H277+Արարատ!H277+'Երևան քաղաք'!H277+Գեղարքունիք!H277+Կոտայք!H277+Շիրակ!H277+Սյունիք!H277+Տավուշ!H277)</f>
        <v>1</v>
      </c>
      <c r="I277" s="53">
        <f>SUM(Լոռի!I277+Արագածոտն!I277+Արմավիր!I277+Արարատ!I277+'Երևան քաղաք'!I277+Գեղարքունիք!I277+Կոտայք!I277+Շիրակ!I277+Սյունիք!I277+Տավուշ!I277)</f>
        <v>0</v>
      </c>
      <c r="J277" s="53">
        <f>SUM(Լոռի!J277+Արագածոտն!J277+Արմավիր!J277+Արարատ!J277+'Երևան քաղաք'!J277+Գեղարքունիք!J277+Կոտայք!J277+Շիրակ!J277+Սյունիք!J277+Տավուշ!J277)</f>
        <v>1</v>
      </c>
      <c r="K277" s="53">
        <f>SUM(Լոռի!K277+Արագածոտն!K277+Արմավիր!K277+Արարատ!K277+'Երևան քաղաք'!K277+Գեղարքունիք!K277+Կոտայք!K277+Շիրակ!K277+Սյունիք!K277+Տավուշ!K277)</f>
        <v>0</v>
      </c>
      <c r="L277" s="53">
        <f>SUM(Լոռի!L277+Արագածոտն!L277+Արմավիր!L277+Արարատ!L277+'Երևան քաղաք'!L277+Գեղարքունիք!L277+Կոտայք!L277+Շիրակ!L277+Սյունիք!L277+Տավուշ!L277)</f>
        <v>0</v>
      </c>
      <c r="M277" s="53">
        <f>SUM(Լոռի!M277+Արագածոտն!M277+Արմավիր!M277+Արարատ!M277+'Երևան քաղաք'!M277+Գեղարքունիք!M277+Կոտայք!M277+Շիրակ!M277+Սյունիք!M277+Տավուշ!M277)</f>
        <v>3</v>
      </c>
      <c r="N277" s="53">
        <f>SUM(Լոռի!N277+Արագածոտն!N277+Արմավիր!N277+Արարատ!N277+'Երևան քաղաք'!N277+Գեղարքունիք!N277+Կոտայք!N277+Շիրակ!N277+Սյունիք!N277+Տավուշ!N277)</f>
        <v>0</v>
      </c>
      <c r="O277" s="53">
        <f>SUM(Լոռի!O277+Արագածոտն!O277+Արմավիր!O277+Արարատ!O277+'Երևան քաղաք'!O277+Գեղարքունիք!O277+Կոտայք!O277+Շիրակ!O277+Սյունիք!O277+Տավուշ!O277)</f>
        <v>0</v>
      </c>
      <c r="P277" s="53">
        <f>SUM(Լոռի!P277+Արագածոտն!P277+Արմավիր!P277+Արարատ!P277+'Երևան քաղաք'!P277+Գեղարքունիք!P277+Կոտայք!P277+Շիրակ!P277+Սյունիք!P277+Տավուշ!P277)</f>
        <v>0</v>
      </c>
      <c r="Q277" s="53">
        <f>SUM(Լոռի!Q277+Արագածոտն!Q277+Արմավիր!Q277+Արարատ!Q277+'Երևան քաղաք'!Q277+Գեղարքունիք!Q277+Կոտայք!Q277+Շիրակ!Q277+Սյունիք!Q277+Տավուշ!Q277)</f>
        <v>0</v>
      </c>
      <c r="R277" s="53">
        <f>SUM(Լոռի!R277+Արագածոտն!R277+Արմավիր!R277+Արարատ!R277+'Երևան քաղաք'!R277+Գեղարքունիք!R277+Կոտայք!R277+Շիրակ!R277+Սյունիք!R277+Տավուշ!R277)</f>
        <v>0</v>
      </c>
      <c r="S277" s="53">
        <f>SUM(Լոռի!S277+Արագածոտն!S277+Արմավիր!S277+Արարատ!S277+'Երևան քաղաք'!S277+Գեղարքունիք!S277+Կոտայք!S277+Շիրակ!S277+Սյունիք!S277+Տավուշ!S277)</f>
        <v>0</v>
      </c>
      <c r="T277" s="53">
        <f>SUM(Լոռի!T277+Արագածոտն!T277+Արմավիր!T277+Արարատ!T277+'Երևան քաղաք'!T277+Գեղարքունիք!T277+Կոտայք!T277+Շիրակ!T277+Սյունիք!T277+Տավուշ!T277)</f>
        <v>0</v>
      </c>
    </row>
    <row r="278" spans="1:20" ht="20.100000000000001" customHeight="1" x14ac:dyDescent="0.35">
      <c r="A278" s="35" t="s">
        <v>98</v>
      </c>
      <c r="B278" s="38" t="s">
        <v>737</v>
      </c>
      <c r="C278" s="36">
        <v>315.2</v>
      </c>
      <c r="D278" s="53">
        <f>SUM(Լոռի!D278+Արագածոտն!D278+Արմավիր!D278+Արարատ!D278+'Երևան քաղաք'!D278+Գեղարքունիք!D278+Կոտայք!D278+Շիրակ!D278+Սյունիք!D278+Տավուշ!D278)</f>
        <v>5</v>
      </c>
      <c r="E278" s="53">
        <f>SUM(Լոռի!E278+Արագածոտն!E278+Արմավիր!E278+Արարատ!E278+'Երևան քաղաք'!E278+Գեղարքունիք!E278+Կոտայք!E278+Շիրակ!E278+Սյունիք!E278+Տավուշ!E278)</f>
        <v>0</v>
      </c>
      <c r="F278" s="53">
        <f>SUM(Լոռի!F278+Արագածոտն!F278+Արմավիր!F278+Արարատ!F278+'Երևան քաղաք'!F278+Գեղարքունիք!F278+Կոտայք!F278+Շիրակ!F278+Սյունիք!F278+Տավուշ!F278)</f>
        <v>2</v>
      </c>
      <c r="G278" s="53">
        <f>SUM(Լոռի!G278+Արագածոտն!G278+Արմավիր!G278+Արարատ!G278+'Երևան քաղաք'!G278+Գեղարքունիք!G278+Կոտայք!G278+Շիրակ!G278+Սյունիք!G278+Տավուշ!G278)</f>
        <v>1</v>
      </c>
      <c r="H278" s="53">
        <f>SUM(Լոռի!H278+Արագածոտն!H278+Արմավիր!H278+Արարատ!H278+'Երևան քաղաք'!H278+Գեղարքունիք!H278+Կոտայք!H278+Շիրակ!H278+Սյունիք!H278+Տավուշ!H278)</f>
        <v>3</v>
      </c>
      <c r="I278" s="53">
        <f>SUM(Լոռի!I278+Արագածոտն!I278+Արմավիր!I278+Արարատ!I278+'Երևան քաղաք'!I278+Գեղարքունիք!I278+Կոտայք!I278+Շիրակ!I278+Սյունիք!I278+Տավուշ!I278)</f>
        <v>0</v>
      </c>
      <c r="J278" s="53">
        <f>SUM(Լոռի!J278+Արագածոտն!J278+Արմավիր!J278+Արարատ!J278+'Երևան քաղաք'!J278+Գեղարքունիք!J278+Կոտայք!J278+Շիրակ!J278+Սյունիք!J278+Տավուշ!J278)</f>
        <v>4</v>
      </c>
      <c r="K278" s="53">
        <f>SUM(Լոռի!K278+Արագածոտն!K278+Արմավիր!K278+Արարատ!K278+'Երևան քաղաք'!K278+Գեղարքունիք!K278+Կոտայք!K278+Շիրակ!K278+Սյունիք!K278+Տավուշ!K278)</f>
        <v>0</v>
      </c>
      <c r="L278" s="53">
        <f>SUM(Լոռի!L278+Արագածոտն!L278+Արմավիր!L278+Արարատ!L278+'Երևան քաղաք'!L278+Գեղարքունիք!L278+Կոտայք!L278+Շիրակ!L278+Սյունիք!L278+Տավուշ!L278)</f>
        <v>0</v>
      </c>
      <c r="M278" s="53">
        <f>SUM(Լոռի!M278+Արագածոտն!M278+Արմավիր!M278+Արարատ!M278+'Երևան քաղաք'!M278+Գեղարքունիք!M278+Կոտայք!M278+Շիրակ!M278+Սյունիք!M278+Տավուշ!M278)</f>
        <v>3</v>
      </c>
      <c r="N278" s="53">
        <f>SUM(Լոռի!N278+Արագածոտն!N278+Արմավիր!N278+Արարատ!N278+'Երևան քաղաք'!N278+Գեղարքունիք!N278+Կոտայք!N278+Շիրակ!N278+Սյունիք!N278+Տավուշ!N278)</f>
        <v>0</v>
      </c>
      <c r="O278" s="53">
        <f>SUM(Լոռի!O278+Արագածոտն!O278+Արմավիր!O278+Արարատ!O278+'Երևան քաղաք'!O278+Գեղարքունիք!O278+Կոտայք!O278+Շիրակ!O278+Սյունիք!O278+Տավուշ!O278)</f>
        <v>1</v>
      </c>
      <c r="P278" s="53">
        <f>SUM(Լոռի!P278+Արագածոտն!P278+Արմավիր!P278+Արարատ!P278+'Երևան քաղաք'!P278+Գեղարքունիք!P278+Կոտայք!P278+Շիրակ!P278+Սյունիք!P278+Տավուշ!P278)</f>
        <v>0</v>
      </c>
      <c r="Q278" s="53">
        <f>SUM(Լոռի!Q278+Արագածոտն!Q278+Արմավիր!Q278+Արարատ!Q278+'Երևան քաղաք'!Q278+Գեղարքունիք!Q278+Կոտայք!Q278+Շիրակ!Q278+Սյունիք!Q278+Տավուշ!Q278)</f>
        <v>1</v>
      </c>
      <c r="R278" s="53">
        <f>SUM(Լոռի!R278+Արագածոտն!R278+Արմավիր!R278+Արարատ!R278+'Երևան քաղաք'!R278+Գեղարքունիք!R278+Կոտայք!R278+Շիրակ!R278+Սյունիք!R278+Տավուշ!R278)</f>
        <v>0</v>
      </c>
      <c r="S278" s="53">
        <f>SUM(Լոռի!S278+Արագածոտն!S278+Արմավիր!S278+Արարատ!S278+'Երևան քաղաք'!S278+Գեղարքունիք!S278+Կոտայք!S278+Շիրակ!S278+Սյունիք!S278+Տավուշ!S278)</f>
        <v>0</v>
      </c>
      <c r="T278" s="53">
        <f>SUM(Լոռի!T278+Արագածոտն!T278+Արմավիր!T278+Արարատ!T278+'Երևան քաղաք'!T278+Գեղարքունիք!T278+Կոտայք!T278+Շիրակ!T278+Սյունիք!T278+Տավուշ!T278)</f>
        <v>0</v>
      </c>
    </row>
    <row r="279" spans="1:20" ht="20.100000000000001" customHeight="1" x14ac:dyDescent="0.35">
      <c r="A279" s="35" t="s">
        <v>97</v>
      </c>
      <c r="B279" s="38" t="s">
        <v>403</v>
      </c>
      <c r="C279" s="36"/>
      <c r="D279" s="53">
        <f>SUM(Լոռի!D279+Արագածոտն!D279+Արմավիր!D279+Արարատ!D279+'Երևան քաղաք'!D279+Գեղարքունիք!D279+Կոտայք!D279+Շիրակ!D279+Սյունիք!D279+Տավուշ!D279)</f>
        <v>0</v>
      </c>
      <c r="E279" s="53">
        <f>SUM(Լոռի!E279+Արագածոտն!E279+Արմավիր!E279+Արարատ!E279+'Երևան քաղաք'!E279+Գեղարքունիք!E279+Կոտայք!E279+Շիրակ!E279+Սյունիք!E279+Տավուշ!E279)</f>
        <v>0</v>
      </c>
      <c r="F279" s="53">
        <f>SUM(Լոռի!F279+Արագածոտն!F279+Արմավիր!F279+Արարատ!F279+'Երևան քաղաք'!F279+Գեղարքունիք!F279+Կոտայք!F279+Շիրակ!F279+Սյունիք!F279+Տավուշ!F279)</f>
        <v>5</v>
      </c>
      <c r="G279" s="53">
        <f>SUM(Լոռի!G279+Արագածոտն!G279+Արմավիր!G279+Արարատ!G279+'Երևան քաղաք'!G279+Գեղարքունիք!G279+Կոտայք!G279+Շիրակ!G279+Սյունիք!G279+Տավուշ!G279)</f>
        <v>0</v>
      </c>
      <c r="H279" s="53">
        <f>SUM(Լոռի!H279+Արագածոտն!H279+Արմավիր!H279+Արարատ!H279+'Երևան քաղաք'!H279+Գեղարքունիք!H279+Կոտայք!H279+Շիրակ!H279+Սյունիք!H279+Տավուշ!H279)</f>
        <v>0</v>
      </c>
      <c r="I279" s="53">
        <f>SUM(Լոռի!I279+Արագածոտն!I279+Արմավիր!I279+Արարատ!I279+'Երևան քաղաք'!I279+Գեղարքունիք!I279+Կոտայք!I279+Շիրակ!I279+Սյունիք!I279+Տավուշ!I279)</f>
        <v>0</v>
      </c>
      <c r="J279" s="53">
        <f>SUM(Լոռի!J279+Արագածոտն!J279+Արմավիր!J279+Արարատ!J279+'Երևան քաղաք'!J279+Գեղարքունիք!J279+Կոտայք!J279+Շիրակ!J279+Սյունիք!J279+Տավուշ!J279)</f>
        <v>0</v>
      </c>
      <c r="K279" s="53">
        <f>SUM(Լոռի!K279+Արագածոտն!K279+Արմավիր!K279+Արարատ!K279+'Երևան քաղաք'!K279+Գեղարքունիք!K279+Կոտայք!K279+Շիրակ!K279+Սյունիք!K279+Տավուշ!K279)</f>
        <v>4</v>
      </c>
      <c r="L279" s="53">
        <f>SUM(Լոռի!L279+Արագածոտն!L279+Արմավիր!L279+Արարատ!L279+'Երևան քաղաք'!L279+Գեղարքունիք!L279+Կոտայք!L279+Շիրակ!L279+Սյունիք!L279+Տավուշ!L279)</f>
        <v>0</v>
      </c>
      <c r="M279" s="53">
        <f>SUM(Լոռի!M279+Արագածոտն!M279+Արմավիր!M279+Արարատ!M279+'Երևան քաղաք'!M279+Գեղարքունիք!M279+Կոտայք!M279+Շիրակ!M279+Սյունիք!M279+Տավուշ!M279)</f>
        <v>1</v>
      </c>
      <c r="N279" s="53">
        <f>SUM(Լոռի!N279+Արագածոտն!N279+Արմավիր!N279+Արարատ!N279+'Երևան քաղաք'!N279+Գեղարքունիք!N279+Կոտայք!N279+Շիրակ!N279+Սյունիք!N279+Տավուշ!N279)</f>
        <v>0</v>
      </c>
      <c r="O279" s="53">
        <f>SUM(Լոռի!O279+Արագածոտն!O279+Արմավիր!O279+Արարատ!O279+'Երևան քաղաք'!O279+Գեղարքունիք!O279+Կոտայք!O279+Շիրակ!O279+Սյունիք!O279+Տավուշ!O279)</f>
        <v>0</v>
      </c>
      <c r="P279" s="53">
        <f>SUM(Լոռի!P279+Արագածոտն!P279+Արմավիր!P279+Արարատ!P279+'Երևան քաղաք'!P279+Գեղարքունիք!P279+Կոտայք!P279+Շիրակ!P279+Սյունիք!P279+Տավուշ!P279)</f>
        <v>0</v>
      </c>
      <c r="Q279" s="53">
        <f>SUM(Լոռի!Q279+Արագածոտն!Q279+Արմավիր!Q279+Արարատ!Q279+'Երևան քաղաք'!Q279+Գեղարքունիք!Q279+Կոտայք!Q279+Շիրակ!Q279+Սյունիք!Q279+Տավուշ!Q279)</f>
        <v>0</v>
      </c>
      <c r="R279" s="53">
        <f>SUM(Լոռի!R279+Արագածոտն!R279+Արմավիր!R279+Արարատ!R279+'Երևան քաղաք'!R279+Գեղարքունիք!R279+Կոտայք!R279+Շիրակ!R279+Սյունիք!R279+Տավուշ!R279)</f>
        <v>0</v>
      </c>
      <c r="S279" s="53">
        <f>SUM(Լոռի!S279+Արագածոտն!S279+Արմավիր!S279+Արարատ!S279+'Երևան քաղաք'!S279+Գեղարքունիք!S279+Կոտայք!S279+Շիրակ!S279+Սյունիք!S279+Տավուշ!S279)</f>
        <v>0</v>
      </c>
      <c r="T279" s="53">
        <f>SUM(Լոռի!T279+Արագածոտն!T279+Արմավիր!T279+Արարատ!T279+'Երևան քաղաք'!T279+Գեղարքունիք!T279+Կոտայք!T279+Շիրակ!T279+Սյունիք!T279+Տավուշ!T279)</f>
        <v>0</v>
      </c>
    </row>
    <row r="280" spans="1:20" ht="57.75" customHeight="1" x14ac:dyDescent="0.35">
      <c r="A280" s="39" t="s">
        <v>96</v>
      </c>
      <c r="B280" s="41" t="s">
        <v>457</v>
      </c>
      <c r="C280" s="36"/>
      <c r="D280" s="53">
        <f>SUM(Լոռի!D280+Արագածոտն!D280+Արմավիր!D280+Արարատ!D280+'Երևան քաղաք'!D280+Գեղարքունիք!D280+Կոտայք!D280+Շիրակ!D280+Սյունիք!D280+Տավուշ!D280)</f>
        <v>173</v>
      </c>
      <c r="E280" s="53">
        <f>SUM(Լոռի!E280+Արագածոտն!E280+Արմավիր!E280+Արարատ!E280+'Երևան քաղաք'!E280+Գեղարքունիք!E280+Կոտայք!E280+Շիրակ!E280+Սյունիք!E280+Տավուշ!E280)</f>
        <v>6</v>
      </c>
      <c r="F280" s="53">
        <f>SUM(Լոռի!F280+Արագածոտն!F280+Արմավիր!F280+Արարատ!F280+'Երևան քաղաք'!F280+Գեղարքունիք!F280+Կոտայք!F280+Շիրակ!F280+Սյունիք!F280+Տավուշ!F280)</f>
        <v>125</v>
      </c>
      <c r="G280" s="53">
        <f>SUM(Լոռի!G280+Արագածոտն!G280+Արմավիր!G280+Արարատ!G280+'Երևան քաղաք'!G280+Գեղարքունիք!G280+Կոտայք!G280+Շիրակ!G280+Սյունիք!G280+Տավուշ!G280)</f>
        <v>101</v>
      </c>
      <c r="H280" s="53">
        <f>SUM(Լոռի!H280+Արագածոտն!H280+Արմավիր!H280+Արարատ!H280+'Երևան քաղաք'!H280+Գեղարքունիք!H280+Կոտայք!H280+Շիրակ!H280+Սյունիք!H280+Տավուշ!H280)</f>
        <v>17</v>
      </c>
      <c r="I280" s="53">
        <f>SUM(Լոռի!I280+Արագածոտն!I280+Արմավիր!I280+Արարատ!I280+'Երևան քաղաք'!I280+Գեղարքունիք!I280+Կոտայք!I280+Շիրակ!I280+Սյունիք!I280+Տավուշ!I280)</f>
        <v>3</v>
      </c>
      <c r="J280" s="53">
        <f>SUM(Լոռի!J280+Արագածոտն!J280+Արմավիր!J280+Արարատ!J280+'Երևան քաղաք'!J280+Գեղարքունիք!J280+Կոտայք!J280+Շիրակ!J280+Սյունիք!J280+Տավուշ!J280)</f>
        <v>121</v>
      </c>
      <c r="K280" s="53">
        <f>SUM(Լոռի!K280+Արագածոտն!K280+Արմավիր!K280+Արարատ!K280+'Երևան քաղաք'!K280+Գեղարքունիք!K280+Կոտայք!K280+Շիրակ!K280+Սյունիք!K280+Տավուշ!K280)</f>
        <v>0</v>
      </c>
      <c r="L280" s="53">
        <f>SUM(Լոռի!L280+Արագածոտն!L280+Արմավիր!L280+Արարատ!L280+'Երևան քաղաք'!L280+Գեղարքունիք!L280+Կոտայք!L280+Շիրակ!L280+Սյունիք!L280+Տավուշ!L280)</f>
        <v>1</v>
      </c>
      <c r="M280" s="53">
        <f>SUM(Լոռի!M280+Արագածոտն!M280+Արմավիր!M280+Արարատ!M280+'Երևան քաղաք'!M280+Գեղարքունիք!M280+Կոտայք!M280+Շիրակ!M280+Սյունիք!M280+Տավուշ!M280)</f>
        <v>173</v>
      </c>
      <c r="N280" s="53">
        <f>SUM(Լոռի!N280+Արագածոտն!N280+Արմավիր!N280+Արարատ!N280+'Երևան քաղաք'!N280+Գեղարքունիք!N280+Կոտայք!N280+Շիրակ!N280+Սյունիք!N280+Տավուշ!N280)</f>
        <v>6</v>
      </c>
      <c r="O280" s="53">
        <f>SUM(Լոռի!O280+Արագածոտն!O280+Արմավիր!O280+Արարատ!O280+'Երևան քաղաք'!O280+Գեղարքունիք!O280+Կոտայք!O280+Շիրակ!O280+Սյունիք!O280+Տավուշ!O280)</f>
        <v>16</v>
      </c>
      <c r="P280" s="53">
        <f>SUM(Լոռի!P280+Արագածոտն!P280+Արմավիր!P280+Արարատ!P280+'Երևան քաղաք'!P280+Գեղարքունիք!P280+Կոտայք!P280+Շիրակ!P280+Սյունիք!P280+Տավուշ!P280)</f>
        <v>7</v>
      </c>
      <c r="Q280" s="53">
        <f>SUM(Լոռի!Q280+Արագածոտն!Q280+Արմավիր!Q280+Արարատ!Q280+'Երևան քաղաք'!Q280+Գեղարքունիք!Q280+Կոտայք!Q280+Շիրակ!Q280+Սյունիք!Q280+Տավուշ!Q280)</f>
        <v>23</v>
      </c>
      <c r="R280" s="53">
        <f>SUM(Լոռի!R280+Արագածոտն!R280+Արմավիր!R280+Արարատ!R280+'Երևան քաղաք'!R280+Գեղարքունիք!R280+Կոտայք!R280+Շիրակ!R280+Սյունիք!R280+Տավուշ!R280)</f>
        <v>0</v>
      </c>
      <c r="S280" s="53">
        <f>SUM(Լոռի!S280+Արագածոտն!S280+Արմավիր!S280+Արարատ!S280+'Երևան քաղաք'!S280+Գեղարքունիք!S280+Կոտայք!S280+Շիրակ!S280+Սյունիք!S280+Տավուշ!S280)</f>
        <v>0</v>
      </c>
      <c r="T280" s="53">
        <f>SUM(Լոռի!T280+Արագածոտն!T280+Արմավիր!T280+Արարատ!T280+'Երևան քաղաք'!T280+Գեղարքունիք!T280+Կոտայք!T280+Շիրակ!T280+Սյունիք!T280+Տավուշ!T280)</f>
        <v>0</v>
      </c>
    </row>
    <row r="281" spans="1:20" ht="47.25" customHeight="1" x14ac:dyDescent="0.35">
      <c r="A281" s="35" t="s">
        <v>95</v>
      </c>
      <c r="B281" s="38" t="s">
        <v>458</v>
      </c>
      <c r="C281" s="36">
        <v>316</v>
      </c>
      <c r="D281" s="53">
        <f>SUM(Լոռի!D281+Արագածոտն!D281+Արմավիր!D281+Արարատ!D281+'Երևան քաղաք'!D281+Գեղարքունիք!D281+Կոտայք!D281+Շիրակ!D281+Սյունիք!D281+Տավուշ!D281)</f>
        <v>62</v>
      </c>
      <c r="E281" s="53">
        <f>SUM(Լոռի!E281+Արագածոտն!E281+Արմավիր!E281+Արարատ!E281+'Երևան քաղաք'!E281+Գեղարքունիք!E281+Կոտայք!E281+Շիրակ!E281+Սյունիք!E281+Տավուշ!E281)</f>
        <v>0</v>
      </c>
      <c r="F281" s="53">
        <f>SUM(Լոռի!F281+Արագածոտն!F281+Արմավիր!F281+Արարատ!F281+'Երևան քաղաք'!F281+Գեղարքունիք!F281+Կոտայք!F281+Շիրակ!F281+Սյունիք!F281+Տավուշ!F281)</f>
        <v>33</v>
      </c>
      <c r="G281" s="53">
        <f>SUM(Լոռի!G281+Արագածոտն!G281+Արմավիր!G281+Արարատ!G281+'Երևան քաղաք'!G281+Գեղարքունիք!G281+Կոտայք!G281+Շիրակ!G281+Սյունիք!G281+Տավուշ!G281)</f>
        <v>27</v>
      </c>
      <c r="H281" s="53">
        <f>SUM(Լոռի!H281+Արագածոտն!H281+Արմավիր!H281+Արարատ!H281+'Երևան քաղաք'!H281+Գեղարքունիք!H281+Կոտայք!H281+Շիրակ!H281+Սյունիք!H281+Տավուշ!H281)</f>
        <v>1</v>
      </c>
      <c r="I281" s="53">
        <f>SUM(Լոռի!I281+Արագածոտն!I281+Արմավիր!I281+Արարատ!I281+'Երևան քաղաք'!I281+Գեղարքունիք!I281+Կոտայք!I281+Շիրակ!I281+Սյունիք!I281+Տավուշ!I281)</f>
        <v>3</v>
      </c>
      <c r="J281" s="53">
        <f>SUM(Լոռի!J281+Արագածոտն!J281+Արմավիր!J281+Արարատ!J281+'Երևան քաղաք'!J281+Գեղարքունիք!J281+Կոտայք!J281+Շիրակ!J281+Սյունիք!J281+Տավուշ!J281)</f>
        <v>31</v>
      </c>
      <c r="K281" s="53">
        <f>SUM(Լոռի!K281+Արագածոտն!K281+Արմավիր!K281+Արարատ!K281+'Երևան քաղաք'!K281+Գեղարքունիք!K281+Կոտայք!K281+Շիրակ!K281+Սյունիք!K281+Տավուշ!K281)</f>
        <v>0</v>
      </c>
      <c r="L281" s="53">
        <f>SUM(Լոռի!L281+Արագածոտն!L281+Արմավիր!L281+Արարատ!L281+'Երևան քաղաք'!L281+Գեղարքունիք!L281+Կոտայք!L281+Շիրակ!L281+Սյունիք!L281+Տավուշ!L281)</f>
        <v>1</v>
      </c>
      <c r="M281" s="53">
        <f>SUM(Լոռի!M281+Արագածոտն!M281+Արմավիր!M281+Արարատ!M281+'Երևան քաղաք'!M281+Գեղարքունիք!M281+Կոտայք!M281+Շիրակ!M281+Սյունիք!M281+Տավուշ!M281)</f>
        <v>62</v>
      </c>
      <c r="N281" s="53">
        <f>SUM(Լոռի!N281+Արագածոտն!N281+Արմավիր!N281+Արարատ!N281+'Երևան քաղաք'!N281+Գեղարքունիք!N281+Կոտայք!N281+Շիրակ!N281+Սյունիք!N281+Տավուշ!N281)</f>
        <v>1</v>
      </c>
      <c r="O281" s="53">
        <f>SUM(Լոռի!O281+Արագածոտն!O281+Արմավիր!O281+Արարատ!O281+'Երևան քաղաք'!O281+Գեղարքունիք!O281+Կոտայք!O281+Շիրակ!O281+Սյունիք!O281+Տավուշ!O281)</f>
        <v>7</v>
      </c>
      <c r="P281" s="53">
        <f>SUM(Լոռի!P281+Արագածոտն!P281+Արմավիր!P281+Արարատ!P281+'Երևան քաղաք'!P281+Գեղարքունիք!P281+Կոտայք!P281+Շիրակ!P281+Սյունիք!P281+Տավուշ!P281)</f>
        <v>4</v>
      </c>
      <c r="Q281" s="53">
        <f>SUM(Լոռի!Q281+Արագածոտն!Q281+Արմավիր!Q281+Արարատ!Q281+'Երևան քաղաք'!Q281+Գեղարքունիք!Q281+Կոտայք!Q281+Շիրակ!Q281+Սյունիք!Q281+Տավուշ!Q281)</f>
        <v>11</v>
      </c>
      <c r="R281" s="53">
        <f>SUM(Լոռի!R281+Արագածոտն!R281+Արմավիր!R281+Արարատ!R281+'Երևան քաղաք'!R281+Գեղարքունիք!R281+Կոտայք!R281+Շիրակ!R281+Սյունիք!R281+Տավուշ!R281)</f>
        <v>0</v>
      </c>
      <c r="S281" s="53">
        <f>SUM(Լոռի!S281+Արագածոտն!S281+Արմավիր!S281+Արարատ!S281+'Երևան քաղաք'!S281+Գեղարքունիք!S281+Կոտայք!S281+Շիրակ!S281+Սյունիք!S281+Տավուշ!S281)</f>
        <v>0</v>
      </c>
      <c r="T281" s="53">
        <f>SUM(Լոռի!T281+Արագածոտն!T281+Արմավիր!T281+Արարատ!T281+'Երևան քաղաք'!T281+Գեղարքունիք!T281+Կոտայք!T281+Շիրակ!T281+Սյունիք!T281+Տավուշ!T281)</f>
        <v>0</v>
      </c>
    </row>
    <row r="282" spans="1:20" ht="51" customHeight="1" x14ac:dyDescent="0.35">
      <c r="A282" s="35" t="s">
        <v>94</v>
      </c>
      <c r="B282" s="38" t="s">
        <v>573</v>
      </c>
      <c r="C282" s="36">
        <v>317</v>
      </c>
      <c r="D282" s="53">
        <f>SUM(Լոռի!D282+Արագածոտն!D282+Արմավիր!D282+Արարատ!D282+'Երևան քաղաք'!D282+Գեղարքունիք!D282+Կոտայք!D282+Շիրակ!D282+Սյունիք!D282+Տավուշ!D282)</f>
        <v>0</v>
      </c>
      <c r="E282" s="53">
        <f>SUM(Լոռի!E282+Արագածոտն!E282+Արմավիր!E282+Արարատ!E282+'Երևան քաղաք'!E282+Գեղարքունիք!E282+Կոտայք!E282+Շիրակ!E282+Սյունիք!E282+Տավուշ!E282)</f>
        <v>0</v>
      </c>
      <c r="F282" s="53">
        <f>SUM(Լոռի!F282+Արագածոտն!F282+Արմավիր!F282+Արարատ!F282+'Երևան քաղաք'!F282+Գեղարքունիք!F282+Կոտայք!F282+Շիրակ!F282+Սյունիք!F282+Տավուշ!F282)</f>
        <v>1</v>
      </c>
      <c r="G282" s="53">
        <f>SUM(Լոռի!G282+Արագածոտն!G282+Արմավիր!G282+Արարատ!G282+'Երևան քաղաք'!G282+Գեղարքունիք!G282+Կոտայք!G282+Շիրակ!G282+Սյունիք!G282+Տավուշ!G282)</f>
        <v>1</v>
      </c>
      <c r="H282" s="53">
        <f>SUM(Լոռի!H282+Արագածոտն!H282+Արմավիր!H282+Արարատ!H282+'Երևան քաղաք'!H282+Գեղարքունիք!H282+Կոտայք!H282+Շիրակ!H282+Սյունիք!H282+Տավուշ!H282)</f>
        <v>0</v>
      </c>
      <c r="I282" s="53">
        <f>SUM(Լոռի!I282+Արագածոտն!I282+Արմավիր!I282+Արարատ!I282+'Երևան քաղաք'!I282+Գեղարքունիք!I282+Կոտայք!I282+Շիրակ!I282+Սյունիք!I282+Տավուշ!I282)</f>
        <v>0</v>
      </c>
      <c r="J282" s="53">
        <f>SUM(Լոռի!J282+Արագածոտն!J282+Արմավիր!J282+Արարատ!J282+'Երևան քաղաք'!J282+Գեղարքունիք!J282+Կոտայք!J282+Շիրակ!J282+Սյունիք!J282+Տավուշ!J282)</f>
        <v>1</v>
      </c>
      <c r="K282" s="53">
        <f>SUM(Լոռի!K282+Արագածոտն!K282+Արմավիր!K282+Արարատ!K282+'Երևան քաղաք'!K282+Գեղարքունիք!K282+Կոտայք!K282+Շիրակ!K282+Սյունիք!K282+Տավուշ!K282)</f>
        <v>0</v>
      </c>
      <c r="L282" s="53">
        <f>SUM(Լոռի!L282+Արագածոտն!L282+Արմավիր!L282+Արարատ!L282+'Երևան քաղաք'!L282+Գեղարքունիք!L282+Կոտայք!L282+Շիրակ!L282+Սյունիք!L282+Տավուշ!L282)</f>
        <v>0</v>
      </c>
      <c r="M282" s="53">
        <f>SUM(Լոռի!M282+Արագածոտն!M282+Արմավիր!M282+Արարատ!M282+'Երևան քաղաք'!M282+Գեղարքունիք!M282+Կոտայք!M282+Շիրակ!M282+Սյունիք!M282+Տավուշ!M282)</f>
        <v>0</v>
      </c>
      <c r="N282" s="53">
        <f>SUM(Լոռի!N282+Արագածոտն!N282+Արմավիր!N282+Արարատ!N282+'Երևան քաղաք'!N282+Գեղարքունիք!N282+Կոտայք!N282+Շիրակ!N282+Սյունիք!N282+Տավուշ!N282)</f>
        <v>0</v>
      </c>
      <c r="O282" s="53">
        <f>SUM(Լոռի!O282+Արագածոտն!O282+Արմավիր!O282+Արարատ!O282+'Երևան քաղաք'!O282+Գեղարքունիք!O282+Կոտայք!O282+Շիրակ!O282+Սյունիք!O282+Տավուշ!O282)</f>
        <v>0</v>
      </c>
      <c r="P282" s="53">
        <f>SUM(Լոռի!P282+Արագածոտն!P282+Արմավիր!P282+Արարատ!P282+'Երևան քաղաք'!P282+Գեղարքունիք!P282+Կոտայք!P282+Շիրակ!P282+Սյունիք!P282+Տավուշ!P282)</f>
        <v>0</v>
      </c>
      <c r="Q282" s="53">
        <f>SUM(Լոռի!Q282+Արագածոտն!Q282+Արմավիր!Q282+Արարատ!Q282+'Երևան քաղաք'!Q282+Գեղարքունիք!Q282+Կոտայք!Q282+Շիրակ!Q282+Սյունիք!Q282+Տավուշ!Q282)</f>
        <v>0</v>
      </c>
      <c r="R282" s="53">
        <f>SUM(Լոռի!R282+Արագածոտն!R282+Արմավիր!R282+Արարատ!R282+'Երևան քաղաք'!R282+Գեղարքունիք!R282+Կոտայք!R282+Շիրակ!R282+Սյունիք!R282+Տավուշ!R282)</f>
        <v>0</v>
      </c>
      <c r="S282" s="53">
        <f>SUM(Լոռի!S282+Արագածոտն!S282+Արմավիր!S282+Արարատ!S282+'Երևան քաղաք'!S282+Գեղարքունիք!S282+Կոտայք!S282+Շիրակ!S282+Սյունիք!S282+Տավուշ!S282)</f>
        <v>0</v>
      </c>
      <c r="T282" s="53">
        <f>SUM(Լոռի!T282+Արագածոտն!T282+Արմավիր!T282+Արարատ!T282+'Երևան քաղաք'!T282+Գեղարքունիք!T282+Կոտայք!T282+Շիրակ!T282+Սյունիք!T282+Տավուշ!T282)</f>
        <v>0</v>
      </c>
    </row>
    <row r="283" spans="1:20" ht="20.100000000000001" customHeight="1" x14ac:dyDescent="0.35">
      <c r="A283" s="35" t="s">
        <v>93</v>
      </c>
      <c r="B283" s="38" t="s">
        <v>459</v>
      </c>
      <c r="C283" s="36">
        <v>319</v>
      </c>
      <c r="D283" s="53">
        <f>SUM(Լոռի!D283+Արագածոտն!D283+Արմավիր!D283+Արարատ!D283+'Երևան քաղաք'!D283+Գեղարքունիք!D283+Կոտայք!D283+Շիրակ!D283+Սյունիք!D283+Տավուշ!D283)</f>
        <v>4</v>
      </c>
      <c r="E283" s="53">
        <f>SUM(Լոռի!E283+Արագածոտն!E283+Արմավիր!E283+Արարատ!E283+'Երևան քաղաք'!E283+Գեղարքունիք!E283+Կոտայք!E283+Շիրակ!E283+Սյունիք!E283+Տավուշ!E283)</f>
        <v>0</v>
      </c>
      <c r="F283" s="53">
        <f>SUM(Լոռի!F283+Արագածոտն!F283+Արմավիր!F283+Արարատ!F283+'Երևան քաղաք'!F283+Գեղարքունիք!F283+Կոտայք!F283+Շիրակ!F283+Սյունիք!F283+Տավուշ!F283)</f>
        <v>3</v>
      </c>
      <c r="G283" s="53">
        <f>SUM(Լոռի!G283+Արագածոտն!G283+Արմավիր!G283+Արարատ!G283+'Երևան քաղաք'!G283+Գեղարքունիք!G283+Կոտայք!G283+Շիրակ!G283+Սյունիք!G283+Տավուշ!G283)</f>
        <v>2</v>
      </c>
      <c r="H283" s="53">
        <f>SUM(Լոռի!H283+Արագածոտն!H283+Արմավիր!H283+Արարատ!H283+'Երևան քաղաք'!H283+Գեղարքունիք!H283+Կոտայք!H283+Շիրակ!H283+Սյունիք!H283+Տավուշ!H283)</f>
        <v>0</v>
      </c>
      <c r="I283" s="53">
        <f>SUM(Լոռի!I283+Արագածոտն!I283+Արմավիր!I283+Արարատ!I283+'Երևան քաղաք'!I283+Գեղարքունիք!I283+Կոտայք!I283+Շիրակ!I283+Սյունիք!I283+Տավուշ!I283)</f>
        <v>0</v>
      </c>
      <c r="J283" s="53">
        <f>SUM(Լոռի!J283+Արագածոտն!J283+Արմավիր!J283+Արարատ!J283+'Երևան քաղաք'!J283+Գեղարքունիք!J283+Կոտայք!J283+Շիրակ!J283+Սյունիք!J283+Տավուշ!J283)</f>
        <v>2</v>
      </c>
      <c r="K283" s="53">
        <f>SUM(Լոռի!K283+Արագածոտն!K283+Արմավիր!K283+Արարատ!K283+'Երևան քաղաք'!K283+Գեղարքունիք!K283+Կոտայք!K283+Շիրակ!K283+Սյունիք!K283+Տավուշ!K283)</f>
        <v>0</v>
      </c>
      <c r="L283" s="53">
        <f>SUM(Լոռի!L283+Արագածոտն!L283+Արմավիր!L283+Արարատ!L283+'Երևան քաղաք'!L283+Գեղարքունիք!L283+Կոտայք!L283+Շիրակ!L283+Սյունիք!L283+Տավուշ!L283)</f>
        <v>0</v>
      </c>
      <c r="M283" s="53">
        <f>SUM(Լոռի!M283+Արագածոտն!M283+Արմավիր!M283+Արարատ!M283+'Երևան քաղաք'!M283+Գեղարքունիք!M283+Կոտայք!M283+Շիրակ!M283+Սյունիք!M283+Տավուշ!M283)</f>
        <v>5</v>
      </c>
      <c r="N283" s="53">
        <f>SUM(Լոռի!N283+Արագածոտն!N283+Արմավիր!N283+Արարատ!N283+'Երևան քաղաք'!N283+Գեղարքունիք!N283+Կոտայք!N283+Շիրակ!N283+Սյունիք!N283+Տավուշ!N283)</f>
        <v>0</v>
      </c>
      <c r="O283" s="53">
        <f>SUM(Լոռի!O283+Արագածոտն!O283+Արմավիր!O283+Արարատ!O283+'Երևան քաղաք'!O283+Գեղարքունիք!O283+Կոտայք!O283+Շիրակ!O283+Սյունիք!O283+Տավուշ!O283)</f>
        <v>0</v>
      </c>
      <c r="P283" s="53">
        <f>SUM(Լոռի!P283+Արագածոտն!P283+Արմավիր!P283+Արարատ!P283+'Երևան քաղաք'!P283+Գեղարքունիք!P283+Կոտայք!P283+Շիրակ!P283+Սյունիք!P283+Տավուշ!P283)</f>
        <v>0</v>
      </c>
      <c r="Q283" s="53">
        <f>SUM(Լոռի!Q283+Արագածոտն!Q283+Արմավիր!Q283+Արարատ!Q283+'Երևան քաղաք'!Q283+Գեղարքունիք!Q283+Կոտայք!Q283+Շիրակ!Q283+Սյունիք!Q283+Տավուշ!Q283)</f>
        <v>0</v>
      </c>
      <c r="R283" s="53">
        <f>SUM(Լոռի!R283+Արագածոտն!R283+Արմավիր!R283+Արարատ!R283+'Երևան քաղաք'!R283+Գեղարքունիք!R283+Կոտայք!R283+Շիրակ!R283+Սյունիք!R283+Տավուշ!R283)</f>
        <v>0</v>
      </c>
      <c r="S283" s="53">
        <f>SUM(Լոռի!S283+Արագածոտն!S283+Արմավիր!S283+Արարատ!S283+'Երևան քաղաք'!S283+Գեղարքունիք!S283+Կոտայք!S283+Շիրակ!S283+Սյունիք!S283+Տավուշ!S283)</f>
        <v>0</v>
      </c>
      <c r="T283" s="53">
        <f>SUM(Լոռի!T283+Արագածոտն!T283+Արմավիր!T283+Արարատ!T283+'Երևան քաղաք'!T283+Գեղարքունիք!T283+Կոտայք!T283+Շիրակ!T283+Սյունիք!T283+Տավուշ!T283)</f>
        <v>0</v>
      </c>
    </row>
    <row r="284" spans="1:20" ht="20.100000000000001" customHeight="1" x14ac:dyDescent="0.35">
      <c r="A284" s="35" t="s">
        <v>92</v>
      </c>
      <c r="B284" s="38" t="s">
        <v>657</v>
      </c>
      <c r="C284" s="36">
        <v>320</v>
      </c>
      <c r="D284" s="53">
        <f>SUM(Լոռի!D284+Արագածոտն!D284+Արմավիր!D284+Արարատ!D284+'Երևան քաղաք'!D284+Գեղարքունիք!D284+Կոտայք!D284+Շիրակ!D284+Սյունիք!D284+Տավուշ!D284)</f>
        <v>0</v>
      </c>
      <c r="E284" s="53">
        <f>SUM(Լոռի!E284+Արագածոտն!E284+Արմավիր!E284+Արարատ!E284+'Երևան քաղաք'!E284+Գեղարքունիք!E284+Կոտայք!E284+Շիրակ!E284+Սյունիք!E284+Տավուշ!E284)</f>
        <v>0</v>
      </c>
      <c r="F284" s="53">
        <f>SUM(Լոռի!F284+Արագածոտն!F284+Արմավիր!F284+Արարատ!F284+'Երևան քաղաք'!F284+Գեղարքունիք!F284+Կոտայք!F284+Շիրակ!F284+Սյունիք!F284+Տավուշ!F284)</f>
        <v>0</v>
      </c>
      <c r="G284" s="53">
        <f>SUM(Լոռի!G284+Արագածոտն!G284+Արմավիր!G284+Արարատ!G284+'Երևան քաղաք'!G284+Գեղարքունիք!G284+Կոտայք!G284+Շիրակ!G284+Սյունիք!G284+Տավուշ!G284)</f>
        <v>0</v>
      </c>
      <c r="H284" s="53">
        <f>SUM(Լոռի!H284+Արագածոտն!H284+Արմավիր!H284+Արարատ!H284+'Երևան քաղաք'!H284+Գեղարքունիք!H284+Կոտայք!H284+Շիրակ!H284+Սյունիք!H284+Տավուշ!H284)</f>
        <v>0</v>
      </c>
      <c r="I284" s="53">
        <f>SUM(Լոռի!I284+Արագածոտն!I284+Արմավիր!I284+Արարատ!I284+'Երևան քաղաք'!I284+Գեղարքունիք!I284+Կոտայք!I284+Շիրակ!I284+Սյունիք!I284+Տավուշ!I284)</f>
        <v>0</v>
      </c>
      <c r="J284" s="53">
        <f>SUM(Լոռի!J284+Արագածոտն!J284+Արմավիր!J284+Արարատ!J284+'Երևան քաղաք'!J284+Գեղարքունիք!J284+Կոտայք!J284+Շիրակ!J284+Սյունիք!J284+Տավուշ!J284)</f>
        <v>0</v>
      </c>
      <c r="K284" s="53">
        <f>SUM(Լոռի!K284+Արագածոտն!K284+Արմավիր!K284+Արարատ!K284+'Երևան քաղաք'!K284+Գեղարքունիք!K284+Կոտայք!K284+Շիրակ!K284+Սյունիք!K284+Տավուշ!K284)</f>
        <v>0</v>
      </c>
      <c r="L284" s="53">
        <f>SUM(Լոռի!L284+Արագածոտն!L284+Արմավիր!L284+Արարատ!L284+'Երևան քաղաք'!L284+Գեղարքունիք!L284+Կոտայք!L284+Շիրակ!L284+Սյունիք!L284+Տավուշ!L284)</f>
        <v>0</v>
      </c>
      <c r="M284" s="53">
        <f>SUM(Լոռի!M284+Արագածոտն!M284+Արմավիր!M284+Արարատ!M284+'Երևան քաղաք'!M284+Գեղարքունիք!M284+Կոտայք!M284+Շիրակ!M284+Սյունիք!M284+Տավուշ!M284)</f>
        <v>0</v>
      </c>
      <c r="N284" s="53">
        <f>SUM(Լոռի!N284+Արագածոտն!N284+Արմավիր!N284+Արարատ!N284+'Երևան քաղաք'!N284+Գեղարքունիք!N284+Կոտայք!N284+Շիրակ!N284+Սյունիք!N284+Տավուշ!N284)</f>
        <v>0</v>
      </c>
      <c r="O284" s="53">
        <f>SUM(Լոռի!O284+Արագածոտն!O284+Արմավիր!O284+Արարատ!O284+'Երևան քաղաք'!O284+Գեղարքունիք!O284+Կոտայք!O284+Շիրակ!O284+Սյունիք!O284+Տավուշ!O284)</f>
        <v>0</v>
      </c>
      <c r="P284" s="53">
        <f>SUM(Լոռի!P284+Արագածոտն!P284+Արմավիր!P284+Արարատ!P284+'Երևան քաղաք'!P284+Գեղարքունիք!P284+Կոտայք!P284+Շիրակ!P284+Սյունիք!P284+Տավուշ!P284)</f>
        <v>0</v>
      </c>
      <c r="Q284" s="53">
        <f>SUM(Լոռի!Q284+Արագածոտն!Q284+Արմավիր!Q284+Արարատ!Q284+'Երևան քաղաք'!Q284+Գեղարքունիք!Q284+Կոտայք!Q284+Շիրակ!Q284+Սյունիք!Q284+Տավուշ!Q284)</f>
        <v>0</v>
      </c>
      <c r="R284" s="53">
        <f>SUM(Լոռի!R284+Արագածոտն!R284+Արմավիր!R284+Արարատ!R284+'Երևան քաղաք'!R284+Գեղարքունիք!R284+Կոտայք!R284+Շիրակ!R284+Սյունիք!R284+Տավուշ!R284)</f>
        <v>0</v>
      </c>
      <c r="S284" s="53">
        <f>SUM(Լոռի!S284+Արագածոտն!S284+Արմավիր!S284+Արարատ!S284+'Երևան քաղաք'!S284+Գեղարքունիք!S284+Կոտայք!S284+Շիրակ!S284+Սյունիք!S284+Տավուշ!S284)</f>
        <v>0</v>
      </c>
      <c r="T284" s="53">
        <f>SUM(Լոռի!T284+Արագածոտն!T284+Արմավիր!T284+Արարատ!T284+'Երևան քաղաք'!T284+Գեղարքունիք!T284+Կոտայք!T284+Շիրակ!T284+Սյունիք!T284+Տավուշ!T284)</f>
        <v>0</v>
      </c>
    </row>
    <row r="285" spans="1:20" ht="20.100000000000001" customHeight="1" x14ac:dyDescent="0.35">
      <c r="A285" s="35" t="s">
        <v>91</v>
      </c>
      <c r="B285" s="38" t="s">
        <v>460</v>
      </c>
      <c r="C285" s="36">
        <v>321</v>
      </c>
      <c r="D285" s="53">
        <f>SUM(Լոռի!D285+Արագածոտն!D285+Արմավիր!D285+Արարատ!D285+'Երևան քաղաք'!D285+Գեղարքունիք!D285+Կոտայք!D285+Շիրակ!D285+Սյունիք!D285+Տավուշ!D285)</f>
        <v>0</v>
      </c>
      <c r="E285" s="53">
        <f>SUM(Լոռի!E285+Արագածոտն!E285+Արմավիր!E285+Արարատ!E285+'Երևան քաղաք'!E285+Գեղարքունիք!E285+Կոտայք!E285+Շիրակ!E285+Սյունիք!E285+Տավուշ!E285)</f>
        <v>0</v>
      </c>
      <c r="F285" s="53">
        <f>SUM(Լոռի!F285+Արագածոտն!F285+Արմավիր!F285+Արարատ!F285+'Երևան քաղաք'!F285+Գեղարքունիք!F285+Կոտայք!F285+Շիրակ!F285+Սյունիք!F285+Տավուշ!F285)</f>
        <v>0</v>
      </c>
      <c r="G285" s="53">
        <f>SUM(Լոռի!G285+Արագածոտն!G285+Արմավիր!G285+Արարատ!G285+'Երևան քաղաք'!G285+Գեղարքունիք!G285+Կոտայք!G285+Շիրակ!G285+Սյունիք!G285+Տավուշ!G285)</f>
        <v>0</v>
      </c>
      <c r="H285" s="53">
        <f>SUM(Լոռի!H285+Արագածոտն!H285+Արմավիր!H285+Արարատ!H285+'Երևան քաղաք'!H285+Գեղարքունիք!H285+Կոտայք!H285+Շիրակ!H285+Սյունիք!H285+Տավուշ!H285)</f>
        <v>0</v>
      </c>
      <c r="I285" s="53">
        <f>SUM(Լոռի!I285+Արագածոտն!I285+Արմավիր!I285+Արարատ!I285+'Երևան քաղաք'!I285+Գեղարքունիք!I285+Կոտայք!I285+Շիրակ!I285+Սյունիք!I285+Տավուշ!I285)</f>
        <v>0</v>
      </c>
      <c r="J285" s="53">
        <f>SUM(Լոռի!J285+Արագածոտն!J285+Արմավիր!J285+Արարատ!J285+'Երևան քաղաք'!J285+Գեղարքունիք!J285+Կոտայք!J285+Շիրակ!J285+Սյունիք!J285+Տավուշ!J285)</f>
        <v>0</v>
      </c>
      <c r="K285" s="53">
        <f>SUM(Լոռի!K285+Արագածոտն!K285+Արմավիր!K285+Արարատ!K285+'Երևան քաղաք'!K285+Գեղարքունիք!K285+Կոտայք!K285+Շիրակ!K285+Սյունիք!K285+Տավուշ!K285)</f>
        <v>0</v>
      </c>
      <c r="L285" s="53">
        <f>SUM(Լոռի!L285+Արագածոտն!L285+Արմավիր!L285+Արարատ!L285+'Երևան քաղաք'!L285+Գեղարքունիք!L285+Կոտայք!L285+Շիրակ!L285+Սյունիք!L285+Տավուշ!L285)</f>
        <v>0</v>
      </c>
      <c r="M285" s="53">
        <f>SUM(Լոռի!M285+Արագածոտն!M285+Արմավիր!M285+Արարատ!M285+'Երևան քաղաք'!M285+Գեղարքունիք!M285+Կոտայք!M285+Շիրակ!M285+Սյունիք!M285+Տավուշ!M285)</f>
        <v>0</v>
      </c>
      <c r="N285" s="53">
        <f>SUM(Լոռի!N285+Արագածոտն!N285+Արմավիր!N285+Արարատ!N285+'Երևան քաղաք'!N285+Գեղարքունիք!N285+Կոտայք!N285+Շիրակ!N285+Սյունիք!N285+Տավուշ!N285)</f>
        <v>0</v>
      </c>
      <c r="O285" s="53">
        <f>SUM(Լոռի!O285+Արագածոտն!O285+Արմավիր!O285+Արարատ!O285+'Երևան քաղաք'!O285+Գեղարքունիք!O285+Կոտայք!O285+Շիրակ!O285+Սյունիք!O285+Տավուշ!O285)</f>
        <v>0</v>
      </c>
      <c r="P285" s="53">
        <f>SUM(Լոռի!P285+Արագածոտն!P285+Արմավիր!P285+Արարատ!P285+'Երևան քաղաք'!P285+Գեղարքունիք!P285+Կոտայք!P285+Շիրակ!P285+Սյունիք!P285+Տավուշ!P285)</f>
        <v>0</v>
      </c>
      <c r="Q285" s="53">
        <f>SUM(Լոռի!Q285+Արագածոտն!Q285+Արմավիր!Q285+Արարատ!Q285+'Երևան քաղաք'!Q285+Գեղարքունիք!Q285+Կոտայք!Q285+Շիրակ!Q285+Սյունիք!Q285+Տավուշ!Q285)</f>
        <v>0</v>
      </c>
      <c r="R285" s="53">
        <f>SUM(Լոռի!R285+Արագածոտն!R285+Արմավիր!R285+Արարատ!R285+'Երևան քաղաք'!R285+Գեղարքունիք!R285+Կոտայք!R285+Շիրակ!R285+Սյունիք!R285+Տավուշ!R285)</f>
        <v>0</v>
      </c>
      <c r="S285" s="53">
        <f>SUM(Լոռի!S285+Արագածոտն!S285+Արմավիր!S285+Արարատ!S285+'Երևան քաղաք'!S285+Գեղարքունիք!S285+Կոտայք!S285+Շիրակ!S285+Սյունիք!S285+Տավուշ!S285)</f>
        <v>0</v>
      </c>
      <c r="T285" s="53">
        <f>SUM(Լոռի!T285+Արագածոտն!T285+Արմավիր!T285+Արարատ!T285+'Երևան քաղաք'!T285+Գեղարքունիք!T285+Կոտայք!T285+Շիրակ!T285+Սյունիք!T285+Տավուշ!T285)</f>
        <v>0</v>
      </c>
    </row>
    <row r="286" spans="1:20" ht="20.100000000000001" customHeight="1" x14ac:dyDescent="0.35">
      <c r="A286" s="35" t="s">
        <v>90</v>
      </c>
      <c r="B286" s="38" t="s">
        <v>574</v>
      </c>
      <c r="C286" s="36">
        <v>322</v>
      </c>
      <c r="D286" s="53">
        <f>SUM(Լոռի!D286+Արագածոտն!D286+Արմավիր!D286+Արարատ!D286+'Երևան քաղաք'!D286+Գեղարքունիք!D286+Կոտայք!D286+Շիրակ!D286+Սյունիք!D286+Տավուշ!D286)</f>
        <v>9</v>
      </c>
      <c r="E286" s="53">
        <f>SUM(Լոռի!E286+Արագածոտն!E286+Արմավիր!E286+Արարատ!E286+'Երևան քաղաք'!E286+Գեղարքունիք!E286+Կոտայք!E286+Շիրակ!E286+Սյունիք!E286+Տավուշ!E286)</f>
        <v>0</v>
      </c>
      <c r="F286" s="53">
        <f>SUM(Լոռի!F286+Արագածոտն!F286+Արմավիր!F286+Արարատ!F286+'Երևան քաղաք'!F286+Գեղարքունիք!F286+Կոտայք!F286+Շիրակ!F286+Սյունիք!F286+Տավուշ!F286)</f>
        <v>4</v>
      </c>
      <c r="G286" s="53">
        <f>SUM(Լոռի!G286+Արագածոտն!G286+Արմավիր!G286+Արարատ!G286+'Երևան քաղաք'!G286+Գեղարքունիք!G286+Կոտայք!G286+Շիրակ!G286+Սյունիք!G286+Տավուշ!G286)</f>
        <v>2</v>
      </c>
      <c r="H286" s="53">
        <f>SUM(Լոռի!H286+Արագածոտն!H286+Արմավիր!H286+Արարատ!H286+'Երևան քաղաք'!H286+Գեղարքունիք!H286+Կոտայք!H286+Շիրակ!H286+Սյունիք!H286+Տավուշ!H286)</f>
        <v>2</v>
      </c>
      <c r="I286" s="53">
        <f>SUM(Լոռի!I286+Արագածոտն!I286+Արմավիր!I286+Արարատ!I286+'Երևան քաղաք'!I286+Գեղարքունիք!I286+Կոտայք!I286+Շիրակ!I286+Սյունիք!I286+Տավուշ!I286)</f>
        <v>0</v>
      </c>
      <c r="J286" s="53">
        <f>SUM(Լոռի!J286+Արագածոտն!J286+Արմավիր!J286+Արարատ!J286+'Երևան քաղաք'!J286+Գեղարքունիք!J286+Կոտայք!J286+Շիրակ!J286+Սյունիք!J286+Տավուշ!J286)</f>
        <v>4</v>
      </c>
      <c r="K286" s="53">
        <f>SUM(Լոռի!K286+Արագածոտն!K286+Արմավիր!K286+Արարատ!K286+'Երևան քաղաք'!K286+Գեղարքունիք!K286+Կոտայք!K286+Շիրակ!K286+Սյունիք!K286+Տավուշ!K286)</f>
        <v>0</v>
      </c>
      <c r="L286" s="53">
        <f>SUM(Լոռի!L286+Արագածոտն!L286+Արմավիր!L286+Արարատ!L286+'Երևան քաղաք'!L286+Գեղարքունիք!L286+Կոտայք!L286+Շիրակ!L286+Սյունիք!L286+Տավուշ!L286)</f>
        <v>0</v>
      </c>
      <c r="M286" s="53">
        <f>SUM(Լոռի!M286+Արագածոտն!M286+Արմավիր!M286+Արարատ!M286+'Երևան քաղաք'!M286+Գեղարքունիք!M286+Կոտայք!M286+Շիրակ!M286+Սյունիք!M286+Տավուշ!M286)</f>
        <v>9</v>
      </c>
      <c r="N286" s="53">
        <f>SUM(Լոռի!N286+Արագածոտն!N286+Արմավիր!N286+Արարատ!N286+'Երևան քաղաք'!N286+Գեղարքունիք!N286+Կոտայք!N286+Շիրակ!N286+Սյունիք!N286+Տավուշ!N286)</f>
        <v>0</v>
      </c>
      <c r="O286" s="53">
        <f>SUM(Լոռի!O286+Արագածոտն!O286+Արմավիր!O286+Արարատ!O286+'Երևան քաղաք'!O286+Գեղարքունիք!O286+Կոտայք!O286+Շիրակ!O286+Սյունիք!O286+Տավուշ!O286)</f>
        <v>0</v>
      </c>
      <c r="P286" s="53">
        <f>SUM(Լոռի!P286+Արագածոտն!P286+Արմավիր!P286+Արարատ!P286+'Երևան քաղաք'!P286+Գեղարքունիք!P286+Կոտայք!P286+Շիրակ!P286+Սյունիք!P286+Տավուշ!P286)</f>
        <v>0</v>
      </c>
      <c r="Q286" s="53">
        <f>SUM(Լոռի!Q286+Արագածոտն!Q286+Արմավիր!Q286+Արարատ!Q286+'Երևան քաղաք'!Q286+Գեղարքունիք!Q286+Կոտայք!Q286+Շիրակ!Q286+Սյունիք!Q286+Տավուշ!Q286)</f>
        <v>0</v>
      </c>
      <c r="R286" s="53">
        <f>SUM(Լոռի!R286+Արագածոտն!R286+Արմավիր!R286+Արարատ!R286+'Երևան քաղաք'!R286+Գեղարքունիք!R286+Կոտայք!R286+Շիրակ!R286+Սյունիք!R286+Տավուշ!R286)</f>
        <v>0</v>
      </c>
      <c r="S286" s="53">
        <f>SUM(Լոռի!S286+Արագածոտն!S286+Արմավիր!S286+Արարատ!S286+'Երևան քաղաք'!S286+Գեղարքունիք!S286+Կոտայք!S286+Շիրակ!S286+Սյունիք!S286+Տավուշ!S286)</f>
        <v>0</v>
      </c>
      <c r="T286" s="53">
        <f>SUM(Լոռի!T286+Արագածոտն!T286+Արմավիր!T286+Արարատ!T286+'Երևան քաղաք'!T286+Գեղարքունիք!T286+Կոտայք!T286+Շիրակ!T286+Սյունիք!T286+Տավուշ!T286)</f>
        <v>0</v>
      </c>
    </row>
    <row r="287" spans="1:20" ht="20.100000000000001" customHeight="1" x14ac:dyDescent="0.35">
      <c r="A287" s="35" t="s">
        <v>89</v>
      </c>
      <c r="B287" s="38" t="s">
        <v>498</v>
      </c>
      <c r="C287" s="36">
        <v>323</v>
      </c>
      <c r="D287" s="53">
        <f>SUM(Լոռի!D287+Արագածոտն!D287+Արմավիր!D287+Արարատ!D287+'Երևան քաղաք'!D287+Գեղարքունիք!D287+Կոտայք!D287+Շիրակ!D287+Սյունիք!D287+Տավուշ!D287)</f>
        <v>0</v>
      </c>
      <c r="E287" s="53">
        <f>SUM(Լոռի!E287+Արագածոտն!E287+Արմավիր!E287+Արարատ!E287+'Երևան քաղաք'!E287+Գեղարքունիք!E287+Կոտայք!E287+Շիրակ!E287+Սյունիք!E287+Տավուշ!E287)</f>
        <v>0</v>
      </c>
      <c r="F287" s="53">
        <f>SUM(Լոռի!F287+Արագածոտն!F287+Արմավիր!F287+Արարատ!F287+'Երևան քաղաք'!F287+Գեղարքունիք!F287+Կոտայք!F287+Շիրակ!F287+Սյունիք!F287+Տավուշ!F287)</f>
        <v>0</v>
      </c>
      <c r="G287" s="53">
        <f>SUM(Լոռի!G287+Արագածոտն!G287+Արմավիր!G287+Արարատ!G287+'Երևան քաղաք'!G287+Գեղարքունիք!G287+Կոտայք!G287+Շիրակ!G287+Սյունիք!G287+Տավուշ!G287)</f>
        <v>0</v>
      </c>
      <c r="H287" s="53">
        <f>SUM(Լոռի!H287+Արագածոտն!H287+Արմավիր!H287+Արարատ!H287+'Երևան քաղաք'!H287+Գեղարքունիք!H287+Կոտայք!H287+Շիրակ!H287+Սյունիք!H287+Տավուշ!H287)</f>
        <v>0</v>
      </c>
      <c r="I287" s="53">
        <f>SUM(Լոռի!I287+Արագածոտն!I287+Արմավիր!I287+Արարատ!I287+'Երևան քաղաք'!I287+Գեղարքունիք!I287+Կոտայք!I287+Շիրակ!I287+Սյունիք!I287+Տավուշ!I287)</f>
        <v>0</v>
      </c>
      <c r="J287" s="53">
        <f>SUM(Լոռի!J287+Արագածոտն!J287+Արմավիր!J287+Արարատ!J287+'Երևան քաղաք'!J287+Գեղարքունիք!J287+Կոտայք!J287+Շիրակ!J287+Սյունիք!J287+Տավուշ!J287)</f>
        <v>0</v>
      </c>
      <c r="K287" s="53">
        <f>SUM(Լոռի!K287+Արագածոտն!K287+Արմավիր!K287+Արարատ!K287+'Երևան քաղաք'!K287+Գեղարքունիք!K287+Կոտայք!K287+Շիրակ!K287+Սյունիք!K287+Տավուշ!K287)</f>
        <v>0</v>
      </c>
      <c r="L287" s="53">
        <f>SUM(Լոռի!L287+Արագածոտն!L287+Արմավիր!L287+Արարատ!L287+'Երևան քաղաք'!L287+Գեղարքունիք!L287+Կոտայք!L287+Շիրակ!L287+Սյունիք!L287+Տավուշ!L287)</f>
        <v>0</v>
      </c>
      <c r="M287" s="53">
        <f>SUM(Լոռի!M287+Արագածոտն!M287+Արմավիր!M287+Արարատ!M287+'Երևան քաղաք'!M287+Գեղարքունիք!M287+Կոտայք!M287+Շիրակ!M287+Սյունիք!M287+Տավուշ!M287)</f>
        <v>0</v>
      </c>
      <c r="N287" s="53">
        <f>SUM(Լոռի!N287+Արագածոտն!N287+Արմավիր!N287+Արարատ!N287+'Երևան քաղաք'!N287+Գեղարքունիք!N287+Կոտայք!N287+Շիրակ!N287+Սյունիք!N287+Տավուշ!N287)</f>
        <v>0</v>
      </c>
      <c r="O287" s="53">
        <f>SUM(Լոռի!O287+Արագածոտն!O287+Արմավիր!O287+Արարատ!O287+'Երևան քաղաք'!O287+Գեղարքունիք!O287+Կոտայք!O287+Շիրակ!O287+Սյունիք!O287+Տավուշ!O287)</f>
        <v>0</v>
      </c>
      <c r="P287" s="53">
        <f>SUM(Լոռի!P287+Արագածոտն!P287+Արմավիր!P287+Արարատ!P287+'Երևան քաղաք'!P287+Գեղարքունիք!P287+Կոտայք!P287+Շիրակ!P287+Սյունիք!P287+Տավուշ!P287)</f>
        <v>0</v>
      </c>
      <c r="Q287" s="53">
        <f>SUM(Լոռի!Q287+Արագածոտն!Q287+Արմավիր!Q287+Արարատ!Q287+'Երևան քաղաք'!Q287+Գեղարքունիք!Q287+Կոտայք!Q287+Շիրակ!Q287+Սյունիք!Q287+Տավուշ!Q287)</f>
        <v>0</v>
      </c>
      <c r="R287" s="53">
        <f>SUM(Լոռի!R287+Արագածոտն!R287+Արմավիր!R287+Արարատ!R287+'Երևան քաղաք'!R287+Գեղարքունիք!R287+Կոտայք!R287+Շիրակ!R287+Սյունիք!R287+Տավուշ!R287)</f>
        <v>0</v>
      </c>
      <c r="S287" s="53">
        <f>SUM(Լոռի!S287+Արագածոտն!S287+Արմավիր!S287+Արարատ!S287+'Երևան քաղաք'!S287+Գեղարքունիք!S287+Կոտայք!S287+Շիրակ!S287+Սյունիք!S287+Տավուշ!S287)</f>
        <v>0</v>
      </c>
      <c r="T287" s="53">
        <f>SUM(Լոռի!T287+Արագածոտն!T287+Արմավիր!T287+Արարատ!T287+'Երևան քաղաք'!T287+Գեղարքունիք!T287+Կոտայք!T287+Շիրակ!T287+Սյունիք!T287+Տավուշ!T287)</f>
        <v>0</v>
      </c>
    </row>
    <row r="288" spans="1:20" ht="51" customHeight="1" x14ac:dyDescent="0.35">
      <c r="A288" s="35" t="s">
        <v>88</v>
      </c>
      <c r="B288" s="38" t="s">
        <v>575</v>
      </c>
      <c r="C288" s="36">
        <v>324</v>
      </c>
      <c r="D288" s="53">
        <f>SUM(Լոռի!D288+Արագածոտն!D288+Արմավիր!D288+Արարատ!D288+'Երևան քաղաք'!D288+Գեղարքունիք!D288+Կոտայք!D288+Շիրակ!D288+Սյունիք!D288+Տավուշ!D288)</f>
        <v>0</v>
      </c>
      <c r="E288" s="53">
        <f>SUM(Լոռի!E288+Արագածոտն!E288+Արմավիր!E288+Արարատ!E288+'Երևան քաղաք'!E288+Գեղարքունիք!E288+Կոտայք!E288+Շիրակ!E288+Սյունիք!E288+Տավուշ!E288)</f>
        <v>0</v>
      </c>
      <c r="F288" s="53">
        <f>SUM(Լոռի!F288+Արագածոտն!F288+Արմավիր!F288+Արարատ!F288+'Երևան քաղաք'!F288+Գեղարքունիք!F288+Կոտայք!F288+Շիրակ!F288+Սյունիք!F288+Տավուշ!F288)</f>
        <v>3</v>
      </c>
      <c r="G288" s="53">
        <f>SUM(Լոռի!G288+Արագածոտն!G288+Արմավիր!G288+Արարատ!G288+'Երևան քաղաք'!G288+Գեղարքունիք!G288+Կոտայք!G288+Շիրակ!G288+Սյունիք!G288+Տավուշ!G288)</f>
        <v>0</v>
      </c>
      <c r="H288" s="53">
        <f>SUM(Լոռի!H288+Արագածոտն!H288+Արմավիր!H288+Արարատ!H288+'Երևան քաղաք'!H288+Գեղարքունիք!H288+Կոտայք!H288+Շիրակ!H288+Սյունիք!H288+Տավուշ!H288)</f>
        <v>0</v>
      </c>
      <c r="I288" s="53">
        <f>SUM(Լոռի!I288+Արագածոտն!I288+Արմավիր!I288+Արարատ!I288+'Երևան քաղաք'!I288+Գեղարքունիք!I288+Կոտայք!I288+Շիրակ!I288+Սյունիք!I288+Տավուշ!I288)</f>
        <v>0</v>
      </c>
      <c r="J288" s="53">
        <f>SUM(Լոռի!J288+Արագածոտն!J288+Արմավիր!J288+Արարատ!J288+'Երևան քաղաք'!J288+Գեղարքունիք!J288+Կոտայք!J288+Շիրակ!J288+Սյունիք!J288+Տավուշ!J288)</f>
        <v>0</v>
      </c>
      <c r="K288" s="53">
        <f>SUM(Լոռի!K288+Արագածոտն!K288+Արմավիր!K288+Արարատ!K288+'Երևան քաղաք'!K288+Գեղարքունիք!K288+Կոտայք!K288+Շիրակ!K288+Սյունիք!K288+Տավուշ!K288)</f>
        <v>0</v>
      </c>
      <c r="L288" s="53">
        <f>SUM(Լոռի!L288+Արագածոտն!L288+Արմավիր!L288+Արարատ!L288+'Երևան քաղաք'!L288+Գեղարքունիք!L288+Կոտայք!L288+Շիրակ!L288+Սյունիք!L288+Տավուշ!L288)</f>
        <v>0</v>
      </c>
      <c r="M288" s="53">
        <f>SUM(Լոռի!M288+Արագածոտն!M288+Արմավիր!M288+Արարատ!M288+'Երևան քաղաք'!M288+Գեղարքունիք!M288+Կոտայք!M288+Շիրակ!M288+Սյունիք!M288+Տավուշ!M288)</f>
        <v>3</v>
      </c>
      <c r="N288" s="53">
        <f>SUM(Լոռի!N288+Արագածոտն!N288+Արմավիր!N288+Արարատ!N288+'Երևան քաղաք'!N288+Գեղարքունիք!N288+Կոտայք!N288+Շիրակ!N288+Սյունիք!N288+Տավուշ!N288)</f>
        <v>0</v>
      </c>
      <c r="O288" s="53">
        <f>SUM(Լոռի!O288+Արագածոտն!O288+Արմավիր!O288+Արարատ!O288+'Երևան քաղաք'!O288+Գեղարքունիք!O288+Կոտայք!O288+Շիրակ!O288+Սյունիք!O288+Տավուշ!O288)</f>
        <v>1</v>
      </c>
      <c r="P288" s="53">
        <f>SUM(Լոռի!P288+Արագածոտն!P288+Արմավիր!P288+Արարատ!P288+'Երևան քաղաք'!P288+Գեղարքունիք!P288+Կոտայք!P288+Շիրակ!P288+Սյունիք!P288+Տավուշ!P288)</f>
        <v>0</v>
      </c>
      <c r="Q288" s="53">
        <f>SUM(Լոռի!Q288+Արագածոտն!Q288+Արմավիր!Q288+Արարատ!Q288+'Երևան քաղաք'!Q288+Գեղարքունիք!Q288+Կոտայք!Q288+Շիրակ!Q288+Սյունիք!Q288+Տավուշ!Q288)</f>
        <v>1</v>
      </c>
      <c r="R288" s="53">
        <f>SUM(Լոռի!R288+Արագածոտն!R288+Արմավիր!R288+Արարատ!R288+'Երևան քաղաք'!R288+Գեղարքունիք!R288+Կոտայք!R288+Շիրակ!R288+Սյունիք!R288+Տավուշ!R288)</f>
        <v>0</v>
      </c>
      <c r="S288" s="53">
        <f>SUM(Լոռի!S288+Արագածոտն!S288+Արմավիր!S288+Արարատ!S288+'Երևան քաղաք'!S288+Գեղարքունիք!S288+Կոտայք!S288+Շիրակ!S288+Սյունիք!S288+Տավուշ!S288)</f>
        <v>0</v>
      </c>
      <c r="T288" s="53">
        <f>SUM(Լոռի!T288+Արագածոտն!T288+Արմավիր!T288+Արարատ!T288+'Երևան քաղաք'!T288+Գեղարքունիք!T288+Կոտայք!T288+Շիրակ!T288+Սյունիք!T288+Տավուշ!T288)</f>
        <v>0</v>
      </c>
    </row>
    <row r="289" spans="1:20" ht="68.25" customHeight="1" x14ac:dyDescent="0.35">
      <c r="A289" s="35" t="s">
        <v>87</v>
      </c>
      <c r="B289" s="38" t="s">
        <v>658</v>
      </c>
      <c r="C289" s="36">
        <v>325</v>
      </c>
      <c r="D289" s="53">
        <f>SUM(Լոռի!D289+Արագածոտն!D289+Արմավիր!D289+Արարատ!D289+'Երևան քաղաք'!D289+Գեղարքունիք!D289+Կոտայք!D289+Շիրակ!D289+Սյունիք!D289+Տավուշ!D289)</f>
        <v>43</v>
      </c>
      <c r="E289" s="53">
        <f>SUM(Լոռի!E289+Արագածոտն!E289+Արմավիր!E289+Արարատ!E289+'Երևան քաղաք'!E289+Գեղարքունիք!E289+Կոտայք!E289+Շիրակ!E289+Սյունիք!E289+Տավուշ!E289)</f>
        <v>0</v>
      </c>
      <c r="F289" s="53">
        <f>SUM(Լոռի!F289+Արագածոտն!F289+Արմավիր!F289+Արարատ!F289+'Երևան քաղաք'!F289+Գեղարքունիք!F289+Կոտայք!F289+Շիրակ!F289+Սյունիք!F289+Տավուշ!F289)</f>
        <v>35</v>
      </c>
      <c r="G289" s="53">
        <f>SUM(Լոռի!G289+Արագածոտն!G289+Արմավիր!G289+Արարատ!G289+'Երևան քաղաք'!G289+Գեղարքունիք!G289+Կոտայք!G289+Շիրակ!G289+Սյունիք!G289+Տավուշ!G289)</f>
        <v>37</v>
      </c>
      <c r="H289" s="53">
        <f>SUM(Լոռի!H289+Արագածոտն!H289+Արմավիր!H289+Արարատ!H289+'Երևան քաղաք'!H289+Գեղարքունիք!H289+Կոտայք!H289+Շիրակ!H289+Սյունիք!H289+Տավուշ!H289)</f>
        <v>7</v>
      </c>
      <c r="I289" s="53">
        <f>SUM(Լոռի!I289+Արագածոտն!I289+Արմավիր!I289+Արարատ!I289+'Երևան քաղաք'!I289+Գեղարքունիք!I289+Կոտայք!I289+Շիրակ!I289+Սյունիք!I289+Տավուշ!I289)</f>
        <v>0</v>
      </c>
      <c r="J289" s="53">
        <f>SUM(Լոռի!J289+Արագածոտն!J289+Արմավիր!J289+Արարատ!J289+'Երևան քաղաք'!J289+Գեղարքունիք!J289+Կոտայք!J289+Շիրակ!J289+Սյունիք!J289+Տավուշ!J289)</f>
        <v>44</v>
      </c>
      <c r="K289" s="53">
        <f>SUM(Լոռի!K289+Արագածոտն!K289+Արմավիր!K289+Արարատ!K289+'Երևան քաղաք'!K289+Գեղարքունիք!K289+Կոտայք!K289+Շիրակ!K289+Սյունիք!K289+Տավուշ!K289)</f>
        <v>0</v>
      </c>
      <c r="L289" s="53">
        <f>SUM(Լոռի!L289+Արագածոտն!L289+Արմավիր!L289+Արարատ!L289+'Երևան քաղաք'!L289+Գեղարքունիք!L289+Կոտայք!L289+Շիրակ!L289+Սյունիք!L289+Տավուշ!L289)</f>
        <v>0</v>
      </c>
      <c r="M289" s="53">
        <f>SUM(Լոռի!M289+Արագածոտն!M289+Արմավիր!M289+Արարատ!M289+'Երևան քաղաք'!M289+Գեղարքունիք!M289+Կոտայք!M289+Շիրակ!M289+Սյունիք!M289+Տավուշ!M289)</f>
        <v>33</v>
      </c>
      <c r="N289" s="53">
        <f>SUM(Լոռի!N289+Արագածոտն!N289+Արմավիր!N289+Արարատ!N289+'Երևան քաղաք'!N289+Գեղարքունիք!N289+Կոտայք!N289+Շիրակ!N289+Սյունիք!N289+Տավուշ!N289)</f>
        <v>0</v>
      </c>
      <c r="O289" s="53">
        <f>SUM(Լոռի!O289+Արագածոտն!O289+Արմավիր!O289+Արարատ!O289+'Երևան քաղաք'!O289+Գեղարքունիք!O289+Կոտայք!O289+Շիրակ!O289+Սյունիք!O289+Տավուշ!O289)</f>
        <v>1</v>
      </c>
      <c r="P289" s="53">
        <f>SUM(Լոռի!P289+Արագածոտն!P289+Արմավիր!P289+Արարատ!P289+'Երևան քաղաք'!P289+Գեղարքունիք!P289+Կոտայք!P289+Շիրակ!P289+Սյունիք!P289+Տավուշ!P289)</f>
        <v>0</v>
      </c>
      <c r="Q289" s="53">
        <f>SUM(Լոռի!Q289+Արագածոտն!Q289+Արմավիր!Q289+Արարատ!Q289+'Երևան քաղաք'!Q289+Գեղարքունիք!Q289+Կոտայք!Q289+Շիրակ!Q289+Սյունիք!Q289+Տավուշ!Q289)</f>
        <v>1</v>
      </c>
      <c r="R289" s="53">
        <f>SUM(Լոռի!R289+Արագածոտն!R289+Արմավիր!R289+Արարատ!R289+'Երևան քաղաք'!R289+Գեղարքունիք!R289+Կոտայք!R289+Շիրակ!R289+Սյունիք!R289+Տավուշ!R289)</f>
        <v>0</v>
      </c>
      <c r="S289" s="53">
        <f>SUM(Լոռի!S289+Արագածոտն!S289+Արմավիր!S289+Արարատ!S289+'Երևան քաղաք'!S289+Գեղարքունիք!S289+Կոտայք!S289+Շիրակ!S289+Սյունիք!S289+Տավուշ!S289)</f>
        <v>0</v>
      </c>
      <c r="T289" s="53">
        <f>SUM(Լոռի!T289+Արագածոտն!T289+Արմավիր!T289+Արարատ!T289+'Երևան քաղաք'!T289+Գեղարքունիք!T289+Կոտայք!T289+Շիրակ!T289+Սյունիք!T289+Տավուշ!T289)</f>
        <v>0</v>
      </c>
    </row>
    <row r="290" spans="1:20" ht="57.75" customHeight="1" x14ac:dyDescent="0.35">
      <c r="A290" s="35" t="s">
        <v>86</v>
      </c>
      <c r="B290" s="38" t="s">
        <v>659</v>
      </c>
      <c r="C290" s="36">
        <v>326</v>
      </c>
      <c r="D290" s="53">
        <f>SUM(Լոռի!D290+Արագածոտն!D290+Արմավիր!D290+Արարատ!D290+'Երևան քաղաք'!D290+Գեղարքունիք!D290+Կոտայք!D290+Շիրակ!D290+Սյունիք!D290+Տավուշ!D290)</f>
        <v>1</v>
      </c>
      <c r="E290" s="53">
        <f>SUM(Լոռի!E290+Արագածոտն!E290+Արմավիր!E290+Արարատ!E290+'Երևան քաղաք'!E290+Գեղարքունիք!E290+Կոտայք!E290+Շիրակ!E290+Սյունիք!E290+Տավուշ!E290)</f>
        <v>1</v>
      </c>
      <c r="F290" s="53">
        <f>SUM(Լոռի!F290+Արագածոտն!F290+Արմավիր!F290+Արարատ!F290+'Երևան քաղաք'!F290+Գեղարքունիք!F290+Կոտայք!F290+Շիրակ!F290+Սյունիք!F290+Տավուշ!F290)</f>
        <v>3</v>
      </c>
      <c r="G290" s="53">
        <f>SUM(Լոռի!G290+Արագածոտն!G290+Արմավիր!G290+Արարատ!G290+'Երևան քաղաք'!G290+Գեղարքունիք!G290+Կոտայք!G290+Շիրակ!G290+Սյունիք!G290+Տավուշ!G290)</f>
        <v>1</v>
      </c>
      <c r="H290" s="53">
        <f>SUM(Լոռի!H290+Արագածոտն!H290+Արմավիր!H290+Արարատ!H290+'Երևան քաղաք'!H290+Գեղարքունիք!H290+Կոտայք!H290+Շիրակ!H290+Սյունիք!H290+Տավուշ!H290)</f>
        <v>0</v>
      </c>
      <c r="I290" s="53">
        <f>SUM(Լոռի!I290+Արագածոտն!I290+Արմավիր!I290+Արարատ!I290+'Երևան քաղաք'!I290+Գեղարքունիք!I290+Կոտայք!I290+Շիրակ!I290+Սյունիք!I290+Տավուշ!I290)</f>
        <v>0</v>
      </c>
      <c r="J290" s="53">
        <f>SUM(Լոռի!J290+Արագածոտն!J290+Արմավիր!J290+Արարատ!J290+'Երևան քաղաք'!J290+Գեղարքունիք!J290+Կոտայք!J290+Շիրակ!J290+Սյունիք!J290+Տավուշ!J290)</f>
        <v>1</v>
      </c>
      <c r="K290" s="53">
        <f>SUM(Լոռի!K290+Արագածոտն!K290+Արմավիր!K290+Արարատ!K290+'Երևան քաղաք'!K290+Գեղարքունիք!K290+Կոտայք!K290+Շիրակ!K290+Սյունիք!K290+Տավուշ!K290)</f>
        <v>0</v>
      </c>
      <c r="L290" s="53">
        <f>SUM(Լոռի!L290+Արագածոտն!L290+Արմավիր!L290+Արարատ!L290+'Երևան քաղաք'!L290+Գեղարքունիք!L290+Կոտայք!L290+Շիրակ!L290+Սյունիք!L290+Տավուշ!L290)</f>
        <v>0</v>
      </c>
      <c r="M290" s="53">
        <f>SUM(Լոռի!M290+Արագածոտն!M290+Արմավիր!M290+Արարատ!M290+'Երևան քաղաք'!M290+Գեղարքունիք!M290+Կոտայք!M290+Շիրակ!M290+Սյունիք!M290+Տավուշ!M290)</f>
        <v>3</v>
      </c>
      <c r="N290" s="53">
        <f>SUM(Լոռի!N290+Արագածոտն!N290+Արմավիր!N290+Արարատ!N290+'Երևան քաղաք'!N290+Գեղարքունիք!N290+Կոտայք!N290+Շիրակ!N290+Սյունիք!N290+Տավուշ!N290)</f>
        <v>1</v>
      </c>
      <c r="O290" s="53">
        <f>SUM(Լոռի!O290+Արագածոտն!O290+Արմավիր!O290+Արարատ!O290+'Երևան քաղաք'!O290+Գեղարքունիք!O290+Կոտայք!O290+Շիրակ!O290+Սյունիք!O290+Տավուշ!O290)</f>
        <v>1</v>
      </c>
      <c r="P290" s="53">
        <f>SUM(Լոռի!P290+Արագածոտն!P290+Արմավիր!P290+Արարատ!P290+'Երևան քաղաք'!P290+Գեղարքունիք!P290+Կոտայք!P290+Շիրակ!P290+Սյունիք!P290+Տավուշ!P290)</f>
        <v>0</v>
      </c>
      <c r="Q290" s="53">
        <f>SUM(Լոռի!Q290+Արագածոտն!Q290+Արմավիր!Q290+Արարատ!Q290+'Երևան քաղաք'!Q290+Գեղարքունիք!Q290+Կոտայք!Q290+Շիրակ!Q290+Սյունիք!Q290+Տավուշ!Q290)</f>
        <v>1</v>
      </c>
      <c r="R290" s="53">
        <f>SUM(Լոռի!R290+Արագածոտն!R290+Արմավիր!R290+Արարատ!R290+'Երևան քաղաք'!R290+Գեղարքունիք!R290+Կոտայք!R290+Շիրակ!R290+Սյունիք!R290+Տավուշ!R290)</f>
        <v>0</v>
      </c>
      <c r="S290" s="53">
        <f>SUM(Լոռի!S290+Արագածոտն!S290+Արմավիր!S290+Արարատ!S290+'Երևան քաղաք'!S290+Գեղարքունիք!S290+Կոտայք!S290+Շիրակ!S290+Սյունիք!S290+Տավուշ!S290)</f>
        <v>0</v>
      </c>
      <c r="T290" s="53">
        <f>SUM(Լոռի!T290+Արագածոտն!T290+Արմավիր!T290+Արարատ!T290+'Երևան քաղաք'!T290+Գեղարքունիք!T290+Կոտայք!T290+Շիրակ!T290+Սյունիք!T290+Տավուշ!T290)</f>
        <v>0</v>
      </c>
    </row>
    <row r="291" spans="1:20" ht="47.25" customHeight="1" x14ac:dyDescent="0.35">
      <c r="A291" s="35" t="s">
        <v>85</v>
      </c>
      <c r="B291" s="38" t="s">
        <v>576</v>
      </c>
      <c r="C291" s="36">
        <v>327</v>
      </c>
      <c r="D291" s="53">
        <f>SUM(Լոռի!D291+Արագածոտն!D291+Արմավիր!D291+Արարատ!D291+'Երևան քաղաք'!D291+Գեղարքունիք!D291+Կոտայք!D291+Շիրակ!D291+Սյունիք!D291+Տավուշ!D291)</f>
        <v>26</v>
      </c>
      <c r="E291" s="53">
        <f>SUM(Լոռի!E291+Արագածոտն!E291+Արմավիր!E291+Արարատ!E291+'Երևան քաղաք'!E291+Գեղարքունիք!E291+Կոտայք!E291+Շիրակ!E291+Սյունիք!E291+Տավուշ!E291)</f>
        <v>1</v>
      </c>
      <c r="F291" s="53">
        <f>SUM(Լոռի!F291+Արագածոտն!F291+Արմավիր!F291+Արարատ!F291+'Երևան քաղաք'!F291+Գեղարքունիք!F291+Կոտայք!F291+Շիրակ!F291+Սյունիք!F291+Տավուշ!F291)</f>
        <v>19</v>
      </c>
      <c r="G291" s="53">
        <f>SUM(Լոռի!G291+Արագածոտն!G291+Արմավիր!G291+Արարատ!G291+'Երևան քաղաք'!G291+Գեղարքունիք!G291+Կոտայք!G291+Շիրակ!G291+Սյունիք!G291+Տավուշ!G291)</f>
        <v>5</v>
      </c>
      <c r="H291" s="53">
        <f>SUM(Լոռի!H291+Արագածոտն!H291+Արմավիր!H291+Արարատ!H291+'Երևան քաղաք'!H291+Գեղարքունիք!H291+Կոտայք!H291+Շիրակ!H291+Սյունիք!H291+Տավուշ!H291)</f>
        <v>4</v>
      </c>
      <c r="I291" s="53">
        <f>SUM(Լոռի!I291+Արագածոտն!I291+Արմավիր!I291+Արարատ!I291+'Երևան քաղաք'!I291+Գեղարքունիք!I291+Կոտայք!I291+Շիրակ!I291+Սյունիք!I291+Տավուշ!I291)</f>
        <v>0</v>
      </c>
      <c r="J291" s="53">
        <f>SUM(Լոռի!J291+Արագածոտն!J291+Արմավիր!J291+Արարատ!J291+'Երևան քաղաք'!J291+Գեղարքունիք!J291+Կոտայք!J291+Շիրակ!J291+Սյունիք!J291+Տավուշ!J291)</f>
        <v>9</v>
      </c>
      <c r="K291" s="53">
        <f>SUM(Լոռի!K291+Արագածոտն!K291+Արմավիր!K291+Արարատ!K291+'Երևան քաղաք'!K291+Գեղարքունիք!K291+Կոտայք!K291+Շիրակ!K291+Սյունիք!K291+Տավուշ!K291)</f>
        <v>0</v>
      </c>
      <c r="L291" s="53">
        <f>SUM(Լոռի!L291+Արագածոտն!L291+Արմավիր!L291+Արարատ!L291+'Երևան քաղաք'!L291+Գեղարքունիք!L291+Կոտայք!L291+Շիրակ!L291+Սյունիք!L291+Տավուշ!L291)</f>
        <v>0</v>
      </c>
      <c r="M291" s="53">
        <f>SUM(Լոռի!M291+Արագածոտն!M291+Արմավիր!M291+Արարատ!M291+'Երևան քաղաք'!M291+Գեղարքունիք!M291+Կոտայք!M291+Շիրակ!M291+Սյունիք!M291+Տավուշ!M291)</f>
        <v>36</v>
      </c>
      <c r="N291" s="53">
        <f>SUM(Լոռի!N291+Արագածոտն!N291+Արմավիր!N291+Արարատ!N291+'Երևան քաղաք'!N291+Գեղարքունիք!N291+Կոտայք!N291+Շիրակ!N291+Սյունիք!N291+Տավուշ!N291)</f>
        <v>1</v>
      </c>
      <c r="O291" s="53">
        <f>SUM(Լոռի!O291+Արագածոտն!O291+Արմավիր!O291+Արարատ!O291+'Երևան քաղաք'!O291+Գեղարքունիք!O291+Կոտայք!O291+Շիրակ!O291+Սյունիք!O291+Տավուշ!O291)</f>
        <v>2</v>
      </c>
      <c r="P291" s="53">
        <f>SUM(Լոռի!P291+Արագածոտն!P291+Արմավիր!P291+Արարատ!P291+'Երևան քաղաք'!P291+Գեղարքունիք!P291+Կոտայք!P291+Շիրակ!P291+Սյունիք!P291+Տավուշ!P291)</f>
        <v>1</v>
      </c>
      <c r="Q291" s="53">
        <f>SUM(Լոռի!Q291+Արագածոտն!Q291+Արմավիր!Q291+Արարատ!Q291+'Երևան քաղաք'!Q291+Գեղարքունիք!Q291+Կոտայք!Q291+Շիրակ!Q291+Սյունիք!Q291+Տավուշ!Q291)</f>
        <v>3</v>
      </c>
      <c r="R291" s="53">
        <f>SUM(Լոռի!R291+Արագածոտն!R291+Արմավիր!R291+Արարատ!R291+'Երևան քաղաք'!R291+Գեղարքունիք!R291+Կոտայք!R291+Շիրակ!R291+Սյունիք!R291+Տավուշ!R291)</f>
        <v>0</v>
      </c>
      <c r="S291" s="53">
        <f>SUM(Լոռի!S291+Արագածոտն!S291+Արմավիր!S291+Արարատ!S291+'Երևան քաղաք'!S291+Գեղարքունիք!S291+Կոտայք!S291+Շիրակ!S291+Սյունիք!S291+Տավուշ!S291)</f>
        <v>0</v>
      </c>
      <c r="T291" s="53">
        <f>SUM(Լոռի!T291+Արագածոտն!T291+Արմավիր!T291+Արարատ!T291+'Երևան քաղաք'!T291+Գեղարքունիք!T291+Կոտայք!T291+Շիրակ!T291+Սյունիք!T291+Տավուշ!T291)</f>
        <v>0</v>
      </c>
    </row>
    <row r="292" spans="1:20" ht="54.75" customHeight="1" x14ac:dyDescent="0.35">
      <c r="A292" s="35" t="s">
        <v>84</v>
      </c>
      <c r="B292" s="38" t="s">
        <v>577</v>
      </c>
      <c r="C292" s="36">
        <v>327.10000000000002</v>
      </c>
      <c r="D292" s="53">
        <f>SUM(Լոռի!D292+Արագածոտն!D292+Արմավիր!D292+Արարատ!D292+'Երևան քաղաք'!D292+Գեղարքունիք!D292+Կոտայք!D292+Շիրակ!D292+Սյունիք!D292+Տավուշ!D292)</f>
        <v>0</v>
      </c>
      <c r="E292" s="53">
        <f>SUM(Լոռի!E292+Արագածոտն!E292+Արմավիր!E292+Արարատ!E292+'Երևան քաղաք'!E292+Գեղարքունիք!E292+Կոտայք!E292+Շիրակ!E292+Սյունիք!E292+Տավուշ!E292)</f>
        <v>0</v>
      </c>
      <c r="F292" s="53">
        <f>SUM(Լոռի!F292+Արագածոտն!F292+Արմավիր!F292+Արարատ!F292+'Երևան քաղաք'!F292+Գեղարքունիք!F292+Կոտայք!F292+Շիրակ!F292+Սյունիք!F292+Տավուշ!F292)</f>
        <v>0</v>
      </c>
      <c r="G292" s="53">
        <f>SUM(Լոռի!G292+Արագածոտն!G292+Արմավիր!G292+Արարատ!G292+'Երևան քաղաք'!G292+Գեղարքունիք!G292+Կոտայք!G292+Շիրակ!G292+Սյունիք!G292+Տավուշ!G292)</f>
        <v>0</v>
      </c>
      <c r="H292" s="53">
        <f>SUM(Լոռի!H292+Արագածոտն!H292+Արմավիր!H292+Արարատ!H292+'Երևան քաղաք'!H292+Գեղարքունիք!H292+Կոտայք!H292+Շիրակ!H292+Սյունիք!H292+Տավուշ!H292)</f>
        <v>0</v>
      </c>
      <c r="I292" s="53">
        <f>SUM(Լոռի!I292+Արագածոտն!I292+Արմավիր!I292+Արարատ!I292+'Երևան քաղաք'!I292+Գեղարքունիք!I292+Կոտայք!I292+Շիրակ!I292+Սյունիք!I292+Տավուշ!I292)</f>
        <v>0</v>
      </c>
      <c r="J292" s="53">
        <f>SUM(Լոռի!J292+Արագածոտն!J292+Արմավիր!J292+Արարատ!J292+'Երևան քաղաք'!J292+Գեղարքունիք!J292+Կոտայք!J292+Շիրակ!J292+Սյունիք!J292+Տավուշ!J292)</f>
        <v>0</v>
      </c>
      <c r="K292" s="53">
        <f>SUM(Լոռի!K292+Արագածոտն!K292+Արմավիր!K292+Արարատ!K292+'Երևան քաղաք'!K292+Գեղարքունիք!K292+Կոտայք!K292+Շիրակ!K292+Սյունիք!K292+Տավուշ!K292)</f>
        <v>0</v>
      </c>
      <c r="L292" s="53">
        <f>SUM(Լոռի!L292+Արագածոտն!L292+Արմավիր!L292+Արարատ!L292+'Երևան քաղաք'!L292+Գեղարքունիք!L292+Կոտայք!L292+Շիրակ!L292+Սյունիք!L292+Տավուշ!L292)</f>
        <v>0</v>
      </c>
      <c r="M292" s="53">
        <f>SUM(Լոռի!M292+Արագածոտն!M292+Արմավիր!M292+Արարատ!M292+'Երևան քաղաք'!M292+Գեղարքունիք!M292+Կոտայք!M292+Շիրակ!M292+Սյունիք!M292+Տավուշ!M292)</f>
        <v>0</v>
      </c>
      <c r="N292" s="53">
        <f>SUM(Լոռի!N292+Արագածոտն!N292+Արմավիր!N292+Արարատ!N292+'Երևան քաղաք'!N292+Գեղարքունիք!N292+Կոտայք!N292+Շիրակ!N292+Սյունիք!N292+Տավուշ!N292)</f>
        <v>0</v>
      </c>
      <c r="O292" s="53">
        <f>SUM(Լոռի!O292+Արագածոտն!O292+Արմավիր!O292+Արարատ!O292+'Երևան քաղաք'!O292+Գեղարքունիք!O292+Կոտայք!O292+Շիրակ!O292+Սյունիք!O292+Տավուշ!O292)</f>
        <v>0</v>
      </c>
      <c r="P292" s="53">
        <f>SUM(Լոռի!P292+Արագածոտն!P292+Արմավիր!P292+Արարատ!P292+'Երևան քաղաք'!P292+Գեղարքունիք!P292+Կոտայք!P292+Շիրակ!P292+Սյունիք!P292+Տավուշ!P292)</f>
        <v>0</v>
      </c>
      <c r="Q292" s="53">
        <f>SUM(Լոռի!Q292+Արագածոտն!Q292+Արմավիր!Q292+Արարատ!Q292+'Երևան քաղաք'!Q292+Գեղարքունիք!Q292+Կոտայք!Q292+Շիրակ!Q292+Սյունիք!Q292+Տավուշ!Q292)</f>
        <v>0</v>
      </c>
      <c r="R292" s="53">
        <f>SUM(Լոռի!R292+Արագածոտն!R292+Արմավիր!R292+Արարատ!R292+'Երևան քաղաք'!R292+Գեղարքունիք!R292+Կոտայք!R292+Շիրակ!R292+Սյունիք!R292+Տավուշ!R292)</f>
        <v>0</v>
      </c>
      <c r="S292" s="53">
        <f>SUM(Լոռի!S292+Արագածոտն!S292+Արմավիր!S292+Արարատ!S292+'Երևան քաղաք'!S292+Գեղարքունիք!S292+Կոտայք!S292+Շիրակ!S292+Սյունիք!S292+Տավուշ!S292)</f>
        <v>0</v>
      </c>
      <c r="T292" s="53">
        <f>SUM(Լոռի!T292+Արագածոտն!T292+Արմավիր!T292+Արարատ!T292+'Երևան քաղաք'!T292+Գեղարքունիք!T292+Կոտայք!T292+Շիրակ!T292+Սյունիք!T292+Տավուշ!T292)</f>
        <v>0</v>
      </c>
    </row>
    <row r="293" spans="1:20" ht="51.75" customHeight="1" x14ac:dyDescent="0.35">
      <c r="A293" s="35" t="s">
        <v>83</v>
      </c>
      <c r="B293" s="38" t="s">
        <v>578</v>
      </c>
      <c r="C293" s="36">
        <v>327.2</v>
      </c>
      <c r="D293" s="53">
        <f>SUM(Լոռի!D293+Արագածոտն!D293+Արմավիր!D293+Արարատ!D293+'Երևան քաղաք'!D293+Գեղարքունիք!D293+Կոտայք!D293+Շիրակ!D293+Սյունիք!D293+Տավուշ!D293)</f>
        <v>0</v>
      </c>
      <c r="E293" s="53">
        <f>SUM(Լոռի!E293+Արագածոտն!E293+Արմավիր!E293+Արարատ!E293+'Երևան քաղաք'!E293+Գեղարքունիք!E293+Կոտայք!E293+Շիրակ!E293+Սյունիք!E293+Տավուշ!E293)</f>
        <v>0</v>
      </c>
      <c r="F293" s="53">
        <f>SUM(Լոռի!F293+Արագածոտն!F293+Արմավիր!F293+Արարատ!F293+'Երևան քաղաք'!F293+Գեղարքունիք!F293+Կոտայք!F293+Շիրակ!F293+Սյունիք!F293+Տավուշ!F293)</f>
        <v>0</v>
      </c>
      <c r="G293" s="53">
        <f>SUM(Լոռի!G293+Արագածոտն!G293+Արմավիր!G293+Արարատ!G293+'Երևան քաղաք'!G293+Գեղարքունիք!G293+Կոտայք!G293+Շիրակ!G293+Սյունիք!G293+Տավուշ!G293)</f>
        <v>0</v>
      </c>
      <c r="H293" s="53">
        <f>SUM(Լոռի!H293+Արագածոտն!H293+Արմավիր!H293+Արարատ!H293+'Երևան քաղաք'!H293+Գեղարքունիք!H293+Կոտայք!H293+Շիրակ!H293+Սյունիք!H293+Տավուշ!H293)</f>
        <v>0</v>
      </c>
      <c r="I293" s="53">
        <f>SUM(Լոռի!I293+Արագածոտն!I293+Արմավիր!I293+Արարատ!I293+'Երևան քաղաք'!I293+Գեղարքունիք!I293+Կոտայք!I293+Շիրակ!I293+Սյունիք!I293+Տավուշ!I293)</f>
        <v>0</v>
      </c>
      <c r="J293" s="53">
        <f>SUM(Լոռի!J293+Արագածոտն!J293+Արմավիր!J293+Արարատ!J293+'Երևան քաղաք'!J293+Գեղարքունիք!J293+Կոտայք!J293+Շիրակ!J293+Սյունիք!J293+Տավուշ!J293)</f>
        <v>0</v>
      </c>
      <c r="K293" s="53">
        <f>SUM(Լոռի!K293+Արագածոտն!K293+Արմավիր!K293+Արարատ!K293+'Երևան քաղաք'!K293+Գեղարքունիք!K293+Կոտայք!K293+Շիրակ!K293+Սյունիք!K293+Տավուշ!K293)</f>
        <v>0</v>
      </c>
      <c r="L293" s="53">
        <f>SUM(Լոռի!L293+Արագածոտն!L293+Արմավիր!L293+Արարատ!L293+'Երևան քաղաք'!L293+Գեղարքունիք!L293+Կոտայք!L293+Շիրակ!L293+Սյունիք!L293+Տավուշ!L293)</f>
        <v>0</v>
      </c>
      <c r="M293" s="53">
        <f>SUM(Լոռի!M293+Արագածոտն!M293+Արմավիր!M293+Արարատ!M293+'Երևան քաղաք'!M293+Գեղարքունիք!M293+Կոտայք!M293+Շիրակ!M293+Սյունիք!M293+Տավուշ!M293)</f>
        <v>0</v>
      </c>
      <c r="N293" s="53">
        <f>SUM(Լոռի!N293+Արագածոտն!N293+Արմավիր!N293+Արարատ!N293+'Երևան քաղաք'!N293+Գեղարքունիք!N293+Կոտայք!N293+Շիրակ!N293+Սյունիք!N293+Տավուշ!N293)</f>
        <v>0</v>
      </c>
      <c r="O293" s="53">
        <f>SUM(Լոռի!O293+Արագածոտն!O293+Արմավիր!O293+Արարատ!O293+'Երևան քաղաք'!O293+Գեղարքունիք!O293+Կոտայք!O293+Շիրակ!O293+Սյունիք!O293+Տավուշ!O293)</f>
        <v>0</v>
      </c>
      <c r="P293" s="53">
        <f>SUM(Լոռի!P293+Արագածոտն!P293+Արմավիր!P293+Արարատ!P293+'Երևան քաղաք'!P293+Գեղարքունիք!P293+Կոտայք!P293+Շիրակ!P293+Սյունիք!P293+Տավուշ!P293)</f>
        <v>0</v>
      </c>
      <c r="Q293" s="53">
        <f>SUM(Լոռի!Q293+Արագածոտն!Q293+Արմավիր!Q293+Արարատ!Q293+'Երևան քաղաք'!Q293+Գեղարքունիք!Q293+Կոտայք!Q293+Շիրակ!Q293+Սյունիք!Q293+Տավուշ!Q293)</f>
        <v>0</v>
      </c>
      <c r="R293" s="53">
        <f>SUM(Լոռի!R293+Արագածոտն!R293+Արմավիր!R293+Արարատ!R293+'Երևան քաղաք'!R293+Գեղարքունիք!R293+Կոտայք!R293+Շիրակ!R293+Սյունիք!R293+Տավուշ!R293)</f>
        <v>0</v>
      </c>
      <c r="S293" s="53">
        <f>SUM(Լոռի!S293+Արագածոտն!S293+Արմավիր!S293+Արարատ!S293+'Երևան քաղաք'!S293+Գեղարքունիք!S293+Կոտայք!S293+Շիրակ!S293+Սյունիք!S293+Տավուշ!S293)</f>
        <v>0</v>
      </c>
      <c r="T293" s="53">
        <f>SUM(Լոռի!T293+Արագածոտն!T293+Արմավիր!T293+Արարատ!T293+'Երևան քաղաք'!T293+Գեղարքունիք!T293+Կոտայք!T293+Շիրակ!T293+Սյունիք!T293+Տավուշ!T293)</f>
        <v>0</v>
      </c>
    </row>
    <row r="294" spans="1:20" ht="42" customHeight="1" x14ac:dyDescent="0.35">
      <c r="A294" s="35" t="s">
        <v>82</v>
      </c>
      <c r="B294" s="38" t="s">
        <v>660</v>
      </c>
      <c r="C294" s="36">
        <v>327.3</v>
      </c>
      <c r="D294" s="53">
        <f>SUM(Լոռի!D294+Արագածոտն!D294+Արմավիր!D294+Արարատ!D294+'Երևան քաղաք'!D294+Գեղարքունիք!D294+Կոտայք!D294+Շիրակ!D294+Սյունիք!D294+Տավուշ!D294)</f>
        <v>0</v>
      </c>
      <c r="E294" s="53">
        <f>SUM(Լոռի!E294+Արագածոտն!E294+Արմավիր!E294+Արարատ!E294+'Երևան քաղաք'!E294+Գեղարքունիք!E294+Կոտայք!E294+Շիրակ!E294+Սյունիք!E294+Տավուշ!E294)</f>
        <v>0</v>
      </c>
      <c r="F294" s="53">
        <f>SUM(Լոռի!F294+Արագածոտն!F294+Արմավիր!F294+Արարատ!F294+'Երևան քաղաք'!F294+Գեղարքունիք!F294+Կոտայք!F294+Շիրակ!F294+Սյունիք!F294+Տավուշ!F294)</f>
        <v>0</v>
      </c>
      <c r="G294" s="53">
        <f>SUM(Լոռի!G294+Արագածոտն!G294+Արմավիր!G294+Արարատ!G294+'Երևան քաղաք'!G294+Գեղարքունիք!G294+Կոտայք!G294+Շիրակ!G294+Սյունիք!G294+Տավուշ!G294)</f>
        <v>0</v>
      </c>
      <c r="H294" s="53">
        <f>SUM(Լոռի!H294+Արագածոտն!H294+Արմավիր!H294+Արարատ!H294+'Երևան քաղաք'!H294+Գեղարքունիք!H294+Կոտայք!H294+Շիրակ!H294+Սյունիք!H294+Տավուշ!H294)</f>
        <v>0</v>
      </c>
      <c r="I294" s="53">
        <f>SUM(Լոռի!I294+Արագածոտն!I294+Արմավիր!I294+Արարատ!I294+'Երևան քաղաք'!I294+Գեղարքունիք!I294+Կոտայք!I294+Շիրակ!I294+Սյունիք!I294+Տավուշ!I294)</f>
        <v>0</v>
      </c>
      <c r="J294" s="53">
        <f>SUM(Լոռի!J294+Արագածոտն!J294+Արմավիր!J294+Արարատ!J294+'Երևան քաղաք'!J294+Գեղարքունիք!J294+Կոտայք!J294+Շիրակ!J294+Սյունիք!J294+Տավուշ!J294)</f>
        <v>0</v>
      </c>
      <c r="K294" s="53">
        <f>SUM(Լոռի!K294+Արագածոտն!K294+Արմավիր!K294+Արարատ!K294+'Երևան քաղաք'!K294+Գեղարքունիք!K294+Կոտայք!K294+Շիրակ!K294+Սյունիք!K294+Տավուշ!K294)</f>
        <v>0</v>
      </c>
      <c r="L294" s="53">
        <f>SUM(Լոռի!L294+Արագածոտն!L294+Արմավիր!L294+Արարատ!L294+'Երևան քաղաք'!L294+Գեղարքունիք!L294+Կոտայք!L294+Շիրակ!L294+Սյունիք!L294+Տավուշ!L294)</f>
        <v>0</v>
      </c>
      <c r="M294" s="53">
        <f>SUM(Լոռի!M294+Արագածոտն!M294+Արմավիր!M294+Արարատ!M294+'Երևան քաղաք'!M294+Գեղարքունիք!M294+Կոտայք!M294+Շիրակ!M294+Սյունիք!M294+Տավուշ!M294)</f>
        <v>0</v>
      </c>
      <c r="N294" s="53">
        <f>SUM(Լոռի!N294+Արագածոտն!N294+Արմավիր!N294+Արարատ!N294+'Երևան քաղաք'!N294+Գեղարքունիք!N294+Կոտայք!N294+Շիրակ!N294+Սյունիք!N294+Տավուշ!N294)</f>
        <v>0</v>
      </c>
      <c r="O294" s="53">
        <f>SUM(Լոռի!O294+Արագածոտն!O294+Արմավիր!O294+Արարատ!O294+'Երևան քաղաք'!O294+Գեղարքունիք!O294+Կոտայք!O294+Շիրակ!O294+Սյունիք!O294+Տավուշ!O294)</f>
        <v>0</v>
      </c>
      <c r="P294" s="53">
        <f>SUM(Լոռի!P294+Արագածոտն!P294+Արմավիր!P294+Արարատ!P294+'Երևան քաղաք'!P294+Գեղարքունիք!P294+Կոտայք!P294+Շիրակ!P294+Սյունիք!P294+Տավուշ!P294)</f>
        <v>0</v>
      </c>
      <c r="Q294" s="53">
        <f>SUM(Լոռի!Q294+Արագածոտն!Q294+Արմավիր!Q294+Արարատ!Q294+'Երևան քաղաք'!Q294+Գեղարքունիք!Q294+Կոտայք!Q294+Շիրակ!Q294+Սյունիք!Q294+Տավուշ!Q294)</f>
        <v>0</v>
      </c>
      <c r="R294" s="53">
        <f>SUM(Լոռի!R294+Արագածոտն!R294+Արմավիր!R294+Արարատ!R294+'Երևան քաղաք'!R294+Գեղարքունիք!R294+Կոտայք!R294+Շիրակ!R294+Սյունիք!R294+Տավուշ!R294)</f>
        <v>0</v>
      </c>
      <c r="S294" s="53">
        <f>SUM(Լոռի!S294+Արագածոտն!S294+Արմավիր!S294+Արարատ!S294+'Երևան քաղաք'!S294+Գեղարքունիք!S294+Կոտայք!S294+Շիրակ!S294+Սյունիք!S294+Տավուշ!S294)</f>
        <v>0</v>
      </c>
      <c r="T294" s="53">
        <f>SUM(Լոռի!T294+Արագածոտն!T294+Արմավիր!T294+Արարատ!T294+'Երևան քաղաք'!T294+Գեղարքունիք!T294+Կոտայք!T294+Շիրակ!T294+Սյունիք!T294+Տավուշ!T294)</f>
        <v>0</v>
      </c>
    </row>
    <row r="295" spans="1:20" ht="51" customHeight="1" x14ac:dyDescent="0.35">
      <c r="A295" s="35" t="s">
        <v>81</v>
      </c>
      <c r="B295" s="38" t="s">
        <v>579</v>
      </c>
      <c r="C295" s="36">
        <v>327.39999999999998</v>
      </c>
      <c r="D295" s="53">
        <f>SUM(Լոռի!D295+Արագածոտն!D295+Արմավիր!D295+Արարատ!D295+'Երևան քաղաք'!D295+Գեղարքունիք!D295+Կոտայք!D295+Շիրակ!D295+Սյունիք!D295+Տավուշ!D295)</f>
        <v>0</v>
      </c>
      <c r="E295" s="53">
        <f>SUM(Լոռի!E295+Արագածոտն!E295+Արմավիր!E295+Արարատ!E295+'Երևան քաղաք'!E295+Գեղարքունիք!E295+Կոտայք!E295+Շիրակ!E295+Սյունիք!E295+Տավուշ!E295)</f>
        <v>0</v>
      </c>
      <c r="F295" s="53">
        <f>SUM(Լոռի!F295+Արագածոտն!F295+Արմավիր!F295+Արարատ!F295+'Երևան քաղաք'!F295+Գեղարքունիք!F295+Կոտայք!F295+Շիրակ!F295+Սյունիք!F295+Տավուշ!F295)</f>
        <v>0</v>
      </c>
      <c r="G295" s="53">
        <f>SUM(Լոռի!G295+Արագածոտն!G295+Արմավիր!G295+Արարատ!G295+'Երևան քաղաք'!G295+Գեղարքունիք!G295+Կոտայք!G295+Շիրակ!G295+Սյունիք!G295+Տավուշ!G295)</f>
        <v>0</v>
      </c>
      <c r="H295" s="53">
        <f>SUM(Լոռի!H295+Արագածոտն!H295+Արմավիր!H295+Արարատ!H295+'Երևան քաղաք'!H295+Գեղարքունիք!H295+Կոտայք!H295+Շիրակ!H295+Սյունիք!H295+Տավուշ!H295)</f>
        <v>0</v>
      </c>
      <c r="I295" s="53">
        <f>SUM(Լոռի!I295+Արագածոտն!I295+Արմավիր!I295+Արարատ!I295+'Երևան քաղաք'!I295+Գեղարքունիք!I295+Կոտայք!I295+Շիրակ!I295+Սյունիք!I295+Տավուշ!I295)</f>
        <v>0</v>
      </c>
      <c r="J295" s="53">
        <f>SUM(Լոռի!J295+Արագածոտն!J295+Արմավիր!J295+Արարատ!J295+'Երևան քաղաք'!J295+Գեղարքունիք!J295+Կոտայք!J295+Շիրակ!J295+Սյունիք!J295+Տավուշ!J295)</f>
        <v>0</v>
      </c>
      <c r="K295" s="53">
        <f>SUM(Լոռի!K295+Արագածոտն!K295+Արմավիր!K295+Արարատ!K295+'Երևան քաղաք'!K295+Գեղարքունիք!K295+Կոտայք!K295+Շիրակ!K295+Սյունիք!K295+Տավուշ!K295)</f>
        <v>0</v>
      </c>
      <c r="L295" s="53">
        <f>SUM(Լոռի!L295+Արագածոտն!L295+Արմավիր!L295+Արարատ!L295+'Երևան քաղաք'!L295+Գեղարքունիք!L295+Կոտայք!L295+Շիրակ!L295+Սյունիք!L295+Տավուշ!L295)</f>
        <v>0</v>
      </c>
      <c r="M295" s="53">
        <v>0</v>
      </c>
      <c r="N295" s="53">
        <f>SUM(Լոռի!N295+Արագածոտն!N295+Արմավիր!N295+Արարատ!N295+'Երևան քաղաք'!N295+Գեղարքունիք!N295+Կոտայք!N295+Շիրակ!N295+Սյունիք!N295+Տավուշ!N295)</f>
        <v>0</v>
      </c>
      <c r="O295" s="53">
        <f>SUM(Լոռի!O295+Արագածոտն!O295+Արմավիր!O295+Արարատ!O295+'Երևան քաղաք'!O295+Գեղարքունիք!O295+Կոտայք!O295+Շիրակ!O295+Սյունիք!O295+Տավուշ!O295)</f>
        <v>0</v>
      </c>
      <c r="P295" s="53">
        <f>SUM(Լոռի!P295+Արագածոտն!P295+Արմավիր!P295+Արարատ!P295+'Երևան քաղաք'!P295+Գեղարքունիք!P295+Կոտայք!P295+Շիրակ!P295+Սյունիք!P295+Տավուշ!P295)</f>
        <v>0</v>
      </c>
      <c r="Q295" s="53">
        <f>SUM(Լոռի!Q295+Արագածոտն!Q295+Արմավիր!Q295+Արարատ!Q295+'Երևան քաղաք'!Q295+Գեղարքունիք!Q295+Կոտայք!Q295+Շիրակ!Q295+Սյունիք!Q295+Տավուշ!Q295)</f>
        <v>0</v>
      </c>
      <c r="R295" s="53">
        <f>SUM(Լոռի!R295+Արագածոտն!R295+Արմավիր!R295+Արարատ!R295+'Երևան քաղաք'!R295+Գեղարքունիք!R295+Կոտայք!R295+Շիրակ!R295+Սյունիք!R295+Տավուշ!R295)</f>
        <v>0</v>
      </c>
      <c r="S295" s="53">
        <f>SUM(Լոռի!S295+Արագածոտն!S295+Արմավիր!S295+Արարատ!S295+'Երևան քաղաք'!S295+Գեղարքունիք!S295+Կոտայք!S295+Շիրակ!S295+Սյունիք!S295+Տավուշ!S295)</f>
        <v>0</v>
      </c>
      <c r="T295" s="53">
        <f>SUM(Լոռի!T295+Արագածոտն!T295+Արմավիր!T295+Արարատ!T295+'Երևան քաղաք'!T295+Գեղարքունիք!T295+Կոտայք!T295+Շիրակ!T295+Սյունիք!T295+Տավուշ!T295)</f>
        <v>0</v>
      </c>
    </row>
    <row r="296" spans="1:20" ht="58.5" customHeight="1" x14ac:dyDescent="0.35">
      <c r="A296" s="35" t="s">
        <v>80</v>
      </c>
      <c r="B296" s="38" t="s">
        <v>499</v>
      </c>
      <c r="C296" s="36">
        <v>327.5</v>
      </c>
      <c r="D296" s="53">
        <f>SUM(Լոռի!D296+Արագածոտն!D296+Արմավիր!D296+Արարատ!D296+'Երևան քաղաք'!D296+Գեղարքունիք!D296+Կոտայք!D296+Շիրակ!D296+Սյունիք!D296+Տավուշ!D296)</f>
        <v>0</v>
      </c>
      <c r="E296" s="53">
        <f>SUM(Լոռի!E296+Արագածոտն!E296+Արմավիր!E296+Արարատ!E296+'Երևան քաղաք'!E296+Գեղարքունիք!E296+Կոտայք!E296+Շիրակ!E296+Սյունիք!E296+Տավուշ!E296)</f>
        <v>0</v>
      </c>
      <c r="F296" s="53">
        <f>SUM(Լոռի!F296+Արագածոտն!F296+Արմավիր!F296+Արարատ!F296+'Երևան քաղաք'!F296+Գեղարքունիք!F296+Կոտայք!F296+Շիրակ!F296+Սյունիք!F296+Տավուշ!F296)</f>
        <v>0</v>
      </c>
      <c r="G296" s="53">
        <f>SUM(Լոռի!G296+Արագածոտն!G296+Արմավիր!G296+Արարատ!G296+'Երևան քաղաք'!G296+Գեղարքունիք!G296+Կոտայք!G296+Շիրակ!G296+Սյունիք!G296+Տավուշ!G296)</f>
        <v>0</v>
      </c>
      <c r="H296" s="53">
        <f>SUM(Լոռի!H296+Արագածոտն!H296+Արմավիր!H296+Արարատ!H296+'Երևան քաղաք'!H296+Գեղարքունիք!H296+Կոտայք!H296+Շիրակ!H296+Սյունիք!H296+Տավուշ!H296)</f>
        <v>0</v>
      </c>
      <c r="I296" s="53">
        <f>SUM(Լոռի!I296+Արագածոտն!I296+Արմավիր!I296+Արարատ!I296+'Երևան քաղաք'!I296+Գեղարքունիք!I296+Կոտայք!I296+Շիրակ!I296+Սյունիք!I296+Տավուշ!I296)</f>
        <v>0</v>
      </c>
      <c r="J296" s="53">
        <f>SUM(Լոռի!J296+Արագածոտն!J296+Արմավիր!J296+Արարատ!J296+'Երևան քաղաք'!J296+Գեղարքունիք!J296+Կոտայք!J296+Շիրակ!J296+Սյունիք!J296+Տավուշ!J296)</f>
        <v>0</v>
      </c>
      <c r="K296" s="53">
        <f>SUM(Լոռի!K296+Արագածոտն!K296+Արմավիր!K296+Արարատ!K296+'Երևան քաղաք'!K296+Գեղարքունիք!K296+Կոտայք!K296+Շիրակ!K296+Սյունիք!K296+Տավուշ!K296)</f>
        <v>0</v>
      </c>
      <c r="L296" s="53">
        <f>SUM(Լոռի!L296+Արագածոտն!L296+Արմավիր!L296+Արարատ!L296+'Երևան քաղաք'!L296+Գեղարքունիք!L296+Կոտայք!L296+Շիրակ!L296+Սյունիք!L296+Տավուշ!L296)</f>
        <v>0</v>
      </c>
      <c r="M296" s="53">
        <f>SUM(Լոռի!M296+Արագածոտն!M296+Արմավիր!M296+Արարատ!M296+'Երևան քաղաք'!M296+Գեղարքունիք!M296+Կոտայք!M296+Շիրակ!M296+Սյունիք!M296+Տավուշ!M296)</f>
        <v>0</v>
      </c>
      <c r="N296" s="53">
        <f>SUM(Լոռի!N296+Արագածոտն!N296+Արմավիր!N296+Արարատ!N296+'Երևան քաղաք'!N296+Գեղարքունիք!N296+Կոտայք!N296+Շիրակ!N296+Սյունիք!N296+Տավուշ!N296)</f>
        <v>0</v>
      </c>
      <c r="O296" s="53">
        <f>SUM(Լոռի!O296+Արագածոտն!O296+Արմավիր!O296+Արարատ!O296+'Երևան քաղաք'!O296+Գեղարքունիք!O296+Կոտայք!O296+Շիրակ!O296+Սյունիք!O296+Տավուշ!O296)</f>
        <v>0</v>
      </c>
      <c r="P296" s="53">
        <f>SUM(Լոռի!P296+Արագածոտն!P296+Արմավիր!P296+Արարատ!P296+'Երևան քաղաք'!P296+Գեղարքունիք!P296+Կոտայք!P296+Շիրակ!P296+Սյունիք!P296+Տավուշ!P296)</f>
        <v>0</v>
      </c>
      <c r="Q296" s="53">
        <f>SUM(Լոռի!Q296+Արագածոտն!Q296+Արմավիր!Q296+Արարատ!Q296+'Երևան քաղաք'!Q296+Գեղարքունիք!Q296+Կոտայք!Q296+Շիրակ!Q296+Սյունիք!Q296+Տավուշ!Q296)</f>
        <v>0</v>
      </c>
      <c r="R296" s="53">
        <f>SUM(Լոռի!R296+Արագածոտն!R296+Արմավիր!R296+Արարատ!R296+'Երևան քաղաք'!R296+Գեղարքունիք!R296+Կոտայք!R296+Շիրակ!R296+Սյունիք!R296+Տավուշ!R296)</f>
        <v>0</v>
      </c>
      <c r="S296" s="53">
        <f>SUM(Լոռի!S296+Արագածոտն!S296+Արմավիր!S296+Արարատ!S296+'Երևան քաղաք'!S296+Գեղարքունիք!S296+Կոտայք!S296+Շիրակ!S296+Սյունիք!S296+Տավուշ!S296)</f>
        <v>0</v>
      </c>
      <c r="T296" s="53">
        <f>SUM(Լոռի!T296+Արագածոտն!T296+Արմավիր!T296+Արարատ!T296+'Երևան քաղաք'!T296+Գեղարքունիք!T296+Կոտայք!T296+Շիրակ!T296+Սյունիք!T296+Տավուշ!T296)</f>
        <v>0</v>
      </c>
    </row>
    <row r="297" spans="1:20" ht="56.25" customHeight="1" x14ac:dyDescent="0.35">
      <c r="A297" s="35" t="s">
        <v>738</v>
      </c>
      <c r="B297" s="38" t="s">
        <v>739</v>
      </c>
      <c r="C297" s="36">
        <v>327.60000000000002</v>
      </c>
      <c r="D297" s="53">
        <f>SUM(Լոռի!D297+Արագածոտն!D297+Արմավիր!D297+Արարատ!D297+'Երևան քաղաք'!D297+Գեղարքունիք!D297+Կոտայք!D297+Շիրակ!D297+Սյունիք!D297+Տավուշ!D297)</f>
        <v>1</v>
      </c>
      <c r="E297" s="53">
        <f>SUM(Լոռի!E297+Արագածոտն!E297+Արմավիր!E297+Արարատ!E297+'Երևան քաղաք'!E297+Գեղարքունիք!E297+Կոտայք!E297+Շիրակ!E297+Սյունիք!E297+Տավուշ!E297)</f>
        <v>0</v>
      </c>
      <c r="F297" s="53">
        <f>SUM(Լոռի!F297+Արագածոտն!F297+Արմավիր!F297+Արարատ!F297+'Երևան քաղաք'!F297+Գեղարքունիք!F297+Կոտայք!F297+Շիրակ!F297+Սյունիք!F297+Տավուշ!F297)</f>
        <v>0</v>
      </c>
      <c r="G297" s="53">
        <f>SUM(Լոռի!G297+Արագածոտն!G297+Արմավիր!G297+Արարատ!G297+'Երևան քաղաք'!G297+Գեղարքունիք!G297+Կոտայք!G297+Շիրակ!G297+Սյունիք!G297+Տավուշ!G297)</f>
        <v>0</v>
      </c>
      <c r="H297" s="53">
        <f>SUM(Լոռի!H297+Արագածոտն!H297+Արմավիր!H297+Արարատ!H297+'Երևան քաղաք'!H297+Գեղարքունիք!H297+Կոտայք!H297+Շիրակ!H297+Սյունիք!H297+Տավուշ!H297)</f>
        <v>1</v>
      </c>
      <c r="I297" s="53">
        <f>SUM(Լոռի!I297+Արագածոտն!I297+Արմավիր!I297+Արարատ!I297+'Երևան քաղաք'!I297+Գեղարքունիք!I297+Կոտայք!I297+Շիրակ!I297+Սյունիք!I297+Տավուշ!I297)</f>
        <v>0</v>
      </c>
      <c r="J297" s="53">
        <f>SUM(Լոռի!J297+Արագածոտն!J297+Արմավիր!J297+Արարատ!J297+'Երևան քաղաք'!J297+Գեղարքունիք!J297+Կոտայք!J297+Շիրակ!J297+Սյունիք!J297+Տավուշ!J297)</f>
        <v>1</v>
      </c>
      <c r="K297" s="53">
        <f>SUM(Լոռի!K297+Արագածոտն!K297+Արմավիր!K297+Արարատ!K297+'Երևան քաղաք'!K297+Գեղարքունիք!K297+Կոտայք!K297+Շիրակ!K297+Սյունիք!K297+Տավուշ!K297)</f>
        <v>0</v>
      </c>
      <c r="L297" s="53">
        <f>SUM(Լոռի!L297+Արագածոտն!L297+Արմավիր!L297+Արարատ!L297+'Երևան քաղաք'!L297+Գեղարքունիք!L297+Կոտայք!L297+Շիրակ!L297+Սյունիք!L297+Տավուշ!L297)</f>
        <v>0</v>
      </c>
      <c r="M297" s="53">
        <f>SUM(Լոռի!M297+Արագածոտն!M297+Արմավիր!M297+Արարատ!M297+'Երևան քաղաք'!M297+Գեղարքունիք!M297+Կոտայք!M297+Շիրակ!M297+Սյունիք!M297+Տավուշ!M297)</f>
        <v>0</v>
      </c>
      <c r="N297" s="53">
        <f>SUM(Լոռի!N297+Արագածոտն!N297+Արմավիր!N297+Արարատ!N297+'Երևան քաղաք'!N297+Գեղարքունիք!N297+Կոտայք!N297+Շիրակ!N297+Սյունիք!N297+Տավուշ!N297)</f>
        <v>0</v>
      </c>
      <c r="O297" s="53">
        <f>SUM(Լոռի!O297+Արագածոտն!O297+Արմավիր!O297+Արարատ!O297+'Երևան քաղաք'!O297+Գեղարքունիք!O297+Կոտայք!O297+Շիրակ!O297+Սյունիք!O297+Տավուշ!O297)</f>
        <v>0</v>
      </c>
      <c r="P297" s="53">
        <f>SUM(Լոռի!P297+Արագածոտն!P297+Արմավիր!P297+Արարատ!P297+'Երևան քաղաք'!P297+Գեղարքունիք!P297+Կոտայք!P297+Շիրակ!P297+Սյունիք!P297+Տավուշ!P297)</f>
        <v>0</v>
      </c>
      <c r="Q297" s="53">
        <f>SUM(Լոռի!Q297+Արագածոտն!Q297+Արմավիր!Q297+Արարատ!Q297+'Երևան քաղաք'!Q297+Գեղարքունիք!Q297+Կոտայք!Q297+Շիրակ!Q297+Սյունիք!Q297+Տավուշ!Q297)</f>
        <v>0</v>
      </c>
      <c r="R297" s="53">
        <f>SUM(Լոռի!R297+Արագածոտն!R297+Արմավիր!R297+Արարատ!R297+'Երևան քաղաք'!R297+Գեղարքունիք!R297+Կոտայք!R297+Շիրակ!R297+Սյունիք!R297+Տավուշ!R297)</f>
        <v>0</v>
      </c>
      <c r="S297" s="53">
        <f>SUM(Լոռի!S297+Արագածոտն!S297+Արմավիր!S297+Արարատ!S297+'Երևան քաղաք'!S297+Գեղարքունիք!S297+Կոտայք!S297+Շիրակ!S297+Սյունիք!S297+Տավուշ!S297)</f>
        <v>0</v>
      </c>
      <c r="T297" s="53">
        <f>SUM(Լոռի!T297+Արագածոտն!T297+Արմավիր!T297+Արարատ!T297+'Երևան քաղաք'!T297+Գեղարքունիք!T297+Կոտայք!T297+Շիրակ!T297+Սյունիք!T297+Տավուշ!T297)</f>
        <v>0</v>
      </c>
    </row>
    <row r="298" spans="1:20" ht="56.25" customHeight="1" x14ac:dyDescent="0.35">
      <c r="A298" s="35" t="s">
        <v>79</v>
      </c>
      <c r="B298" s="38" t="s">
        <v>500</v>
      </c>
      <c r="C298" s="36">
        <v>328</v>
      </c>
      <c r="D298" s="53">
        <f>SUM(Լոռի!D298+Արագածոտն!D298+Արմավիր!D298+Արարատ!D298+'Երևան քաղաք'!D298+Գեղարքունիք!D298+Կոտայք!D298+Շիրակ!D298+Սյունիք!D298+Տավուշ!D298)</f>
        <v>0</v>
      </c>
      <c r="E298" s="53">
        <f>SUM(Լոռի!E298+Արագածոտն!E298+Արմավիր!E298+Արարատ!E298+'Երևան քաղաք'!E298+Գեղարքունիք!E298+Կոտայք!E298+Շիրակ!E298+Սյունիք!E298+Տավուշ!E298)</f>
        <v>0</v>
      </c>
      <c r="F298" s="53">
        <f>SUM(Լոռի!F298+Արագածոտն!F298+Արմավիր!F298+Արարատ!F298+'Երևան քաղաք'!F298+Գեղարքունիք!F298+Կոտայք!F298+Շիրակ!F298+Սյունիք!F298+Տավուշ!F298)</f>
        <v>0</v>
      </c>
      <c r="G298" s="53">
        <f>SUM(Լոռի!G298+Արագածոտն!G298+Արմավիր!G298+Արարատ!G298+'Երևան քաղաք'!G298+Գեղարքունիք!G298+Կոտայք!G298+Շիրակ!G298+Սյունիք!G298+Տավուշ!G298)</f>
        <v>0</v>
      </c>
      <c r="H298" s="53">
        <f>SUM(Լոռի!H298+Արագածոտն!H298+Արմավիր!H298+Արարատ!H298+'Երևան քաղաք'!H298+Գեղարքունիք!H298+Կոտայք!H298+Շիրակ!H298+Սյունիք!H298+Տավուշ!H298)</f>
        <v>0</v>
      </c>
      <c r="I298" s="53">
        <f>SUM(Լոռի!I298+Արագածոտն!I298+Արմավիր!I298+Արարատ!I298+'Երևան քաղաք'!I298+Գեղարքունիք!I298+Կոտայք!I298+Շիրակ!I298+Սյունիք!I298+Տավուշ!I298)</f>
        <v>0</v>
      </c>
      <c r="J298" s="53">
        <f>SUM(Լոռի!J298+Արագածոտն!J298+Արմավիր!J298+Արարատ!J298+'Երևան քաղաք'!J298+Գեղարքունիք!J298+Կոտայք!J298+Շիրակ!J298+Սյունիք!J298+Տավուշ!J298)</f>
        <v>0</v>
      </c>
      <c r="K298" s="53">
        <f>SUM(Լոռի!K298+Արագածոտն!K298+Արմավիր!K298+Արարատ!K298+'Երևան քաղաք'!K298+Գեղարքունիք!K298+Կոտայք!K298+Շիրակ!K298+Սյունիք!K298+Տավուշ!K298)</f>
        <v>0</v>
      </c>
      <c r="L298" s="53">
        <f>SUM(Լոռի!L298+Արագածոտն!L298+Արմավիր!L298+Արարատ!L298+'Երևան քաղաք'!L298+Գեղարքունիք!L298+Կոտայք!L298+Շիրակ!L298+Սյունիք!L298+Տավուշ!L298)</f>
        <v>0</v>
      </c>
      <c r="M298" s="53">
        <f>SUM(Լոռի!M298+Արագածոտն!M298+Արմավիր!M298+Արարատ!M298+'Երևան քաղաք'!M298+Գեղարքունիք!M298+Կոտայք!M298+Շիրակ!M298+Սյունիք!M298+Տավուշ!M298)</f>
        <v>0</v>
      </c>
      <c r="N298" s="53">
        <f>SUM(Լոռի!N298+Արագածոտն!N298+Արմավիր!N298+Արարատ!N298+'Երևան քաղաք'!N298+Գեղարքունիք!N298+Կոտայք!N298+Շիրակ!N298+Սյունիք!N298+Տավուշ!N298)</f>
        <v>0</v>
      </c>
      <c r="O298" s="53">
        <f>SUM(Լոռի!O298+Արագածոտն!O298+Արմավիր!O298+Արարատ!O298+'Երևան քաղաք'!O298+Գեղարքունիք!O298+Կոտայք!O298+Շիրակ!O298+Սյունիք!O298+Տավուշ!O298)</f>
        <v>0</v>
      </c>
      <c r="P298" s="53">
        <f>SUM(Լոռի!P298+Արագածոտն!P298+Արմավիր!P298+Արարատ!P298+'Երևան քաղաք'!P298+Գեղարքունիք!P298+Կոտայք!P298+Շիրակ!P298+Սյունիք!P298+Տավուշ!P298)</f>
        <v>0</v>
      </c>
      <c r="Q298" s="53">
        <f>SUM(Լոռի!Q298+Արագածոտն!Q298+Արմավիր!Q298+Արարատ!Q298+'Երևան քաղաք'!Q298+Գեղարքունիք!Q298+Կոտայք!Q298+Շիրակ!Q298+Սյունիք!Q298+Տավուշ!Q298)</f>
        <v>0</v>
      </c>
      <c r="R298" s="53">
        <f>SUM(Լոռի!R298+Արագածոտն!R298+Արմավիր!R298+Արարատ!R298+'Երևան քաղաք'!R298+Գեղարքունիք!R298+Կոտայք!R298+Շիրակ!R298+Սյունիք!R298+Տավուշ!R298)</f>
        <v>0</v>
      </c>
      <c r="S298" s="53">
        <f>SUM(Լոռի!S298+Արագածոտն!S298+Արմավիր!S298+Արարատ!S298+'Երևան քաղաք'!S298+Գեղարքունիք!S298+Կոտայք!S298+Շիրակ!S298+Սյունիք!S298+Տավուշ!S298)</f>
        <v>0</v>
      </c>
      <c r="T298" s="53">
        <f>SUM(Լոռի!T298+Արագածոտն!T298+Արմավիր!T298+Արարատ!T298+'Երևան քաղաք'!T298+Գեղարքունիք!T298+Կոտայք!T298+Շիրակ!T298+Սյունիք!T298+Տավուշ!T298)</f>
        <v>0</v>
      </c>
    </row>
    <row r="299" spans="1:20" ht="20.100000000000001" customHeight="1" x14ac:dyDescent="0.35">
      <c r="A299" s="35" t="s">
        <v>78</v>
      </c>
      <c r="B299" s="38" t="s">
        <v>661</v>
      </c>
      <c r="C299" s="36">
        <v>329</v>
      </c>
      <c r="D299" s="53">
        <f>SUM(Լոռի!D299+Արագածոտն!D299+Արմավիր!D299+Արարատ!D299+'Երևան քաղաք'!D299+Գեղարքունիք!D299+Կոտայք!D299+Շիրակ!D299+Սյունիք!D299+Տավուշ!D299)</f>
        <v>16</v>
      </c>
      <c r="E299" s="53">
        <f>SUM(Լոռի!E299+Արագածոտն!E299+Արմավիր!E299+Արարատ!E299+'Երևան քաղաք'!E299+Գեղարքունիք!E299+Կոտայք!E299+Շիրակ!E299+Սյունիք!E299+Տավուշ!E299)</f>
        <v>3</v>
      </c>
      <c r="F299" s="53">
        <f>SUM(Լոռի!F299+Արագածոտն!F299+Արմավիր!F299+Արարատ!F299+'Երևան քաղաք'!F299+Գեղարքունիք!F299+Կոտայք!F299+Շիրակ!F299+Սյունիք!F299+Տավուշ!F299)</f>
        <v>19</v>
      </c>
      <c r="G299" s="53">
        <f>SUM(Լոռի!G299+Արագածոտն!G299+Արմավիր!G299+Արարատ!G299+'Երևան քաղաք'!G299+Գեղարքունիք!G299+Կոտայք!G299+Շիրակ!G299+Սյունիք!G299+Տավուշ!G299)</f>
        <v>23</v>
      </c>
      <c r="H299" s="53">
        <f>SUM(Լոռի!H299+Արագածոտն!H299+Արմավիր!H299+Արարատ!H299+'Երևան քաղաք'!H299+Գեղարքունիք!H299+Կոտայք!H299+Շիրակ!H299+Սյունիք!H299+Տավուշ!H299)</f>
        <v>1</v>
      </c>
      <c r="I299" s="53">
        <f>SUM(Լոռի!I299+Արագածոտն!I299+Արմավիր!I299+Արարատ!I299+'Երևան քաղաք'!I299+Գեղարքունիք!I299+Կոտայք!I299+Շիրակ!I299+Սյունիք!I299+Տավուշ!I299)</f>
        <v>0</v>
      </c>
      <c r="J299" s="53">
        <f>SUM(Լոռի!J299+Արագածոտն!J299+Արմավիր!J299+Արարատ!J299+'Երևան քաղաք'!J299+Գեղարքունիք!J299+Կոտայք!J299+Շիրակ!J299+Սյունիք!J299+Տավուշ!J299)</f>
        <v>24</v>
      </c>
      <c r="K299" s="53">
        <f>SUM(Լոռի!K299+Արագածոտն!K299+Արմավիր!K299+Արարատ!K299+'Երևան քաղաք'!K299+Գեղարքունիք!K299+Կոտայք!K299+Շիրակ!K299+Սյունիք!K299+Տավուշ!K299)</f>
        <v>0</v>
      </c>
      <c r="L299" s="53">
        <f>SUM(Լոռի!L299+Արագածոտն!L299+Արմավիր!L299+Արարատ!L299+'Երևան քաղաք'!L299+Գեղարքունիք!L299+Կոտայք!L299+Շիրակ!L299+Սյունիք!L299+Տավուշ!L299)</f>
        <v>0</v>
      </c>
      <c r="M299" s="53">
        <f>SUM(Լոռի!M299+Արագածոտն!M299+Արմավիր!M299+Արարատ!M299+'Երևան քաղաք'!M299+Գեղարքունիք!M299+Կոտայք!M299+Շիրակ!M299+Սյունիք!M299+Տավուշ!M299)</f>
        <v>10</v>
      </c>
      <c r="N299" s="53">
        <f>SUM(Լոռի!N299+Արագածոտն!N299+Արմավիր!N299+Արարատ!N299+'Երևան քաղաք'!N299+Գեղարքունիք!N299+Կոտայք!N299+Շիրակ!N299+Սյունիք!N299+Տավուշ!N299)</f>
        <v>2</v>
      </c>
      <c r="O299" s="53">
        <f>SUM(Լոռի!O299+Արագածոտն!O299+Արմավիր!O299+Արարատ!O299+'Երևան քաղաք'!O299+Գեղարքունիք!O299+Կոտայք!O299+Շիրակ!O299+Սյունիք!O299+Տավուշ!O299)</f>
        <v>3</v>
      </c>
      <c r="P299" s="53">
        <f>SUM(Լոռի!P299+Արագածոտն!P299+Արմավիր!P299+Արարատ!P299+'Երևան քաղաք'!P299+Գեղարքունիք!P299+Կոտայք!P299+Շիրակ!P299+Սյունիք!P299+Տավուշ!P299)</f>
        <v>2</v>
      </c>
      <c r="Q299" s="53">
        <f>SUM(Լոռի!Q299+Արագածոտն!Q299+Արմավիր!Q299+Արարատ!Q299+'Երևան քաղաք'!Q299+Գեղարքունիք!Q299+Կոտայք!Q299+Շիրակ!Q299+Սյունիք!Q299+Տավուշ!Q299)</f>
        <v>5</v>
      </c>
      <c r="R299" s="53">
        <f>SUM(Լոռի!R299+Արագածոտն!R299+Արմավիր!R299+Արարատ!R299+'Երևան քաղաք'!R299+Գեղարքունիք!R299+Կոտայք!R299+Շիրակ!R299+Սյունիք!R299+Տավուշ!R299)</f>
        <v>0</v>
      </c>
      <c r="S299" s="53">
        <f>SUM(Լոռի!S299+Արագածոտն!S299+Արմավիր!S299+Արարատ!S299+'Երևան քաղաք'!S299+Գեղարքունիք!S299+Կոտայք!S299+Շիրակ!S299+Սյունիք!S299+Տավուշ!S299)</f>
        <v>0</v>
      </c>
      <c r="T299" s="53">
        <f>SUM(Լոռի!T299+Արագածոտն!T299+Արմավիր!T299+Արարատ!T299+'Երևան քաղաք'!T299+Գեղարքունիք!T299+Կոտայք!T299+Շիրակ!T299+Սյունիք!T299+Տավուշ!T299)</f>
        <v>0</v>
      </c>
    </row>
    <row r="300" spans="1:20" ht="20.100000000000001" customHeight="1" x14ac:dyDescent="0.35">
      <c r="A300" s="35" t="s">
        <v>740</v>
      </c>
      <c r="B300" s="38" t="s">
        <v>741</v>
      </c>
      <c r="C300" s="36">
        <v>329.1</v>
      </c>
      <c r="D300" s="53">
        <f>SUM(Լոռի!D300+Արագածոտն!D300+Արմավիր!D300+Արարատ!D300+'Երևան քաղաք'!D300+Գեղարքունիք!D300+Կոտայք!D300+Շիրակ!D300+Սյունիք!D300+Տավուշ!D300)</f>
        <v>11</v>
      </c>
      <c r="E300" s="53">
        <f>SUM(Լոռի!E300+Արագածոտն!E300+Արմավիր!E300+Արարատ!E300+'Երևան քաղաք'!E300+Գեղարքունիք!E300+Կոտայք!E300+Շիրակ!E300+Սյունիք!E300+Տավուշ!E300)</f>
        <v>1</v>
      </c>
      <c r="F300" s="53">
        <f>SUM(Լոռի!F300+Արագածոտն!F300+Արմավիր!F300+Արարատ!F300+'Երևան քաղաք'!F300+Գեղարքունիք!F300+Կոտայք!F300+Շիրակ!F300+Սյունիք!F300+Տավուշ!F300)</f>
        <v>5</v>
      </c>
      <c r="G300" s="53">
        <f>SUM(Լոռի!G300+Արագածոտն!G300+Արմավիր!G300+Արարատ!G300+'Երևան քաղաք'!G300+Գեղարքունիք!G300+Կոտայք!G300+Շիրակ!G300+Սյունիք!G300+Տավուշ!G300)</f>
        <v>3</v>
      </c>
      <c r="H300" s="53">
        <f>SUM(Լոռի!H300+Արագածոտն!H300+Արմավիր!H300+Արարատ!H300+'Երևան քաղաք'!H300+Գեղարքունիք!H300+Կոտայք!H300+Շիրակ!H300+Սյունիք!H300+Տավուշ!H300)</f>
        <v>1</v>
      </c>
      <c r="I300" s="53">
        <f>SUM(Լոռի!I300+Արագածոտն!I300+Արմավիր!I300+Արարատ!I300+'Երևան քաղաք'!I300+Գեղարքունիք!I300+Կոտայք!I300+Շիրակ!I300+Սյունիք!I300+Տավուշ!I300)</f>
        <v>0</v>
      </c>
      <c r="J300" s="53">
        <f>SUM(Լոռի!J300+Արագածոտն!J300+Արմավիր!J300+Արարատ!J300+'Երևան քաղաք'!J300+Գեղարքունիք!J300+Կոտայք!J300+Շիրակ!J300+Սյունիք!J300+Տավուշ!J300)</f>
        <v>4</v>
      </c>
      <c r="K300" s="53">
        <f>SUM(Լոռի!K300+Արագածոտն!K300+Արմավիր!K300+Արարատ!K300+'Երևան քաղաք'!K300+Գեղարքունիք!K300+Կոտայք!K300+Շիրակ!K300+Սյունիք!K300+Տավուշ!K300)</f>
        <v>0</v>
      </c>
      <c r="L300" s="53">
        <f>SUM(Լոռի!L300+Արագածոտն!L300+Արմավիր!L300+Արարատ!L300+'Երևան քաղաք'!L300+Գեղարքունիք!L300+Կոտայք!L300+Շիրակ!L300+Սյունիք!L300+Տավուշ!L300)</f>
        <v>0</v>
      </c>
      <c r="M300" s="53">
        <f>SUM(Լոռի!M300+Արագածոտն!M300+Արմավիր!M300+Արարատ!M300+'Երևան քաղաք'!M300+Գեղարքունիք!M300+Կոտայք!M300+Շիրակ!M300+Սյունիք!M300+Տավուշ!M300)</f>
        <v>12</v>
      </c>
      <c r="N300" s="53">
        <f>SUM(Լոռի!N300+Արագածոտն!N300+Արմավիր!N300+Արարատ!N300+'Երևան քաղաք'!N300+Գեղարքունիք!N300+Կոտայք!N300+Շիրակ!N300+Սյունիք!N300+Տավուշ!N300)</f>
        <v>1</v>
      </c>
      <c r="O300" s="53">
        <f>SUM(Լոռի!O300+Արագածոտն!O300+Արմավիր!O300+Արարատ!O300+'Երևան քաղաք'!O300+Գեղարքունիք!O300+Կոտայք!O300+Շիրակ!O300+Սյունիք!O300+Տավուշ!O300)</f>
        <v>1</v>
      </c>
      <c r="P300" s="53">
        <f>SUM(Լոռի!P300+Արագածոտն!P300+Արմավիր!P300+Արարատ!P300+'Երևան քաղաք'!P300+Գեղարքունիք!P300+Կոտայք!P300+Շիրակ!P300+Սյունիք!P300+Տավուշ!P300)</f>
        <v>0</v>
      </c>
      <c r="Q300" s="53">
        <f>SUM(Լոռի!Q300+Արագածոտն!Q300+Արմավիր!Q300+Արարատ!Q300+'Երևան քաղաք'!Q300+Գեղարքունիք!Q300+Կոտայք!Q300+Շիրակ!Q300+Սյունիք!Q300+Տավուշ!Q300)</f>
        <v>1</v>
      </c>
      <c r="R300" s="53">
        <f>SUM(Լոռի!R300+Արագածոտն!R300+Արմավիր!R300+Արարատ!R300+'Երևան քաղաք'!R300+Գեղարքունիք!R300+Կոտայք!R300+Շիրակ!R300+Սյունիք!R300+Տավուշ!R300)</f>
        <v>0</v>
      </c>
      <c r="S300" s="53">
        <f>SUM(Լոռի!S300+Արագածոտն!S300+Արմավիր!S300+Արարատ!S300+'Երևան քաղաք'!S300+Գեղարքունիք!S300+Կոտայք!S300+Շիրակ!S300+Սյունիք!S300+Տավուշ!S300)</f>
        <v>0</v>
      </c>
      <c r="T300" s="53">
        <f>SUM(Լոռի!T300+Արագածոտն!T300+Արմավիր!T300+Արարատ!T300+'Երևան քաղաք'!T300+Գեղարքունիք!T300+Կոտայք!T300+Շիրակ!T300+Սյունիք!T300+Տավուշ!T300)</f>
        <v>0</v>
      </c>
    </row>
    <row r="301" spans="1:20" ht="20.100000000000001" customHeight="1" x14ac:dyDescent="0.35">
      <c r="A301" s="35" t="s">
        <v>77</v>
      </c>
      <c r="B301" s="38" t="s">
        <v>377</v>
      </c>
      <c r="C301" s="36">
        <v>330</v>
      </c>
      <c r="D301" s="53">
        <f>SUM(Լոռի!D301+Արագածոտն!D301+Արմավիր!D301+Արարատ!D301+'Երևան քաղաք'!D301+Գեղարքունիք!D301+Կոտայք!D301+Շիրակ!D301+Սյունիք!D301+Տավուշ!D301)</f>
        <v>0</v>
      </c>
      <c r="E301" s="53">
        <f>SUM(Լոռի!E301+Արագածոտն!E301+Արմավիր!E301+Արարատ!E301+'Երևան քաղաք'!E301+Գեղարքունիք!E301+Կոտայք!E301+Շիրակ!E301+Սյունիք!E301+Տավուշ!E301)</f>
        <v>0</v>
      </c>
      <c r="F301" s="53">
        <f>SUM(Լոռի!F301+Արագածոտն!F301+Արմավիր!F301+Արարատ!F301+'Երևան քաղաք'!F301+Գեղարքունիք!F301+Կոտայք!F301+Շիրակ!F301+Սյունիք!F301+Տավուշ!F301)</f>
        <v>0</v>
      </c>
      <c r="G301" s="53">
        <f>SUM(Լոռի!G301+Արագածոտն!G301+Արմավիր!G301+Արարատ!G301+'Երևան քաղաք'!G301+Գեղարքունիք!G301+Կոտայք!G301+Շիրակ!G301+Սյունիք!G301+Տավուշ!G301)</f>
        <v>0</v>
      </c>
      <c r="H301" s="53">
        <f>SUM(Լոռի!H301+Արագածոտն!H301+Արմավիր!H301+Արարատ!H301+'Երևան քաղաք'!H301+Գեղարքունիք!H301+Կոտայք!H301+Շիրակ!H301+Սյունիք!H301+Տավուշ!H301)</f>
        <v>0</v>
      </c>
      <c r="I301" s="53">
        <f>SUM(Լոռի!I301+Արագածոտն!I301+Արմավիր!I301+Արարատ!I301+'Երևան քաղաք'!I301+Գեղարքունիք!I301+Կոտայք!I301+Շիրակ!I301+Սյունիք!I301+Տավուշ!I301)</f>
        <v>0</v>
      </c>
      <c r="J301" s="53">
        <f>SUM(Լոռի!J301+Արագածոտն!J301+Արմավիր!J301+Արարատ!J301+'Երևան քաղաք'!J301+Գեղարքունիք!J301+Կոտայք!J301+Շիրակ!J301+Սյունիք!J301+Տավուշ!J301)</f>
        <v>0</v>
      </c>
      <c r="K301" s="53">
        <f>SUM(Լոռի!K301+Արագածոտն!K301+Արմավիր!K301+Արարատ!K301+'Երևան քաղաք'!K301+Գեղարքունիք!K301+Կոտայք!K301+Շիրակ!K301+Սյունիք!K301+Տավուշ!K301)</f>
        <v>0</v>
      </c>
      <c r="L301" s="53">
        <f>SUM(Լոռի!L301+Արագածոտն!L301+Արմավիր!L301+Արարատ!L301+'Երևան քաղաք'!L301+Գեղարքունիք!L301+Կոտայք!L301+Շիրակ!L301+Սյունիք!L301+Տավուշ!L301)</f>
        <v>0</v>
      </c>
      <c r="M301" s="53">
        <f>SUM(Լոռի!M301+Արագածոտն!M301+Արմավիր!M301+Արարատ!M301+'Երևան քաղաք'!M301+Գեղարքունիք!M301+Կոտայք!M301+Շիրակ!M301+Սյունիք!M301+Տավուշ!M301)</f>
        <v>0</v>
      </c>
      <c r="N301" s="53">
        <f>SUM(Լոռի!N301+Արագածոտն!N301+Արմավիր!N301+Արարատ!N301+'Երևան քաղաք'!N301+Գեղարքունիք!N301+Կոտայք!N301+Շիրակ!N301+Սյունիք!N301+Տավուշ!N301)</f>
        <v>0</v>
      </c>
      <c r="O301" s="53">
        <f>SUM(Լոռի!O301+Արագածոտն!O301+Արմավիր!O301+Արարատ!O301+'Երևան քաղաք'!O301+Գեղարքունիք!O301+Կոտայք!O301+Շիրակ!O301+Սյունիք!O301+Տավուշ!O301)</f>
        <v>0</v>
      </c>
      <c r="P301" s="53">
        <f>SUM(Լոռի!P301+Արագածոտն!P301+Արմավիր!P301+Արարատ!P301+'Երևան քաղաք'!P301+Գեղարքունիք!P301+Կոտայք!P301+Շիրակ!P301+Սյունիք!P301+Տավուշ!P301)</f>
        <v>0</v>
      </c>
      <c r="Q301" s="53">
        <f>SUM(Լոռի!Q301+Արագածոտն!Q301+Արմավիր!Q301+Արարատ!Q301+'Երևան քաղաք'!Q301+Գեղարքունիք!Q301+Կոտայք!Q301+Շիրակ!Q301+Սյունիք!Q301+Տավուշ!Q301)</f>
        <v>0</v>
      </c>
      <c r="R301" s="53">
        <f>SUM(Լոռի!R301+Արագածոտն!R301+Արմավիր!R301+Արարատ!R301+'Երևան քաղաք'!R301+Գեղարքունիք!R301+Կոտայք!R301+Շիրակ!R301+Սյունիք!R301+Տավուշ!R301)</f>
        <v>0</v>
      </c>
      <c r="S301" s="53">
        <f>SUM(Լոռի!S301+Արագածոտն!S301+Արմավիր!S301+Արարատ!S301+'Երևան քաղաք'!S301+Գեղարքունիք!S301+Կոտայք!S301+Շիրակ!S301+Սյունիք!S301+Տավուշ!S301)</f>
        <v>0</v>
      </c>
      <c r="T301" s="53">
        <f>SUM(Լոռի!T301+Արագածոտն!T301+Արմավիր!T301+Արարատ!T301+'Երևան քաղաք'!T301+Գեղարքունիք!T301+Կոտայք!T301+Շիրակ!T301+Սյունիք!T301+Տավուշ!T301)</f>
        <v>0</v>
      </c>
    </row>
    <row r="302" spans="1:20" ht="20.100000000000001" customHeight="1" x14ac:dyDescent="0.35">
      <c r="A302" s="35" t="s">
        <v>76</v>
      </c>
      <c r="B302" s="38" t="s">
        <v>369</v>
      </c>
      <c r="C302" s="36">
        <v>331</v>
      </c>
      <c r="D302" s="53">
        <f>SUM(Լոռի!D302+Արագածոտն!D302+Արմավիր!D302+Արարատ!D302+'Երևան քաղաք'!D302+Գեղարքունիք!D302+Կոտայք!D302+Շիրակ!D302+Սյունիք!D302+Տավուշ!D302)</f>
        <v>0</v>
      </c>
      <c r="E302" s="53">
        <f>SUM(Լոռի!E302+Արագածոտն!E302+Արմավիր!E302+Արարատ!E302+'Երևան քաղաք'!E302+Գեղարքունիք!E302+Կոտայք!E302+Շիրակ!E302+Սյունիք!E302+Տավուշ!E302)</f>
        <v>0</v>
      </c>
      <c r="F302" s="53">
        <f>SUM(Լոռի!F302+Արագածոտն!F302+Արմավիր!F302+Արարատ!F302+'Երևան քաղաք'!F302+Գեղարքունիք!F302+Կոտայք!F302+Շիրակ!F302+Սյունիք!F302+Տավուշ!F302)</f>
        <v>0</v>
      </c>
      <c r="G302" s="53">
        <f>SUM(Լոռի!G302+Արագածոտն!G302+Արմավիր!G302+Արարատ!G302+'Երևան քաղաք'!G302+Գեղարքունիք!G302+Կոտայք!G302+Շիրակ!G302+Սյունիք!G302+Տավուշ!G302)</f>
        <v>0</v>
      </c>
      <c r="H302" s="53">
        <f>SUM(Լոռի!H302+Արագածոտն!H302+Արմավիր!H302+Արարատ!H302+'Երևան քաղաք'!H302+Գեղարքունիք!H302+Կոտայք!H302+Շիրակ!H302+Սյունիք!H302+Տավուշ!H302)</f>
        <v>0</v>
      </c>
      <c r="I302" s="53">
        <f>SUM(Լոռի!I302+Արագածոտն!I302+Արմավիր!I302+Արարատ!I302+'Երևան քաղաք'!I302+Գեղարքունիք!I302+Կոտայք!I302+Շիրակ!I302+Սյունիք!I302+Տավուշ!I302)</f>
        <v>0</v>
      </c>
      <c r="J302" s="53">
        <f>SUM(Լոռի!J302+Արագածոտն!J302+Արմավիր!J302+Արարատ!J302+'Երևան քաղաք'!J302+Գեղարքունիք!J302+Կոտայք!J302+Շիրակ!J302+Սյունիք!J302+Տավուշ!J302)</f>
        <v>0</v>
      </c>
      <c r="K302" s="53">
        <f>SUM(Լոռի!K302+Արագածոտն!K302+Արմավիր!K302+Արարատ!K302+'Երևան քաղաք'!K302+Գեղարքունիք!K302+Կոտայք!K302+Շիրակ!K302+Սյունիք!K302+Տավուշ!K302)</f>
        <v>0</v>
      </c>
      <c r="L302" s="53">
        <f>SUM(Լոռի!L302+Արագածոտն!L302+Արմավիր!L302+Արարատ!L302+'Երևան քաղաք'!L302+Գեղարքունիք!L302+Կոտայք!L302+Շիրակ!L302+Սյունիք!L302+Տավուշ!L302)</f>
        <v>0</v>
      </c>
      <c r="M302" s="53">
        <f>SUM(Լոռի!M302+Արագածոտն!M302+Արմավիր!M302+Արարատ!M302+'Երևան քաղաք'!M302+Գեղարքունիք!M302+Կոտայք!M302+Շիրակ!M302+Սյունիք!M302+Տավուշ!M302)</f>
        <v>0</v>
      </c>
      <c r="N302" s="53">
        <f>SUM(Լոռի!N302+Արագածոտն!N302+Արմավիր!N302+Արարատ!N302+'Երևան քաղաք'!N302+Գեղարքունիք!N302+Կոտայք!N302+Շիրակ!N302+Սյունիք!N302+Տավուշ!N302)</f>
        <v>0</v>
      </c>
      <c r="O302" s="53">
        <f>SUM(Լոռի!O302+Արագածոտն!O302+Արմավիր!O302+Արարատ!O302+'Երևան քաղաք'!O302+Գեղարքունիք!O302+Կոտայք!O302+Շիրակ!O302+Սյունիք!O302+Տավուշ!O302)</f>
        <v>0</v>
      </c>
      <c r="P302" s="53">
        <f>SUM(Լոռի!P302+Արագածոտն!P302+Արմավիր!P302+Արարատ!P302+'Երևան քաղաք'!P302+Գեղարքունիք!P302+Կոտայք!P302+Շիրակ!P302+Սյունիք!P302+Տավուշ!P302)</f>
        <v>0</v>
      </c>
      <c r="Q302" s="53">
        <f>SUM(Լոռի!Q302+Արագածոտն!Q302+Արմավիր!Q302+Արարատ!Q302+'Երևան քաղաք'!Q302+Գեղարքունիք!Q302+Կոտայք!Q302+Շիրակ!Q302+Սյունիք!Q302+Տավուշ!Q302)</f>
        <v>0</v>
      </c>
      <c r="R302" s="53">
        <f>SUM(Լոռի!R302+Արագածոտն!R302+Արմավիր!R302+Արարատ!R302+'Երևան քաղաք'!R302+Գեղարքունիք!R302+Կոտայք!R302+Շիրակ!R302+Սյունիք!R302+Տավուշ!R302)</f>
        <v>0</v>
      </c>
      <c r="S302" s="53">
        <f>SUM(Լոռի!S302+Արագածոտն!S302+Արմավիր!S302+Արարատ!S302+'Երևան քաղաք'!S302+Գեղարքունիք!S302+Կոտայք!S302+Շիրակ!S302+Սյունիք!S302+Տավուշ!S302)</f>
        <v>0</v>
      </c>
      <c r="T302" s="53">
        <f>SUM(Լոռի!T302+Արագածոտն!T302+Արմավիր!T302+Արարատ!T302+'Երևան քաղաք'!T302+Գեղարքունիք!T302+Կոտայք!T302+Շիրակ!T302+Սյունիք!T302+Տավուշ!T302)</f>
        <v>0</v>
      </c>
    </row>
    <row r="303" spans="1:20" ht="20.100000000000001" customHeight="1" x14ac:dyDescent="0.35">
      <c r="A303" s="35" t="s">
        <v>75</v>
      </c>
      <c r="B303" s="38" t="s">
        <v>403</v>
      </c>
      <c r="C303" s="36"/>
      <c r="D303" s="53">
        <f>SUM(Լոռի!D303+Արագածոտն!D303+Արմավիր!D303+Արարատ!D303+'Երևան քաղաք'!D303+Գեղարքունիք!D303+Կոտայք!D303+Շիրակ!D303+Սյունիք!D303+Տավուշ!D303)</f>
        <v>0</v>
      </c>
      <c r="E303" s="53">
        <f>SUM(Լոռի!E303+Արագածոտն!E303+Արմավիր!E303+Արարատ!E303+'Երևան քաղաք'!E303+Գեղարքունիք!E303+Կոտայք!E303+Շիրակ!E303+Սյունիք!E303+Տավուշ!E303)</f>
        <v>0</v>
      </c>
      <c r="F303" s="53">
        <f>SUM(Լոռի!F303+Արագածոտն!F303+Արմավիր!F303+Արարատ!F303+'Երևան քաղաք'!F303+Գեղարքունիք!F303+Կոտայք!F303+Շիրակ!F303+Սյունիք!F303+Տավուշ!F303)</f>
        <v>0</v>
      </c>
      <c r="G303" s="53">
        <f>SUM(Լոռի!G303+Արագածոտն!G303+Արմավիր!G303+Արարատ!G303+'Երևան քաղաք'!G303+Գեղարքունիք!G303+Կոտայք!G303+Շիրակ!G303+Սյունիք!G303+Տավուշ!G303)</f>
        <v>0</v>
      </c>
      <c r="H303" s="53">
        <f>SUM(Լոռի!H303+Արագածոտն!H303+Արմավիր!H303+Արարատ!H303+'Երևան քաղաք'!H303+Գեղարքունիք!H303+Կոտայք!H303+Շիրակ!H303+Սյունիք!H303+Տավուշ!H303)</f>
        <v>0</v>
      </c>
      <c r="I303" s="53">
        <f>SUM(Լոռի!I303+Արագածոտն!I303+Արմավիր!I303+Արարատ!I303+'Երևան քաղաք'!I303+Գեղարքունիք!I303+Կոտայք!I303+Շիրակ!I303+Սյունիք!I303+Տավուշ!I303)</f>
        <v>0</v>
      </c>
      <c r="J303" s="53">
        <f>SUM(Լոռի!J303+Արագածոտն!J303+Արմավիր!J303+Արարատ!J303+'Երևան քաղաք'!J303+Գեղարքունիք!J303+Կոտայք!J303+Շիրակ!J303+Սյունիք!J303+Տավուշ!J303)</f>
        <v>0</v>
      </c>
      <c r="K303" s="53">
        <f>SUM(Լոռի!K303+Արագածոտն!K303+Արմավիր!K303+Արարատ!K303+'Երևան քաղաք'!K303+Գեղարքունիք!K303+Կոտայք!K303+Շիրակ!K303+Սյունիք!K303+Տավուշ!K303)</f>
        <v>0</v>
      </c>
      <c r="L303" s="53">
        <f>SUM(Լոռի!L303+Արագածոտն!L303+Արմավիր!L303+Արարատ!L303+'Երևան քաղաք'!L303+Գեղարքունիք!L303+Կոտայք!L303+Շիրակ!L303+Սյունիք!L303+Տավուշ!L303)</f>
        <v>0</v>
      </c>
      <c r="M303" s="53">
        <f>SUM(Լոռի!M303+Արագածոտն!M303+Արմավիր!M303+Արարատ!M303+'Երևան քաղաք'!M303+Գեղարքունիք!M303+Կոտայք!M303+Շիրակ!M303+Սյունիք!M303+Տավուշ!M303)</f>
        <v>0</v>
      </c>
      <c r="N303" s="53">
        <f>SUM(Լոռի!N303+Արագածոտն!N303+Արմավիր!N303+Արարատ!N303+'Երևան քաղաք'!N303+Գեղարքունիք!N303+Կոտայք!N303+Շիրակ!N303+Սյունիք!N303+Տավուշ!N303)</f>
        <v>0</v>
      </c>
      <c r="O303" s="53">
        <f>SUM(Լոռի!O303+Արագածոտն!O303+Արմավիր!O303+Արարատ!O303+'Երևան քաղաք'!O303+Գեղարքունիք!O303+Կոտայք!O303+Շիրակ!O303+Սյունիք!O303+Տավուշ!O303)</f>
        <v>0</v>
      </c>
      <c r="P303" s="53">
        <f>SUM(Լոռի!P303+Արագածոտն!P303+Արմավիր!P303+Արարատ!P303+'Երևան քաղաք'!P303+Գեղարքունիք!P303+Կոտայք!P303+Շիրակ!P303+Սյունիք!P303+Տավուշ!P303)</f>
        <v>0</v>
      </c>
      <c r="Q303" s="53">
        <f>SUM(Լոռի!Q303+Արագածոտն!Q303+Արմավիր!Q303+Արարատ!Q303+'Երևան քաղաք'!Q303+Գեղարքունիք!Q303+Կոտայք!Q303+Շիրակ!Q303+Սյունիք!Q303+Տավուշ!Q303)</f>
        <v>0</v>
      </c>
      <c r="R303" s="53">
        <f>SUM(Լոռի!R303+Արագածոտն!R303+Արմավիր!R303+Արարատ!R303+'Երևան քաղաք'!R303+Գեղարքունիք!R303+Կոտայք!R303+Շիրակ!R303+Սյունիք!R303+Տավուշ!R303)</f>
        <v>0</v>
      </c>
      <c r="S303" s="53">
        <f>SUM(Լոռի!S303+Արագածոտն!S303+Արմավիր!S303+Արարատ!S303+'Երևան քաղաք'!S303+Գեղարքունիք!S303+Կոտայք!S303+Շիրակ!S303+Սյունիք!S303+Տավուշ!S303)</f>
        <v>0</v>
      </c>
      <c r="T303" s="53">
        <f>SUM(Լոռի!T303+Արագածոտն!T303+Արմավիր!T303+Արարատ!T303+'Երևան քաղաք'!T303+Գեղարքունիք!T303+Կոտայք!T303+Շիրակ!T303+Սյունիք!T303+Տավուշ!T303)</f>
        <v>0</v>
      </c>
    </row>
    <row r="304" spans="1:20" ht="60" customHeight="1" x14ac:dyDescent="0.35">
      <c r="A304" s="39" t="s">
        <v>74</v>
      </c>
      <c r="B304" s="41" t="s">
        <v>461</v>
      </c>
      <c r="C304" s="36"/>
      <c r="D304" s="53">
        <f>SUM(Լոռի!D304+Արագածոտն!D304+Արմավիր!D304+Արարատ!D304+'Երևան քաղաք'!D304+Գեղարքունիք!D304+Կոտայք!D304+Շիրակ!D304+Սյունիք!D304+Տավուշ!D304)</f>
        <v>83</v>
      </c>
      <c r="E304" s="53">
        <f>SUM(Լոռի!E304+Արագածոտն!E304+Արմավիր!E304+Արարատ!E304+'Երևան քաղաք'!E304+Գեղարքունիք!E304+Կոտայք!E304+Շիրակ!E304+Սյունիք!E304+Տավուշ!E304)</f>
        <v>5</v>
      </c>
      <c r="F304" s="53">
        <f>SUM(Լոռի!F304+Արագածոտն!F304+Արմավիր!F304+Արարատ!F304+'Երևան քաղաք'!F304+Գեղարքունիք!F304+Կոտայք!F304+Շիրակ!F304+Սյունիք!F304+Տավուշ!F304)</f>
        <v>44</v>
      </c>
      <c r="G304" s="53">
        <f>SUM(Լոռի!G304+Արագածոտն!G304+Արմավիր!G304+Արարատ!G304+'Երևան քաղաք'!G304+Գեղարքունիք!G304+Կոտայք!G304+Շիրակ!G304+Սյունիք!G304+Տավուշ!G304)</f>
        <v>40</v>
      </c>
      <c r="H304" s="53">
        <f>SUM(Լոռի!H304+Արագածոտն!H304+Արմավիր!H304+Արարատ!H304+'Երևան քաղաք'!H304+Գեղարքունիք!H304+Կոտայք!H304+Շիրակ!H304+Սյունիք!H304+Տավուշ!H304)</f>
        <v>15</v>
      </c>
      <c r="I304" s="53">
        <f>SUM(Լոռի!I304+Արագածոտն!I304+Արմավիր!I304+Արարատ!I304+'Երևան քաղաք'!I304+Գեղարքունիք!I304+Կոտայք!I304+Շիրակ!I304+Սյունիք!I304+Տավուշ!I304)</f>
        <v>0</v>
      </c>
      <c r="J304" s="53">
        <f>SUM(Լոռի!J304+Արագածոտն!J304+Արմավիր!J304+Արարատ!J304+'Երևան քաղաք'!J304+Գեղարքունիք!J304+Կոտայք!J304+Շիրակ!J304+Սյունիք!J304+Տավուշ!J304)</f>
        <v>55</v>
      </c>
      <c r="K304" s="53">
        <f>SUM(Լոռի!K304+Արագածոտն!K304+Արմավիր!K304+Արարատ!K304+'Երևան քաղաք'!K304+Գեղարքունիք!K304+Կոտայք!K304+Շիրակ!K304+Սյունիք!K304+Տավուշ!K304)</f>
        <v>2</v>
      </c>
      <c r="L304" s="53">
        <f>SUM(Լոռի!L304+Արագածոտն!L304+Արմավիր!L304+Արարատ!L304+'Երևան քաղաք'!L304+Գեղարքունիք!L304+Կոտայք!L304+Շիրակ!L304+Սյունիք!L304+Տավուշ!L304)</f>
        <v>0</v>
      </c>
      <c r="M304" s="53">
        <f>SUM(Լոռի!M304+Արագածոտն!M304+Արմավիր!M304+Արարատ!M304+'Երևան քաղաք'!M304+Գեղարքունիք!M304+Կոտայք!M304+Շիրակ!M304+Սյունիք!M304+Տավուշ!M304)</f>
        <v>66</v>
      </c>
      <c r="N304" s="53">
        <f>SUM(Լոռի!N304+Արագածոտն!N304+Արմավիր!N304+Արարատ!N304+'Երևան քաղաք'!N304+Գեղարքունիք!N304+Կոտայք!N304+Շիրակ!N304+Սյունիք!N304+Տավուշ!N304)</f>
        <v>5</v>
      </c>
      <c r="O304" s="53">
        <f>SUM(Լոռի!O304+Արագածոտն!O304+Արմավիր!O304+Արարատ!O304+'Երևան քաղաք'!O304+Գեղարքունիք!O304+Կոտայք!O304+Շիրակ!O304+Սյունիք!O304+Տավուշ!O304)</f>
        <v>12</v>
      </c>
      <c r="P304" s="53">
        <f>SUM(Լոռի!P304+Արագածոտն!P304+Արմավիր!P304+Արարատ!P304+'Երևան քաղաք'!P304+Գեղարքունիք!P304+Կոտայք!P304+Շիրակ!P304+Սյունիք!P304+Տավուշ!P304)</f>
        <v>1</v>
      </c>
      <c r="Q304" s="53">
        <f>SUM(Լոռի!Q304+Արագածոտն!Q304+Արմավիր!Q304+Արարատ!Q304+'Երևան քաղաք'!Q304+Գեղարքունիք!Q304+Կոտայք!Q304+Շիրակ!Q304+Սյունիք!Q304+Տավուշ!Q304)</f>
        <v>13</v>
      </c>
      <c r="R304" s="53">
        <f>SUM(Լոռի!R304+Արագածոտն!R304+Արմավիր!R304+Արարատ!R304+'Երևան քաղաք'!R304+Գեղարքունիք!R304+Կոտայք!R304+Շիրակ!R304+Սյունիք!R304+Տավուշ!R304)</f>
        <v>0</v>
      </c>
      <c r="S304" s="53">
        <f>SUM(Լոռի!S304+Արագածոտն!S304+Արմավիր!S304+Արարատ!S304+'Երևան քաղաք'!S304+Գեղարքունիք!S304+Կոտայք!S304+Շիրակ!S304+Սյունիք!S304+Տավուշ!S304)</f>
        <v>0</v>
      </c>
      <c r="T304" s="53">
        <f>SUM(Լոռի!T304+Արագածոտն!T304+Արմավիր!T304+Արարատ!T304+'Երևան քաղաք'!T304+Գեղարքունիք!T304+Կոտայք!T304+Շիրակ!T304+Սյունիք!T304+Տավուշ!T304)</f>
        <v>0</v>
      </c>
    </row>
    <row r="305" spans="1:20" ht="20.100000000000001" customHeight="1" x14ac:dyDescent="0.35">
      <c r="A305" s="35" t="s">
        <v>73</v>
      </c>
      <c r="B305" s="38" t="s">
        <v>580</v>
      </c>
      <c r="C305" s="36">
        <v>332</v>
      </c>
      <c r="D305" s="53">
        <f>SUM(Լոռի!D305+Արագածոտն!D305+Արմավիր!D305+Արարատ!D305+'Երևան քաղաք'!D305+Գեղարքունիք!D305+Կոտայք!D305+Շիրակ!D305+Սյունիք!D305+Տավուշ!D305)</f>
        <v>2</v>
      </c>
      <c r="E305" s="53">
        <f>SUM(Լոռի!E305+Արագածոտն!E305+Արմավիր!E305+Արարատ!E305+'Երևան քաղաք'!E305+Գեղարքունիք!E305+Կոտայք!E305+Շիրակ!E305+Սյունիք!E305+Տավուշ!E305)</f>
        <v>0</v>
      </c>
      <c r="F305" s="53">
        <f>SUM(Լոռի!F305+Արագածոտն!F305+Արմավիր!F305+Արարատ!F305+'Երևան քաղաք'!F305+Գեղարքունիք!F305+Կոտայք!F305+Շիրակ!F305+Սյունիք!F305+Տավուշ!F305)</f>
        <v>1</v>
      </c>
      <c r="G305" s="53">
        <f>SUM(Լոռի!G305+Արագածոտն!G305+Արմավիր!G305+Արարատ!G305+'Երևան քաղաք'!G305+Գեղարքունիք!G305+Կոտայք!G305+Շիրակ!G305+Սյունիք!G305+Տավուշ!G305)</f>
        <v>1</v>
      </c>
      <c r="H305" s="53">
        <f>SUM(Լոռի!H305+Արագածոտն!H305+Արմավիր!H305+Արարատ!H305+'Երևան քաղաք'!H305+Գեղարքունիք!H305+Կոտայք!H305+Շիրակ!H305+Սյունիք!H305+Տավուշ!H305)</f>
        <v>0</v>
      </c>
      <c r="I305" s="53">
        <f>SUM(Լոռի!I305+Արագածոտն!I305+Արմավիր!I305+Արարատ!I305+'Երևան քաղաք'!I305+Գեղարքունիք!I305+Կոտայք!I305+Շիրակ!I305+Սյունիք!I305+Տավուշ!I305)</f>
        <v>0</v>
      </c>
      <c r="J305" s="53">
        <f>SUM(Լոռի!J305+Արագածոտն!J305+Արմավիր!J305+Արարատ!J305+'Երևան քաղաք'!J305+Գեղարքունիք!J305+Կոտայք!J305+Շիրակ!J305+Սյունիք!J305+Տավուշ!J305)</f>
        <v>1</v>
      </c>
      <c r="K305" s="53">
        <f>SUM(Լոռի!K305+Արագածոտն!K305+Արմավիր!K305+Արարատ!K305+'Երևան քաղաք'!K305+Գեղարքունիք!K305+Կոտայք!K305+Շիրակ!K305+Սյունիք!K305+Տավուշ!K305)</f>
        <v>1</v>
      </c>
      <c r="L305" s="53">
        <f>SUM(Լոռի!L305+Արագածոտն!L305+Արմավիր!L305+Արարատ!L305+'Երևան քաղաք'!L305+Գեղարքունիք!L305+Կոտայք!L305+Շիրակ!L305+Սյունիք!L305+Տավուշ!L305)</f>
        <v>0</v>
      </c>
      <c r="M305" s="53">
        <f>SUM(Լոռի!M305+Արագածոտն!M305+Արմավիր!M305+Արարատ!M305+'Երևան քաղաք'!M305+Գեղարքունիք!M305+Կոտայք!M305+Շիրակ!M305+Սյունիք!M305+Տավուշ!M305)</f>
        <v>1</v>
      </c>
      <c r="N305" s="53">
        <f>SUM(Լոռի!N305+Արագածոտն!N305+Արմավիր!N305+Արարատ!N305+'Երևան քաղաք'!N305+Գեղարքունիք!N305+Կոտայք!N305+Շիրակ!N305+Սյունիք!N305+Տավուշ!N305)</f>
        <v>0</v>
      </c>
      <c r="O305" s="53">
        <f>SUM(Լոռի!O305+Արագածոտն!O305+Արմավիր!O305+Արարատ!O305+'Երևան քաղաք'!O305+Գեղարքունիք!O305+Կոտայք!O305+Շիրակ!O305+Սյունիք!O305+Տավուշ!O305)</f>
        <v>0</v>
      </c>
      <c r="P305" s="53">
        <f>SUM(Լոռի!P305+Արագածոտն!P305+Արմավիր!P305+Արարատ!P305+'Երևան քաղաք'!P305+Գեղարքունիք!P305+Կոտայք!P305+Շիրակ!P305+Սյունիք!P305+Տավուշ!P305)</f>
        <v>0</v>
      </c>
      <c r="Q305" s="53">
        <f>SUM(Լոռի!Q305+Արագածոտն!Q305+Արմավիր!Q305+Արարատ!Q305+'Երևան քաղաք'!Q305+Գեղարքունիք!Q305+Կոտայք!Q305+Շիրակ!Q305+Սյունիք!Q305+Տավուշ!Q305)</f>
        <v>0</v>
      </c>
      <c r="R305" s="53">
        <f>SUM(Լոռի!R305+Արագածոտն!R305+Արմավիր!R305+Արարատ!R305+'Երևան քաղաք'!R305+Գեղարքունիք!R305+Կոտայք!R305+Շիրակ!R305+Սյունիք!R305+Տավուշ!R305)</f>
        <v>0</v>
      </c>
      <c r="S305" s="53">
        <f>SUM(Լոռի!S305+Արագածոտն!S305+Արմավիր!S305+Արարատ!S305+'Երևան քաղաք'!S305+Գեղարքունիք!S305+Կոտայք!S305+Շիրակ!S305+Սյունիք!S305+Տավուշ!S305)</f>
        <v>0</v>
      </c>
      <c r="T305" s="53">
        <f>SUM(Լոռի!T305+Արագածոտն!T305+Արմավիր!T305+Արարատ!T305+'Երևան քաղաք'!T305+Գեղարքունիք!T305+Կոտայք!T305+Շիրակ!T305+Սյունիք!T305+Տավուշ!T305)</f>
        <v>0</v>
      </c>
    </row>
    <row r="306" spans="1:20" ht="20.100000000000001" customHeight="1" x14ac:dyDescent="0.35">
      <c r="A306" s="35" t="s">
        <v>72</v>
      </c>
      <c r="B306" s="38" t="s">
        <v>581</v>
      </c>
      <c r="C306" s="36">
        <v>332.1</v>
      </c>
      <c r="D306" s="53">
        <f>SUM(Լոռի!D306+Արագածոտն!D306+Արմավիր!D306+Արարատ!D306+'Երևան քաղաք'!D306+Գեղարքունիք!D306+Կոտայք!D306+Շիրակ!D306+Սյունիք!D306+Տավուշ!D306)</f>
        <v>0</v>
      </c>
      <c r="E306" s="53">
        <f>SUM(Լոռի!E306+Արագածոտն!E306+Արմավիր!E306+Արարատ!E306+'Երևան քաղաք'!E306+Գեղարքունիք!E306+Կոտայք!E306+Շիրակ!E306+Սյունիք!E306+Տավուշ!E306)</f>
        <v>0</v>
      </c>
      <c r="F306" s="53">
        <f>SUM(Լոռի!F306+Արագածոտն!F306+Արմավիր!F306+Արարատ!F306+'Երևան քաղաք'!F306+Գեղարքունիք!F306+Կոտայք!F306+Շիրակ!F306+Սյունիք!F306+Տավուշ!F306)</f>
        <v>0</v>
      </c>
      <c r="G306" s="53">
        <f>SUM(Լոռի!G306+Արագածոտն!G306+Արմավիր!G306+Արարատ!G306+'Երևան քաղաք'!G306+Գեղարքունիք!G306+Կոտայք!G306+Շիրակ!G306+Սյունիք!G306+Տավուշ!G306)</f>
        <v>0</v>
      </c>
      <c r="H306" s="53">
        <f>SUM(Լոռի!H306+Արագածոտն!H306+Արմավիր!H306+Արարատ!H306+'Երևան քաղաք'!H306+Գեղարքունիք!H306+Կոտայք!H306+Շիրակ!H306+Սյունիք!H306+Տավուշ!H306)</f>
        <v>0</v>
      </c>
      <c r="I306" s="53">
        <f>SUM(Լոռի!I306+Արագածոտն!I306+Արմավիր!I306+Արարատ!I306+'Երևան քաղաք'!I306+Գեղարքունիք!I306+Կոտայք!I306+Շիրակ!I306+Սյունիք!I306+Տավուշ!I306)</f>
        <v>0</v>
      </c>
      <c r="J306" s="53">
        <f>SUM(Լոռի!J306+Արագածոտն!J306+Արմավիր!J306+Արարատ!J306+'Երևան քաղաք'!J306+Գեղարքունիք!J306+Կոտայք!J306+Շիրակ!J306+Սյունիք!J306+Տավուշ!J306)</f>
        <v>0</v>
      </c>
      <c r="K306" s="53">
        <f>SUM(Լոռի!K306+Արագածոտն!K306+Արմավիր!K306+Արարատ!K306+'Երևան քաղաք'!K306+Գեղարքունիք!K306+Կոտայք!K306+Շիրակ!K306+Սյունիք!K306+Տավուշ!K306)</f>
        <v>0</v>
      </c>
      <c r="L306" s="53">
        <f>SUM(Լոռի!L306+Արագածոտն!L306+Արմավիր!L306+Արարատ!L306+'Երևան քաղաք'!L306+Գեղարքունիք!L306+Կոտայք!L306+Շիրակ!L306+Սյունիք!L306+Տավուշ!L306)</f>
        <v>0</v>
      </c>
      <c r="M306" s="53">
        <f>SUM(Լոռի!M306+Արագածոտն!M306+Արմավիր!M306+Արարատ!M306+'Երևան քաղաք'!M306+Գեղարքունիք!M306+Կոտայք!M306+Շիրակ!M306+Սյունիք!M306+Տավուշ!M306)</f>
        <v>0</v>
      </c>
      <c r="N306" s="53">
        <f>SUM(Լոռի!N306+Արագածոտն!N306+Արմավիր!N306+Արարատ!N306+'Երևան քաղաք'!N306+Գեղարքունիք!N306+Կոտայք!N306+Շիրակ!N306+Սյունիք!N306+Տավուշ!N306)</f>
        <v>0</v>
      </c>
      <c r="O306" s="53">
        <f>SUM(Լոռի!O306+Արագածոտն!O306+Արմավիր!O306+Արարատ!O306+'Երևան քաղաք'!O306+Գեղարքունիք!O306+Կոտայք!O306+Շիրակ!O306+Սյունիք!O306+Տավուշ!O306)</f>
        <v>0</v>
      </c>
      <c r="P306" s="53">
        <f>SUM(Լոռի!P306+Արագածոտն!P306+Արմավիր!P306+Արարատ!P306+'Երևան քաղաք'!P306+Գեղարքունիք!P306+Կոտայք!P306+Շիրակ!P306+Սյունիք!P306+Տավուշ!P306)</f>
        <v>0</v>
      </c>
      <c r="Q306" s="53">
        <f>SUM(Լոռի!Q306+Արագածոտն!Q306+Արմավիր!Q306+Արարատ!Q306+'Երևան քաղաք'!Q306+Գեղարքունիք!Q306+Կոտայք!Q306+Շիրակ!Q306+Սյունիք!Q306+Տավուշ!Q306)</f>
        <v>0</v>
      </c>
      <c r="R306" s="53">
        <f>SUM(Լոռի!R306+Արագածոտն!R306+Արմավիր!R306+Արարատ!R306+'Երևան քաղաք'!R306+Գեղարքունիք!R306+Կոտայք!R306+Շիրակ!R306+Սյունիք!R306+Տավուշ!R306)</f>
        <v>0</v>
      </c>
      <c r="S306" s="53">
        <f>SUM(Լոռի!S306+Արագածոտն!S306+Արմավիր!S306+Արարատ!S306+'Երևան քաղաք'!S306+Գեղարքունիք!S306+Կոտայք!S306+Շիրակ!S306+Սյունիք!S306+Տավուշ!S306)</f>
        <v>0</v>
      </c>
      <c r="T306" s="53">
        <f>SUM(Լոռի!T306+Արագածոտն!T306+Արմավիր!T306+Արարատ!T306+'Երևան քաղաք'!T306+Գեղարքունիք!T306+Կոտայք!T306+Շիրակ!T306+Սյունիք!T306+Տավուշ!T306)</f>
        <v>0</v>
      </c>
    </row>
    <row r="307" spans="1:20" ht="20.100000000000001" customHeight="1" x14ac:dyDescent="0.35">
      <c r="A307" s="35" t="s">
        <v>71</v>
      </c>
      <c r="B307" s="38" t="s">
        <v>582</v>
      </c>
      <c r="C307" s="37">
        <v>332.2</v>
      </c>
      <c r="D307" s="53">
        <f>SUM(Լոռի!D307+Արագածոտն!D307+Արմավիր!D307+Արարատ!D307+'Երևան քաղաք'!D307+Գեղարքունիք!D307+Կոտայք!D307+Շիրակ!D307+Սյունիք!D307+Տավուշ!D307)</f>
        <v>0</v>
      </c>
      <c r="E307" s="53">
        <f>SUM(Լոռի!E307+Արագածոտն!E307+Արմավիր!E307+Արարատ!E307+'Երևան քաղաք'!E307+Գեղարքունիք!E307+Կոտայք!E307+Շիրակ!E307+Սյունիք!E307+Տավուշ!E307)</f>
        <v>0</v>
      </c>
      <c r="F307" s="53">
        <f>SUM(Լոռի!F307+Արագածոտն!F307+Արմավիր!F307+Արարատ!F307+'Երևան քաղաք'!F307+Գեղարքունիք!F307+Կոտայք!F307+Շիրակ!F307+Սյունիք!F307+Տավուշ!F307)</f>
        <v>0</v>
      </c>
      <c r="G307" s="53">
        <f>SUM(Լոռի!G307+Արագածոտն!G307+Արմավիր!G307+Արարատ!G307+'Երևան քաղաք'!G307+Գեղարքունիք!G307+Կոտայք!G307+Շիրակ!G307+Սյունիք!G307+Տավուշ!G307)</f>
        <v>0</v>
      </c>
      <c r="H307" s="53">
        <f>SUM(Լոռի!H307+Արագածոտն!H307+Արմավիր!H307+Արարատ!H307+'Երևան քաղաք'!H307+Գեղարքունիք!H307+Կոտայք!H307+Շիրակ!H307+Սյունիք!H307+Տավուշ!H307)</f>
        <v>0</v>
      </c>
      <c r="I307" s="53">
        <f>SUM(Լոռի!I307+Արագածոտն!I307+Արմավիր!I307+Արարատ!I307+'Երևան քաղաք'!I307+Գեղարքունիք!I307+Կոտայք!I307+Շիրակ!I307+Սյունիք!I307+Տավուշ!I307)</f>
        <v>0</v>
      </c>
      <c r="J307" s="53">
        <f>SUM(Լոռի!J307+Արագածոտն!J307+Արմավիր!J307+Արարատ!J307+'Երևան քաղաք'!J307+Գեղարքունիք!J307+Կոտայք!J307+Շիրակ!J307+Սյունիք!J307+Տավուշ!J307)</f>
        <v>0</v>
      </c>
      <c r="K307" s="53">
        <f>SUM(Լոռի!K307+Արագածոտն!K307+Արմավիր!K307+Արարատ!K307+'Երևան քաղաք'!K307+Գեղարքունիք!K307+Կոտայք!K307+Շիրակ!K307+Սյունիք!K307+Տավուշ!K307)</f>
        <v>0</v>
      </c>
      <c r="L307" s="53">
        <f>SUM(Լոռի!L307+Արագածոտն!L307+Արմավիր!L307+Արարատ!L307+'Երևան քաղաք'!L307+Գեղարքունիք!L307+Կոտայք!L307+Շիրակ!L307+Սյունիք!L307+Տավուշ!L307)</f>
        <v>0</v>
      </c>
      <c r="M307" s="53">
        <f>SUM(Լոռի!M307+Արագածոտն!M307+Արմավիր!M307+Արարատ!M307+'Երևան քաղաք'!M307+Գեղարքունիք!M307+Կոտայք!M307+Շիրակ!M307+Սյունիք!M307+Տավուշ!M307)</f>
        <v>0</v>
      </c>
      <c r="N307" s="53">
        <f>SUM(Լոռի!N307+Արագածոտն!N307+Արմավիր!N307+Արարատ!N307+'Երևան քաղաք'!N307+Գեղարքունիք!N307+Կոտայք!N307+Շիրակ!N307+Սյունիք!N307+Տավուշ!N307)</f>
        <v>0</v>
      </c>
      <c r="O307" s="53">
        <f>SUM(Լոռի!O307+Արագածոտն!O307+Արմավիր!O307+Արարատ!O307+'Երևան քաղաք'!O307+Գեղարքունիք!O307+Կոտայք!O307+Շիրակ!O307+Սյունիք!O307+Տավուշ!O307)</f>
        <v>0</v>
      </c>
      <c r="P307" s="53">
        <f>SUM(Լոռի!P307+Արագածոտն!P307+Արմավիր!P307+Արարատ!P307+'Երևան քաղաք'!P307+Գեղարքունիք!P307+Կոտայք!P307+Շիրակ!P307+Սյունիք!P307+Տավուշ!P307)</f>
        <v>0</v>
      </c>
      <c r="Q307" s="53">
        <f>SUM(Լոռի!Q307+Արագածոտն!Q307+Արմավիր!Q307+Արարատ!Q307+'Երևան քաղաք'!Q307+Գեղարքունիք!Q307+Կոտայք!Q307+Շիրակ!Q307+Սյունիք!Q307+Տավուշ!Q307)</f>
        <v>0</v>
      </c>
      <c r="R307" s="53">
        <f>SUM(Լոռի!R307+Արագածոտն!R307+Արմավիր!R307+Արարատ!R307+'Երևան քաղաք'!R307+Գեղարքունիք!R307+Կոտայք!R307+Շիրակ!R307+Սյունիք!R307+Տավուշ!R307)</f>
        <v>0</v>
      </c>
      <c r="S307" s="53">
        <f>SUM(Լոռի!S307+Արագածոտն!S307+Արմավիր!S307+Արարատ!S307+'Երևան քաղաք'!S307+Գեղարքունիք!S307+Կոտայք!S307+Շիրակ!S307+Սյունիք!S307+Տավուշ!S307)</f>
        <v>0</v>
      </c>
      <c r="T307" s="53">
        <f>SUM(Լոռի!T307+Արագածոտն!T307+Արմավիր!T307+Արարատ!T307+'Երևան քաղաք'!T307+Գեղարքունիք!T307+Կոտայք!T307+Շիրակ!T307+Սյունիք!T307+Տավուշ!T307)</f>
        <v>0</v>
      </c>
    </row>
    <row r="308" spans="1:20" ht="20.100000000000001" customHeight="1" x14ac:dyDescent="0.35">
      <c r="A308" s="35" t="s">
        <v>742</v>
      </c>
      <c r="B308" s="38" t="s">
        <v>743</v>
      </c>
      <c r="C308" s="37">
        <v>332.3</v>
      </c>
      <c r="D308" s="53">
        <f>SUM(Լոռի!D308+Արագածոտն!D308+Արմավիր!D308+Արարատ!D308+'Երևան քաղաք'!D308+Գեղարքունիք!D308+Կոտայք!D308+Շիրակ!D308+Սյունիք!D308+Տավուշ!D308)</f>
        <v>0</v>
      </c>
      <c r="E308" s="53">
        <f>SUM(Լոռի!E308+Արագածոտն!E308+Արմավիր!E308+Արարատ!E308+'Երևան քաղաք'!E308+Գեղարքունիք!E308+Կոտայք!E308+Շիրակ!E308+Սյունիք!E308+Տավուշ!E308)</f>
        <v>0</v>
      </c>
      <c r="F308" s="53">
        <f>SUM(Լոռի!F308+Արագածոտն!F308+Արմավիր!F308+Արարատ!F308+'Երևան քաղաք'!F308+Գեղարքունիք!F308+Կոտայք!F308+Շիրակ!F308+Սյունիք!F308+Տավուշ!F308)</f>
        <v>0</v>
      </c>
      <c r="G308" s="53">
        <f>SUM(Լոռի!G308+Արագածոտն!G308+Արմավիր!G308+Արարատ!G308+'Երևան քաղաք'!G308+Գեղարքունիք!G308+Կոտայք!G308+Շիրակ!G308+Սյունիք!G308+Տավուշ!G308)</f>
        <v>0</v>
      </c>
      <c r="H308" s="53">
        <f>SUM(Լոռի!H308+Արագածոտն!H308+Արմավիր!H308+Արարատ!H308+'Երևան քաղաք'!H308+Գեղարքունիք!H308+Կոտայք!H308+Շիրակ!H308+Սյունիք!H308+Տավուշ!H308)</f>
        <v>0</v>
      </c>
      <c r="I308" s="53">
        <f>SUM(Լոռի!I308+Արագածոտն!I308+Արմավիր!I308+Արարատ!I308+'Երևան քաղաք'!I308+Գեղարքունիք!I308+Կոտայք!I308+Շիրակ!I308+Սյունիք!I308+Տավուշ!I308)</f>
        <v>0</v>
      </c>
      <c r="J308" s="53">
        <f>SUM(Լոռի!J308+Արագածոտն!J308+Արմավիր!J308+Արարատ!J308+'Երևան քաղաք'!J308+Գեղարքունիք!J308+Կոտայք!J308+Շիրակ!J308+Սյունիք!J308+Տավուշ!J308)</f>
        <v>0</v>
      </c>
      <c r="K308" s="53">
        <f>SUM(Լոռի!K308+Արագածոտն!K308+Արմավիր!K308+Արարատ!K308+'Երևան քաղաք'!K308+Գեղարքունիք!K308+Կոտայք!K308+Շիրակ!K308+Սյունիք!K308+Տավուշ!K308)</f>
        <v>0</v>
      </c>
      <c r="L308" s="53">
        <f>SUM(Լոռի!L308+Արագածոտն!L308+Արմավիր!L308+Արարատ!L308+'Երևան քաղաք'!L308+Գեղարքունիք!L308+Կոտայք!L308+Շիրակ!L308+Սյունիք!L308+Տավուշ!L308)</f>
        <v>0</v>
      </c>
      <c r="M308" s="53">
        <f>SUM(Լոռի!M308+Արագածոտն!M308+Արմավիր!M308+Արարատ!M308+'Երևան քաղաք'!M308+Գեղարքունիք!M308+Կոտայք!M308+Շիրակ!M308+Սյունիք!M308+Տավուշ!M308)</f>
        <v>0</v>
      </c>
      <c r="N308" s="53">
        <f>SUM(Լոռի!N308+Արագածոտն!N308+Արմավիր!N308+Արարատ!N308+'Երևան քաղաք'!N308+Գեղարքունիք!N308+Կոտայք!N308+Շիրակ!N308+Սյունիք!N308+Տավուշ!N308)</f>
        <v>0</v>
      </c>
      <c r="O308" s="53">
        <f>SUM(Լոռի!O308+Արագածոտն!O308+Արմավիր!O308+Արարատ!O308+'Երևան քաղաք'!O308+Գեղարքունիք!O308+Կոտայք!O308+Շիրակ!O308+Սյունիք!O308+Տավուշ!O308)</f>
        <v>0</v>
      </c>
      <c r="P308" s="53">
        <f>SUM(Լոռի!P308+Արագածոտն!P308+Արմավիր!P308+Արարատ!P308+'Երևան քաղաք'!P308+Գեղարքունիք!P308+Կոտայք!P308+Շիրակ!P308+Սյունիք!P308+Տավուշ!P308)</f>
        <v>0</v>
      </c>
      <c r="Q308" s="53">
        <f>SUM(Լոռի!Q308+Արագածոտն!Q308+Արմավիր!Q308+Արարատ!Q308+'Երևան քաղաք'!Q308+Գեղարքունիք!Q308+Կոտայք!Q308+Շիրակ!Q308+Սյունիք!Q308+Տավուշ!Q308)</f>
        <v>0</v>
      </c>
      <c r="R308" s="53">
        <f>SUM(Լոռի!R308+Արագածոտն!R308+Արմավիր!R308+Արարատ!R308+'Երևան քաղաք'!R308+Գեղարքունիք!R308+Կոտայք!R308+Շիրակ!R308+Սյունիք!R308+Տավուշ!R308)</f>
        <v>0</v>
      </c>
      <c r="S308" s="53">
        <f>SUM(Լոռի!S308+Արագածոտն!S308+Արմավիր!S308+Արարատ!S308+'Երևան քաղաք'!S308+Գեղարքունիք!S308+Կոտայք!S308+Շիրակ!S308+Սյունիք!S308+Տավուշ!S308)</f>
        <v>0</v>
      </c>
      <c r="T308" s="53">
        <f>SUM(Լոռի!T308+Արագածոտն!T308+Արմավիր!T308+Արարատ!T308+'Երևան քաղաք'!T308+Գեղարքունիք!T308+Կոտայք!T308+Շիրակ!T308+Սյունիք!T308+Տավուշ!T308)</f>
        <v>0</v>
      </c>
    </row>
    <row r="309" spans="1:20" ht="20.100000000000001" customHeight="1" x14ac:dyDescent="0.35">
      <c r="A309" s="35" t="s">
        <v>744</v>
      </c>
      <c r="B309" s="38" t="s">
        <v>745</v>
      </c>
      <c r="C309" s="37">
        <v>332.4</v>
      </c>
      <c r="D309" s="53">
        <f>SUM(Լոռի!D309+Արագածոտն!D309+Արմավիր!D309+Արարատ!D309+'Երևան քաղաք'!D309+Գեղարքունիք!D309+Կոտայք!D309+Շիրակ!D309+Սյունիք!D309+Տավուշ!D309)</f>
        <v>0</v>
      </c>
      <c r="E309" s="53">
        <f>SUM(Լոռի!E309+Արագածոտն!E309+Արմավիր!E309+Արարատ!E309+'Երևան քաղաք'!E309+Գեղարքունիք!E309+Կոտայք!E309+Շիրակ!E309+Սյունիք!E309+Տավուշ!E309)</f>
        <v>0</v>
      </c>
      <c r="F309" s="53">
        <f>SUM(Լոռի!F309+Արագածոտն!F309+Արմավիր!F309+Արարատ!F309+'Երևան քաղաք'!F309+Գեղարքունիք!F309+Կոտայք!F309+Շիրակ!F309+Սյունիք!F309+Տավուշ!F309)</f>
        <v>0</v>
      </c>
      <c r="G309" s="53">
        <f>SUM(Լոռի!G309+Արագածոտն!G309+Արմավիր!G309+Արարատ!G309+'Երևան քաղաք'!G309+Գեղարքունիք!G309+Կոտայք!G309+Շիրակ!G309+Սյունիք!G309+Տավուշ!G309)</f>
        <v>0</v>
      </c>
      <c r="H309" s="53">
        <f>SUM(Լոռի!H309+Արագածոտն!H309+Արմավիր!H309+Արարատ!H309+'Երևան քաղաք'!H309+Գեղարքունիք!H309+Կոտայք!H309+Շիրակ!H309+Սյունիք!H309+Տավուշ!H309)</f>
        <v>0</v>
      </c>
      <c r="I309" s="53">
        <f>SUM(Լոռի!I309+Արագածոտն!I309+Արմավիր!I309+Արարատ!I309+'Երևան քաղաք'!I309+Գեղարքունիք!I309+Կոտայք!I309+Շիրակ!I309+Սյունիք!I309+Տավուշ!I309)</f>
        <v>0</v>
      </c>
      <c r="J309" s="53">
        <f>SUM(Լոռի!J309+Արագածոտն!J309+Արմավիր!J309+Արարատ!J309+'Երևան քաղաք'!J309+Գեղարքունիք!J309+Կոտայք!J309+Շիրակ!J309+Սյունիք!J309+Տավուշ!J309)</f>
        <v>0</v>
      </c>
      <c r="K309" s="53">
        <f>SUM(Լոռի!K309+Արագածոտն!K309+Արմավիր!K309+Արարատ!K309+'Երևան քաղաք'!K309+Գեղարքունիք!K309+Կոտայք!K309+Շիրակ!K309+Սյունիք!K309+Տավուշ!K309)</f>
        <v>0</v>
      </c>
      <c r="L309" s="53">
        <f>SUM(Լոռի!L309+Արագածոտն!L309+Արմավիր!L309+Արարատ!L309+'Երևան քաղաք'!L309+Գեղարքունիք!L309+Կոտայք!L309+Շիրակ!L309+Սյունիք!L309+Տավուշ!L309)</f>
        <v>0</v>
      </c>
      <c r="M309" s="53">
        <f>SUM(Լոռի!M309+Արագածոտն!M309+Արմավիր!M309+Արարատ!M309+'Երևան քաղաք'!M309+Գեղարքունիք!M309+Կոտայք!M309+Շիրակ!M309+Սյունիք!M309+Տավուշ!M309)</f>
        <v>0</v>
      </c>
      <c r="N309" s="53">
        <f>SUM(Լոռի!N309+Արագածոտն!N309+Արմավիր!N309+Արարատ!N309+'Երևան քաղաք'!N309+Գեղարքունիք!N309+Կոտայք!N309+Շիրակ!N309+Սյունիք!N309+Տավուշ!N309)</f>
        <v>0</v>
      </c>
      <c r="O309" s="53">
        <f>SUM(Լոռի!O309+Արագածոտն!O309+Արմավիր!O309+Արարատ!O309+'Երևան քաղաք'!O309+Գեղարքունիք!O309+Կոտայք!O309+Շիրակ!O309+Սյունիք!O309+Տավուշ!O309)</f>
        <v>0</v>
      </c>
      <c r="P309" s="53">
        <f>SUM(Լոռի!P309+Արագածոտն!P309+Արմավիր!P309+Արարատ!P309+'Երևան քաղաք'!P309+Գեղարքունիք!P309+Կոտայք!P309+Շիրակ!P309+Սյունիք!P309+Տավուշ!P309)</f>
        <v>0</v>
      </c>
      <c r="Q309" s="53">
        <f>SUM(Լոռի!Q309+Արագածոտն!Q309+Արմավիր!Q309+Արարատ!Q309+'Երևան քաղաք'!Q309+Գեղարքունիք!Q309+Կոտայք!Q309+Շիրակ!Q309+Սյունիք!Q309+Տավուշ!Q309)</f>
        <v>0</v>
      </c>
      <c r="R309" s="53">
        <f>SUM(Լոռի!R309+Արագածոտն!R309+Արմավիր!R309+Արարատ!R309+'Երևան քաղաք'!R309+Գեղարքունիք!R309+Կոտայք!R309+Շիրակ!R309+Սյունիք!R309+Տավուշ!R309)</f>
        <v>0</v>
      </c>
      <c r="S309" s="53">
        <f>SUM(Լոռի!S309+Արագածոտն!S309+Արմավիր!S309+Արարատ!S309+'Երևան քաղաք'!S309+Գեղարքունիք!S309+Կոտայք!S309+Շիրակ!S309+Սյունիք!S309+Տավուշ!S309)</f>
        <v>0</v>
      </c>
      <c r="T309" s="53">
        <f>SUM(Լոռի!T309+Արագածոտն!T309+Արմավիր!T309+Արարատ!T309+'Երևան քաղաք'!T309+Գեղարքունիք!T309+Կոտայք!T309+Շիրակ!T309+Սյունիք!T309+Տավուշ!T309)</f>
        <v>0</v>
      </c>
    </row>
    <row r="310" spans="1:20" ht="20.100000000000001" customHeight="1" x14ac:dyDescent="0.35">
      <c r="A310" s="35" t="s">
        <v>746</v>
      </c>
      <c r="B310" s="38" t="s">
        <v>747</v>
      </c>
      <c r="C310" s="37">
        <v>332.5</v>
      </c>
      <c r="D310" s="53">
        <f>SUM(Լոռի!D310+Արագածոտն!D310+Արմավիր!D310+Արարատ!D310+'Երևան քաղաք'!D310+Գեղարքունիք!D310+Կոտայք!D310+Շիրակ!D310+Սյունիք!D310+Տավուշ!D310)</f>
        <v>0</v>
      </c>
      <c r="E310" s="53">
        <f>SUM(Լոռի!E310+Արագածոտն!E310+Արմավիր!E310+Արարատ!E310+'Երևան քաղաք'!E310+Գեղարքունիք!E310+Կոտայք!E310+Շիրակ!E310+Սյունիք!E310+Տավուշ!E310)</f>
        <v>0</v>
      </c>
      <c r="F310" s="53">
        <f>SUM(Լոռի!F310+Արագածոտն!F310+Արմավիր!F310+Արարատ!F310+'Երևան քաղաք'!F310+Գեղարքունիք!F310+Կոտայք!F310+Շիրակ!F310+Սյունիք!F310+Տավուշ!F310)</f>
        <v>0</v>
      </c>
      <c r="G310" s="53">
        <f>SUM(Լոռի!G310+Արագածոտն!G310+Արմավիր!G310+Արարատ!G310+'Երևան քաղաք'!G310+Գեղարքունիք!G310+Կոտայք!G310+Շիրակ!G310+Սյունիք!G310+Տավուշ!G310)</f>
        <v>0</v>
      </c>
      <c r="H310" s="53">
        <f>SUM(Լոռի!H310+Արագածոտն!H310+Արմավիր!H310+Արարատ!H310+'Երևան քաղաք'!H310+Գեղարքունիք!H310+Կոտայք!H310+Շիրակ!H310+Սյունիք!H310+Տավուշ!H310)</f>
        <v>0</v>
      </c>
      <c r="I310" s="53">
        <f>SUM(Լոռի!I310+Արագածոտն!I310+Արմավիր!I310+Արարատ!I310+'Երևան քաղաք'!I310+Գեղարքունիք!I310+Կոտայք!I310+Շիրակ!I310+Սյունիք!I310+Տավուշ!I310)</f>
        <v>0</v>
      </c>
      <c r="J310" s="53">
        <f>SUM(Լոռի!J310+Արագածոտն!J310+Արմավիր!J310+Արարատ!J310+'Երևան քաղաք'!J310+Գեղարքունիք!J310+Կոտայք!J310+Շիրակ!J310+Սյունիք!J310+Տավուշ!J310)</f>
        <v>0</v>
      </c>
      <c r="K310" s="53">
        <f>SUM(Լոռի!K310+Արագածոտն!K310+Արմավիր!K310+Արարատ!K310+'Երևան քաղաք'!K310+Գեղարքունիք!K310+Կոտայք!K310+Շիրակ!K310+Սյունիք!K310+Տավուշ!K310)</f>
        <v>0</v>
      </c>
      <c r="L310" s="53">
        <f>SUM(Լոռի!L310+Արագածոտն!L310+Արմավիր!L310+Արարատ!L310+'Երևան քաղաք'!L310+Գեղարքունիք!L310+Կոտայք!L310+Շիրակ!L310+Սյունիք!L310+Տավուշ!L310)</f>
        <v>0</v>
      </c>
      <c r="M310" s="53">
        <f>SUM(Լոռի!M310+Արագածոտն!M310+Արմավիր!M310+Արարատ!M310+'Երևան քաղաք'!M310+Գեղարքունիք!M310+Կոտայք!M310+Շիրակ!M310+Սյունիք!M310+Տավուշ!M310)</f>
        <v>0</v>
      </c>
      <c r="N310" s="53">
        <f>SUM(Լոռի!N310+Արագածոտն!N310+Արմավիր!N310+Արարատ!N310+'Երևան քաղաք'!N310+Գեղարքունիք!N310+Կոտայք!N310+Շիրակ!N310+Սյունիք!N310+Տավուշ!N310)</f>
        <v>0</v>
      </c>
      <c r="O310" s="53">
        <f>SUM(Լոռի!O310+Արագածոտն!O310+Արմավիր!O310+Արարատ!O310+'Երևան քաղաք'!O310+Գեղարքունիք!O310+Կոտայք!O310+Շիրակ!O310+Սյունիք!O310+Տավուշ!O310)</f>
        <v>0</v>
      </c>
      <c r="P310" s="53">
        <f>SUM(Լոռի!P310+Արագածոտն!P310+Արմավիր!P310+Արարատ!P310+'Երևան քաղաք'!P310+Գեղարքունիք!P310+Կոտայք!P310+Շիրակ!P310+Սյունիք!P310+Տավուշ!P310)</f>
        <v>0</v>
      </c>
      <c r="Q310" s="53">
        <f>SUM(Լոռի!Q310+Արագածոտն!Q310+Արմավիր!Q310+Արարատ!Q310+'Երևան քաղաք'!Q310+Գեղարքունիք!Q310+Կոտայք!Q310+Շիրակ!Q310+Սյունիք!Q310+Տավուշ!Q310)</f>
        <v>0</v>
      </c>
      <c r="R310" s="53">
        <f>SUM(Լոռի!R310+Արագածոտն!R310+Արմավիր!R310+Արարատ!R310+'Երևան քաղաք'!R310+Գեղարքունիք!R310+Կոտայք!R310+Շիրակ!R310+Սյունիք!R310+Տավուշ!R310)</f>
        <v>0</v>
      </c>
      <c r="S310" s="53">
        <f>SUM(Լոռի!S310+Արագածոտն!S310+Արմավիր!S310+Արարատ!S310+'Երևան քաղաք'!S310+Գեղարքունիք!S310+Կոտայք!S310+Շիրակ!S310+Սյունիք!S310+Տավուշ!S310)</f>
        <v>0</v>
      </c>
      <c r="T310" s="53">
        <f>SUM(Լոռի!T310+Արագածոտն!T310+Արմավիր!T310+Արարատ!T310+'Երևան քաղաք'!T310+Գեղարքունիք!T310+Կոտայք!T310+Շիրակ!T310+Սյունիք!T310+Տավուշ!T310)</f>
        <v>0</v>
      </c>
    </row>
    <row r="311" spans="1:20" ht="20.100000000000001" customHeight="1" x14ac:dyDescent="0.35">
      <c r="A311" s="35" t="s">
        <v>70</v>
      </c>
      <c r="B311" s="38" t="s">
        <v>462</v>
      </c>
      <c r="C311" s="37">
        <v>333</v>
      </c>
      <c r="D311" s="53">
        <f>SUM(Լոռի!D311+Արագածոտն!D311+Արմավիր!D311+Արարատ!D311+'Երևան քաղաք'!D311+Գեղարքունիք!D311+Կոտայք!D311+Շիրակ!D311+Սյունիք!D311+Տավուշ!D311)</f>
        <v>37</v>
      </c>
      <c r="E311" s="53">
        <f>SUM(Լոռի!E311+Արագածոտն!E311+Արմավիր!E311+Արարատ!E311+'Երևան քաղաք'!E311+Գեղարքունիք!E311+Կոտայք!E311+Շիրակ!E311+Սյունիք!E311+Տավուշ!E311)</f>
        <v>1</v>
      </c>
      <c r="F311" s="53">
        <f>SUM(Լոռի!F311+Արագածոտն!F311+Արմավիր!F311+Արարատ!F311+'Երևան քաղաք'!F311+Գեղարքունիք!F311+Կոտայք!F311+Շիրակ!F311+Սյունիք!F311+Տավուշ!F311)</f>
        <v>19</v>
      </c>
      <c r="G311" s="53">
        <f>SUM(Լոռի!G311+Արագածոտն!G311+Արմավիր!G311+Արարատ!G311+'Երևան քաղաք'!G311+Գեղարքունիք!G311+Կոտայք!G311+Շիրակ!G311+Սյունիք!G311+Տավուշ!G311)</f>
        <v>17</v>
      </c>
      <c r="H311" s="53">
        <f>SUM(Լոռի!H311+Արագածոտն!H311+Արմավիր!H311+Արարատ!H311+'Երևան քաղաք'!H311+Գեղարքունիք!H311+Կոտայք!H311+Շիրակ!H311+Սյունիք!H311+Տավուշ!H311)</f>
        <v>7</v>
      </c>
      <c r="I311" s="53">
        <f>SUM(Լոռի!I311+Արագածոտն!I311+Արմավիր!I311+Արարատ!I311+'Երևան քաղաք'!I311+Գեղարքունիք!I311+Կոտայք!I311+Շիրակ!I311+Սյունիք!I311+Տավուշ!I311)</f>
        <v>0</v>
      </c>
      <c r="J311" s="53">
        <f>SUM(Լոռի!J311+Արագածոտն!J311+Արմավիր!J311+Արարատ!J311+'Երևան քաղաք'!J311+Գեղարքունիք!J311+Կոտայք!J311+Շիրակ!J311+Սյունիք!J311+Տավուշ!J311)</f>
        <v>24</v>
      </c>
      <c r="K311" s="53">
        <f>SUM(Լոռի!K311+Արագածոտն!K311+Արմավիր!K311+Արարատ!K311+'Երևան քաղաք'!K311+Գեղարքունիք!K311+Կոտայք!K311+Շիրակ!K311+Սյունիք!K311+Տավուշ!K311)</f>
        <v>0</v>
      </c>
      <c r="L311" s="53">
        <f>SUM(Լոռի!L311+Արագածոտն!L311+Արմավիր!L311+Արարատ!L311+'Երևան քաղաք'!L311+Գեղարքունիք!L311+Կոտայք!L311+Շիրակ!L311+Սյունիք!L311+Տավուշ!L311)</f>
        <v>0</v>
      </c>
      <c r="M311" s="53">
        <f>SUM(Լոռի!M311+Արագածոտն!M311+Արմավիր!M311+Արարատ!M311+'Երևան քաղաք'!M311+Գեղարքունիք!M311+Կոտայք!M311+Շիրակ!M311+Սյունիք!M311+Տավուշ!M311)</f>
        <v>31</v>
      </c>
      <c r="N311" s="53">
        <f>SUM(Լոռի!N311+Արագածոտն!N311+Արմավիր!N311+Արարատ!N311+'Երևան քաղաք'!N311+Գեղարքունիք!N311+Կոտայք!N311+Շիրակ!N311+Սյունիք!N311+Տավուշ!N311)</f>
        <v>1</v>
      </c>
      <c r="O311" s="53">
        <f>SUM(Լոռի!O311+Արագածոտն!O311+Արմավիր!O311+Արարատ!O311+'Երևան քաղաք'!O311+Գեղարքունիք!O311+Կոտայք!O311+Շիրակ!O311+Սյունիք!O311+Տավուշ!O311)</f>
        <v>5</v>
      </c>
      <c r="P311" s="53">
        <f>SUM(Լոռի!P311+Արագածոտն!P311+Արմավիր!P311+Արարատ!P311+'Երևան քաղաք'!P311+Գեղարքունիք!P311+Կոտայք!P311+Շիրակ!P311+Սյունիք!P311+Տավուշ!P311)</f>
        <v>1</v>
      </c>
      <c r="Q311" s="53">
        <f>SUM(Լոռի!Q311+Արագածոտն!Q311+Արմավիր!Q311+Արարատ!Q311+'Երևան քաղաք'!Q311+Գեղարքունիք!Q311+Կոտայք!Q311+Շիրակ!Q311+Սյունիք!Q311+Տավուշ!Q311)</f>
        <v>6</v>
      </c>
      <c r="R311" s="53">
        <f>SUM(Լոռի!R311+Արագածոտն!R311+Արմավիր!R311+Արարատ!R311+'Երևան քաղաք'!R311+Գեղարքունիք!R311+Կոտայք!R311+Շիրակ!R311+Սյունիք!R311+Տավուշ!R311)</f>
        <v>0</v>
      </c>
      <c r="S311" s="53">
        <f>SUM(Լոռի!S311+Արագածոտն!S311+Արմավիր!S311+Արարատ!S311+'Երևան քաղաք'!S311+Գեղարքունիք!S311+Կոտայք!S311+Շիրակ!S311+Սյունիք!S311+Տավուշ!S311)</f>
        <v>0</v>
      </c>
      <c r="T311" s="53">
        <f>SUM(Լոռի!T311+Արագածոտն!T311+Արմավիր!T311+Արարատ!T311+'Երևան քաղաք'!T311+Գեղարքունիք!T311+Կոտայք!T311+Շիրակ!T311+Սյունիք!T311+Տավուշ!T311)</f>
        <v>0</v>
      </c>
    </row>
    <row r="312" spans="1:20" ht="20.100000000000001" customHeight="1" x14ac:dyDescent="0.35">
      <c r="A312" s="35" t="s">
        <v>69</v>
      </c>
      <c r="B312" s="38" t="s">
        <v>463</v>
      </c>
      <c r="C312" s="37">
        <v>334</v>
      </c>
      <c r="D312" s="53">
        <f>SUM(Լոռի!D312+Արագածոտն!D312+Արմավիր!D312+Արարատ!D312+'Երևան քաղաք'!D312+Գեղարքունիք!D312+Կոտայք!D312+Շիրակ!D312+Սյունիք!D312+Տավուշ!D312)</f>
        <v>2</v>
      </c>
      <c r="E312" s="53">
        <f>SUM(Լոռի!E312+Արագածոտն!E312+Արմավիր!E312+Արարատ!E312+'Երևան քաղաք'!E312+Գեղարքունիք!E312+Կոտայք!E312+Շիրակ!E312+Սյունիք!E312+Տավուշ!E312)</f>
        <v>1</v>
      </c>
      <c r="F312" s="53">
        <f>SUM(Լոռի!F312+Արագածոտն!F312+Արմավիր!F312+Արարատ!F312+'Երևան քաղաք'!F312+Գեղարքունիք!F312+Կոտայք!F312+Շիրակ!F312+Սյունիք!F312+Տավուշ!F312)</f>
        <v>0</v>
      </c>
      <c r="G312" s="53">
        <f>SUM(Լոռի!G312+Արագածոտն!G312+Արմավիր!G312+Արարատ!G312+'Երևան քաղաք'!G312+Գեղարքունիք!G312+Կոտայք!G312+Շիրակ!G312+Սյունիք!G312+Տավուշ!G312)</f>
        <v>0</v>
      </c>
      <c r="H312" s="53">
        <f>SUM(Լոռի!H312+Արագածոտն!H312+Արմավիր!H312+Արարատ!H312+'Երևան քաղաք'!H312+Գեղարքունիք!H312+Կոտայք!H312+Շիրակ!H312+Սյունիք!H312+Տավուշ!H312)</f>
        <v>0</v>
      </c>
      <c r="I312" s="53">
        <f>SUM(Լոռի!I312+Արագածոտն!I312+Արմավիր!I312+Արարատ!I312+'Երևան քաղաք'!I312+Գեղարքունիք!I312+Կոտայք!I312+Շիրակ!I312+Սյունիք!I312+Տավուշ!I312)</f>
        <v>0</v>
      </c>
      <c r="J312" s="53">
        <f>SUM(Լոռի!J312+Արագածոտն!J312+Արմավիր!J312+Արարատ!J312+'Երևան քաղաք'!J312+Գեղարքունիք!J312+Կոտայք!J312+Շիրակ!J312+Սյունիք!J312+Տավուշ!J312)</f>
        <v>0</v>
      </c>
      <c r="K312" s="53">
        <f>SUM(Լոռի!K312+Արագածոտն!K312+Արմավիր!K312+Արարատ!K312+'Երևան քաղաք'!K312+Գեղարքունիք!K312+Կոտայք!K312+Շիրակ!K312+Սյունիք!K312+Տավուշ!K312)</f>
        <v>0</v>
      </c>
      <c r="L312" s="53">
        <f>SUM(Լոռի!L312+Արագածոտն!L312+Արմավիր!L312+Արարատ!L312+'Երևան քաղաք'!L312+Գեղարքունիք!L312+Կոտայք!L312+Շիրակ!L312+Սյունիք!L312+Տավուշ!L312)</f>
        <v>0</v>
      </c>
      <c r="M312" s="53">
        <f>SUM(Լոռի!M312+Արագածոտն!M312+Արմավիր!M312+Արարատ!M312+'Երևան քաղաք'!M312+Գեղարքունիք!M312+Կոտայք!M312+Շիրակ!M312+Սյունիք!M312+Տավուշ!M312)</f>
        <v>2</v>
      </c>
      <c r="N312" s="53">
        <f>SUM(Լոռի!N312+Արագածոտն!N312+Արմավիր!N312+Արարատ!N312+'Երևան քաղաք'!N312+Գեղարքունիք!N312+Կոտայք!N312+Շիրակ!N312+Սյունիք!N312+Տավուշ!N312)</f>
        <v>1</v>
      </c>
      <c r="O312" s="53">
        <f>SUM(Լոռի!O312+Արագածոտն!O312+Արմավիր!O312+Արարատ!O312+'Երևան քաղաք'!O312+Գեղարքունիք!O312+Կոտայք!O312+Շիրակ!O312+Սյունիք!O312+Տավուշ!O312)</f>
        <v>0</v>
      </c>
      <c r="P312" s="53">
        <f>SUM(Լոռի!P312+Արագածոտն!P312+Արմավիր!P312+Արարատ!P312+'Երևան քաղաք'!P312+Գեղարքունիք!P312+Կոտայք!P312+Շիրակ!P312+Սյունիք!P312+Տավուշ!P312)</f>
        <v>0</v>
      </c>
      <c r="Q312" s="53">
        <f>SUM(Լոռի!Q312+Արագածոտն!Q312+Արմավիր!Q312+Արարատ!Q312+'Երևան քաղաք'!Q312+Գեղարքունիք!Q312+Կոտայք!Q312+Շիրակ!Q312+Սյունիք!Q312+Տավուշ!Q312)</f>
        <v>0</v>
      </c>
      <c r="R312" s="53">
        <f>SUM(Լոռի!R312+Արագածոտն!R312+Արմավիր!R312+Արարատ!R312+'Երևան քաղաք'!R312+Գեղարքունիք!R312+Կոտայք!R312+Շիրակ!R312+Սյունիք!R312+Տավուշ!R312)</f>
        <v>0</v>
      </c>
      <c r="S312" s="53">
        <f>SUM(Լոռի!S312+Արագածոտն!S312+Արմավիր!S312+Արարատ!S312+'Երևան քաղաք'!S312+Գեղարքունիք!S312+Կոտայք!S312+Շիրակ!S312+Սյունիք!S312+Տավուշ!S312)</f>
        <v>0</v>
      </c>
      <c r="T312" s="53">
        <f>SUM(Լոռի!T312+Արագածոտն!T312+Արմավիր!T312+Արարատ!T312+'Երևան քաղաք'!T312+Գեղարքունիք!T312+Կոտայք!T312+Շիրակ!T312+Սյունիք!T312+Տավուշ!T312)</f>
        <v>0</v>
      </c>
    </row>
    <row r="313" spans="1:20" ht="20.100000000000001" customHeight="1" x14ac:dyDescent="0.35">
      <c r="A313" s="35" t="s">
        <v>68</v>
      </c>
      <c r="B313" s="38" t="s">
        <v>504</v>
      </c>
      <c r="C313" s="37">
        <v>334.1</v>
      </c>
      <c r="D313" s="53">
        <f>SUM(Լոռի!D313+Արագածոտն!D313+Արմավիր!D313+Արարատ!D313+'Երևան քաղաք'!D313+Գեղարքունիք!D313+Կոտայք!D313+Շիրակ!D313+Սյունիք!D313+Տավուշ!D313)</f>
        <v>0</v>
      </c>
      <c r="E313" s="53">
        <f>SUM(Լոռի!E313+Արագածոտն!E313+Արմավիր!E313+Արարատ!E313+'Երևան քաղաք'!E313+Գեղարքունիք!E313+Կոտայք!E313+Շիրակ!E313+Սյունիք!E313+Տավուշ!E313)</f>
        <v>0</v>
      </c>
      <c r="F313" s="53">
        <f>SUM(Լոռի!F313+Արագածոտն!F313+Արմավիր!F313+Արարատ!F313+'Երևան քաղաք'!F313+Գեղարքունիք!F313+Կոտայք!F313+Շիրակ!F313+Սյունիք!F313+Տավուշ!F313)</f>
        <v>0</v>
      </c>
      <c r="G313" s="53">
        <f>SUM(Լոռի!G313+Արագածոտն!G313+Արմավիր!G313+Արարատ!G313+'Երևան քաղաք'!G313+Գեղարքունիք!G313+Կոտայք!G313+Շիրակ!G313+Սյունիք!G313+Տավուշ!G313)</f>
        <v>0</v>
      </c>
      <c r="H313" s="53">
        <f>SUM(Լոռի!H313+Արագածոտն!H313+Արմավիր!H313+Արարատ!H313+'Երևան քաղաք'!H313+Գեղարքունիք!H313+Կոտայք!H313+Շիրակ!H313+Սյունիք!H313+Տավուշ!H313)</f>
        <v>0</v>
      </c>
      <c r="I313" s="53">
        <f>SUM(Լոռի!I313+Արագածոտն!I313+Արմավիր!I313+Արարատ!I313+'Երևան քաղաք'!I313+Գեղարքունիք!I313+Կոտայք!I313+Շիրակ!I313+Սյունիք!I313+Տավուշ!I313)</f>
        <v>0</v>
      </c>
      <c r="J313" s="53">
        <f>SUM(Լոռի!J313+Արագածոտն!J313+Արմավիր!J313+Արարատ!J313+'Երևան քաղաք'!J313+Գեղարքունիք!J313+Կոտայք!J313+Շիրակ!J313+Սյունիք!J313+Տավուշ!J313)</f>
        <v>0</v>
      </c>
      <c r="K313" s="53">
        <f>SUM(Լոռի!K313+Արագածոտն!K313+Արմավիր!K313+Արարատ!K313+'Երևան քաղաք'!K313+Գեղարքունիք!K313+Կոտայք!K313+Շիրակ!K313+Սյունիք!K313+Տավուշ!K313)</f>
        <v>0</v>
      </c>
      <c r="L313" s="53">
        <f>SUM(Լոռի!L313+Արագածոտն!L313+Արմավիր!L313+Արարատ!L313+'Երևան քաղաք'!L313+Գեղարքունիք!L313+Կոտայք!L313+Շիրակ!L313+Սյունիք!L313+Տավուշ!L313)</f>
        <v>0</v>
      </c>
      <c r="M313" s="53">
        <f>SUM(Լոռի!M313+Արագածոտն!M313+Արմավիր!M313+Արարատ!M313+'Երևան քաղաք'!M313+Գեղարքունիք!M313+Կոտայք!M313+Շիրակ!M313+Սյունիք!M313+Տավուշ!M313)</f>
        <v>0</v>
      </c>
      <c r="N313" s="53">
        <f>SUM(Լոռի!N313+Արագածոտն!N313+Արմավիր!N313+Արարատ!N313+'Երևան քաղաք'!N313+Գեղարքունիք!N313+Կոտայք!N313+Շիրակ!N313+Սյունիք!N313+Տավուշ!N313)</f>
        <v>0</v>
      </c>
      <c r="O313" s="53">
        <f>SUM(Լոռի!O313+Արագածոտն!O313+Արմավիր!O313+Արարատ!O313+'Երևան քաղաք'!O313+Գեղարքունիք!O313+Կոտայք!O313+Շիրակ!O313+Սյունիք!O313+Տավուշ!O313)</f>
        <v>0</v>
      </c>
      <c r="P313" s="53">
        <f>SUM(Լոռի!P313+Արագածոտն!P313+Արմավիր!P313+Արարատ!P313+'Երևան քաղաք'!P313+Գեղարքունիք!P313+Կոտայք!P313+Շիրակ!P313+Սյունիք!P313+Տավուշ!P313)</f>
        <v>0</v>
      </c>
      <c r="Q313" s="53">
        <f>SUM(Լոռի!Q313+Արագածոտն!Q313+Արմավիր!Q313+Արարատ!Q313+'Երևան քաղաք'!Q313+Գեղարքունիք!Q313+Կոտայք!Q313+Շիրակ!Q313+Սյունիք!Q313+Տավուշ!Q313)</f>
        <v>0</v>
      </c>
      <c r="R313" s="53">
        <f>SUM(Լոռի!R313+Արագածոտն!R313+Արմավիր!R313+Արարատ!R313+'Երևան քաղաք'!R313+Գեղարքունիք!R313+Կոտայք!R313+Շիրակ!R313+Սյունիք!R313+Տավուշ!R313)</f>
        <v>0</v>
      </c>
      <c r="S313" s="53">
        <f>SUM(Լոռի!S313+Արագածոտն!S313+Արմավիր!S313+Արարատ!S313+'Երևան քաղաք'!S313+Գեղարքունիք!S313+Կոտայք!S313+Շիրակ!S313+Սյունիք!S313+Տավուշ!S313)</f>
        <v>0</v>
      </c>
      <c r="T313" s="53">
        <f>SUM(Լոռի!T313+Արագածոտն!T313+Արմավիր!T313+Արարատ!T313+'Երևան քաղաք'!T313+Գեղարքունիք!T313+Կոտայք!T313+Շիրակ!T313+Սյունիք!T313+Տավուշ!T313)</f>
        <v>0</v>
      </c>
    </row>
    <row r="314" spans="1:20" ht="20.100000000000001" customHeight="1" x14ac:dyDescent="0.35">
      <c r="A314" s="35" t="s">
        <v>67</v>
      </c>
      <c r="B314" s="38" t="s">
        <v>464</v>
      </c>
      <c r="C314" s="36">
        <v>335</v>
      </c>
      <c r="D314" s="53">
        <f>SUM(Լոռի!D314+Արագածոտն!D314+Արմավիր!D314+Արարատ!D314+'Երևան քաղաք'!D314+Գեղարքունիք!D314+Կոտայք!D314+Շիրակ!D314+Սյունիք!D314+Տավուշ!D314)</f>
        <v>0</v>
      </c>
      <c r="E314" s="53">
        <f>SUM(Լոռի!E314+Արագածոտն!E314+Արմավիր!E314+Արարատ!E314+'Երևան քաղաք'!E314+Գեղարքունիք!E314+Կոտայք!E314+Շիրակ!E314+Սյունիք!E314+Տավուշ!E314)</f>
        <v>0</v>
      </c>
      <c r="F314" s="53">
        <f>SUM(Լոռի!F314+Արագածոտն!F314+Արմավիր!F314+Արարատ!F314+'Երևան քաղաք'!F314+Գեղարքունիք!F314+Կոտայք!F314+Շիրակ!F314+Սյունիք!F314+Տավուշ!F314)</f>
        <v>0</v>
      </c>
      <c r="G314" s="53">
        <f>SUM(Լոռի!G314+Արագածոտն!G314+Արմավիր!G314+Արարատ!G314+'Երևան քաղաք'!G314+Գեղարքունիք!G314+Կոտայք!G314+Շիրակ!G314+Սյունիք!G314+Տավուշ!G314)</f>
        <v>0</v>
      </c>
      <c r="H314" s="53">
        <f>SUM(Լոռի!H314+Արագածոտն!H314+Արմավիր!H314+Արարատ!H314+'Երևան քաղաք'!H314+Գեղարքունիք!H314+Կոտայք!H314+Շիրակ!H314+Սյունիք!H314+Տավուշ!H314)</f>
        <v>0</v>
      </c>
      <c r="I314" s="53">
        <f>SUM(Լոռի!I314+Արագածոտն!I314+Արմավիր!I314+Արարատ!I314+'Երևան քաղաք'!I314+Գեղարքունիք!I314+Կոտայք!I314+Շիրակ!I314+Սյունիք!I314+Տավուշ!I314)</f>
        <v>0</v>
      </c>
      <c r="J314" s="53">
        <f>SUM(Լոռի!J314+Արագածոտն!J314+Արմավիր!J314+Արարատ!J314+'Երևան քաղաք'!J314+Գեղարքունիք!J314+Կոտայք!J314+Շիրակ!J314+Սյունիք!J314+Տավուշ!J314)</f>
        <v>0</v>
      </c>
      <c r="K314" s="53">
        <f>SUM(Լոռի!K314+Արագածոտն!K314+Արմավիր!K314+Արարատ!K314+'Երևան քաղաք'!K314+Գեղարքունիք!K314+Կոտայք!K314+Շիրակ!K314+Սյունիք!K314+Տավուշ!K314)</f>
        <v>0</v>
      </c>
      <c r="L314" s="53">
        <f>SUM(Լոռի!L314+Արագածոտն!L314+Արմավիր!L314+Արարատ!L314+'Երևան քաղաք'!L314+Գեղարքունիք!L314+Կոտայք!L314+Շիրակ!L314+Սյունիք!L314+Տավուշ!L314)</f>
        <v>0</v>
      </c>
      <c r="M314" s="53">
        <f>SUM(Լոռի!M314+Արագածոտն!M314+Արմավիր!M314+Արարատ!M314+'Երևան քաղաք'!M314+Գեղարքունիք!M314+Կոտայք!M314+Շիրակ!M314+Սյունիք!M314+Տավուշ!M314)</f>
        <v>0</v>
      </c>
      <c r="N314" s="53">
        <f>SUM(Լոռի!N314+Արագածոտն!N314+Արմավիր!N314+Արարատ!N314+'Երևան քաղաք'!N314+Գեղարքունիք!N314+Կոտայք!N314+Շիրակ!N314+Սյունիք!N314+Տավուշ!N314)</f>
        <v>0</v>
      </c>
      <c r="O314" s="53">
        <f>SUM(Լոռի!O314+Արագածոտն!O314+Արմավիր!O314+Արարատ!O314+'Երևան քաղաք'!O314+Գեղարքունիք!O314+Կոտայք!O314+Շիրակ!O314+Սյունիք!O314+Տավուշ!O314)</f>
        <v>0</v>
      </c>
      <c r="P314" s="53">
        <f>SUM(Լոռի!P314+Արագածոտն!P314+Արմավիր!P314+Արարատ!P314+'Երևան քաղաք'!P314+Գեղարքունիք!P314+Կոտայք!P314+Շիրակ!P314+Սյունիք!P314+Տավուշ!P314)</f>
        <v>0</v>
      </c>
      <c r="Q314" s="53">
        <f>SUM(Լոռի!Q314+Արագածոտն!Q314+Արմավիր!Q314+Արարատ!Q314+'Երևան քաղաք'!Q314+Գեղարքունիք!Q314+Կոտայք!Q314+Շիրակ!Q314+Սյունիք!Q314+Տավուշ!Q314)</f>
        <v>0</v>
      </c>
      <c r="R314" s="53">
        <f>SUM(Լոռի!R314+Արագածոտն!R314+Արմավիր!R314+Արարատ!R314+'Երևան քաղաք'!R314+Գեղարքունիք!R314+Կոտայք!R314+Շիրակ!R314+Սյունիք!R314+Տավուշ!R314)</f>
        <v>0</v>
      </c>
      <c r="S314" s="53">
        <f>SUM(Լոռի!S314+Արագածոտն!S314+Արմավիր!S314+Արարատ!S314+'Երևան քաղաք'!S314+Գեղարքունիք!S314+Կոտայք!S314+Շիրակ!S314+Սյունիք!S314+Տավուշ!S314)</f>
        <v>0</v>
      </c>
      <c r="T314" s="53">
        <f>SUM(Լոռի!T314+Արագածոտն!T314+Արմավիր!T314+Արարատ!T314+'Երևան քաղաք'!T314+Գեղարքունիք!T314+Կոտայք!T314+Շիրակ!T314+Սյունիք!T314+Տավուշ!T314)</f>
        <v>0</v>
      </c>
    </row>
    <row r="315" spans="1:20" ht="20.100000000000001" customHeight="1" x14ac:dyDescent="0.35">
      <c r="A315" s="35" t="s">
        <v>66</v>
      </c>
      <c r="B315" s="38" t="s">
        <v>583</v>
      </c>
      <c r="C315" s="36">
        <v>336</v>
      </c>
      <c r="D315" s="53">
        <f>SUM(Լոռի!D315+Արագածոտն!D315+Արմավիր!D315+Արարատ!D315+'Երևան քաղաք'!D315+Գեղարքունիք!D315+Կոտայք!D315+Շիրակ!D315+Սյունիք!D315+Տավուշ!D315)</f>
        <v>0</v>
      </c>
      <c r="E315" s="53">
        <f>SUM(Լոռի!E315+Արագածոտն!E315+Արմավիր!E315+Արարատ!E315+'Երևան քաղաք'!E315+Գեղարքունիք!E315+Կոտայք!E315+Շիրակ!E315+Սյունիք!E315+Տավուշ!E315)</f>
        <v>0</v>
      </c>
      <c r="F315" s="53">
        <f>SUM(Լոռի!F315+Արագածոտն!F315+Արմավիր!F315+Արարատ!F315+'Երևան քաղաք'!F315+Գեղարքունիք!F315+Կոտայք!F315+Շիրակ!F315+Սյունիք!F315+Տավուշ!F315)</f>
        <v>0</v>
      </c>
      <c r="G315" s="53">
        <f>SUM(Լոռի!G315+Արագածոտն!G315+Արմավիր!G315+Արարատ!G315+'Երևան քաղաք'!G315+Գեղարքունիք!G315+Կոտայք!G315+Շիրակ!G315+Սյունիք!G315+Տավուշ!G315)</f>
        <v>0</v>
      </c>
      <c r="H315" s="53">
        <f>SUM(Լոռի!H315+Արագածոտն!H315+Արմավիր!H315+Արարատ!H315+'Երևան քաղաք'!H315+Գեղարքունիք!H315+Կոտայք!H315+Շիրակ!H315+Սյունիք!H315+Տավուշ!H315)</f>
        <v>0</v>
      </c>
      <c r="I315" s="53">
        <f>SUM(Լոռի!I315+Արագածոտն!I315+Արմավիր!I315+Արարատ!I315+'Երևան քաղաք'!I315+Գեղարքունիք!I315+Կոտայք!I315+Շիրակ!I315+Սյունիք!I315+Տավուշ!I315)</f>
        <v>0</v>
      </c>
      <c r="J315" s="53">
        <f>SUM(Լոռի!J315+Արագածոտն!J315+Արմավիր!J315+Արարատ!J315+'Երևան քաղաք'!J315+Գեղարքունիք!J315+Կոտայք!J315+Շիրակ!J315+Սյունիք!J315+Տավուշ!J315)</f>
        <v>0</v>
      </c>
      <c r="K315" s="53">
        <f>SUM(Լոռի!K315+Արագածոտն!K315+Արմավիր!K315+Արարատ!K315+'Երևան քաղաք'!K315+Գեղարքունիք!K315+Կոտայք!K315+Շիրակ!K315+Սյունիք!K315+Տավուշ!K315)</f>
        <v>0</v>
      </c>
      <c r="L315" s="53">
        <f>SUM(Լոռի!L315+Արագածոտն!L315+Արմավիր!L315+Արարատ!L315+'Երևան քաղաք'!L315+Գեղարքունիք!L315+Կոտայք!L315+Շիրակ!L315+Սյունիք!L315+Տավուշ!L315)</f>
        <v>0</v>
      </c>
      <c r="M315" s="53">
        <f>SUM(Լոռի!M315+Արագածոտն!M315+Արմավիր!M315+Արարատ!M315+'Երևան քաղաք'!M315+Գեղարքունիք!M315+Կոտայք!M315+Շիրակ!M315+Սյունիք!M315+Տավուշ!M315)</f>
        <v>0</v>
      </c>
      <c r="N315" s="53">
        <f>SUM(Լոռի!N315+Արագածոտն!N315+Արմավիր!N315+Արարատ!N315+'Երևան քաղաք'!N315+Գեղարքունիք!N315+Կոտայք!N315+Շիրակ!N315+Սյունիք!N315+Տավուշ!N315)</f>
        <v>0</v>
      </c>
      <c r="O315" s="53">
        <f>SUM(Լոռի!O315+Արագածոտն!O315+Արմավիր!O315+Արարատ!O315+'Երևան քաղաք'!O315+Գեղարքունիք!O315+Կոտայք!O315+Շիրակ!O315+Սյունիք!O315+Տավուշ!O315)</f>
        <v>0</v>
      </c>
      <c r="P315" s="53">
        <f>SUM(Լոռի!P315+Արագածոտն!P315+Արմավիր!P315+Արարատ!P315+'Երևան քաղաք'!P315+Գեղարքունիք!P315+Կոտայք!P315+Շիրակ!P315+Սյունիք!P315+Տավուշ!P315)</f>
        <v>0</v>
      </c>
      <c r="Q315" s="53">
        <f>SUM(Լոռի!Q315+Արագածոտն!Q315+Արմավիր!Q315+Արարատ!Q315+'Երևան քաղաք'!Q315+Գեղարքունիք!Q315+Կոտայք!Q315+Շիրակ!Q315+Սյունիք!Q315+Տավուշ!Q315)</f>
        <v>0</v>
      </c>
      <c r="R315" s="53">
        <f>SUM(Լոռի!R315+Արագածոտն!R315+Արմավիր!R315+Արարատ!R315+'Երևան քաղաք'!R315+Գեղարքունիք!R315+Կոտայք!R315+Շիրակ!R315+Սյունիք!R315+Տավուշ!R315)</f>
        <v>0</v>
      </c>
      <c r="S315" s="53">
        <f>SUM(Լոռի!S315+Արագածոտն!S315+Արմավիր!S315+Արարատ!S315+'Երևան քաղաք'!S315+Գեղարքունիք!S315+Կոտայք!S315+Շիրակ!S315+Սյունիք!S315+Տավուշ!S315)</f>
        <v>0</v>
      </c>
      <c r="T315" s="53">
        <f>SUM(Լոռի!T315+Արագածոտն!T315+Արմավիր!T315+Արարատ!T315+'Երևան քաղաք'!T315+Գեղարքունիք!T315+Կոտայք!T315+Շիրակ!T315+Սյունիք!T315+Տավուշ!T315)</f>
        <v>0</v>
      </c>
    </row>
    <row r="316" spans="1:20" ht="20.100000000000001" customHeight="1" x14ac:dyDescent="0.35">
      <c r="A316" s="35" t="s">
        <v>65</v>
      </c>
      <c r="B316" s="38" t="s">
        <v>584</v>
      </c>
      <c r="C316" s="36">
        <v>337</v>
      </c>
      <c r="D316" s="53">
        <f>SUM(Լոռի!D316+Արագածոտն!D316+Արմավիր!D316+Արարատ!D316+'Երևան քաղաք'!D316+Գեղարքունիք!D316+Կոտայք!D316+Շիրակ!D316+Սյունիք!D316+Տավուշ!D316)</f>
        <v>0</v>
      </c>
      <c r="E316" s="53">
        <f>SUM(Լոռի!E316+Արագածոտն!E316+Արմավիր!E316+Արարատ!E316+'Երևան քաղաք'!E316+Գեղարքունիք!E316+Կոտայք!E316+Շիրակ!E316+Սյունիք!E316+Տավուշ!E316)</f>
        <v>0</v>
      </c>
      <c r="F316" s="53">
        <f>SUM(Լոռի!F316+Արագածոտն!F316+Արմավիր!F316+Արարատ!F316+'Երևան քաղաք'!F316+Գեղարքունիք!F316+Կոտայք!F316+Շիրակ!F316+Սյունիք!F316+Տավուշ!F316)</f>
        <v>0</v>
      </c>
      <c r="G316" s="53">
        <f>SUM(Լոռի!G316+Արագածոտն!G316+Արմավիր!G316+Արարատ!G316+'Երևան քաղաք'!G316+Գեղարքունիք!G316+Կոտայք!G316+Շիրակ!G316+Սյունիք!G316+Տավուշ!G316)</f>
        <v>0</v>
      </c>
      <c r="H316" s="53">
        <f>SUM(Լոռի!H316+Արագածոտն!H316+Արմավիր!H316+Արարատ!H316+'Երևան քաղաք'!H316+Գեղարքունիք!H316+Կոտայք!H316+Շիրակ!H316+Սյունիք!H316+Տավուշ!H316)</f>
        <v>0</v>
      </c>
      <c r="I316" s="53">
        <f>SUM(Լոռի!I316+Արագածոտն!I316+Արմավիր!I316+Արարատ!I316+'Երևան քաղաք'!I316+Գեղարքունիք!I316+Կոտայք!I316+Շիրակ!I316+Սյունիք!I316+Տավուշ!I316)</f>
        <v>0</v>
      </c>
      <c r="J316" s="53">
        <f>SUM(Լոռի!J316+Արագածոտն!J316+Արմավիր!J316+Արարատ!J316+'Երևան քաղաք'!J316+Գեղարքունիք!J316+Կոտայք!J316+Շիրակ!J316+Սյունիք!J316+Տավուշ!J316)</f>
        <v>0</v>
      </c>
      <c r="K316" s="53">
        <f>SUM(Լոռի!K316+Արագածոտն!K316+Արմավիր!K316+Արարատ!K316+'Երևան քաղաք'!K316+Գեղարքունիք!K316+Կոտայք!K316+Շիրակ!K316+Սյունիք!K316+Տավուշ!K316)</f>
        <v>0</v>
      </c>
      <c r="L316" s="53">
        <f>SUM(Լոռի!L316+Արագածոտն!L316+Արմավիր!L316+Արարատ!L316+'Երևան քաղաք'!L316+Գեղարքունիք!L316+Կոտայք!L316+Շիրակ!L316+Սյունիք!L316+Տավուշ!L316)</f>
        <v>0</v>
      </c>
      <c r="M316" s="53">
        <f>SUM(Լոռի!M316+Արագածոտն!M316+Արմավիր!M316+Արարատ!M316+'Երևան քաղաք'!M316+Գեղարքունիք!M316+Կոտայք!M316+Շիրակ!M316+Սյունիք!M316+Տավուշ!M316)</f>
        <v>0</v>
      </c>
      <c r="N316" s="53">
        <f>SUM(Լոռի!N316+Արագածոտն!N316+Արմավիր!N316+Արարատ!N316+'Երևան քաղաք'!N316+Գեղարքունիք!N316+Կոտայք!N316+Շիրակ!N316+Սյունիք!N316+Տավուշ!N316)</f>
        <v>0</v>
      </c>
      <c r="O316" s="53">
        <f>SUM(Լոռի!O316+Արագածոտն!O316+Արմավիր!O316+Արարատ!O316+'Երևան քաղաք'!O316+Գեղարքունիք!O316+Կոտայք!O316+Շիրակ!O316+Սյունիք!O316+Տավուշ!O316)</f>
        <v>0</v>
      </c>
      <c r="P316" s="53">
        <f>SUM(Լոռի!P316+Արագածոտն!P316+Արմավիր!P316+Արարատ!P316+'Երևան քաղաք'!P316+Գեղարքունիք!P316+Կոտայք!P316+Շիրակ!P316+Սյունիք!P316+Տավուշ!P316)</f>
        <v>0</v>
      </c>
      <c r="Q316" s="53">
        <f>SUM(Լոռի!Q316+Արագածոտն!Q316+Արմավիր!Q316+Արարատ!Q316+'Երևան քաղաք'!Q316+Գեղարքունիք!Q316+Կոտայք!Q316+Շիրակ!Q316+Սյունիք!Q316+Տավուշ!Q316)</f>
        <v>0</v>
      </c>
      <c r="R316" s="53">
        <f>SUM(Լոռի!R316+Արագածոտն!R316+Արմավիր!R316+Արարատ!R316+'Երևան քաղաք'!R316+Գեղարքունիք!R316+Կոտայք!R316+Շիրակ!R316+Սյունիք!R316+Տավուշ!R316)</f>
        <v>0</v>
      </c>
      <c r="S316" s="53">
        <f>SUM(Լոռի!S316+Արագածոտն!S316+Արմավիր!S316+Արարատ!S316+'Երևան քաղաք'!S316+Գեղարքունիք!S316+Կոտայք!S316+Շիրակ!S316+Սյունիք!S316+Տավուշ!S316)</f>
        <v>0</v>
      </c>
      <c r="T316" s="53">
        <f>SUM(Լոռի!T316+Արագածոտն!T316+Արմավիր!T316+Արարատ!T316+'Երևան քաղաք'!T316+Գեղարքունիք!T316+Կոտայք!T316+Շիրակ!T316+Սյունիք!T316+Տավուշ!T316)</f>
        <v>0</v>
      </c>
    </row>
    <row r="317" spans="1:20" ht="20.100000000000001" customHeight="1" x14ac:dyDescent="0.35">
      <c r="A317" s="35" t="s">
        <v>64</v>
      </c>
      <c r="B317" s="38" t="s">
        <v>585</v>
      </c>
      <c r="C317" s="36">
        <v>338</v>
      </c>
      <c r="D317" s="53">
        <f>SUM(Լոռի!D317+Արագածոտն!D317+Արմավիր!D317+Արարատ!D317+'Երևան քաղաք'!D317+Գեղարքունիք!D317+Կոտայք!D317+Շիրակ!D317+Սյունիք!D317+Տավուշ!D317)</f>
        <v>4</v>
      </c>
      <c r="E317" s="53">
        <f>SUM(Լոռի!E317+Արագածոտն!E317+Արմավիր!E317+Արարատ!E317+'Երևան քաղաք'!E317+Գեղարքունիք!E317+Կոտայք!E317+Շիրակ!E317+Սյունիք!E317+Տավուշ!E317)</f>
        <v>0</v>
      </c>
      <c r="F317" s="53">
        <f>SUM(Լոռի!F317+Արագածոտն!F317+Արմավիր!F317+Արարատ!F317+'Երևան քաղաք'!F317+Գեղարքունիք!F317+Կոտայք!F317+Շիրակ!F317+Սյունիք!F317+Տավուշ!F317)</f>
        <v>1</v>
      </c>
      <c r="G317" s="53">
        <f>SUM(Լոռի!G317+Արագածոտն!G317+Արմավիր!G317+Արարատ!G317+'Երևան քաղաք'!G317+Գեղարքունիք!G317+Կոտայք!G317+Շիրակ!G317+Սյունիք!G317+Տավուշ!G317)</f>
        <v>2</v>
      </c>
      <c r="H317" s="53">
        <f>SUM(Լոռի!H317+Արագածոտն!H317+Արմավիր!H317+Արարատ!H317+'Երևան քաղաք'!H317+Գեղարքունիք!H317+Կոտայք!H317+Շիրակ!H317+Սյունիք!H317+Տավուշ!H317)</f>
        <v>1</v>
      </c>
      <c r="I317" s="53">
        <f>SUM(Լոռի!I317+Արագածոտն!I317+Արմավիր!I317+Արարատ!I317+'Երևան քաղաք'!I317+Գեղարքունիք!I317+Կոտայք!I317+Շիրակ!I317+Սյունիք!I317+Տավուշ!I317)</f>
        <v>0</v>
      </c>
      <c r="J317" s="53">
        <f>SUM(Լոռի!J317+Արագածոտն!J317+Արմավիր!J317+Արարատ!J317+'Երևան քաղաք'!J317+Գեղարքունիք!J317+Կոտայք!J317+Շիրակ!J317+Սյունիք!J317+Տավուշ!J317)</f>
        <v>3</v>
      </c>
      <c r="K317" s="53">
        <f>SUM(Լոռի!K317+Արագածոտն!K317+Արմավիր!K317+Արարատ!K317+'Երևան քաղաք'!K317+Գեղարքունիք!K317+Կոտայք!K317+Շիրակ!K317+Սյունիք!K317+Տավուշ!K317)</f>
        <v>0</v>
      </c>
      <c r="L317" s="53">
        <f>SUM(Լոռի!L317+Արագածոտն!L317+Արմավիր!L317+Արարատ!L317+'Երևան քաղաք'!L317+Գեղարքունիք!L317+Կոտայք!L317+Շիրակ!L317+Սյունիք!L317+Տավուշ!L317)</f>
        <v>0</v>
      </c>
      <c r="M317" s="53">
        <f>SUM(Լոռի!M317+Արագածոտն!M317+Արմավիր!M317+Արարատ!M317+'Երևան քաղաք'!M317+Գեղարքունիք!M317+Կոտայք!M317+Շիրակ!M317+Սյունիք!M317+Տավուշ!M317)</f>
        <v>2</v>
      </c>
      <c r="N317" s="53">
        <f>SUM(Լոռի!N317+Արագածոտն!N317+Արմավիր!N317+Արարատ!N317+'Երևան քաղաք'!N317+Գեղարքունիք!N317+Կոտայք!N317+Շիրակ!N317+Սյունիք!N317+Տավուշ!N317)</f>
        <v>0</v>
      </c>
      <c r="O317" s="53">
        <f>SUM(Լոռի!O317+Արագածոտն!O317+Արմավիր!O317+Արարատ!O317+'Երևան քաղաք'!O317+Գեղարքունիք!O317+Կոտայք!O317+Շիրակ!O317+Սյունիք!O317+Տավուշ!O317)</f>
        <v>1</v>
      </c>
      <c r="P317" s="53">
        <f>SUM(Լոռի!P317+Արագածոտն!P317+Արմավիր!P317+Արարատ!P317+'Երևան քաղաք'!P317+Գեղարքունիք!P317+Կոտայք!P317+Շիրակ!P317+Սյունիք!P317+Տավուշ!P317)</f>
        <v>0</v>
      </c>
      <c r="Q317" s="53">
        <f>SUM(Լոռի!Q317+Արագածոտն!Q317+Արմավիր!Q317+Արարատ!Q317+'Երևան քաղաք'!Q317+Գեղարքունիք!Q317+Կոտայք!Q317+Շիրակ!Q317+Սյունիք!Q317+Տավուշ!Q317)</f>
        <v>1</v>
      </c>
      <c r="R317" s="53">
        <f>SUM(Լոռի!R317+Արագածոտն!R317+Արմավիր!R317+Արարատ!R317+'Երևան քաղաք'!R317+Գեղարքունիք!R317+Կոտայք!R317+Շիրակ!R317+Սյունիք!R317+Տավուշ!R317)</f>
        <v>0</v>
      </c>
      <c r="S317" s="53">
        <f>SUM(Լոռի!S317+Արագածոտն!S317+Արմավիր!S317+Արարատ!S317+'Երևան քաղաք'!S317+Գեղարքունիք!S317+Կոտայք!S317+Շիրակ!S317+Սյունիք!S317+Տավուշ!S317)</f>
        <v>0</v>
      </c>
      <c r="T317" s="53">
        <f>SUM(Լոռի!T317+Արագածոտն!T317+Արմավիր!T317+Արարատ!T317+'Երևան քաղաք'!T317+Գեղարքունիք!T317+Կոտայք!T317+Շիրակ!T317+Սյունիք!T317+Տավուշ!T317)</f>
        <v>0</v>
      </c>
    </row>
    <row r="318" spans="1:20" ht="20.100000000000001" customHeight="1" x14ac:dyDescent="0.35">
      <c r="A318" s="35" t="s">
        <v>748</v>
      </c>
      <c r="B318" s="38" t="s">
        <v>749</v>
      </c>
      <c r="C318" s="36">
        <v>338.1</v>
      </c>
      <c r="D318" s="53">
        <f>SUM(Լոռի!D318+Արագածոտն!D318+Արմավիր!D318+Արարատ!D318+'Երևան քաղաք'!D318+Գեղարքունիք!D318+Կոտայք!D318+Շիրակ!D318+Սյունիք!D318+Տավուշ!D318)</f>
        <v>0</v>
      </c>
      <c r="E318" s="53">
        <f>SUM(Լոռի!E318+Արագածոտն!E318+Արմավիր!E318+Արարատ!E318+'Երևան քաղաք'!E318+Գեղարքունիք!E318+Կոտայք!E318+Շիրակ!E318+Սյունիք!E318+Տավուշ!E318)</f>
        <v>0</v>
      </c>
      <c r="F318" s="53">
        <f>SUM(Լոռի!F318+Արագածոտն!F318+Արմավիր!F318+Արարատ!F318+'Երևան քաղաք'!F318+Գեղարքունիք!F318+Կոտայք!F318+Շիրակ!F318+Սյունիք!F318+Տավուշ!F318)</f>
        <v>0</v>
      </c>
      <c r="G318" s="53">
        <f>SUM(Լոռի!G318+Արագածոտն!G318+Արմավիր!G318+Արարատ!G318+'Երևան քաղաք'!G318+Գեղարքունիք!G318+Կոտայք!G318+Շիրակ!G318+Սյունիք!G318+Տավուշ!G318)</f>
        <v>0</v>
      </c>
      <c r="H318" s="53">
        <f>SUM(Լոռի!H318+Արագածոտն!H318+Արմավիր!H318+Արարատ!H318+'Երևան քաղաք'!H318+Գեղարքունիք!H318+Կոտայք!H318+Շիրակ!H318+Սյունիք!H318+Տավուշ!H318)</f>
        <v>0</v>
      </c>
      <c r="I318" s="53">
        <f>SUM(Լոռի!I318+Արագածոտն!I318+Արմավիր!I318+Արարատ!I318+'Երևան քաղաք'!I318+Գեղարքունիք!I318+Կոտայք!I318+Շիրակ!I318+Սյունիք!I318+Տավուշ!I318)</f>
        <v>0</v>
      </c>
      <c r="J318" s="53">
        <f>SUM(Լոռի!J318+Արագածոտն!J318+Արմավիր!J318+Արարատ!J318+'Երևան քաղաք'!J318+Գեղարքունիք!J318+Կոտայք!J318+Շիրակ!J318+Սյունիք!J318+Տավուշ!J318)</f>
        <v>0</v>
      </c>
      <c r="K318" s="53">
        <f>SUM(Լոռի!K318+Արագածոտն!K318+Արմավիր!K318+Արարատ!K318+'Երևան քաղաք'!K318+Գեղարքունիք!K318+Կոտայք!K318+Շիրակ!K318+Սյունիք!K318+Տավուշ!K318)</f>
        <v>0</v>
      </c>
      <c r="L318" s="53">
        <f>SUM(Լոռի!L318+Արագածոտն!L318+Արմավիր!L318+Արարատ!L318+'Երևան քաղաք'!L318+Գեղարքունիք!L318+Կոտայք!L318+Շիրակ!L318+Սյունիք!L318+Տավուշ!L318)</f>
        <v>0</v>
      </c>
      <c r="M318" s="53">
        <f>SUM(Լոռի!M318+Արագածոտն!M318+Արմավիր!M318+Արարատ!M318+'Երևան քաղաք'!M318+Գեղարքունիք!M318+Կոտայք!M318+Շիրակ!M318+Սյունիք!M318+Տավուշ!M318)</f>
        <v>0</v>
      </c>
      <c r="N318" s="53">
        <f>SUM(Լոռի!N318+Արագածոտն!N318+Արմավիր!N318+Արարատ!N318+'Երևան քաղաք'!N318+Գեղարքունիք!N318+Կոտայք!N318+Շիրակ!N318+Սյունիք!N318+Տավուշ!N318)</f>
        <v>0</v>
      </c>
      <c r="O318" s="53">
        <f>SUM(Լոռի!O318+Արագածոտն!O318+Արմավիր!O318+Արարատ!O318+'Երևան քաղաք'!O318+Գեղարքունիք!O318+Կոտայք!O318+Շիրակ!O318+Սյունիք!O318+Տավուշ!O318)</f>
        <v>0</v>
      </c>
      <c r="P318" s="53">
        <f>SUM(Լոռի!P318+Արագածոտն!P318+Արմավիր!P318+Արարատ!P318+'Երևան քաղաք'!P318+Գեղարքունիք!P318+Կոտայք!P318+Շիրակ!P318+Սյունիք!P318+Տավուշ!P318)</f>
        <v>0</v>
      </c>
      <c r="Q318" s="53">
        <f>SUM(Լոռի!Q318+Արագածոտն!Q318+Արմավիր!Q318+Արարատ!Q318+'Երևան քաղաք'!Q318+Գեղարքունիք!Q318+Կոտայք!Q318+Շիրակ!Q318+Սյունիք!Q318+Տավուշ!Q318)</f>
        <v>0</v>
      </c>
      <c r="R318" s="53">
        <f>SUM(Լոռի!R318+Արագածոտն!R318+Արմավիր!R318+Արարատ!R318+'Երևան քաղաք'!R318+Գեղարքունիք!R318+Կոտայք!R318+Շիրակ!R318+Սյունիք!R318+Տավուշ!R318)</f>
        <v>0</v>
      </c>
      <c r="S318" s="53">
        <f>SUM(Լոռի!S318+Արագածոտն!S318+Արմավիր!S318+Արարատ!S318+'Երևան քաղաք'!S318+Գեղարքունիք!S318+Կոտայք!S318+Շիրակ!S318+Սյունիք!S318+Տավուշ!S318)</f>
        <v>0</v>
      </c>
      <c r="T318" s="53">
        <f>SUM(Լոռի!T318+Արագածոտն!T318+Արմավիր!T318+Արարատ!T318+'Երևան քաղաք'!T318+Գեղարքունիք!T318+Կոտայք!T318+Շիրակ!T318+Սյունիք!T318+Տավուշ!T318)</f>
        <v>0</v>
      </c>
    </row>
    <row r="319" spans="1:20" ht="20.100000000000001" customHeight="1" x14ac:dyDescent="0.35">
      <c r="A319" s="35" t="s">
        <v>63</v>
      </c>
      <c r="B319" s="38" t="s">
        <v>586</v>
      </c>
      <c r="C319" s="36">
        <v>339</v>
      </c>
      <c r="D319" s="53">
        <f>SUM(Լոռի!D319+Արագածոտն!D319+Արմավիր!D319+Արարատ!D319+'Երևան քաղաք'!D319+Գեղարքունիք!D319+Կոտայք!D319+Շիրակ!D319+Սյունիք!D319+Տավուշ!D319)</f>
        <v>7</v>
      </c>
      <c r="E319" s="53">
        <f>SUM(Լոռի!E319+Արագածոտն!E319+Արմավիր!E319+Արարատ!E319+'Երևան քաղաք'!E319+Գեղարքունիք!E319+Կոտայք!E319+Շիրակ!E319+Սյունիք!E319+Տավուշ!E319)</f>
        <v>0</v>
      </c>
      <c r="F319" s="53">
        <f>SUM(Լոռի!F319+Արագածոտն!F319+Արմավիր!F319+Արարատ!F319+'Երևան քաղաք'!F319+Գեղարքունիք!F319+Կոտայք!F319+Շիրակ!F319+Սյունիք!F319+Տավուշ!F319)</f>
        <v>4</v>
      </c>
      <c r="G319" s="53">
        <f>SUM(Լոռի!G319+Արագածոտն!G319+Արմավիր!G319+Արարատ!G319+'Երևան քաղաք'!G319+Գեղարքունիք!G319+Կոտայք!G319+Շիրակ!G319+Սյունիք!G319+Տավուշ!G319)</f>
        <v>4</v>
      </c>
      <c r="H319" s="53">
        <f>SUM(Լոռի!H319+Արագածոտն!H319+Արմավիր!H319+Արարատ!H319+'Երևան քաղաք'!H319+Գեղարքունիք!H319+Կոտայք!H319+Շիրակ!H319+Սյունիք!H319+Տավուշ!H319)</f>
        <v>1</v>
      </c>
      <c r="I319" s="53">
        <f>SUM(Լոռի!I319+Արագածոտն!I319+Արմավիր!I319+Արարատ!I319+'Երևան քաղաք'!I319+Գեղարքունիք!I319+Կոտայք!I319+Շիրակ!I319+Սյունիք!I319+Տավուշ!I319)</f>
        <v>0</v>
      </c>
      <c r="J319" s="53">
        <f>SUM(Լոռի!J319+Արագածոտն!J319+Արմավիր!J319+Արարատ!J319+'Երևան քաղաք'!J319+Գեղարքունիք!J319+Կոտայք!J319+Շիրակ!J319+Սյունիք!J319+Տավուշ!J319)</f>
        <v>5</v>
      </c>
      <c r="K319" s="53">
        <f>SUM(Լոռի!K319+Արագածոտն!K319+Արմավիր!K319+Արարատ!K319+'Երևան քաղաք'!K319+Գեղարքունիք!K319+Կոտայք!K319+Շիրակ!K319+Սյունիք!K319+Տավուշ!K319)</f>
        <v>0</v>
      </c>
      <c r="L319" s="53">
        <f>SUM(Լոռի!L319+Արագածոտն!L319+Արմավիր!L319+Արարատ!L319+'Երևան քաղաք'!L319+Գեղարքունիք!L319+Կոտայք!L319+Շիրակ!L319+Սյունիք!L319+Տավուշ!L319)</f>
        <v>0</v>
      </c>
      <c r="M319" s="53">
        <f>SUM(Լոռի!M319+Արագածոտն!M319+Արմավիր!M319+Արարատ!M319+'Երևան քաղաք'!M319+Գեղարքունիք!M319+Կոտայք!M319+Շիրակ!M319+Սյունիք!M319+Տավուշ!M319)</f>
        <v>5</v>
      </c>
      <c r="N319" s="53">
        <f>SUM(Լոռի!N319+Արագածոտն!N319+Արմավիր!N319+Արարատ!N319+'Երևան քաղաք'!N319+Գեղարքունիք!N319+Կոտայք!N319+Շիրակ!N319+Սյունիք!N319+Տավուշ!N319)</f>
        <v>0</v>
      </c>
      <c r="O319" s="53">
        <f>SUM(Լոռի!O319+Արագածոտն!O319+Արմավիր!O319+Արարատ!O319+'Երևան քաղաք'!O319+Գեղարքունիք!O319+Կոտայք!O319+Շիրակ!O319+Սյունիք!O319+Տավուշ!O319)</f>
        <v>1</v>
      </c>
      <c r="P319" s="53">
        <f>SUM(Լոռի!P319+Արագածոտն!P319+Արմավիր!P319+Արարատ!P319+'Երևան քաղաք'!P319+Գեղարքունիք!P319+Կոտայք!P319+Շիրակ!P319+Սյունիք!P319+Տավուշ!P319)</f>
        <v>0</v>
      </c>
      <c r="Q319" s="53">
        <f>SUM(Լոռի!Q319+Արագածոտն!Q319+Արմավիր!Q319+Արարատ!Q319+'Երևան քաղաք'!Q319+Գեղարքունիք!Q319+Կոտայք!Q319+Շիրակ!Q319+Սյունիք!Q319+Տավուշ!Q319)</f>
        <v>1</v>
      </c>
      <c r="R319" s="53">
        <f>SUM(Լոռի!R319+Արագածոտն!R319+Արմավիր!R319+Արարատ!R319+'Երևան քաղաք'!R319+Գեղարքունիք!R319+Կոտայք!R319+Շիրակ!R319+Սյունիք!R319+Տավուշ!R319)</f>
        <v>0</v>
      </c>
      <c r="S319" s="53">
        <f>SUM(Լոռի!S319+Արագածոտն!S319+Արմավիր!S319+Արարատ!S319+'Երևան քաղաք'!S319+Գեղարքունիք!S319+Կոտայք!S319+Շիրակ!S319+Սյունիք!S319+Տավուշ!S319)</f>
        <v>0</v>
      </c>
      <c r="T319" s="53">
        <f>SUM(Լոռի!T319+Արագածոտն!T319+Արմավիր!T319+Արարատ!T319+'Երևան քաղաք'!T319+Գեղարքունիք!T319+Կոտայք!T319+Շիրակ!T319+Սյունիք!T319+Տավուշ!T319)</f>
        <v>0</v>
      </c>
    </row>
    <row r="320" spans="1:20" ht="20.100000000000001" customHeight="1" x14ac:dyDescent="0.35">
      <c r="A320" s="35" t="s">
        <v>62</v>
      </c>
      <c r="B320" s="38" t="s">
        <v>587</v>
      </c>
      <c r="C320" s="36">
        <v>340</v>
      </c>
      <c r="D320" s="53">
        <f>SUM(Լոռի!D320+Արագածոտն!D320+Արմավիր!D320+Արարատ!D320+'Երևան քաղաք'!D320+Գեղարքունիք!D320+Կոտայք!D320+Շիրակ!D320+Սյունիք!D320+Տավուշ!D320)</f>
        <v>0</v>
      </c>
      <c r="E320" s="53">
        <f>SUM(Լոռի!E320+Արագածոտն!E320+Արմավիր!E320+Արարատ!E320+'Երևան քաղաք'!E320+Գեղարքունիք!E320+Կոտայք!E320+Շիրակ!E320+Սյունիք!E320+Տավուշ!E320)</f>
        <v>0</v>
      </c>
      <c r="F320" s="53">
        <f>SUM(Լոռի!F320+Արագածոտն!F320+Արմավիր!F320+Արարատ!F320+'Երևան քաղաք'!F320+Գեղարքունիք!F320+Կոտայք!F320+Շիրակ!F320+Սյունիք!F320+Տավուշ!F320)</f>
        <v>5</v>
      </c>
      <c r="G320" s="53">
        <f>SUM(Լոռի!G320+Արագածոտն!G320+Արմավիր!G320+Արարատ!G320+'Երևան քաղաք'!G320+Գեղարքունիք!G320+Կոտայք!G320+Շիրակ!G320+Սյունիք!G320+Տավուշ!G320)</f>
        <v>1</v>
      </c>
      <c r="H320" s="53">
        <f>SUM(Լոռի!H320+Արագածոտն!H320+Արմավիր!H320+Արարատ!H320+'Երևան քաղաք'!H320+Գեղարքունիք!H320+Կոտայք!H320+Շիրակ!H320+Սյունիք!H320+Տավուշ!H320)</f>
        <v>0</v>
      </c>
      <c r="I320" s="53">
        <f>SUM(Լոռի!I320+Արագածոտն!I320+Արմավիր!I320+Արարատ!I320+'Երևան քաղաք'!I320+Գեղարքունիք!I320+Կոտայք!I320+Շիրակ!I320+Սյունիք!I320+Տավուշ!I320)</f>
        <v>0</v>
      </c>
      <c r="J320" s="53">
        <f>SUM(Լոռի!J320+Արագածոտն!J320+Արմավիր!J320+Արարատ!J320+'Երևան քաղաք'!J320+Գեղարքունիք!J320+Կոտայք!J320+Շիրակ!J320+Սյունիք!J320+Տավուշ!J320)</f>
        <v>1</v>
      </c>
      <c r="K320" s="53">
        <f>SUM(Լոռի!K320+Արագածոտն!K320+Արմավիր!K320+Արարատ!K320+'Երևան քաղաք'!K320+Գեղարքունիք!K320+Կոտայք!K320+Շիրակ!K320+Սյունիք!K320+Տավուշ!K320)</f>
        <v>1</v>
      </c>
      <c r="L320" s="53">
        <f>SUM(Լոռի!L320+Արագածոտն!L320+Արմավիր!L320+Արարատ!L320+'Երևան քաղաք'!L320+Գեղարքունիք!L320+Կոտայք!L320+Շիրակ!L320+Սյունիք!L320+Տավուշ!L320)</f>
        <v>0</v>
      </c>
      <c r="M320" s="53">
        <f>SUM(Լոռի!M320+Արագածոտն!M320+Արմավիր!M320+Արարատ!M320+'Երևան քաղաք'!M320+Գեղարքունիք!M320+Կոտայք!M320+Շիրակ!M320+Սյունիք!M320+Տավուշ!M320)</f>
        <v>3</v>
      </c>
      <c r="N320" s="53">
        <f>SUM(Լոռի!N320+Արագածոտն!N320+Արմավիր!N320+Արարատ!N320+'Երևան քաղաք'!N320+Գեղարքունիք!N320+Կոտայք!N320+Շիրակ!N320+Սյունիք!N320+Տավուշ!N320)</f>
        <v>0</v>
      </c>
      <c r="O320" s="53">
        <f>SUM(Լոռի!O320+Արագածոտն!O320+Արմավիր!O320+Արարատ!O320+'Երևան քաղաք'!O320+Գեղարքունիք!O320+Կոտայք!O320+Շիրակ!O320+Սյունիք!O320+Տավուշ!O320)</f>
        <v>0</v>
      </c>
      <c r="P320" s="53">
        <f>SUM(Լոռի!P320+Արագածոտն!P320+Արմավիր!P320+Արարատ!P320+'Երևան քաղաք'!P320+Գեղարքունիք!P320+Կոտայք!P320+Շիրակ!P320+Սյունիք!P320+Տավուշ!P320)</f>
        <v>0</v>
      </c>
      <c r="Q320" s="53">
        <f>SUM(Լոռի!Q320+Արագածոտն!Q320+Արմավիր!Q320+Արարատ!Q320+'Երևան քաղաք'!Q320+Գեղարքունիք!Q320+Կոտայք!Q320+Շիրակ!Q320+Սյունիք!Q320+Տավուշ!Q320)</f>
        <v>0</v>
      </c>
      <c r="R320" s="53">
        <f>SUM(Լոռի!R320+Արագածոտն!R320+Արմավիր!R320+Արարատ!R320+'Երևան քաղաք'!R320+Գեղարքունիք!R320+Կոտայք!R320+Շիրակ!R320+Սյունիք!R320+Տավուշ!R320)</f>
        <v>0</v>
      </c>
      <c r="S320" s="53">
        <f>SUM(Լոռի!S320+Արագածոտն!S320+Արմավիր!S320+Արարատ!S320+'Երևան քաղաք'!S320+Գեղարքունիք!S320+Կոտայք!S320+Շիրակ!S320+Սյունիք!S320+Տավուշ!S320)</f>
        <v>0</v>
      </c>
      <c r="T320" s="53">
        <f>SUM(Լոռի!T320+Արագածոտն!T320+Արմավիր!T320+Արարատ!T320+'Երևան քաղաք'!T320+Գեղարքունիք!T320+Կոտայք!T320+Շիրակ!T320+Սյունիք!T320+Տավուշ!T320)</f>
        <v>0</v>
      </c>
    </row>
    <row r="321" spans="1:20" ht="20.100000000000001" customHeight="1" x14ac:dyDescent="0.35">
      <c r="A321" s="35" t="s">
        <v>61</v>
      </c>
      <c r="B321" s="38" t="s">
        <v>750</v>
      </c>
      <c r="C321" s="36">
        <v>341</v>
      </c>
      <c r="D321" s="53">
        <f>SUM(Լոռի!D321+Արագածոտն!D321+Արմավիր!D321+Արարատ!D321+'Երևան քաղաք'!D321+Գեղարքունիք!D321+Կոտայք!D321+Շիրակ!D321+Սյունիք!D321+Տավուշ!D321)</f>
        <v>0</v>
      </c>
      <c r="E321" s="53">
        <f>SUM(Լոռի!E321+Արագածոտն!E321+Արմավիր!E321+Արարատ!E321+'Երևան քաղաք'!E321+Գեղարքունիք!E321+Կոտայք!E321+Շիրակ!E321+Սյունիք!E321+Տավուշ!E321)</f>
        <v>0</v>
      </c>
      <c r="F321" s="53">
        <f>SUM(Լոռի!F321+Արագածոտն!F321+Արմավիր!F321+Արարատ!F321+'Երևան քաղաք'!F321+Գեղարքունիք!F321+Կոտայք!F321+Շիրակ!F321+Սյունիք!F321+Տավուշ!F321)</f>
        <v>0</v>
      </c>
      <c r="G321" s="53">
        <f>SUM(Լոռի!G321+Արագածոտն!G321+Արմավիր!G321+Արարատ!G321+'Երևան քաղաք'!G321+Գեղարքունիք!G321+Կոտայք!G321+Շիրակ!G321+Սյունիք!G321+Տավուշ!G321)</f>
        <v>0</v>
      </c>
      <c r="H321" s="53">
        <f>SUM(Լոռի!H321+Արագածոտն!H321+Արմավիր!H321+Արարատ!H321+'Երևան քաղաք'!H321+Գեղարքունիք!H321+Կոտայք!H321+Շիրակ!H321+Սյունիք!H321+Տավուշ!H321)</f>
        <v>0</v>
      </c>
      <c r="I321" s="53">
        <f>SUM(Լոռի!I321+Արագածոտն!I321+Արմավիր!I321+Արարատ!I321+'Երևան քաղաք'!I321+Գեղարքունիք!I321+Կոտայք!I321+Շիրակ!I321+Սյունիք!I321+Տավուշ!I321)</f>
        <v>0</v>
      </c>
      <c r="J321" s="53">
        <f>SUM(Լոռի!J321+Արագածոտն!J321+Արմավիր!J321+Արարատ!J321+'Երևան քաղաք'!J321+Գեղարքունիք!J321+Կոտայք!J321+Շիրակ!J321+Սյունիք!J321+Տավուշ!J321)</f>
        <v>0</v>
      </c>
      <c r="K321" s="53">
        <f>SUM(Լոռի!K321+Արագածոտն!K321+Արմավիր!K321+Արարատ!K321+'Երևան քաղաք'!K321+Գեղարքունիք!K321+Կոտայք!K321+Շիրակ!K321+Սյունիք!K321+Տավուշ!K321)</f>
        <v>0</v>
      </c>
      <c r="L321" s="53">
        <f>SUM(Լոռի!L321+Արագածոտն!L321+Արմավիր!L321+Արարատ!L321+'Երևան քաղաք'!L321+Գեղարքունիք!L321+Կոտայք!L321+Շիրակ!L321+Սյունիք!L321+Տավուշ!L321)</f>
        <v>0</v>
      </c>
      <c r="M321" s="53">
        <f>SUM(Լոռի!M321+Արագածոտն!M321+Արմավիր!M321+Արարատ!M321+'Երևան քաղաք'!M321+Գեղարքունիք!M321+Կոտայք!M321+Շիրակ!M321+Սյունիք!M321+Տավուշ!M321)</f>
        <v>0</v>
      </c>
      <c r="N321" s="53">
        <f>SUM(Լոռի!N321+Արագածոտն!N321+Արմավիր!N321+Արարատ!N321+'Երևան քաղաք'!N321+Գեղարքունիք!N321+Կոտայք!N321+Շիրակ!N321+Սյունիք!N321+Տավուշ!N321)</f>
        <v>0</v>
      </c>
      <c r="O321" s="53">
        <f>SUM(Լոռի!O321+Արագածոտն!O321+Արմավիր!O321+Արարատ!O321+'Երևան քաղաք'!O321+Գեղարքունիք!O321+Կոտայք!O321+Շիրակ!O321+Սյունիք!O321+Տավուշ!O321)</f>
        <v>0</v>
      </c>
      <c r="P321" s="53">
        <f>SUM(Լոռի!P321+Արագածոտն!P321+Արմավիր!P321+Արարատ!P321+'Երևան քաղաք'!P321+Գեղարքունիք!P321+Կոտայք!P321+Շիրակ!P321+Սյունիք!P321+Տավուշ!P321)</f>
        <v>0</v>
      </c>
      <c r="Q321" s="53">
        <f>SUM(Լոռի!Q321+Արագածոտն!Q321+Արմավիր!Q321+Արարատ!Q321+'Երևան քաղաք'!Q321+Գեղարքունիք!Q321+Կոտայք!Q321+Շիրակ!Q321+Սյունիք!Q321+Տավուշ!Q321)</f>
        <v>0</v>
      </c>
      <c r="R321" s="53">
        <f>SUM(Լոռի!R321+Արագածոտն!R321+Արմավիր!R321+Արարատ!R321+'Երևան քաղաք'!R321+Գեղարքունիք!R321+Կոտայք!R321+Շիրակ!R321+Սյունիք!R321+Տավուշ!R321)</f>
        <v>0</v>
      </c>
      <c r="S321" s="53">
        <f>SUM(Լոռի!S321+Արագածոտն!S321+Արմավիր!S321+Արարատ!S321+'Երևան քաղաք'!S321+Գեղարքունիք!S321+Կոտայք!S321+Շիրակ!S321+Սյունիք!S321+Տավուշ!S321)</f>
        <v>0</v>
      </c>
      <c r="T321" s="53">
        <f>SUM(Լոռի!T321+Արագածոտն!T321+Արմավիր!T321+Արարատ!T321+'Երևան քաղաք'!T321+Գեղարքունիք!T321+Կոտայք!T321+Շիրակ!T321+Սյունիք!T321+Տավուշ!T321)</f>
        <v>0</v>
      </c>
    </row>
    <row r="322" spans="1:20" ht="20.100000000000001" customHeight="1" x14ac:dyDescent="0.35">
      <c r="A322" s="35" t="s">
        <v>60</v>
      </c>
      <c r="B322" s="38" t="s">
        <v>588</v>
      </c>
      <c r="C322" s="36">
        <v>342</v>
      </c>
      <c r="D322" s="53">
        <f>SUM(Լոռի!D322+Արագածոտն!D322+Արմավիր!D322+Արարատ!D322+'Երևան քաղաք'!D322+Գեղարքունիք!D322+Կոտայք!D322+Շիրակ!D322+Սյունիք!D322+Տավուշ!D322)</f>
        <v>0</v>
      </c>
      <c r="E322" s="53">
        <f>SUM(Լոռի!E322+Արագածոտն!E322+Արմավիր!E322+Արարատ!E322+'Երևան քաղաք'!E322+Գեղարքունիք!E322+Կոտայք!E322+Շիրակ!E322+Սյունիք!E322+Տավուշ!E322)</f>
        <v>0</v>
      </c>
      <c r="F322" s="53">
        <f>SUM(Լոռի!F322+Արագածոտն!F322+Արմավիր!F322+Արարատ!F322+'Երևան քաղաք'!F322+Գեղարքունիք!F322+Կոտայք!F322+Շիրակ!F322+Սյունիք!F322+Տավուշ!F322)</f>
        <v>0</v>
      </c>
      <c r="G322" s="53">
        <f>SUM(Լոռի!G322+Արագածոտն!G322+Արմավիր!G322+Արարատ!G322+'Երևան քաղաք'!G322+Գեղարքունիք!G322+Կոտայք!G322+Շիրակ!G322+Սյունիք!G322+Տավուշ!G322)</f>
        <v>0</v>
      </c>
      <c r="H322" s="53">
        <f>SUM(Լոռի!H322+Արագածոտն!H322+Արմավիր!H322+Արարատ!H322+'Երևան քաղաք'!H322+Գեղարքունիք!H322+Կոտայք!H322+Շիրակ!H322+Սյունիք!H322+Տավուշ!H322)</f>
        <v>0</v>
      </c>
      <c r="I322" s="53">
        <f>SUM(Լոռի!I322+Արագածոտն!I322+Արմավիր!I322+Արարատ!I322+'Երևան քաղաք'!I322+Գեղարքունիք!I322+Կոտայք!I322+Շիրակ!I322+Սյունիք!I322+Տավուշ!I322)</f>
        <v>0</v>
      </c>
      <c r="J322" s="53">
        <f>SUM(Լոռի!J322+Արագածոտն!J322+Արմավիր!J322+Արարատ!J322+'Երևան քաղաք'!J322+Գեղարքունիք!J322+Կոտայք!J322+Շիրակ!J322+Սյունիք!J322+Տավուշ!J322)</f>
        <v>0</v>
      </c>
      <c r="K322" s="53">
        <f>SUM(Լոռի!K322+Արագածոտն!K322+Արմավիր!K322+Արարատ!K322+'Երևան քաղաք'!K322+Գեղարքունիք!K322+Կոտայք!K322+Շիրակ!K322+Սյունիք!K322+Տավուշ!K322)</f>
        <v>0</v>
      </c>
      <c r="L322" s="53">
        <f>SUM(Լոռի!L322+Արագածոտն!L322+Արմավիր!L322+Արարատ!L322+'Երևան քաղաք'!L322+Գեղարքունիք!L322+Կոտայք!L322+Շիրակ!L322+Սյունիք!L322+Տավուշ!L322)</f>
        <v>0</v>
      </c>
      <c r="M322" s="53">
        <f>SUM(Լոռի!M322+Արագածոտն!M322+Արմավիր!M322+Արարատ!M322+'Երևան քաղաք'!M322+Գեղարքունիք!M322+Կոտայք!M322+Շիրակ!M322+Սյունիք!M322+Տավուշ!M322)</f>
        <v>0</v>
      </c>
      <c r="N322" s="53">
        <f>SUM(Լոռի!N322+Արագածոտն!N322+Արմավիր!N322+Արարատ!N322+'Երևան քաղաք'!N322+Գեղարքունիք!N322+Կոտայք!N322+Շիրակ!N322+Սյունիք!N322+Տավուշ!N322)</f>
        <v>0</v>
      </c>
      <c r="O322" s="53">
        <f>SUM(Լոռի!O322+Արագածոտն!O322+Արմավիր!O322+Արարատ!O322+'Երևան քաղաք'!O322+Գեղարքունիք!O322+Կոտայք!O322+Շիրակ!O322+Սյունիք!O322+Տավուշ!O322)</f>
        <v>0</v>
      </c>
      <c r="P322" s="53">
        <f>SUM(Լոռի!P322+Արագածոտն!P322+Արմավիր!P322+Արարատ!P322+'Երևան քաղաք'!P322+Գեղարքունիք!P322+Կոտայք!P322+Շիրակ!P322+Սյունիք!P322+Տավուշ!P322)</f>
        <v>0</v>
      </c>
      <c r="Q322" s="53">
        <f>SUM(Լոռի!Q322+Արագածոտն!Q322+Արմավիր!Q322+Արարատ!Q322+'Երևան քաղաք'!Q322+Գեղարքունիք!Q322+Կոտայք!Q322+Շիրակ!Q322+Սյունիք!Q322+Տավուշ!Q322)</f>
        <v>0</v>
      </c>
      <c r="R322" s="53">
        <f>SUM(Լոռի!R322+Արագածոտն!R322+Արմավիր!R322+Արարատ!R322+'Երևան քաղաք'!R322+Գեղարքունիք!R322+Կոտայք!R322+Շիրակ!R322+Սյունիք!R322+Տավուշ!R322)</f>
        <v>0</v>
      </c>
      <c r="S322" s="53">
        <f>SUM(Լոռի!S322+Արագածոտն!S322+Արմավիր!S322+Արարատ!S322+'Երևան քաղաք'!S322+Գեղարքունիք!S322+Կոտայք!S322+Շիրակ!S322+Սյունիք!S322+Տավուշ!S322)</f>
        <v>0</v>
      </c>
      <c r="T322" s="53">
        <f>SUM(Լոռի!T322+Արագածոտն!T322+Արմավիր!T322+Արարատ!T322+'Երևան քաղաք'!T322+Գեղարքունիք!T322+Կոտայք!T322+Շիրակ!T322+Սյունիք!T322+Տավուշ!T322)</f>
        <v>0</v>
      </c>
    </row>
    <row r="323" spans="1:20" ht="20.100000000000001" customHeight="1" x14ac:dyDescent="0.35">
      <c r="A323" s="35" t="s">
        <v>751</v>
      </c>
      <c r="B323" s="38" t="s">
        <v>752</v>
      </c>
      <c r="C323" s="36">
        <v>342.1</v>
      </c>
      <c r="D323" s="53">
        <f>SUM(Լոռի!D323+Արագածոտն!D323+Արմավիր!D323+Արարատ!D323+'Երևան քաղաք'!D323+Գեղարքունիք!D323+Կոտայք!D323+Շիրակ!D323+Սյունիք!D323+Տավուշ!D323)</f>
        <v>0</v>
      </c>
      <c r="E323" s="53">
        <f>SUM(Լոռի!E323+Արագածոտն!E323+Արմավիր!E323+Արարատ!E323+'Երևան քաղաք'!E323+Գեղարքունիք!E323+Կոտայք!E323+Շիրակ!E323+Սյունիք!E323+Տավուշ!E323)</f>
        <v>0</v>
      </c>
      <c r="F323" s="53">
        <f>SUM(Լոռի!F323+Արագածոտն!F323+Արմավիր!F323+Արարատ!F323+'Երևան քաղաք'!F323+Գեղարքունիք!F323+Կոտայք!F323+Շիրակ!F323+Սյունիք!F323+Տավուշ!F323)</f>
        <v>0</v>
      </c>
      <c r="G323" s="53">
        <f>SUM(Լոռի!G323+Արագածոտն!G323+Արմավիր!G323+Արարատ!G323+'Երևան քաղաք'!G323+Գեղարքունիք!G323+Կոտայք!G323+Շիրակ!G323+Սյունիք!G323+Տավուշ!G323)</f>
        <v>0</v>
      </c>
      <c r="H323" s="53">
        <f>SUM(Լոռի!H323+Արագածոտն!H323+Արմավիր!H323+Արարատ!H323+'Երևան քաղաք'!H323+Գեղարքունիք!H323+Կոտայք!H323+Շիրակ!H323+Սյունիք!H323+Տավուշ!H323)</f>
        <v>0</v>
      </c>
      <c r="I323" s="53">
        <f>SUM(Լոռի!I323+Արագածոտն!I323+Արմավիր!I323+Արարատ!I323+'Երևան քաղաք'!I323+Գեղարքունիք!I323+Կոտայք!I323+Շիրակ!I323+Սյունիք!I323+Տավուշ!I323)</f>
        <v>0</v>
      </c>
      <c r="J323" s="53">
        <f>SUM(Լոռի!J323+Արագածոտն!J323+Արմավիր!J323+Արարատ!J323+'Երևան քաղաք'!J323+Գեղարքունիք!J323+Կոտայք!J323+Շիրակ!J323+Սյունիք!J323+Տավուշ!J323)</f>
        <v>0</v>
      </c>
      <c r="K323" s="53">
        <f>SUM(Լոռի!K323+Արագածոտն!K323+Արմավիր!K323+Արարատ!K323+'Երևան քաղաք'!K323+Գեղարքունիք!K323+Կոտայք!K323+Շիրակ!K323+Սյունիք!K323+Տավուշ!K323)</f>
        <v>0</v>
      </c>
      <c r="L323" s="53">
        <f>SUM(Լոռի!L323+Արագածոտն!L323+Արմավիր!L323+Արարատ!L323+'Երևան քաղաք'!L323+Գեղարքունիք!L323+Կոտայք!L323+Շիրակ!L323+Սյունիք!L323+Տավուշ!L323)</f>
        <v>0</v>
      </c>
      <c r="M323" s="53">
        <f>SUM(Լոռի!M323+Արագածոտն!M323+Արմավիր!M323+Արարատ!M323+'Երևան քաղաք'!M323+Գեղարքունիք!M323+Կոտայք!M323+Շիրակ!M323+Սյունիք!M323+Տավուշ!M323)</f>
        <v>0</v>
      </c>
      <c r="N323" s="53">
        <f>SUM(Լոռի!N323+Արագածոտն!N323+Արմավիր!N323+Արարատ!N323+'Երևան քաղաք'!N323+Գեղարքունիք!N323+Կոտայք!N323+Շիրակ!N323+Սյունիք!N323+Տավուշ!N323)</f>
        <v>0</v>
      </c>
      <c r="O323" s="53">
        <f>SUM(Լոռի!O323+Արագածոտն!O323+Արմավիր!O323+Արարատ!O323+'Երևան քաղաք'!O323+Գեղարքունիք!O323+Կոտայք!O323+Շիրակ!O323+Սյունիք!O323+Տավուշ!O323)</f>
        <v>0</v>
      </c>
      <c r="P323" s="53">
        <f>SUM(Լոռի!P323+Արագածոտն!P323+Արմավիր!P323+Արարատ!P323+'Երևան քաղաք'!P323+Գեղարքունիք!P323+Կոտայք!P323+Շիրակ!P323+Սյունիք!P323+Տավուշ!P323)</f>
        <v>0</v>
      </c>
      <c r="Q323" s="53">
        <f>SUM(Լոռի!Q323+Արագածոտն!Q323+Արմավիր!Q323+Արարատ!Q323+'Երևան քաղաք'!Q323+Գեղարքունիք!Q323+Կոտայք!Q323+Շիրակ!Q323+Սյունիք!Q323+Տավուշ!Q323)</f>
        <v>0</v>
      </c>
      <c r="R323" s="53">
        <f>SUM(Լոռի!R323+Արագածոտն!R323+Արմավիր!R323+Արարատ!R323+'Երևան քաղաք'!R323+Գեղարքունիք!R323+Կոտայք!R323+Շիրակ!R323+Սյունիք!R323+Տավուշ!R323)</f>
        <v>0</v>
      </c>
      <c r="S323" s="53">
        <f>SUM(Լոռի!S323+Արագածոտն!S323+Արմավիր!S323+Արարատ!S323+'Երևան քաղաք'!S323+Գեղարքունիք!S323+Կոտայք!S323+Շիրակ!S323+Սյունիք!S323+Տավուշ!S323)</f>
        <v>0</v>
      </c>
      <c r="T323" s="53">
        <f>SUM(Լոռի!T323+Արագածոտն!T323+Արմավիր!T323+Արարատ!T323+'Երևան քաղաք'!T323+Գեղարքունիք!T323+Կոտայք!T323+Շիրակ!T323+Սյունիք!T323+Տավուշ!T323)</f>
        <v>0</v>
      </c>
    </row>
    <row r="324" spans="1:20" ht="20.100000000000001" customHeight="1" x14ac:dyDescent="0.35">
      <c r="A324" s="35" t="s">
        <v>59</v>
      </c>
      <c r="B324" s="38" t="s">
        <v>589</v>
      </c>
      <c r="C324" s="36">
        <v>343</v>
      </c>
      <c r="D324" s="53">
        <f>SUM(Լոռի!D324+Արագածոտն!D324+Արմավիր!D324+Արարատ!D324+'Երևան քաղաք'!D324+Գեղարքունիք!D324+Կոտայք!D324+Շիրակ!D324+Սյունիք!D324+Տավուշ!D324)</f>
        <v>2</v>
      </c>
      <c r="E324" s="53">
        <f>SUM(Լոռի!E324+Արագածոտն!E324+Արմավիր!E324+Արարատ!E324+'Երևան քաղաք'!E324+Գեղարքունիք!E324+Կոտայք!E324+Շիրակ!E324+Սյունիք!E324+Տավուշ!E324)</f>
        <v>0</v>
      </c>
      <c r="F324" s="53">
        <f>SUM(Լոռի!F324+Արագածոտն!F324+Արմավիր!F324+Արարատ!F324+'Երևան քաղաք'!F324+Գեղարքունիք!F324+Կոտայք!F324+Շիրակ!F324+Սյունիք!F324+Տավուշ!F324)</f>
        <v>3</v>
      </c>
      <c r="G324" s="53">
        <f>SUM(Լոռի!G324+Արագածոտն!G324+Արմավիր!G324+Արարատ!G324+'Երևան քաղաք'!G324+Գեղարքունիք!G324+Կոտայք!G324+Շիրակ!G324+Սյունիք!G324+Տավուշ!G324)</f>
        <v>2</v>
      </c>
      <c r="H324" s="53">
        <f>SUM(Լոռի!H324+Արագածոտն!H324+Արմավիր!H324+Արարատ!H324+'Երևան քաղաք'!H324+Գեղարքունիք!H324+Կոտայք!H324+Շիրակ!H324+Սյունիք!H324+Տավուշ!H324)</f>
        <v>0</v>
      </c>
      <c r="I324" s="53">
        <f>SUM(Լոռի!I324+Արագածոտն!I324+Արմավիր!I324+Արարատ!I324+'Երևան քաղաք'!I324+Գեղարքունիք!I324+Կոտայք!I324+Շիրակ!I324+Սյունիք!I324+Տավուշ!I324)</f>
        <v>0</v>
      </c>
      <c r="J324" s="53">
        <f>SUM(Լոռի!J324+Արագածոտն!J324+Արմավիր!J324+Արարատ!J324+'Երևան քաղաք'!J324+Գեղարքունիք!J324+Կոտայք!J324+Շիրակ!J324+Սյունիք!J324+Տավուշ!J324)</f>
        <v>2</v>
      </c>
      <c r="K324" s="53">
        <f>SUM(Լոռի!K324+Արագածոտն!K324+Արմավիր!K324+Արարատ!K324+'Երևան քաղաք'!K324+Գեղարքունիք!K324+Կոտայք!K324+Շիրակ!K324+Սյունիք!K324+Տավուշ!K324)</f>
        <v>0</v>
      </c>
      <c r="L324" s="53">
        <f>SUM(Լոռի!L324+Արագածոտն!L324+Արմավիր!L324+Արարատ!L324+'Երևան քաղաք'!L324+Գեղարքունիք!L324+Կոտայք!L324+Շիրակ!L324+Սյունիք!L324+Տավուշ!L324)</f>
        <v>0</v>
      </c>
      <c r="M324" s="53">
        <f>SUM(Լոռի!M324+Արագածոտն!M324+Արմավիր!M324+Արարատ!M324+'Երևան քաղաք'!M324+Գեղարքունիք!M324+Կոտայք!M324+Շիրակ!M324+Սյունիք!M324+Տավուշ!M324)</f>
        <v>3</v>
      </c>
      <c r="N324" s="53">
        <f>SUM(Լոռի!N324+Արագածոտն!N324+Արմավիր!N324+Արարատ!N324+'Երևան քաղաք'!N324+Գեղարքունիք!N324+Կոտայք!N324+Շիրակ!N324+Սյունիք!N324+Տավուշ!N324)</f>
        <v>0</v>
      </c>
      <c r="O324" s="53">
        <f>SUM(Լոռի!O324+Արագածոտն!O324+Արմավիր!O324+Արարատ!O324+'Երևան քաղաք'!O324+Գեղարքունիք!O324+Կոտայք!O324+Շիրակ!O324+Սյունիք!O324+Տավուշ!O324)</f>
        <v>1</v>
      </c>
      <c r="P324" s="53">
        <f>SUM(Լոռի!P324+Արագածոտն!P324+Արմավիր!P324+Արարատ!P324+'Երևան քաղաք'!P324+Գեղարքունիք!P324+Կոտայք!P324+Շիրակ!P324+Սյունիք!P324+Տավուշ!P324)</f>
        <v>0</v>
      </c>
      <c r="Q324" s="53">
        <f>SUM(Լոռի!Q324+Արագածոտն!Q324+Արմավիր!Q324+Արարատ!Q324+'Երևան քաղաք'!Q324+Գեղարքունիք!Q324+Կոտայք!Q324+Շիրակ!Q324+Սյունիք!Q324+Տավուշ!Q324)</f>
        <v>1</v>
      </c>
      <c r="R324" s="53">
        <f>SUM(Լոռի!R324+Արագածոտն!R324+Արմավիր!R324+Արարատ!R324+'Երևան քաղաք'!R324+Գեղարքունիք!R324+Կոտայք!R324+Շիրակ!R324+Սյունիք!R324+Տավուշ!R324)</f>
        <v>0</v>
      </c>
      <c r="S324" s="53">
        <f>SUM(Լոռի!S324+Արագածոտն!S324+Արմավիր!S324+Արարատ!S324+'Երևան քաղաք'!S324+Գեղարքունիք!S324+Կոտայք!S324+Շիրակ!S324+Սյունիք!S324+Տավուշ!S324)</f>
        <v>0</v>
      </c>
      <c r="T324" s="53">
        <f>SUM(Լոռի!T324+Արագածոտն!T324+Արմավիր!T324+Արարատ!T324+'Երևան քաղաք'!T324+Գեղարքունիք!T324+Կոտայք!T324+Շիրակ!T324+Սյունիք!T324+Տավուշ!T324)</f>
        <v>0</v>
      </c>
    </row>
    <row r="325" spans="1:20" ht="20.100000000000001" customHeight="1" x14ac:dyDescent="0.35">
      <c r="A325" s="35" t="s">
        <v>58</v>
      </c>
      <c r="B325" s="38" t="s">
        <v>590</v>
      </c>
      <c r="C325" s="36">
        <v>344</v>
      </c>
      <c r="D325" s="53">
        <f>SUM(Լոռի!D325+Արագածոտն!D325+Արմավիր!D325+Արարատ!D325+'Երևան քաղաք'!D325+Գեղարքունիք!D325+Կոտայք!D325+Շիրակ!D325+Սյունիք!D325+Տավուշ!D325)</f>
        <v>0</v>
      </c>
      <c r="E325" s="53">
        <f>SUM(Լոռի!E325+Արագածոտն!E325+Արմավիր!E325+Արարատ!E325+'Երևան քաղաք'!E325+Գեղարքունիք!E325+Կոտայք!E325+Շիրակ!E325+Սյունիք!E325+Տավուշ!E325)</f>
        <v>0</v>
      </c>
      <c r="F325" s="53">
        <f>SUM(Լոռի!F325+Արագածոտն!F325+Արմավիր!F325+Արարատ!F325+'Երևան քաղաք'!F325+Գեղարքունիք!F325+Կոտայք!F325+Շիրակ!F325+Սյունիք!F325+Տավուշ!F325)</f>
        <v>0</v>
      </c>
      <c r="G325" s="53">
        <f>SUM(Լոռի!G325+Արագածոտն!G325+Արմավիր!G325+Արարատ!G325+'Երևան քաղաք'!G325+Գեղարքունիք!G325+Կոտայք!G325+Շիրակ!G325+Սյունիք!G325+Տավուշ!G325)</f>
        <v>0</v>
      </c>
      <c r="H325" s="53">
        <f>SUM(Լոռի!H325+Արագածոտն!H325+Արմավիր!H325+Արարատ!H325+'Երևան քաղաք'!H325+Գեղարքունիք!H325+Կոտայք!H325+Շիրակ!H325+Սյունիք!H325+Տավուշ!H325)</f>
        <v>0</v>
      </c>
      <c r="I325" s="53">
        <f>SUM(Լոռի!I325+Արագածոտն!I325+Արմավիր!I325+Արարատ!I325+'Երևան քաղաք'!I325+Գեղարքունիք!I325+Կոտայք!I325+Շիրակ!I325+Սյունիք!I325+Տավուշ!I325)</f>
        <v>0</v>
      </c>
      <c r="J325" s="53">
        <f>SUM(Լոռի!J325+Արագածոտն!J325+Արմավիր!J325+Արարատ!J325+'Երևան քաղաք'!J325+Գեղարքունիք!J325+Կոտայք!J325+Շիրակ!J325+Սյունիք!J325+Տավուշ!J325)</f>
        <v>0</v>
      </c>
      <c r="K325" s="53">
        <f>SUM(Լոռի!K325+Արագածոտն!K325+Արմավիր!K325+Արարատ!K325+'Երևան քաղաք'!K325+Գեղարքունիք!K325+Կոտայք!K325+Շիրակ!K325+Սյունիք!K325+Տավուշ!K325)</f>
        <v>0</v>
      </c>
      <c r="L325" s="53">
        <f>SUM(Լոռի!L325+Արագածոտն!L325+Արմավիր!L325+Արարատ!L325+'Երևան քաղաք'!L325+Գեղարքունիք!L325+Կոտայք!L325+Շիրակ!L325+Սյունիք!L325+Տավուշ!L325)</f>
        <v>0</v>
      </c>
      <c r="M325" s="53">
        <f>SUM(Լոռի!M325+Արագածոտն!M325+Արմավիր!M325+Արարատ!M325+'Երևան քաղաք'!M325+Գեղարքունիք!M325+Կոտայք!M325+Շիրակ!M325+Սյունիք!M325+Տավուշ!M325)</f>
        <v>0</v>
      </c>
      <c r="N325" s="53">
        <f>SUM(Լոռի!N325+Արագածոտն!N325+Արմավիր!N325+Արարատ!N325+'Երևան քաղաք'!N325+Գեղարքունիք!N325+Կոտայք!N325+Շիրակ!N325+Սյունիք!N325+Տավուշ!N325)</f>
        <v>0</v>
      </c>
      <c r="O325" s="53">
        <f>SUM(Լոռի!O325+Արագածոտն!O325+Արմավիր!O325+Արարատ!O325+'Երևան քաղաք'!O325+Գեղարքունիք!O325+Կոտայք!O325+Շիրակ!O325+Սյունիք!O325+Տավուշ!O325)</f>
        <v>0</v>
      </c>
      <c r="P325" s="53">
        <f>SUM(Լոռի!P325+Արագածոտն!P325+Արմավիր!P325+Արարատ!P325+'Երևան քաղաք'!P325+Գեղարքունիք!P325+Կոտայք!P325+Շիրակ!P325+Սյունիք!P325+Տավուշ!P325)</f>
        <v>0</v>
      </c>
      <c r="Q325" s="53">
        <f>SUM(Լոռի!Q325+Արագածոտն!Q325+Արմավիր!Q325+Արարատ!Q325+'Երևան քաղաք'!Q325+Գեղարքունիք!Q325+Կոտայք!Q325+Շիրակ!Q325+Սյունիք!Q325+Տավուշ!Q325)</f>
        <v>0</v>
      </c>
      <c r="R325" s="53">
        <f>SUM(Լոռի!R325+Արագածոտն!R325+Արմավիր!R325+Արարատ!R325+'Երևան քաղաք'!R325+Գեղարքունիք!R325+Կոտայք!R325+Շիրակ!R325+Սյունիք!R325+Տավուշ!R325)</f>
        <v>0</v>
      </c>
      <c r="S325" s="53">
        <f>SUM(Լոռի!S325+Արագածոտն!S325+Արմավիր!S325+Արարատ!S325+'Երևան քաղաք'!S325+Գեղարքունիք!S325+Կոտայք!S325+Շիրակ!S325+Սյունիք!S325+Տավուշ!S325)</f>
        <v>0</v>
      </c>
      <c r="T325" s="53">
        <f>SUM(Լոռի!T325+Արագածոտն!T325+Արմավիր!T325+Արարատ!T325+'Երևան քաղաք'!T325+Գեղարքունիք!T325+Կոտայք!T325+Շիրակ!T325+Սյունիք!T325+Տավուշ!T325)</f>
        <v>0</v>
      </c>
    </row>
    <row r="326" spans="1:20" ht="20.100000000000001" customHeight="1" x14ac:dyDescent="0.35">
      <c r="A326" s="35" t="s">
        <v>57</v>
      </c>
      <c r="B326" s="38" t="s">
        <v>662</v>
      </c>
      <c r="C326" s="36">
        <v>345</v>
      </c>
      <c r="D326" s="53">
        <f>SUM(Լոռի!D326+Արագածոտն!D326+Արմավիր!D326+Արարատ!D326+'Երևան քաղաք'!D326+Գեղարքունիք!D326+Կոտայք!D326+Շիրակ!D326+Սյունիք!D326+Տավուշ!D326)</f>
        <v>1</v>
      </c>
      <c r="E326" s="53">
        <f>SUM(Լոռի!E326+Արագածոտն!E326+Արմավիր!E326+Արարատ!E326+'Երևան քաղաք'!E326+Գեղարքունիք!E326+Կոտայք!E326+Շիրակ!E326+Սյունիք!E326+Տավուշ!E326)</f>
        <v>0</v>
      </c>
      <c r="F326" s="53">
        <f>SUM(Լոռի!F326+Արագածոտն!F326+Արմավիր!F326+Արարատ!F326+'Երևան քաղաք'!F326+Գեղարքունիք!F326+Կոտայք!F326+Շիրակ!F326+Սյունիք!F326+Տավուշ!F326)</f>
        <v>4</v>
      </c>
      <c r="G326" s="53">
        <f>SUM(Լոռի!G326+Արագածոտն!G326+Արմավիր!G326+Արարատ!G326+'Երևան քաղաք'!G326+Գեղարքունիք!G326+Կոտայք!G326+Շիրակ!G326+Սյունիք!G326+Տավուշ!G326)</f>
        <v>3</v>
      </c>
      <c r="H326" s="53">
        <f>SUM(Լոռի!H326+Արագածոտն!H326+Արմավիր!H326+Արարատ!H326+'Երևան քաղաք'!H326+Գեղարքունիք!H326+Կոտայք!H326+Շիրակ!H326+Սյունիք!H326+Տավուշ!H326)</f>
        <v>1</v>
      </c>
      <c r="I326" s="53">
        <f>SUM(Լոռի!I326+Արագածոտն!I326+Արմավիր!I326+Արարատ!I326+'Երևան քաղաք'!I326+Գեղարքունիք!I326+Կոտայք!I326+Շիրակ!I326+Սյունիք!I326+Տավուշ!I326)</f>
        <v>0</v>
      </c>
      <c r="J326" s="53">
        <f>SUM(Լոռի!J326+Արագածոտն!J326+Արմավիր!J326+Արարատ!J326+'Երևան քաղաք'!J326+Գեղարքունիք!J326+Կոտայք!J326+Շիրակ!J326+Սյունիք!J326+Տավուշ!J326)</f>
        <v>4</v>
      </c>
      <c r="K326" s="53">
        <f>SUM(Լոռի!K326+Արագածոտն!K326+Արմավիր!K326+Արարատ!K326+'Երևան քաղաք'!K326+Գեղարքունիք!K326+Կոտայք!K326+Շիրակ!K326+Սյունիք!K326+Տավուշ!K326)</f>
        <v>0</v>
      </c>
      <c r="L326" s="53">
        <f>SUM(Լոռի!L326+Արագածոտն!L326+Արմավիր!L326+Արարատ!L326+'Երևան քաղաք'!L326+Գեղարքունիք!L326+Կոտայք!L326+Շիրակ!L326+Սյունիք!L326+Տավուշ!L326)</f>
        <v>0</v>
      </c>
      <c r="M326" s="53">
        <f>SUM(Լոռի!M326+Արագածոտն!M326+Արմավիր!M326+Արարատ!M326+'Երևան քաղաք'!M326+Գեղարքունիք!M326+Կոտայք!M326+Շիրակ!M326+Սյունիք!M326+Տավուշ!M326)</f>
        <v>0</v>
      </c>
      <c r="N326" s="53">
        <f>SUM(Լոռի!N326+Արագածոտն!N326+Արմավիր!N326+Արարատ!N326+'Երևան քաղաք'!N326+Գեղարքունիք!N326+Կոտայք!N326+Շիրակ!N326+Սյունիք!N326+Տավուշ!N326)</f>
        <v>0</v>
      </c>
      <c r="O326" s="53">
        <f>SUM(Լոռի!O326+Արագածոտն!O326+Արմավիր!O326+Արարատ!O326+'Երևան քաղաք'!O326+Գեղարքունիք!O326+Կոտայք!O326+Շիրակ!O326+Սյունիք!O326+Տավուշ!O326)</f>
        <v>1</v>
      </c>
      <c r="P326" s="53">
        <f>SUM(Լոռի!P326+Արագածոտն!P326+Արմավիր!P326+Արարատ!P326+'Երևան քաղաք'!P326+Գեղարքունիք!P326+Կոտայք!P326+Շիրակ!P326+Սյունիք!P326+Տավուշ!P326)</f>
        <v>0</v>
      </c>
      <c r="Q326" s="53">
        <f>SUM(Լոռի!Q326+Արագածոտն!Q326+Արմավիր!Q326+Արարատ!Q326+'Երևան քաղաք'!Q326+Գեղարքունիք!Q326+Կոտայք!Q326+Շիրակ!Q326+Սյունիք!Q326+Տավուշ!Q326)</f>
        <v>1</v>
      </c>
      <c r="R326" s="53">
        <f>SUM(Լոռի!R326+Արագածոտն!R326+Արմավիր!R326+Արարատ!R326+'Երևան քաղաք'!R326+Գեղարքունիք!R326+Կոտայք!R326+Շիրակ!R326+Սյունիք!R326+Տավուշ!R326)</f>
        <v>0</v>
      </c>
      <c r="S326" s="53">
        <f>SUM(Լոռի!S326+Արագածոտն!S326+Արմավիր!S326+Արարատ!S326+'Երևան քաղաք'!S326+Գեղարքունիք!S326+Կոտայք!S326+Շիրակ!S326+Սյունիք!S326+Տավուշ!S326)</f>
        <v>0</v>
      </c>
      <c r="T326" s="53">
        <f>SUM(Լոռի!T326+Արագածոտն!T326+Արմավիր!T326+Արարատ!T326+'Երևան քաղաք'!T326+Գեղարքունիք!T326+Կոտայք!T326+Շիրակ!T326+Սյունիք!T326+Տավուշ!T326)</f>
        <v>0</v>
      </c>
    </row>
    <row r="327" spans="1:20" ht="20.100000000000001" customHeight="1" x14ac:dyDescent="0.35">
      <c r="A327" s="35" t="s">
        <v>56</v>
      </c>
      <c r="B327" s="38" t="s">
        <v>591</v>
      </c>
      <c r="C327" s="36">
        <v>345.1</v>
      </c>
      <c r="D327" s="53">
        <f>SUM(Լոռի!D327+Արագածոտն!D327+Արմավիր!D327+Արարատ!D327+'Երևան քաղաք'!D327+Գեղարքունիք!D327+Կոտայք!D327+Շիրակ!D327+Սյունիք!D327+Տավուշ!D327)</f>
        <v>0</v>
      </c>
      <c r="E327" s="53">
        <f>SUM(Լոռի!E327+Արագածոտն!E327+Արմավիր!E327+Արարատ!E327+'Երևան քաղաք'!E327+Գեղարքունիք!E327+Կոտայք!E327+Շիրակ!E327+Սյունիք!E327+Տավուշ!E327)</f>
        <v>0</v>
      </c>
      <c r="F327" s="53">
        <f>SUM(Լոռի!F327+Արագածոտն!F327+Արմավիր!F327+Արարատ!F327+'Երևան քաղաք'!F327+Գեղարքունիք!F327+Կոտայք!F327+Շիրակ!F327+Սյունիք!F327+Տավուշ!F327)</f>
        <v>0</v>
      </c>
      <c r="G327" s="53">
        <f>SUM(Լոռի!G327+Արագածոտն!G327+Արմավիր!G327+Արարատ!G327+'Երևան քաղաք'!G327+Գեղարքունիք!G327+Կոտայք!G327+Շիրակ!G327+Սյունիք!G327+Տավուշ!G327)</f>
        <v>0</v>
      </c>
      <c r="H327" s="53">
        <f>SUM(Լոռի!H327+Արագածոտն!H327+Արմավիր!H327+Արարատ!H327+'Երևան քաղաք'!H327+Գեղարքունիք!H327+Կոտայք!H327+Շիրակ!H327+Սյունիք!H327+Տավուշ!H327)</f>
        <v>0</v>
      </c>
      <c r="I327" s="53">
        <f>SUM(Լոռի!I327+Արագածոտն!I327+Արմավիր!I327+Արարատ!I327+'Երևան քաղաք'!I327+Գեղարքունիք!I327+Կոտայք!I327+Շիրակ!I327+Սյունիք!I327+Տավուշ!I327)</f>
        <v>0</v>
      </c>
      <c r="J327" s="53">
        <f>SUM(Լոռի!J327+Արագածոտն!J327+Արմավիր!J327+Արարատ!J327+'Երևան քաղաք'!J327+Գեղարքունիք!J327+Կոտայք!J327+Շիրակ!J327+Սյունիք!J327+Տավուշ!J327)</f>
        <v>0</v>
      </c>
      <c r="K327" s="53">
        <f>SUM(Լոռի!K327+Արագածոտն!K327+Արմավիր!K327+Արարատ!K327+'Երևան քաղաք'!K327+Գեղարքունիք!K327+Կոտայք!K327+Շիրակ!K327+Սյունիք!K327+Տավուշ!K327)</f>
        <v>0</v>
      </c>
      <c r="L327" s="53">
        <f>SUM(Լոռի!L327+Արագածոտն!L327+Արմավիր!L327+Արարատ!L327+'Երևան քաղաք'!L327+Գեղարքունիք!L327+Կոտայք!L327+Շիրակ!L327+Սյունիք!L327+Տավուշ!L327)</f>
        <v>0</v>
      </c>
      <c r="M327" s="53">
        <f>SUM(Լոռի!M327+Արագածոտն!M327+Արմավիր!M327+Արարատ!M327+'Երևան քաղաք'!M327+Գեղարքունիք!M327+Կոտայք!M327+Շիրակ!M327+Սյունիք!M327+Տավուշ!M327)</f>
        <v>0</v>
      </c>
      <c r="N327" s="53">
        <f>SUM(Լոռի!N327+Արագածոտն!N327+Արմավիր!N327+Արարատ!N327+'Երևան քաղաք'!N327+Գեղարքունիք!N327+Կոտայք!N327+Շիրակ!N327+Սյունիք!N327+Տավուշ!N327)</f>
        <v>0</v>
      </c>
      <c r="O327" s="53">
        <f>SUM(Լոռի!O327+Արագածոտն!O327+Արմավիր!O327+Արարատ!O327+'Երևան քաղաք'!O327+Գեղարքունիք!O327+Կոտայք!O327+Շիրակ!O327+Սյունիք!O327+Տավուշ!O327)</f>
        <v>0</v>
      </c>
      <c r="P327" s="53">
        <f>SUM(Լոռի!P327+Արագածոտն!P327+Արմավիր!P327+Արարատ!P327+'Երևան քաղաք'!P327+Գեղարքունիք!P327+Կոտայք!P327+Շիրակ!P327+Սյունիք!P327+Տավուշ!P327)</f>
        <v>0</v>
      </c>
      <c r="Q327" s="53">
        <f>SUM(Լոռի!Q327+Արագածոտն!Q327+Արմավիր!Q327+Արարատ!Q327+'Երևան քաղաք'!Q327+Գեղարքունիք!Q327+Կոտայք!Q327+Շիրակ!Q327+Սյունիք!Q327+Տավուշ!Q327)</f>
        <v>0</v>
      </c>
      <c r="R327" s="53">
        <f>SUM(Լոռի!R327+Արագածոտն!R327+Արմավիր!R327+Արարատ!R327+'Երևան քաղաք'!R327+Գեղարքունիք!R327+Կոտայք!R327+Շիրակ!R327+Սյունիք!R327+Տավուշ!R327)</f>
        <v>0</v>
      </c>
      <c r="S327" s="53">
        <f>SUM(Լոռի!S327+Արագածոտն!S327+Արմավիր!S327+Արարատ!S327+'Երևան քաղաք'!S327+Գեղարքունիք!S327+Կոտայք!S327+Շիրակ!S327+Սյունիք!S327+Տավուշ!S327)</f>
        <v>0</v>
      </c>
      <c r="T327" s="53">
        <f>SUM(Լոռի!T327+Արագածոտն!T327+Արմավիր!T327+Արարատ!T327+'Երևան քաղաք'!T327+Գեղարքունիք!T327+Կոտայք!T327+Շիրակ!T327+Սյունիք!T327+Տավուշ!T327)</f>
        <v>0</v>
      </c>
    </row>
    <row r="328" spans="1:20" ht="20.100000000000001" customHeight="1" x14ac:dyDescent="0.35">
      <c r="A328" s="35" t="s">
        <v>55</v>
      </c>
      <c r="B328" s="38" t="s">
        <v>465</v>
      </c>
      <c r="C328" s="36">
        <v>346</v>
      </c>
      <c r="D328" s="53">
        <f>SUM(Լոռի!D328+Արագածոտն!D328+Արմավիր!D328+Արարատ!D328+'Երևան քաղաք'!D328+Գեղարքունիք!D328+Կոտայք!D328+Շիրակ!D328+Սյունիք!D328+Տավուշ!D328)</f>
        <v>0</v>
      </c>
      <c r="E328" s="53">
        <f>SUM(Լոռի!E328+Արագածոտն!E328+Արմավիր!E328+Արարատ!E328+'Երևան քաղաք'!E328+Գեղարքունիք!E328+Կոտայք!E328+Շիրակ!E328+Սյունիք!E328+Տավուշ!E328)</f>
        <v>0</v>
      </c>
      <c r="F328" s="53">
        <f>SUM(Լոռի!F328+Արագածոտն!F328+Արմավիր!F328+Արարատ!F328+'Երևան քաղաք'!F328+Գեղարքունիք!F328+Կոտայք!F328+Շիրակ!F328+Սյունիք!F328+Տավուշ!F328)</f>
        <v>0</v>
      </c>
      <c r="G328" s="53">
        <f>SUM(Լոռի!G328+Արագածոտն!G328+Արմավիր!G328+Արարատ!G328+'Երևան քաղաք'!G328+Գեղարքունիք!G328+Կոտայք!G328+Շիրակ!G328+Սյունիք!G328+Տավուշ!G328)</f>
        <v>0</v>
      </c>
      <c r="H328" s="53">
        <f>SUM(Լոռի!H328+Արագածոտն!H328+Արմավիր!H328+Արարատ!H328+'Երևան քաղաք'!H328+Գեղարքունիք!H328+Կոտայք!H328+Շիրակ!H328+Սյունիք!H328+Տավուշ!H328)</f>
        <v>0</v>
      </c>
      <c r="I328" s="53">
        <f>SUM(Լոռի!I328+Արագածոտն!I328+Արմավիր!I328+Արարատ!I328+'Երևան քաղաք'!I328+Գեղարքունիք!I328+Կոտայք!I328+Շիրակ!I328+Սյունիք!I328+Տավուշ!I328)</f>
        <v>0</v>
      </c>
      <c r="J328" s="53">
        <f>SUM(Լոռի!J328+Արագածոտն!J328+Արմավիր!J328+Արարատ!J328+'Երևան քաղաք'!J328+Գեղարքունիք!J328+Կոտայք!J328+Շիրակ!J328+Սյունիք!J328+Տավուշ!J328)</f>
        <v>0</v>
      </c>
      <c r="K328" s="53">
        <f>SUM(Լոռի!K328+Արագածոտն!K328+Արմավիր!K328+Արարատ!K328+'Երևան քաղաք'!K328+Գեղարքունիք!K328+Կոտայք!K328+Շիրակ!K328+Սյունիք!K328+Տավուշ!K328)</f>
        <v>0</v>
      </c>
      <c r="L328" s="53">
        <f>SUM(Լոռի!L328+Արագածոտն!L328+Արմավիր!L328+Արարատ!L328+'Երևան քաղաք'!L328+Գեղարքունիք!L328+Կոտայք!L328+Շիրակ!L328+Սյունիք!L328+Տավուշ!L328)</f>
        <v>0</v>
      </c>
      <c r="M328" s="53">
        <f>SUM(Լոռի!M328+Արագածոտն!M328+Արմավիր!M328+Արարատ!M328+'Երևան քաղաք'!M328+Գեղարքունիք!M328+Կոտայք!M328+Շիրակ!M328+Սյունիք!M328+Տավուշ!M328)</f>
        <v>0</v>
      </c>
      <c r="N328" s="53">
        <f>SUM(Լոռի!N328+Արագածոտն!N328+Արմավիր!N328+Արարատ!N328+'Երևան քաղաք'!N328+Գեղարքունիք!N328+Կոտայք!N328+Շիրակ!N328+Սյունիք!N328+Տավուշ!N328)</f>
        <v>0</v>
      </c>
      <c r="O328" s="53">
        <f>SUM(Լոռի!O328+Արագածոտն!O328+Արմավիր!O328+Արարատ!O328+'Երևան քաղաք'!O328+Գեղարքունիք!O328+Կոտայք!O328+Շիրակ!O328+Սյունիք!O328+Տավուշ!O328)</f>
        <v>0</v>
      </c>
      <c r="P328" s="53">
        <f>SUM(Լոռի!P328+Արագածոտն!P328+Արմավիր!P328+Արարատ!P328+'Երևան քաղաք'!P328+Գեղարքունիք!P328+Կոտայք!P328+Շիրակ!P328+Սյունիք!P328+Տավուշ!P328)</f>
        <v>0</v>
      </c>
      <c r="Q328" s="53">
        <f>SUM(Լոռի!Q328+Արագածոտն!Q328+Արմավիր!Q328+Արարատ!Q328+'Երևան քաղաք'!Q328+Գեղարքունիք!Q328+Կոտայք!Q328+Շիրակ!Q328+Սյունիք!Q328+Տավուշ!Q328)</f>
        <v>0</v>
      </c>
      <c r="R328" s="53">
        <f>SUM(Լոռի!R328+Արագածոտն!R328+Արմավիր!R328+Արարատ!R328+'Երևան քաղաք'!R328+Գեղարքունիք!R328+Կոտայք!R328+Շիրակ!R328+Սյունիք!R328+Տավուշ!R328)</f>
        <v>0</v>
      </c>
      <c r="S328" s="53">
        <f>SUM(Լոռի!S328+Արագածոտն!S328+Արմավիր!S328+Արարատ!S328+'Երևան քաղաք'!S328+Գեղարքունիք!S328+Կոտայք!S328+Շիրակ!S328+Սյունիք!S328+Տավուշ!S328)</f>
        <v>0</v>
      </c>
      <c r="T328" s="53">
        <f>SUM(Լոռի!T328+Արագածոտն!T328+Արմավիր!T328+Արարատ!T328+'Երևան քաղաք'!T328+Գեղարքունիք!T328+Կոտայք!T328+Շիրակ!T328+Սյունիք!T328+Տավուշ!T328)</f>
        <v>0</v>
      </c>
    </row>
    <row r="329" spans="1:20" ht="20.100000000000001" customHeight="1" x14ac:dyDescent="0.35">
      <c r="A329" s="35" t="s">
        <v>54</v>
      </c>
      <c r="B329" s="38" t="s">
        <v>592</v>
      </c>
      <c r="C329" s="36">
        <v>347</v>
      </c>
      <c r="D329" s="53">
        <f>SUM(Լոռի!D329+Արագածոտն!D329+Արմավիր!D329+Արարատ!D329+'Երևան քաղաք'!D329+Գեղարքունիք!D329+Կոտայք!D329+Շիրակ!D329+Սյունիք!D329+Տավուշ!D329)</f>
        <v>3</v>
      </c>
      <c r="E329" s="53">
        <f>SUM(Լոռի!E329+Արագածոտն!E329+Արմավիր!E329+Արարատ!E329+'Երևան քաղաք'!E329+Գեղարքունիք!E329+Կոտայք!E329+Շիրակ!E329+Սյունիք!E329+Տավուշ!E329)</f>
        <v>0</v>
      </c>
      <c r="F329" s="53">
        <f>SUM(Լոռի!F329+Արագածոտն!F329+Արմավիր!F329+Արարատ!F329+'Երևան քաղաք'!F329+Գեղարքունիք!F329+Կոտայք!F329+Շիրակ!F329+Սյունիք!F329+Տավուշ!F329)</f>
        <v>0</v>
      </c>
      <c r="G329" s="53">
        <f>SUM(Լոռի!G329+Արագածոտն!G329+Արմավիր!G329+Արարատ!G329+'Երևան քաղաք'!G329+Գեղարքունիք!G329+Կոտայք!G329+Շիրակ!G329+Սյունիք!G329+Տավուշ!G329)</f>
        <v>1</v>
      </c>
      <c r="H329" s="53">
        <f>SUM(Լոռի!H329+Արագածոտն!H329+Արմավիր!H329+Արարատ!H329+'Երևան քաղաք'!H329+Գեղարքունիք!H329+Կոտայք!H329+Շիրակ!H329+Սյունիք!H329+Տավուշ!H329)</f>
        <v>1</v>
      </c>
      <c r="I329" s="53">
        <f>SUM(Լոռի!I329+Արագածոտն!I329+Արմավիր!I329+Արարատ!I329+'Երևան քաղաք'!I329+Գեղարքունիք!I329+Կոտայք!I329+Շիրակ!I329+Սյունիք!I329+Տավուշ!I329)</f>
        <v>0</v>
      </c>
      <c r="J329" s="53">
        <f>SUM(Լոռի!J329+Արագածոտն!J329+Արմավիր!J329+Արարատ!J329+'Երևան քաղաք'!J329+Գեղարքունիք!J329+Կոտայք!J329+Շիրակ!J329+Սյունիք!J329+Տավուշ!J329)</f>
        <v>2</v>
      </c>
      <c r="K329" s="53">
        <f>SUM(Լոռի!K329+Արագածոտն!K329+Արմավիր!K329+Արարատ!K329+'Երևան քաղաք'!K329+Գեղարքունիք!K329+Կոտայք!K329+Շիրակ!K329+Սյունիք!K329+Տավուշ!K329)</f>
        <v>0</v>
      </c>
      <c r="L329" s="53">
        <f>SUM(Լոռի!L329+Արագածոտն!L329+Արմավիր!L329+Արարատ!L329+'Երևան քաղաք'!L329+Գեղարքունիք!L329+Կոտայք!L329+Շիրակ!L329+Սյունիք!L329+Տավուշ!L329)</f>
        <v>0</v>
      </c>
      <c r="M329" s="53">
        <f>SUM(Լոռի!M329+Արագածոտն!M329+Արմավիր!M329+Արարատ!M329+'Երևան քաղաք'!M329+Գեղարքունիք!M329+Կոտայք!M329+Շիրակ!M329+Սյունիք!M329+Տավուշ!M329)</f>
        <v>1</v>
      </c>
      <c r="N329" s="53">
        <f>SUM(Լոռի!N329+Արագածոտն!N329+Արմավիր!N329+Արարատ!N329+'Երևան քաղաք'!N329+Գեղարքունիք!N329+Կոտայք!N329+Շիրակ!N329+Սյունիք!N329+Տավուշ!N329)</f>
        <v>0</v>
      </c>
      <c r="O329" s="53">
        <f>SUM(Լոռի!O329+Արագածոտն!O329+Արմավիր!O329+Արարատ!O329+'Երևան քաղաք'!O329+Գեղարքունիք!O329+Կոտայք!O329+Շիրակ!O329+Սյունիք!O329+Տավուշ!O329)</f>
        <v>1</v>
      </c>
      <c r="P329" s="53">
        <f>SUM(Լոռի!P329+Արագածոտն!P329+Արմավիր!P329+Արարատ!P329+'Երևան քաղաք'!P329+Գեղարքունիք!P329+Կոտայք!P329+Շիրակ!P329+Սյունիք!P329+Տավուշ!P329)</f>
        <v>0</v>
      </c>
      <c r="Q329" s="53">
        <f>SUM(Լոռի!Q329+Արագածոտն!Q329+Արմավիր!Q329+Արարատ!Q329+'Երևան քաղաք'!Q329+Գեղարքունիք!Q329+Կոտայք!Q329+Շիրակ!Q329+Սյունիք!Q329+Տավուշ!Q329)</f>
        <v>1</v>
      </c>
      <c r="R329" s="53">
        <f>SUM(Լոռի!R329+Արագածոտն!R329+Արմավիր!R329+Արարատ!R329+'Երևան քաղաք'!R329+Գեղարքունիք!R329+Կոտայք!R329+Շիրակ!R329+Սյունիք!R329+Տավուշ!R329)</f>
        <v>0</v>
      </c>
      <c r="S329" s="53">
        <f>SUM(Լոռի!S329+Արագածոտն!S329+Արմավիր!S329+Արարատ!S329+'Երևան քաղաք'!S329+Գեղարքունիք!S329+Կոտայք!S329+Շիրակ!S329+Սյունիք!S329+Տավուշ!S329)</f>
        <v>0</v>
      </c>
      <c r="T329" s="53">
        <f>SUM(Լոռի!T329+Արագածոտն!T329+Արմավիր!T329+Արարատ!T329+'Երևան քաղաք'!T329+Գեղարքունիք!T329+Կոտայք!T329+Շիրակ!T329+Սյունիք!T329+Տավուշ!T329)</f>
        <v>0</v>
      </c>
    </row>
    <row r="330" spans="1:20" ht="20.100000000000001" customHeight="1" x14ac:dyDescent="0.35">
      <c r="A330" s="35" t="s">
        <v>53</v>
      </c>
      <c r="B330" s="38" t="s">
        <v>663</v>
      </c>
      <c r="C330" s="36">
        <v>348</v>
      </c>
      <c r="D330" s="53">
        <f>SUM(Լոռի!D330+Արագածոտն!D330+Արմավիր!D330+Արարատ!D330+'Երևան քաղաք'!D330+Գեղարքունիք!D330+Կոտայք!D330+Շիրակ!D330+Սյունիք!D330+Տավուշ!D330)</f>
        <v>0</v>
      </c>
      <c r="E330" s="53">
        <f>SUM(Լոռի!E330+Արագածոտն!E330+Արմավիր!E330+Արարատ!E330+'Երևան քաղաք'!E330+Գեղարքունիք!E330+Կոտայք!E330+Շիրակ!E330+Սյունիք!E330+Տավուշ!E330)</f>
        <v>0</v>
      </c>
      <c r="F330" s="53">
        <f>SUM(Լոռի!F330+Արագածոտն!F330+Արմավիր!F330+Արարատ!F330+'Երևան քաղաք'!F330+Գեղարքունիք!F330+Կոտայք!F330+Շիրակ!F330+Սյունիք!F330+Տավուշ!F330)</f>
        <v>1</v>
      </c>
      <c r="G330" s="53">
        <f>SUM(Լոռի!G330+Արագածոտն!G330+Արմավիր!G330+Արարատ!G330+'Երևան քաղաք'!G330+Գեղարքունիք!G330+Կոտայք!G330+Շիրակ!G330+Սյունիք!G330+Տավուշ!G330)</f>
        <v>1</v>
      </c>
      <c r="H330" s="53">
        <f>SUM(Լոռի!H330+Արագածոտն!H330+Արմավիր!H330+Արարատ!H330+'Երևան քաղաք'!H330+Գեղարքունիք!H330+Կոտայք!H330+Շիրակ!H330+Սյունիք!H330+Տավուշ!H330)</f>
        <v>0</v>
      </c>
      <c r="I330" s="53">
        <f>SUM(Լոռի!I330+Արագածոտն!I330+Արմավիր!I330+Արարատ!I330+'Երևան քաղաք'!I330+Գեղարքունիք!I330+Կոտայք!I330+Շիրակ!I330+Սյունիք!I330+Տավուշ!I330)</f>
        <v>0</v>
      </c>
      <c r="J330" s="53">
        <f>SUM(Լոռի!J330+Արագածոտն!J330+Արմավիր!J330+Արարատ!J330+'Երևան քաղաք'!J330+Գեղարքունիք!J330+Կոտայք!J330+Շիրակ!J330+Սյունիք!J330+Տավուշ!J330)</f>
        <v>1</v>
      </c>
      <c r="K330" s="53">
        <f>SUM(Լոռի!K330+Արագածոտն!K330+Արմավիր!K330+Արարատ!K330+'Երևան քաղաք'!K330+Գեղարքունիք!K330+Կոտայք!K330+Շիրակ!K330+Սյունիք!K330+Տավուշ!K330)</f>
        <v>0</v>
      </c>
      <c r="L330" s="53">
        <f>SUM(Լոռի!L330+Արագածոտն!L330+Արմավիր!L330+Արարատ!L330+'Երևան քաղաք'!L330+Գեղարքունիք!L330+Կոտայք!L330+Շիրակ!L330+Սյունիք!L330+Տավուշ!L330)</f>
        <v>0</v>
      </c>
      <c r="M330" s="53">
        <f>SUM(Լոռի!M330+Արագածոտն!M330+Արմավիր!M330+Արարատ!M330+'Երևան քաղաք'!M330+Գեղարքունիք!M330+Կոտայք!M330+Շիրակ!M330+Սյունիք!M330+Տավուշ!M330)</f>
        <v>0</v>
      </c>
      <c r="N330" s="53">
        <f>SUM(Լոռի!N330+Արագածոտն!N330+Արմավիր!N330+Արարատ!N330+'Երևան քաղաք'!N330+Գեղարքունիք!N330+Կոտայք!N330+Շիրակ!N330+Սյունիք!N330+Տավուշ!N330)</f>
        <v>0</v>
      </c>
      <c r="O330" s="53">
        <f>SUM(Լոռի!O330+Արագածոտն!O330+Արմավիր!O330+Արարատ!O330+'Երևան քաղաք'!O330+Գեղարքունիք!O330+Կոտայք!O330+Շիրակ!O330+Սյունիք!O330+Տավուշ!O330)</f>
        <v>1</v>
      </c>
      <c r="P330" s="53">
        <f>SUM(Լոռի!P330+Արագածոտն!P330+Արմավիր!P330+Արարատ!P330+'Երևան քաղաք'!P330+Գեղարքունիք!P330+Կոտայք!P330+Շիրակ!P330+Սյունիք!P330+Տավուշ!P330)</f>
        <v>0</v>
      </c>
      <c r="Q330" s="53">
        <f>SUM(Լոռի!Q330+Արագածոտն!Q330+Արմավիր!Q330+Արարատ!Q330+'Երևան քաղաք'!Q330+Գեղարքունիք!Q330+Կոտայք!Q330+Շիրակ!Q330+Սյունիք!Q330+Տավուշ!Q330)</f>
        <v>1</v>
      </c>
      <c r="R330" s="53">
        <f>SUM(Լոռի!R330+Արագածոտն!R330+Արմավիր!R330+Արարատ!R330+'Երևան քաղաք'!R330+Գեղարքունիք!R330+Կոտայք!R330+Շիրակ!R330+Սյունիք!R330+Տավուշ!R330)</f>
        <v>0</v>
      </c>
      <c r="S330" s="53">
        <f>SUM(Լոռի!S330+Արագածոտն!S330+Արմավիր!S330+Արարատ!S330+'Երևան քաղաք'!S330+Գեղարքունիք!S330+Կոտայք!S330+Շիրակ!S330+Սյունիք!S330+Տավուշ!S330)</f>
        <v>0</v>
      </c>
      <c r="T330" s="53">
        <f>SUM(Լոռի!T330+Արագածոտն!T330+Արմավիր!T330+Արարատ!T330+'Երևան քաղաք'!T330+Գեղարքունիք!T330+Կոտայք!T330+Շիրակ!T330+Սյունիք!T330+Տավուշ!T330)</f>
        <v>0</v>
      </c>
    </row>
    <row r="331" spans="1:20" ht="20.100000000000001" customHeight="1" x14ac:dyDescent="0.35">
      <c r="A331" s="35" t="s">
        <v>52</v>
      </c>
      <c r="B331" s="38" t="s">
        <v>466</v>
      </c>
      <c r="C331" s="36">
        <v>349</v>
      </c>
      <c r="D331" s="53">
        <f>SUM(Լոռի!D331+Արագածոտն!D331+Արմավիր!D331+Արարատ!D331+'Երևան քաղաք'!D331+Գեղարքունիք!D331+Կոտայք!D331+Շիրակ!D331+Սյունիք!D331+Տավուշ!D331)</f>
        <v>2</v>
      </c>
      <c r="E331" s="53">
        <f>SUM(Լոռի!E331+Արագածոտն!E331+Արմավիր!E331+Արարատ!E331+'Երևան քաղաք'!E331+Գեղարքունիք!E331+Կոտայք!E331+Շիրակ!E331+Սյունիք!E331+Տավուշ!E331)</f>
        <v>0</v>
      </c>
      <c r="F331" s="53">
        <f>SUM(Լոռի!F331+Արագածոտն!F331+Արմավիր!F331+Արարատ!F331+'Երևան քաղաք'!F331+Գեղարքունիք!F331+Կոտայք!F331+Շիրակ!F331+Սյունիք!F331+Տավուշ!F331)</f>
        <v>0</v>
      </c>
      <c r="G331" s="53">
        <f>SUM(Լոռի!G331+Արագածոտն!G331+Արմավիր!G331+Արարատ!G331+'Երևան քաղաք'!G331+Գեղարքունիք!G331+Կոտայք!G331+Շիրակ!G331+Սյունիք!G331+Տավուշ!G331)</f>
        <v>0</v>
      </c>
      <c r="H331" s="53">
        <f>SUM(Լոռի!H331+Արագածոտն!H331+Արմավիր!H331+Արարատ!H331+'Երևան քաղաք'!H331+Գեղարքունիք!H331+Կոտայք!H331+Շիրակ!H331+Սյունիք!H331+Տավուշ!H331)</f>
        <v>1</v>
      </c>
      <c r="I331" s="53">
        <f>SUM(Լոռի!I331+Արագածոտն!I331+Արմավիր!I331+Արարատ!I331+'Երևան քաղաք'!I331+Գեղարքունիք!I331+Կոտայք!I331+Շիրակ!I331+Սյունիք!I331+Տավուշ!I331)</f>
        <v>0</v>
      </c>
      <c r="J331" s="53">
        <f>SUM(Լոռի!J331+Արագածոտն!J331+Արմավիր!J331+Արարատ!J331+'Երևան քաղաք'!J331+Գեղարքունիք!J331+Կոտայք!J331+Շիրակ!J331+Սյունիք!J331+Տավուշ!J331)</f>
        <v>1</v>
      </c>
      <c r="K331" s="53">
        <f>SUM(Լոռի!K331+Արագածոտն!K331+Արմավիր!K331+Արարատ!K331+'Երևան քաղաք'!K331+Գեղարքունիք!K331+Կոտայք!K331+Շիրակ!K331+Սյունիք!K331+Տավուշ!K331)</f>
        <v>0</v>
      </c>
      <c r="L331" s="53">
        <f>SUM(Լոռի!L331+Արագածոտն!L331+Արմավիր!L331+Արարատ!L331+'Երևան քաղաք'!L331+Գեղարքունիք!L331+Կոտայք!L331+Շիրակ!L331+Սյունիք!L331+Տավուշ!L331)</f>
        <v>0</v>
      </c>
      <c r="M331" s="53">
        <f>SUM(Լոռի!M331+Արագածոտն!M331+Արմավիր!M331+Արարատ!M331+'Երևան քաղաք'!M331+Գեղարքունիք!M331+Կոտայք!M331+Շիրակ!M331+Սյունիք!M331+Տավուշ!M331)</f>
        <v>1</v>
      </c>
      <c r="N331" s="53">
        <f>SUM(Լոռի!N331+Արագածոտն!N331+Արմավիր!N331+Արարատ!N331+'Երևան քաղաք'!N331+Գեղարքունիք!N331+Կոտայք!N331+Շիրակ!N331+Սյունիք!N331+Տավուշ!N331)</f>
        <v>0</v>
      </c>
      <c r="O331" s="53">
        <f>SUM(Լոռի!O331+Արագածոտն!O331+Արմավիր!O331+Արարատ!O331+'Երևան քաղաք'!O331+Գեղարքունիք!O331+Կոտայք!O331+Շիրակ!O331+Սյունիք!O331+Տավուշ!O331)</f>
        <v>0</v>
      </c>
      <c r="P331" s="53">
        <f>SUM(Լոռի!P331+Արագածոտն!P331+Արմավիր!P331+Արարատ!P331+'Երևան քաղաք'!P331+Գեղարքունիք!P331+Կոտայք!P331+Շիրակ!P331+Սյունիք!P331+Տավուշ!P331)</f>
        <v>0</v>
      </c>
      <c r="Q331" s="53">
        <f>SUM(Լոռի!Q331+Արագածոտն!Q331+Արմավիր!Q331+Արարատ!Q331+'Երևան քաղաք'!Q331+Գեղարքունիք!Q331+Կոտայք!Q331+Շիրակ!Q331+Սյունիք!Q331+Տավուշ!Q331)</f>
        <v>0</v>
      </c>
      <c r="R331" s="53">
        <f>SUM(Լոռի!R331+Արագածոտն!R331+Արմավիր!R331+Արարատ!R331+'Երևան քաղաք'!R331+Գեղարքունիք!R331+Կոտայք!R331+Շիրակ!R331+Սյունիք!R331+Տավուշ!R331)</f>
        <v>0</v>
      </c>
      <c r="S331" s="53">
        <f>SUM(Լոռի!S331+Արագածոտն!S331+Արմավիր!S331+Արարատ!S331+'Երևան քաղաք'!S331+Գեղարքունիք!S331+Կոտայք!S331+Շիրակ!S331+Սյունիք!S331+Տավուշ!S331)</f>
        <v>0</v>
      </c>
      <c r="T331" s="53">
        <f>SUM(Լոռի!T331+Արագածոտն!T331+Արմավիր!T331+Արարատ!T331+'Երևան քաղաք'!T331+Գեղարքունիք!T331+Կոտայք!T331+Շիրակ!T331+Սյունիք!T331+Տավուշ!T331)</f>
        <v>0</v>
      </c>
    </row>
    <row r="332" spans="1:20" ht="20.100000000000001" customHeight="1" x14ac:dyDescent="0.35">
      <c r="A332" s="35" t="s">
        <v>51</v>
      </c>
      <c r="B332" s="38" t="s">
        <v>593</v>
      </c>
      <c r="C332" s="36">
        <v>350</v>
      </c>
      <c r="D332" s="53">
        <f>SUM(Լոռի!D332+Արագածոտն!D332+Արմավիր!D332+Արարատ!D332+'Երևան քաղաք'!D332+Գեղարքունիք!D332+Կոտայք!D332+Շիրակ!D332+Սյունիք!D332+Տավուշ!D332)</f>
        <v>0</v>
      </c>
      <c r="E332" s="53">
        <f>SUM(Լոռի!E332+Արագածոտն!E332+Արմավիր!E332+Արարատ!E332+'Երևան քաղաք'!E332+Գեղարքունիք!E332+Կոտայք!E332+Շիրակ!E332+Սյունիք!E332+Տավուշ!E332)</f>
        <v>0</v>
      </c>
      <c r="F332" s="53">
        <f>SUM(Լոռի!F332+Արագածոտն!F332+Արմավիր!F332+Արարատ!F332+'Երևան քաղաք'!F332+Գեղարքունիք!F332+Կոտայք!F332+Շիրակ!F332+Սյունիք!F332+Տավուշ!F332)</f>
        <v>0</v>
      </c>
      <c r="G332" s="53">
        <f>SUM(Լոռի!G332+Արագածոտն!G332+Արմավիր!G332+Արարատ!G332+'Երևան քաղաք'!G332+Գեղարքունիք!G332+Կոտայք!G332+Շիրակ!G332+Սյունիք!G332+Տավուշ!G332)</f>
        <v>0</v>
      </c>
      <c r="H332" s="53">
        <f>SUM(Լոռի!H332+Արագածոտն!H332+Արմավիր!H332+Արարատ!H332+'Երևան քաղաք'!H332+Գեղարքունիք!H332+Կոտայք!H332+Շիրակ!H332+Սյունիք!H332+Տավուշ!H332)</f>
        <v>0</v>
      </c>
      <c r="I332" s="53">
        <f>SUM(Լոռի!I332+Արագածոտն!I332+Արմավիր!I332+Արարատ!I332+'Երևան քաղաք'!I332+Գեղարքունիք!I332+Կոտայք!I332+Շիրակ!I332+Սյունիք!I332+Տավուշ!I332)</f>
        <v>0</v>
      </c>
      <c r="J332" s="53">
        <f>SUM(Լոռի!J332+Արագածոտն!J332+Արմավիր!J332+Արարատ!J332+'Երևան քաղաք'!J332+Գեղարքունիք!J332+Կոտայք!J332+Շիրակ!J332+Սյունիք!J332+Տավուշ!J332)</f>
        <v>0</v>
      </c>
      <c r="K332" s="53">
        <f>SUM(Լոռի!K332+Արագածոտն!K332+Արմավիր!K332+Արարատ!K332+'Երևան քաղաք'!K332+Գեղարքունիք!K332+Կոտայք!K332+Շիրակ!K332+Սյունիք!K332+Տավուշ!K332)</f>
        <v>0</v>
      </c>
      <c r="L332" s="53">
        <f>SUM(Լոռի!L332+Արագածոտն!L332+Արմավիր!L332+Արարատ!L332+'Երևան քաղաք'!L332+Գեղարքունիք!L332+Կոտայք!L332+Շիրակ!L332+Սյունիք!L332+Տավուշ!L332)</f>
        <v>0</v>
      </c>
      <c r="M332" s="53">
        <f>SUM(Լոռի!M332+Արագածոտն!M332+Արմավիր!M332+Արարատ!M332+'Երևան քաղաք'!M332+Գեղարքունիք!M332+Կոտայք!M332+Շիրակ!M332+Սյունիք!M332+Տավուշ!M332)</f>
        <v>0</v>
      </c>
      <c r="N332" s="53">
        <f>SUM(Լոռի!N332+Արագածոտն!N332+Արմավիր!N332+Արարատ!N332+'Երևան քաղաք'!N332+Գեղարքունիք!N332+Կոտայք!N332+Շիրակ!N332+Սյունիք!N332+Տավուշ!N332)</f>
        <v>0</v>
      </c>
      <c r="O332" s="53">
        <f>SUM(Լոռի!O332+Արագածոտն!O332+Արմավիր!O332+Արարատ!O332+'Երևան քաղաք'!O332+Գեղարքունիք!O332+Կոտայք!O332+Շիրակ!O332+Սյունիք!O332+Տավուշ!O332)</f>
        <v>0</v>
      </c>
      <c r="P332" s="53">
        <f>SUM(Լոռի!P332+Արագածոտն!P332+Արմավիր!P332+Արարատ!P332+'Երևան քաղաք'!P332+Գեղարքունիք!P332+Կոտայք!P332+Շիրակ!P332+Սյունիք!P332+Տավուշ!P332)</f>
        <v>0</v>
      </c>
      <c r="Q332" s="53">
        <f>SUM(Լոռի!Q332+Արագածոտն!Q332+Արմավիր!Q332+Արարատ!Q332+'Երևան քաղաք'!Q332+Գեղարքունիք!Q332+Կոտայք!Q332+Շիրակ!Q332+Սյունիք!Q332+Տավուշ!Q332)</f>
        <v>0</v>
      </c>
      <c r="R332" s="53">
        <f>SUM(Լոռի!R332+Արագածոտն!R332+Արմավիր!R332+Արարատ!R332+'Երևան քաղաք'!R332+Գեղարքունիք!R332+Կոտայք!R332+Շիրակ!R332+Սյունիք!R332+Տավուշ!R332)</f>
        <v>0</v>
      </c>
      <c r="S332" s="53">
        <f>SUM(Լոռի!S332+Արագածոտն!S332+Արմավիր!S332+Արարատ!S332+'Երևան քաղաք'!S332+Գեղարքունիք!S332+Կոտայք!S332+Շիրակ!S332+Սյունիք!S332+Տավուշ!S332)</f>
        <v>0</v>
      </c>
      <c r="T332" s="53">
        <f>SUM(Լոռի!T332+Արագածոտն!T332+Արմավիր!T332+Արարատ!T332+'Երևան քաղաք'!T332+Գեղարքունիք!T332+Կոտայք!T332+Շիրակ!T332+Սյունիք!T332+Տավուշ!T332)</f>
        <v>0</v>
      </c>
    </row>
    <row r="333" spans="1:20" ht="20.100000000000001" customHeight="1" x14ac:dyDescent="0.35">
      <c r="A333" s="35" t="s">
        <v>50</v>
      </c>
      <c r="B333" s="36" t="s">
        <v>664</v>
      </c>
      <c r="C333" s="36">
        <v>351</v>
      </c>
      <c r="D333" s="53">
        <f>SUM(Լոռի!D333+Արագածոտն!D333+Արմավիր!D333+Արարատ!D333+'Երևան քաղաք'!D333+Գեղարքունիք!D333+Կոտայք!D333+Շիրակ!D333+Սյունիք!D333+Տավուշ!D333)</f>
        <v>0</v>
      </c>
      <c r="E333" s="53">
        <f>SUM(Լոռի!E333+Արագածոտն!E333+Արմավիր!E333+Արարատ!E333+'Երևան քաղաք'!E333+Գեղարքունիք!E333+Կոտայք!E333+Շիրակ!E333+Սյունիք!E333+Տավուշ!E333)</f>
        <v>0</v>
      </c>
      <c r="F333" s="53">
        <f>SUM(Լոռի!F333+Արագածոտն!F333+Արմավիր!F333+Արարատ!F333+'Երևան քաղաք'!F333+Գեղարքունիք!F333+Կոտայք!F333+Շիրակ!F333+Սյունիք!F333+Տավուշ!F333)</f>
        <v>0</v>
      </c>
      <c r="G333" s="53">
        <f>SUM(Լոռի!G333+Արագածոտն!G333+Արմավիր!G333+Արարատ!G333+'Երևան քաղաք'!G333+Գեղարքունիք!G333+Կոտայք!G333+Շիրակ!G333+Սյունիք!G333+Տավուշ!G333)</f>
        <v>0</v>
      </c>
      <c r="H333" s="53">
        <f>SUM(Լոռի!H333+Արագածոտն!H333+Արմավիր!H333+Արարատ!H333+'Երևան քաղաք'!H333+Գեղարքունիք!H333+Կոտայք!H333+Շիրակ!H333+Սյունիք!H333+Տավուշ!H333)</f>
        <v>0</v>
      </c>
      <c r="I333" s="53">
        <f>SUM(Լոռի!I333+Արագածոտն!I333+Արմավիր!I333+Արարատ!I333+'Երևան քաղաք'!I333+Գեղարքունիք!I333+Կոտայք!I333+Շիրակ!I333+Սյունիք!I333+Տավուշ!I333)</f>
        <v>0</v>
      </c>
      <c r="J333" s="53">
        <f>SUM(Լոռի!J333+Արագածոտն!J333+Արմավիր!J333+Արարատ!J333+'Երևան քաղաք'!J333+Գեղարքունիք!J333+Կոտայք!J333+Շիրակ!J333+Սյունիք!J333+Տավուշ!J333)</f>
        <v>0</v>
      </c>
      <c r="K333" s="53">
        <f>SUM(Լոռի!K333+Արագածոտն!K333+Արմավիր!K333+Արարատ!K333+'Երևան քաղաք'!K333+Գեղարքունիք!K333+Կոտայք!K333+Շիրակ!K333+Սյունիք!K333+Տավուշ!K333)</f>
        <v>0</v>
      </c>
      <c r="L333" s="53">
        <f>SUM(Լոռի!L333+Արագածոտն!L333+Արմավիր!L333+Արարատ!L333+'Երևան քաղաք'!L333+Գեղարքունիք!L333+Կոտայք!L333+Շիրակ!L333+Սյունիք!L333+Տավուշ!L333)</f>
        <v>0</v>
      </c>
      <c r="M333" s="53">
        <f>SUM(Լոռի!M333+Արագածոտն!M333+Արմավիր!M333+Արարատ!M333+'Երևան քաղաք'!M333+Գեղարքունիք!M333+Կոտայք!M333+Շիրակ!M333+Սյունիք!M333+Տավուշ!M333)</f>
        <v>0</v>
      </c>
      <c r="N333" s="53">
        <f>SUM(Լոռի!N333+Արագածոտն!N333+Արմավիր!N333+Արարատ!N333+'Երևան քաղաք'!N333+Գեղարքունիք!N333+Կոտայք!N333+Շիրակ!N333+Սյունիք!N333+Տավուշ!N333)</f>
        <v>0</v>
      </c>
      <c r="O333" s="53">
        <f>SUM(Լոռի!O333+Արագածոտն!O333+Արմավիր!O333+Արարատ!O333+'Երևան քաղաք'!O333+Գեղարքունիք!O333+Կոտայք!O333+Շիրակ!O333+Սյունիք!O333+Տավուշ!O333)</f>
        <v>0</v>
      </c>
      <c r="P333" s="53">
        <f>SUM(Լոռի!P333+Արագածոտն!P333+Արմավիր!P333+Արարատ!P333+'Երևան քաղաք'!P333+Գեղարքունիք!P333+Կոտայք!P333+Շիրակ!P333+Սյունիք!P333+Տավուշ!P333)</f>
        <v>0</v>
      </c>
      <c r="Q333" s="53">
        <f>SUM(Լոռի!Q333+Արագածոտն!Q333+Արմավիր!Q333+Արարատ!Q333+'Երևան քաղաք'!Q333+Գեղարքունիք!Q333+Կոտայք!Q333+Շիրակ!Q333+Սյունիք!Q333+Տավուշ!Q333)</f>
        <v>0</v>
      </c>
      <c r="R333" s="53">
        <f>SUM(Լոռի!R333+Արագածոտն!R333+Արմավիր!R333+Արարատ!R333+'Երևան քաղաք'!R333+Գեղարքունիք!R333+Կոտայք!R333+Շիրակ!R333+Սյունիք!R333+Տավուշ!R333)</f>
        <v>0</v>
      </c>
      <c r="S333" s="53">
        <f>SUM(Լոռի!S333+Արագածոտն!S333+Արմավիր!S333+Արարատ!S333+'Երևան քաղաք'!S333+Գեղարքունիք!S333+Կոտայք!S333+Շիրակ!S333+Սյունիք!S333+Տավուշ!S333)</f>
        <v>0</v>
      </c>
      <c r="T333" s="53">
        <f>SUM(Լոռի!T333+Արագածոտն!T333+Արմավիր!T333+Արարատ!T333+'Երևան քաղաք'!T333+Գեղարքունիք!T333+Կոտայք!T333+Շիրակ!T333+Սյունիք!T333+Տավուշ!T333)</f>
        <v>0</v>
      </c>
    </row>
    <row r="334" spans="1:20" ht="20.100000000000001" customHeight="1" x14ac:dyDescent="0.35">
      <c r="A334" s="35" t="s">
        <v>49</v>
      </c>
      <c r="B334" s="38" t="s">
        <v>378</v>
      </c>
      <c r="C334" s="36">
        <v>352</v>
      </c>
      <c r="D334" s="53">
        <f>SUM(Լոռի!D334+Արագածոտն!D334+Արմավիր!D334+Արարատ!D334+'Երևան քաղաք'!D334+Գեղարքունիք!D334+Կոտայք!D334+Շիրակ!D334+Սյունիք!D334+Տավուշ!D334)</f>
        <v>0</v>
      </c>
      <c r="E334" s="53">
        <f>SUM(Լոռի!E334+Արագածոտն!E334+Արմավիր!E334+Արարատ!E334+'Երևան քաղաք'!E334+Գեղարքունիք!E334+Կոտայք!E334+Շիրակ!E334+Սյունիք!E334+Տավուշ!E334)</f>
        <v>0</v>
      </c>
      <c r="F334" s="53">
        <f>SUM(Լոռի!F334+Արագածոտն!F334+Արմավիր!F334+Արարատ!F334+'Երևան քաղաք'!F334+Գեղարքունիք!F334+Կոտայք!F334+Շիրակ!F334+Սյունիք!F334+Տավուշ!F334)</f>
        <v>0</v>
      </c>
      <c r="G334" s="53">
        <f>SUM(Լոռի!G334+Արագածոտն!G334+Արմավիր!G334+Արարատ!G334+'Երևան քաղաք'!G334+Գեղարքունիք!G334+Կոտայք!G334+Շիրակ!G334+Սյունիք!G334+Տավուշ!G334)</f>
        <v>0</v>
      </c>
      <c r="H334" s="53">
        <f>SUM(Լոռի!H334+Արագածոտն!H334+Արմավիր!H334+Արարատ!H334+'Երևան քաղաք'!H334+Գեղարքունիք!H334+Կոտայք!H334+Շիրակ!H334+Սյունիք!H334+Տավուշ!H334)</f>
        <v>0</v>
      </c>
      <c r="I334" s="53">
        <f>SUM(Լոռի!I334+Արագածոտն!I334+Արմավիր!I334+Արարատ!I334+'Երևան քաղաք'!I334+Գեղարքունիք!I334+Կոտայք!I334+Շիրակ!I334+Սյունիք!I334+Տավուշ!I334)</f>
        <v>0</v>
      </c>
      <c r="J334" s="53">
        <f>SUM(Լոռի!J334+Արագածոտն!J334+Արմավիր!J334+Արարատ!J334+'Երևան քաղաք'!J334+Գեղարքունիք!J334+Կոտայք!J334+Շիրակ!J334+Սյունիք!J334+Տավուշ!J334)</f>
        <v>0</v>
      </c>
      <c r="K334" s="53">
        <f>SUM(Լոռի!K334+Արագածոտն!K334+Արմավիր!K334+Արարատ!K334+'Երևան քաղաք'!K334+Գեղարքունիք!K334+Կոտայք!K334+Շիրակ!K334+Սյունիք!K334+Տավուշ!K334)</f>
        <v>0</v>
      </c>
      <c r="L334" s="53">
        <f>SUM(Լոռի!L334+Արագածոտն!L334+Արմավիր!L334+Արարատ!L334+'Երևան քաղաք'!L334+Գեղարքունիք!L334+Կոտայք!L334+Շիրակ!L334+Սյունիք!L334+Տավուշ!L334)</f>
        <v>0</v>
      </c>
      <c r="M334" s="53">
        <f>SUM(Լոռի!M334+Արագածոտն!M334+Արմավիր!M334+Արարատ!M334+'Երևան քաղաք'!M334+Գեղարքունիք!M334+Կոտայք!M334+Շիրակ!M334+Սյունիք!M334+Տավուշ!M334)</f>
        <v>0</v>
      </c>
      <c r="N334" s="53">
        <f>SUM(Լոռի!N334+Արագածոտն!N334+Արմավիր!N334+Արարատ!N334+'Երևան քաղաք'!N334+Գեղարքունիք!N334+Կոտայք!N334+Շիրակ!N334+Սյունիք!N334+Տավուշ!N334)</f>
        <v>0</v>
      </c>
      <c r="O334" s="53">
        <f>SUM(Լոռի!O334+Արագածոտն!O334+Արմավիր!O334+Արարատ!O334+'Երևան քաղաք'!O334+Գեղարքունիք!O334+Կոտայք!O334+Շիրակ!O334+Սյունիք!O334+Տավուշ!O334)</f>
        <v>0</v>
      </c>
      <c r="P334" s="53">
        <f>SUM(Լոռի!P334+Արագածոտն!P334+Արմավիր!P334+Արարատ!P334+'Երևան քաղաք'!P334+Գեղարքունիք!P334+Կոտայք!P334+Շիրակ!P334+Սյունիք!P334+Տավուշ!P334)</f>
        <v>0</v>
      </c>
      <c r="Q334" s="53">
        <f>SUM(Լոռի!Q334+Արագածոտն!Q334+Արմավիր!Q334+Արարատ!Q334+'Երևան քաղաք'!Q334+Գեղարքունիք!Q334+Կոտայք!Q334+Շիրակ!Q334+Սյունիք!Q334+Տավուշ!Q334)</f>
        <v>0</v>
      </c>
      <c r="R334" s="53">
        <f>SUM(Լոռի!R334+Արագածոտն!R334+Արմավիր!R334+Արարատ!R334+'Երևան քաղաք'!R334+Գեղարքունիք!R334+Կոտայք!R334+Շիրակ!R334+Սյունիք!R334+Տավուշ!R334)</f>
        <v>0</v>
      </c>
      <c r="S334" s="53">
        <f>SUM(Լոռի!S334+Արագածոտն!S334+Արմավիր!S334+Արարատ!S334+'Երևան քաղաք'!S334+Գեղարքունիք!S334+Կոտայք!S334+Շիրակ!S334+Սյունիք!S334+Տավուշ!S334)</f>
        <v>0</v>
      </c>
      <c r="T334" s="53">
        <f>SUM(Լոռի!T334+Արագածոտն!T334+Արմավիր!T334+Արարատ!T334+'Երևան քաղաք'!T334+Գեղարքունիք!T334+Կոտայք!T334+Շիրակ!T334+Սյունիք!T334+Տավուշ!T334)</f>
        <v>0</v>
      </c>
    </row>
    <row r="335" spans="1:20" ht="20.100000000000001" customHeight="1" x14ac:dyDescent="0.35">
      <c r="A335" s="35" t="s">
        <v>48</v>
      </c>
      <c r="B335" s="38" t="s">
        <v>753</v>
      </c>
      <c r="C335" s="36">
        <v>353</v>
      </c>
      <c r="D335" s="53">
        <f>SUM(Լոռի!D335+Արագածոտն!D335+Արմավիր!D335+Արարատ!D335+'Երևան քաղաք'!D335+Գեղարքունիք!D335+Կոտայք!D335+Շիրակ!D335+Սյունիք!D335+Տավուշ!D335)</f>
        <v>15</v>
      </c>
      <c r="E335" s="53">
        <f>SUM(Լոռի!E335+Արագածոտն!E335+Արմավիր!E335+Արարատ!E335+'Երևան քաղաք'!E335+Գեղարքունիք!E335+Կոտայք!E335+Շիրակ!E335+Սյունիք!E335+Տավուշ!E335)</f>
        <v>0</v>
      </c>
      <c r="F335" s="53">
        <f>SUM(Լոռի!F335+Արագածոտն!F335+Արմավիր!F335+Արարատ!F335+'Երևան քաղաք'!F335+Գեղարքունիք!F335+Կոտայք!F335+Շիրակ!F335+Սյունիք!F335+Տավուշ!F335)</f>
        <v>2</v>
      </c>
      <c r="G335" s="53">
        <f>SUM(Լոռի!G335+Արագածոտն!G335+Արմավիր!G335+Արարատ!G335+'Երևան քաղաք'!G335+Գեղարքունիք!G335+Կոտայք!G335+Շիրակ!G335+Սյունիք!G335+Տավուշ!G335)</f>
        <v>5</v>
      </c>
      <c r="H335" s="53">
        <f>SUM(Լոռի!H335+Արագածոտն!H335+Արմավիր!H335+Արարատ!H335+'Երևան քաղաք'!H335+Գեղարքունիք!H335+Կոտայք!H335+Շիրակ!H335+Սյունիք!H335+Տավուշ!H335)</f>
        <v>2</v>
      </c>
      <c r="I335" s="53">
        <f>SUM(Լոռի!I335+Արագածոտն!I335+Արմավիր!I335+Արարատ!I335+'Երևան քաղաք'!I335+Գեղարքունիք!I335+Կոտայք!I335+Շիրակ!I335+Սյունիք!I335+Տավուշ!I335)</f>
        <v>0</v>
      </c>
      <c r="J335" s="53">
        <f>SUM(Լոռի!J335+Արագածոտն!J335+Արմավիր!J335+Արարատ!J335+'Երևան քաղաք'!J335+Գեղարքունիք!J335+Կոտայք!J335+Շիրակ!J335+Սյունիք!J335+Տավուշ!J335)</f>
        <v>7</v>
      </c>
      <c r="K335" s="53">
        <f>SUM(Լոռի!K335+Արագածոտն!K335+Արմավիր!K335+Արարատ!K335+'Երևան քաղաք'!K335+Գեղարքունիք!K335+Կոտայք!K335+Շիրակ!K335+Սյունիք!K335+Տավուշ!K335)</f>
        <v>0</v>
      </c>
      <c r="L335" s="53">
        <f>SUM(Լոռի!L335+Արագածոտն!L335+Արմավիր!L335+Արարատ!L335+'Երևան քաղաք'!L335+Գեղարքունիք!L335+Կոտայք!L335+Շիրակ!L335+Սյունիք!L335+Տավուշ!L335)</f>
        <v>0</v>
      </c>
      <c r="M335" s="53">
        <f>SUM(Լոռի!M335+Արագածոտն!M335+Արմավիր!M335+Արարատ!M335+'Երևան քաղաք'!M335+Գեղարքունիք!M335+Կոտայք!M335+Շիրակ!M335+Սյունիք!M335+Տավուշ!M335)</f>
        <v>9</v>
      </c>
      <c r="N335" s="53">
        <f>SUM(Լոռի!N335+Արագածոտն!N335+Արմավիր!N335+Արարատ!N335+'Երևան քաղաք'!N335+Գեղարքունիք!N335+Կոտայք!N335+Շիրակ!N335+Սյունիք!N335+Տավուշ!N335)</f>
        <v>0</v>
      </c>
      <c r="O335" s="53">
        <f>SUM(Լոռի!O335+Արագածոտն!O335+Արմավիր!O335+Արարատ!O335+'Երևան քաղաք'!O335+Գեղարքունիք!O335+Կոտայք!O335+Շիրակ!O335+Սյունիք!O335+Տավուշ!O335)</f>
        <v>0</v>
      </c>
      <c r="P335" s="53">
        <f>SUM(Լոռի!P335+Արագածոտն!P335+Արմավիր!P335+Արարատ!P335+'Երևան քաղաք'!P335+Գեղարքունիք!P335+Կոտայք!P335+Շիրակ!P335+Սյունիք!P335+Տավուշ!P335)</f>
        <v>0</v>
      </c>
      <c r="Q335" s="53">
        <f>SUM(Լոռի!Q335+Արագածոտն!Q335+Արմավիր!Q335+Արարատ!Q335+'Երևան քաղաք'!Q335+Գեղարքունիք!Q335+Կոտայք!Q335+Շիրակ!Q335+Սյունիք!Q335+Տավուշ!Q335)</f>
        <v>0</v>
      </c>
      <c r="R335" s="53">
        <f>SUM(Լոռի!R335+Արագածոտն!R335+Արմավիր!R335+Արարատ!R335+'Երևան քաղաք'!R335+Գեղարքունիք!R335+Կոտայք!R335+Շիրակ!R335+Սյունիք!R335+Տավուշ!R335)</f>
        <v>0</v>
      </c>
      <c r="S335" s="53">
        <f>SUM(Լոռի!S335+Արագածոտն!S335+Արմավիր!S335+Արարատ!S335+'Երևան քաղաք'!S335+Գեղարքունիք!S335+Կոտայք!S335+Շիրակ!S335+Սյունիք!S335+Տավուշ!S335)</f>
        <v>0</v>
      </c>
      <c r="T335" s="53">
        <f>SUM(Լոռի!T335+Արագածոտն!T335+Արմավիր!T335+Արարատ!T335+'Երևան քաղաք'!T335+Գեղարքունիք!T335+Կոտայք!T335+Շիրակ!T335+Սյունիք!T335+Տավուշ!T335)</f>
        <v>0</v>
      </c>
    </row>
    <row r="336" spans="1:20" ht="20.100000000000001" customHeight="1" x14ac:dyDescent="0.35">
      <c r="A336" s="35" t="s">
        <v>47</v>
      </c>
      <c r="B336" s="38" t="s">
        <v>501</v>
      </c>
      <c r="C336" s="36">
        <v>354</v>
      </c>
      <c r="D336" s="53">
        <f>SUM(Լոռի!D336+Արագածոտն!D336+Արմավիր!D336+Արարատ!D336+'Երևան քաղաք'!D336+Գեղարքունիք!D336+Կոտայք!D336+Շիրակ!D336+Սյունիք!D336+Տավուշ!D336)</f>
        <v>0</v>
      </c>
      <c r="E336" s="53">
        <f>SUM(Լոռի!E336+Արագածոտն!E336+Արմավիր!E336+Արարատ!E336+'Երևան քաղաք'!E336+Գեղարքունիք!E336+Կոտայք!E336+Շիրակ!E336+Սյունիք!E336+Տավուշ!E336)</f>
        <v>0</v>
      </c>
      <c r="F336" s="53">
        <f>SUM(Լոռի!F336+Արագածոտն!F336+Արմավիր!F336+Արարատ!F336+'Երևան քաղաք'!F336+Գեղարքունիք!F336+Կոտայք!F336+Շիրակ!F336+Սյունիք!F336+Տավուշ!F336)</f>
        <v>0</v>
      </c>
      <c r="G336" s="53">
        <f>SUM(Լոռի!G336+Արագածոտն!G336+Արմավիր!G336+Արարատ!G336+'Երևան քաղաք'!G336+Գեղարքունիք!G336+Կոտայք!G336+Շիրակ!G336+Սյունիք!G336+Տավուշ!G336)</f>
        <v>0</v>
      </c>
      <c r="H336" s="53">
        <f>SUM(Լոռի!H336+Արագածոտն!H336+Արմավիր!H336+Արարատ!H336+'Երևան քաղաք'!H336+Գեղարքունիք!H336+Կոտայք!H336+Շիրակ!H336+Սյունիք!H336+Տավուշ!H336)</f>
        <v>0</v>
      </c>
      <c r="I336" s="53">
        <f>SUM(Լոռի!I336+Արագածոտն!I336+Արմավիր!I336+Արարատ!I336+'Երևան քաղաք'!I336+Գեղարքունիք!I336+Կոտայք!I336+Շիրակ!I336+Սյունիք!I336+Տավուշ!I336)</f>
        <v>0</v>
      </c>
      <c r="J336" s="53">
        <f>SUM(Լոռի!J336+Արագածոտն!J336+Արմավիր!J336+Արարատ!J336+'Երևան քաղաք'!J336+Գեղարքունիք!J336+Կոտայք!J336+Շիրակ!J336+Սյունիք!J336+Տավուշ!J336)</f>
        <v>0</v>
      </c>
      <c r="K336" s="53">
        <f>SUM(Լոռի!K336+Արագածոտն!K336+Արմավիր!K336+Արարատ!K336+'Երևան քաղաք'!K336+Գեղարքունիք!K336+Կոտայք!K336+Շիրակ!K336+Սյունիք!K336+Տավուշ!K336)</f>
        <v>0</v>
      </c>
      <c r="L336" s="53">
        <f>SUM(Լոռի!L336+Արագածոտն!L336+Արմավիր!L336+Արարատ!L336+'Երևան քաղաք'!L336+Գեղարքունիք!L336+Կոտայք!L336+Շիրակ!L336+Սյունիք!L336+Տավուշ!L336)</f>
        <v>0</v>
      </c>
      <c r="M336" s="53">
        <f>SUM(Լոռի!M336+Արագածոտն!M336+Արմավիր!M336+Արարատ!M336+'Երևան քաղաք'!M336+Գեղարքունիք!M336+Կոտայք!M336+Շիրակ!M336+Սյունիք!M336+Տավուշ!M336)</f>
        <v>0</v>
      </c>
      <c r="N336" s="53">
        <f>SUM(Լոռի!N336+Արագածոտն!N336+Արմավիր!N336+Արարատ!N336+'Երևան քաղաք'!N336+Գեղարքունիք!N336+Կոտայք!N336+Շիրակ!N336+Սյունիք!N336+Տավուշ!N336)</f>
        <v>0</v>
      </c>
      <c r="O336" s="53">
        <f>SUM(Լոռի!O336+Արագածոտն!O336+Արմավիր!O336+Արարատ!O336+'Երևան քաղաք'!O336+Գեղարքունիք!O336+Կոտայք!O336+Շիրակ!O336+Սյունիք!O336+Տավուշ!O336)</f>
        <v>0</v>
      </c>
      <c r="P336" s="53">
        <f>SUM(Լոռի!P336+Արագածոտն!P336+Արմավիր!P336+Արարատ!P336+'Երևան քաղաք'!P336+Գեղարքունիք!P336+Կոտայք!P336+Շիրակ!P336+Սյունիք!P336+Տավուշ!P336)</f>
        <v>0</v>
      </c>
      <c r="Q336" s="53">
        <f>SUM(Լոռի!Q336+Արագածոտն!Q336+Արմավիր!Q336+Արարատ!Q336+'Երևան քաղաք'!Q336+Գեղարքունիք!Q336+Կոտայք!Q336+Շիրակ!Q336+Սյունիք!Q336+Տավուշ!Q336)</f>
        <v>0</v>
      </c>
      <c r="R336" s="53">
        <f>SUM(Լոռի!R336+Արագածոտն!R336+Արմավիր!R336+Արարատ!R336+'Երևան քաղաք'!R336+Գեղարքունիք!R336+Կոտայք!R336+Շիրակ!R336+Սյունիք!R336+Տավուշ!R336)</f>
        <v>0</v>
      </c>
      <c r="S336" s="53">
        <f>SUM(Լոռի!S336+Արագածոտն!S336+Արմավիր!S336+Արարատ!S336+'Երևան քաղաք'!S336+Գեղարքունիք!S336+Կոտայք!S336+Շիրակ!S336+Սյունիք!S336+Տավուշ!S336)</f>
        <v>0</v>
      </c>
      <c r="T336" s="53">
        <f>SUM(Լոռի!T336+Արագածոտն!T336+Արմավիր!T336+Արարատ!T336+'Երևան քաղաք'!T336+Գեղարքունիք!T336+Կոտայք!T336+Շիրակ!T336+Սյունիք!T336+Տավուշ!T336)</f>
        <v>0</v>
      </c>
    </row>
    <row r="337" spans="1:20" ht="20.100000000000001" customHeight="1" x14ac:dyDescent="0.35">
      <c r="A337" s="35" t="s">
        <v>46</v>
      </c>
      <c r="B337" s="38" t="s">
        <v>754</v>
      </c>
      <c r="C337" s="36">
        <v>355</v>
      </c>
      <c r="D337" s="53">
        <f>SUM(Լոռի!D337+Արագածոտն!D337+Արմավիր!D337+Արարատ!D337+'Երևան քաղաք'!D337+Գեղարքունիք!D337+Կոտայք!D337+Շիրակ!D337+Սյունիք!D337+Տավուշ!D337)</f>
        <v>7</v>
      </c>
      <c r="E337" s="53">
        <f>SUM(Լոռի!E337+Արագածոտն!E337+Արմավիր!E337+Արարատ!E337+'Երևան քաղաք'!E337+Գեղարքունիք!E337+Կոտայք!E337+Շիրակ!E337+Սյունիք!E337+Տավուշ!E337)</f>
        <v>3</v>
      </c>
      <c r="F337" s="53">
        <f>SUM(Լոռի!F337+Արագածոտն!F337+Արմավիր!F337+Արարատ!F337+'Երևան քաղաք'!F337+Գեղարքունիք!F337+Կոտայք!F337+Շիրակ!F337+Սյունիք!F337+Տավուշ!F337)</f>
        <v>0</v>
      </c>
      <c r="G337" s="53">
        <f>SUM(Լոռի!G337+Արագածոտն!G337+Արմավիր!G337+Արարատ!G337+'Երևան քաղաք'!G337+Գեղարքունիք!G337+Կոտայք!G337+Շիրակ!G337+Սյունիք!G337+Տավուշ!G337)</f>
        <v>1</v>
      </c>
      <c r="H337" s="53">
        <f>SUM(Լոռի!H337+Արագածոտն!H337+Արմավիր!H337+Արարատ!H337+'Երևան քաղաք'!H337+Գեղարքունիք!H337+Կոտայք!H337+Շիրակ!H337+Սյունիք!H337+Տավուշ!H337)</f>
        <v>0</v>
      </c>
      <c r="I337" s="53">
        <f>SUM(Լոռի!I337+Արագածոտն!I337+Արմավիր!I337+Արարատ!I337+'Երևան քաղաք'!I337+Գեղարքունիք!I337+Կոտայք!I337+Շիրակ!I337+Սյունիք!I337+Տավուշ!I337)</f>
        <v>0</v>
      </c>
      <c r="J337" s="53">
        <f>SUM(Լոռի!J337+Արագածոտն!J337+Արմավիր!J337+Արարատ!J337+'Երևան քաղաք'!J337+Գեղարքունիք!J337+Կոտայք!J337+Շիրակ!J337+Սյունիք!J337+Տավուշ!J337)</f>
        <v>1</v>
      </c>
      <c r="K337" s="53">
        <f>SUM(Լոռի!K337+Արագածոտն!K337+Արմավիր!K337+Արարատ!K337+'Երևան քաղաք'!K337+Գեղարքունիք!K337+Կոտայք!K337+Շիրակ!K337+Սյունիք!K337+Տավուշ!K337)</f>
        <v>0</v>
      </c>
      <c r="L337" s="53">
        <f>SUM(Լոռի!L337+Արագածոտն!L337+Արմավիր!L337+Արարատ!L337+'Երևան քաղաք'!L337+Գեղարքունիք!L337+Կոտայք!L337+Շիրակ!L337+Սյունիք!L337+Տավուշ!L337)</f>
        <v>0</v>
      </c>
      <c r="M337" s="53">
        <f>SUM(Լոռի!M337+Արագածոտն!M337+Արմավիր!M337+Արարատ!M337+'Երևան քաղաք'!M337+Գեղարքունիք!M337+Կոտայք!M337+Շիրակ!M337+Սյունիք!M337+Տավուշ!M337)</f>
        <v>6</v>
      </c>
      <c r="N337" s="53">
        <f>SUM(Լոռի!N337+Արագածոտն!N337+Արմավիր!N337+Արարատ!N337+'Երևան քաղաք'!N337+Գեղարքունիք!N337+Կոտայք!N337+Շիրակ!N337+Սյունիք!N337+Տավուշ!N337)</f>
        <v>3</v>
      </c>
      <c r="O337" s="53">
        <f>SUM(Լոռի!O337+Արագածոտն!O337+Արմավիր!O337+Արարատ!O337+'Երևան քաղաք'!O337+Գեղարքունիք!O337+Կոտայք!O337+Շիրակ!O337+Սյունիք!O337+Տավուշ!O337)</f>
        <v>0</v>
      </c>
      <c r="P337" s="53">
        <f>SUM(Լոռի!P337+Արագածոտն!P337+Արմավիր!P337+Արարատ!P337+'Երևան քաղաք'!P337+Գեղարքունիք!P337+Կոտայք!P337+Շիրակ!P337+Սյունիք!P337+Տավուշ!P337)</f>
        <v>0</v>
      </c>
      <c r="Q337" s="53">
        <f>SUM(Լոռի!Q337+Արագածոտն!Q337+Արմավիր!Q337+Արարատ!Q337+'Երևան քաղաք'!Q337+Գեղարքունիք!Q337+Կոտայք!Q337+Շիրակ!Q337+Սյունիք!Q337+Տավուշ!Q337)</f>
        <v>0</v>
      </c>
      <c r="R337" s="53">
        <f>SUM(Լոռի!R337+Արագածոտն!R337+Արմավիր!R337+Արարատ!R337+'Երևան քաղաք'!R337+Գեղարքունիք!R337+Կոտայք!R337+Շիրակ!R337+Սյունիք!R337+Տավուշ!R337)</f>
        <v>0</v>
      </c>
      <c r="S337" s="53">
        <f>SUM(Լոռի!S337+Արագածոտն!S337+Արմավիր!S337+Արարատ!S337+'Երևան քաղաք'!S337+Գեղարքունիք!S337+Կոտայք!S337+Շիրակ!S337+Սյունիք!S337+Տավուշ!S337)</f>
        <v>0</v>
      </c>
      <c r="T337" s="53">
        <f>SUM(Լոռի!T337+Արագածոտն!T337+Արմավիր!T337+Արարատ!T337+'Երևան քաղաք'!T337+Գեղարքունիք!T337+Կոտայք!T337+Շիրակ!T337+Սյունիք!T337+Տավուշ!T337)</f>
        <v>0</v>
      </c>
    </row>
    <row r="338" spans="1:20" ht="20.100000000000001" customHeight="1" x14ac:dyDescent="0.35">
      <c r="A338" s="35" t="s">
        <v>45</v>
      </c>
      <c r="B338" s="38" t="s">
        <v>403</v>
      </c>
      <c r="C338" s="36"/>
      <c r="D338" s="53">
        <f>SUM(Լոռի!D338+Արագածոտն!D338+Արմավիր!D338+Արարատ!D338+'Երևան քաղաք'!D338+Գեղարքունիք!D338+Կոտայք!D338+Շիրակ!D338+Սյունիք!D338+Տավուշ!D338)</f>
        <v>1</v>
      </c>
      <c r="E338" s="53">
        <f>SUM(Լոռի!E338+Արագածոտն!E338+Արմավիր!E338+Արարատ!E338+'Երևան քաղաք'!E338+Գեղարքունիք!E338+Կոտայք!E338+Շիրակ!E338+Սյունիք!E338+Տավուշ!E338)</f>
        <v>0</v>
      </c>
      <c r="F338" s="53">
        <f>SUM(Լոռի!F338+Արագածոտն!F338+Արմավիր!F338+Արարատ!F338+'Երևան քաղաք'!F338+Գեղարքունիք!F338+Կոտայք!F338+Շիրակ!F338+Սյունիք!F338+Տավուշ!F338)</f>
        <v>4</v>
      </c>
      <c r="G338" s="53">
        <f>SUM(Լոռի!G338+Արագածոտն!G338+Արմավիր!G338+Արարատ!G338+'Երևան քաղաք'!G338+Գեղարքունիք!G338+Կոտայք!G338+Շիրակ!G338+Սյունիք!G338+Տավուշ!G338)</f>
        <v>2</v>
      </c>
      <c r="H338" s="53">
        <f>SUM(Լոռի!H338+Արագածոտն!H338+Արմավիր!H338+Արարատ!H338+'Երևան քաղաք'!H338+Գեղարքունիք!H338+Կոտայք!H338+Շիրակ!H338+Սյունիք!H338+Տավուշ!H338)</f>
        <v>1</v>
      </c>
      <c r="I338" s="53">
        <f>SUM(Լոռի!I338+Արագածոտն!I338+Արմավիր!I338+Արարատ!I338+'Երևան քաղաք'!I338+Գեղարքունիք!I338+Կոտայք!I338+Շիրակ!I338+Սյունիք!I338+Տավուշ!I338)</f>
        <v>0</v>
      </c>
      <c r="J338" s="53">
        <f>SUM(Լոռի!J338+Արագածոտն!J338+Արմավիր!J338+Արարատ!J338+'Երևան քաղաք'!J338+Գեղարքունիք!J338+Կոտայք!J338+Շիրակ!J338+Սյունիք!J338+Տավուշ!J338)</f>
        <v>3</v>
      </c>
      <c r="K338" s="53">
        <f>SUM(Լոռի!K338+Արագածոտն!K338+Արմավիր!K338+Արարատ!K338+'Երևան քաղաք'!K338+Գեղարքունիք!K338+Կոտայք!K338+Շիրակ!K338+Սյունիք!K338+Տավուշ!K338)</f>
        <v>0</v>
      </c>
      <c r="L338" s="53">
        <f>SUM(Լոռի!L338+Արագածոտն!L338+Արմավիր!L338+Արարատ!L338+'Երևան քաղաք'!L338+Գեղարքունիք!L338+Կոտայք!L338+Շիրակ!L338+Սյունիք!L338+Տավուշ!L338)</f>
        <v>0</v>
      </c>
      <c r="M338" s="53">
        <f>SUM(Լոռի!M338+Արագածոտն!M338+Արմավիր!M338+Արարատ!M338+'Երևան քաղաք'!M338+Գեղարքունիք!M338+Կոտայք!M338+Շիրակ!M338+Սյունիք!M338+Տավուշ!M338)</f>
        <v>2</v>
      </c>
      <c r="N338" s="53">
        <f>SUM(Լոռի!N338+Արագածոտն!N338+Արմավիր!N338+Արարատ!N338+'Երևան քաղաք'!N338+Գեղարքունիք!N338+Կոտայք!N338+Շիրակ!N338+Սյունիք!N338+Տավուշ!N338)</f>
        <v>0</v>
      </c>
      <c r="O338" s="53">
        <f>SUM(Լոռի!O338+Արագածոտն!O338+Արմավիր!O338+Արարատ!O338+'Երևան քաղաք'!O338+Գեղարքունիք!O338+Կոտայք!O338+Շիրակ!O338+Սյունիք!O338+Տավուշ!O338)</f>
        <v>1</v>
      </c>
      <c r="P338" s="53">
        <f>SUM(Լոռի!P338+Արագածոտն!P338+Արմավիր!P338+Արարատ!P338+'Երևան քաղաք'!P338+Գեղարքունիք!P338+Կոտայք!P338+Շիրակ!P338+Սյունիք!P338+Տավուշ!P338)</f>
        <v>0</v>
      </c>
      <c r="Q338" s="53">
        <f>SUM(Լոռի!Q338+Արագածոտն!Q338+Արմավիր!Q338+Արարատ!Q338+'Երևան քաղաք'!Q338+Գեղարքունիք!Q338+Կոտայք!Q338+Շիրակ!Q338+Սյունիք!Q338+Տավուշ!Q338)</f>
        <v>1</v>
      </c>
      <c r="R338" s="53">
        <f>SUM(Լոռի!R338+Արագածոտն!R338+Արմավիր!R338+Արարատ!R338+'Երևան քաղաք'!R338+Գեղարքունիք!R338+Կոտայք!R338+Շիրակ!R338+Սյունիք!R338+Տավուշ!R338)</f>
        <v>0</v>
      </c>
      <c r="S338" s="53">
        <f>SUM(Լոռի!S338+Արագածոտն!S338+Արմավիր!S338+Արարատ!S338+'Երևան քաղաք'!S338+Գեղարքունիք!S338+Կոտայք!S338+Շիրակ!S338+Սյունիք!S338+Տավուշ!S338)</f>
        <v>0</v>
      </c>
      <c r="T338" s="53">
        <f>SUM(Լոռի!T338+Արագածոտն!T338+Արմավիր!T338+Արարատ!T338+'Երևան քաղաք'!T338+Գեղարքունիք!T338+Կոտայք!T338+Շիրակ!T338+Սյունիք!T338+Տավուշ!T338)</f>
        <v>0</v>
      </c>
    </row>
    <row r="339" spans="1:20" ht="79.5" customHeight="1" x14ac:dyDescent="0.35">
      <c r="A339" s="39" t="s">
        <v>44</v>
      </c>
      <c r="B339" s="41" t="s">
        <v>467</v>
      </c>
      <c r="C339" s="36"/>
      <c r="D339" s="53">
        <f>SUM(Լոռի!D339+Արագածոտն!D339+Արմավիր!D339+Արարատ!D339+'Երևան քաղաք'!D339+Գեղարքունիք!D339+Կոտայք!D339+Շիրակ!D339+Սյունիք!D339+Տավուշ!D339)</f>
        <v>167</v>
      </c>
      <c r="E339" s="53">
        <f>SUM(Լոռի!E339+Արագածոտն!E339+Արմավիր!E339+Արարատ!E339+'Երևան քաղաք'!E339+Գեղարքունիք!E339+Կոտայք!E339+Շիրակ!E339+Սյունիք!E339+Տավուշ!E339)</f>
        <v>5</v>
      </c>
      <c r="F339" s="53">
        <f>SUM(Լոռի!F339+Արագածոտն!F339+Արմավիր!F339+Արարատ!F339+'Երևան քաղաք'!F339+Գեղարքունիք!F339+Կոտայք!F339+Շիրակ!F339+Սյունիք!F339+Տավուշ!F339)</f>
        <v>314</v>
      </c>
      <c r="G339" s="53">
        <f>SUM(Լոռի!G339+Արագածոտն!G339+Արմավիր!G339+Արարատ!G339+'Երևան քաղաք'!G339+Գեղարքունիք!G339+Կոտայք!G339+Շիրակ!G339+Սյունիք!G339+Տավուշ!G339)</f>
        <v>173</v>
      </c>
      <c r="H339" s="53">
        <f>SUM(Լոռի!H339+Արագածոտն!H339+Արմավիր!H339+Արարատ!H339+'Երևան քաղաք'!H339+Գեղարքունիք!H339+Կոտայք!H339+Շիրակ!H339+Սյունիք!H339+Տավուշ!H339)</f>
        <v>42</v>
      </c>
      <c r="I339" s="53">
        <f>SUM(Լոռի!I339+Արագածոտն!I339+Արմավիր!I339+Արարատ!I339+'Երևան քաղաք'!I339+Գեղարքունիք!I339+Կոտայք!I339+Շիրակ!I339+Սյունիք!I339+Տավուշ!I339)</f>
        <v>1</v>
      </c>
      <c r="J339" s="53">
        <f>SUM(Լոռի!J339+Արագածոտն!J339+Արմավիր!J339+Արարատ!J339+'Երևան քաղաք'!J339+Գեղարքունիք!J339+Կոտայք!J339+Շիրակ!J339+Սյունիք!J339+Տավուշ!J339)</f>
        <v>216</v>
      </c>
      <c r="K339" s="53">
        <f>SUM(Լոռի!K339+Արագածոտն!K339+Արմավիր!K339+Արարատ!K339+'Երևան քաղաք'!K339+Գեղարքունիք!K339+Կոտայք!K339+Շիրակ!K339+Սյունիք!K339+Տավուշ!K339)</f>
        <v>90</v>
      </c>
      <c r="L339" s="53">
        <f>SUM(Լոռի!L339+Արագածոտն!L339+Արմավիր!L339+Արարատ!L339+'Երևան քաղաք'!L339+Գեղարքունիք!L339+Կոտայք!L339+Շիրակ!L339+Սյունիք!L339+Տավուշ!L339)</f>
        <v>3</v>
      </c>
      <c r="M339" s="53">
        <f>SUM(Լոռի!M339+Արագածոտն!M339+Արմավիր!M339+Արարատ!M339+'Երևան քաղաք'!M339+Գեղարքունիք!M339+Կոտայք!M339+Շիրակ!M339+Սյունիք!M339+Տավուշ!M339)</f>
        <v>175</v>
      </c>
      <c r="N339" s="53">
        <f>SUM(Լոռի!N339+Արագածոտն!N339+Արմավիր!N339+Արարատ!N339+'Երևան քաղաք'!N339+Գեղարքունիք!N339+Կոտայք!N339+Շիրակ!N339+Սյունիք!N339+Տավուշ!N339)</f>
        <v>5</v>
      </c>
      <c r="O339" s="53">
        <f>SUM(Լոռի!O339+Արագածոտն!O339+Արմավիր!O339+Արարատ!O339+'Երևան քաղաք'!O339+Գեղարքունիք!O339+Կոտայք!O339+Շիրակ!O339+Սյունիք!O339+Տավուշ!O339)</f>
        <v>17</v>
      </c>
      <c r="P339" s="53">
        <f>SUM(Լոռի!P339+Արագածոտն!P339+Արմավիր!P339+Արարատ!P339+'Երևան քաղաք'!P339+Գեղարքունիք!P339+Կոտայք!P339+Շիրակ!P339+Սյունիք!P339+Տավուշ!P339)</f>
        <v>2</v>
      </c>
      <c r="Q339" s="53">
        <f>SUM(Լոռի!Q339+Արագածոտն!Q339+Արմավիր!Q339+Արարատ!Q339+'Երևան քաղաք'!Q339+Գեղարքունիք!Q339+Կոտայք!Q339+Շիրակ!Q339+Սյունիք!Q339+Տավուշ!Q339)</f>
        <v>19</v>
      </c>
      <c r="R339" s="53">
        <f>SUM(Լոռի!R339+Արագածոտն!R339+Արմավիր!R339+Արարատ!R339+'Երևան քաղաք'!R339+Գեղարքունիք!R339+Կոտայք!R339+Շիրակ!R339+Սյունիք!R339+Տավուշ!R339)</f>
        <v>2</v>
      </c>
      <c r="S339" s="53">
        <f>SUM(Լոռի!S339+Արագածոտն!S339+Արմավիր!S339+Արարատ!S339+'Երևան քաղաք'!S339+Գեղարքունիք!S339+Կոտայք!S339+Շիրակ!S339+Սյունիք!S339+Տավուշ!S339)</f>
        <v>0</v>
      </c>
      <c r="T339" s="53">
        <f>SUM(Լոռի!T339+Արագածոտն!T339+Արմավիր!T339+Արարատ!T339+'Երևան քաղաք'!T339+Գեղարքունիք!T339+Կոտայք!T339+Շիրակ!T339+Սյունիք!T339+Տավուշ!T339)</f>
        <v>2</v>
      </c>
    </row>
    <row r="340" spans="1:20" ht="20.100000000000001" customHeight="1" x14ac:dyDescent="0.35">
      <c r="A340" s="35" t="s">
        <v>43</v>
      </c>
      <c r="B340" s="38" t="s">
        <v>370</v>
      </c>
      <c r="C340" s="37">
        <v>356</v>
      </c>
      <c r="D340" s="53">
        <f>SUM(Լոռի!D340+Արագածոտն!D340+Արմավիր!D340+Արարատ!D340+'Երևան քաղաք'!D340+Գեղարքունիք!D340+Կոտայք!D340+Շիրակ!D340+Սյունիք!D340+Տավուշ!D340)</f>
        <v>0</v>
      </c>
      <c r="E340" s="53">
        <f>SUM(Լոռի!E340+Արագածոտն!E340+Արմավիր!E340+Արարատ!E340+'Երևան քաղաք'!E340+Գեղարքունիք!E340+Կոտայք!E340+Շիրակ!E340+Սյունիք!E340+Տավուշ!E340)</f>
        <v>0</v>
      </c>
      <c r="F340" s="53">
        <f>SUM(Լոռի!F340+Արագածոտն!F340+Արմավիր!F340+Արարատ!F340+'Երևան քաղաք'!F340+Գեղարքունիք!F340+Կոտայք!F340+Շիրակ!F340+Սյունիք!F340+Տավուշ!F340)</f>
        <v>2</v>
      </c>
      <c r="G340" s="53">
        <f>SUM(Լոռի!G340+Արագածոտն!G340+Արմավիր!G340+Արարատ!G340+'Երևան քաղաք'!G340+Գեղարքունիք!G340+Կոտայք!G340+Շիրակ!G340+Սյունիք!G340+Տավուշ!G340)</f>
        <v>0</v>
      </c>
      <c r="H340" s="53">
        <f>SUM(Լոռի!H340+Արագածոտն!H340+Արմավիր!H340+Արարատ!H340+'Երևան քաղաք'!H340+Գեղարքունիք!H340+Կոտայք!H340+Շիրակ!H340+Սյունիք!H340+Տավուշ!H340)</f>
        <v>0</v>
      </c>
      <c r="I340" s="53">
        <f>SUM(Լոռի!I340+Արագածոտն!I340+Արմավիր!I340+Արարատ!I340+'Երևան քաղաք'!I340+Գեղարքունիք!I340+Կոտայք!I340+Շիրակ!I340+Սյունիք!I340+Տավուշ!I340)</f>
        <v>0</v>
      </c>
      <c r="J340" s="53">
        <f>SUM(Լոռի!J340+Արագածոտն!J340+Արմավիր!J340+Արարատ!J340+'Երևան քաղաք'!J340+Գեղարքունիք!J340+Կոտայք!J340+Շիրակ!J340+Սյունիք!J340+Տավուշ!J340)</f>
        <v>0</v>
      </c>
      <c r="K340" s="53">
        <f>SUM(Լոռի!K340+Արագածոտն!K340+Արմավիր!K340+Արարատ!K340+'Երևան քաղաք'!K340+Գեղարքունիք!K340+Կոտայք!K340+Շիրակ!K340+Սյունիք!K340+Տավուշ!K340)</f>
        <v>1</v>
      </c>
      <c r="L340" s="53">
        <f>SUM(Լոռի!L340+Արագածոտն!L340+Արմավիր!L340+Արարատ!L340+'Երևան քաղաք'!L340+Գեղարքունիք!L340+Կոտայք!L340+Շիրակ!L340+Սյունիք!L340+Տավուշ!L340)</f>
        <v>0</v>
      </c>
      <c r="M340" s="53">
        <f>SUM(Լոռի!M340+Արագածոտն!M340+Արմավիր!M340+Արարատ!M340+'Երևան քաղաք'!M340+Գեղարքունիք!M340+Կոտայք!M340+Շիրակ!M340+Սյունիք!M340+Տավուշ!M340)</f>
        <v>1</v>
      </c>
      <c r="N340" s="53">
        <f>SUM(Լոռի!N340+Արագածոտն!N340+Արմավիր!N340+Արարատ!N340+'Երևան քաղաք'!N340+Գեղարքունիք!N340+Կոտայք!N340+Շիրակ!N340+Սյունիք!N340+Տավուշ!N340)</f>
        <v>0</v>
      </c>
      <c r="O340" s="53">
        <f>SUM(Լոռի!O340+Արագածոտն!O340+Արմավիր!O340+Արարատ!O340+'Երևան քաղաք'!O340+Գեղարքունիք!O340+Կոտայք!O340+Շիրակ!O340+Սյունիք!O340+Տավուշ!O340)</f>
        <v>0</v>
      </c>
      <c r="P340" s="53">
        <f>SUM(Լոռի!P340+Արագածոտն!P340+Արմավիր!P340+Արարատ!P340+'Երևան քաղաք'!P340+Գեղարքունիք!P340+Կոտայք!P340+Շիրակ!P340+Սյունիք!P340+Տավուշ!P340)</f>
        <v>0</v>
      </c>
      <c r="Q340" s="53">
        <f>SUM(Լոռի!Q340+Արագածոտն!Q340+Արմավիր!Q340+Արարատ!Q340+'Երևան քաղաք'!Q340+Գեղարքունիք!Q340+Կոտայք!Q340+Շիրակ!Q340+Սյունիք!Q340+Տավուշ!Q340)</f>
        <v>0</v>
      </c>
      <c r="R340" s="53">
        <f>SUM(Լոռի!R340+Արագածոտն!R340+Արմավիր!R340+Արարատ!R340+'Երևան քաղաք'!R340+Գեղարքունիք!R340+Կոտայք!R340+Շիրակ!R340+Սյունիք!R340+Տավուշ!R340)</f>
        <v>0</v>
      </c>
      <c r="S340" s="53">
        <f>SUM(Լոռի!S340+Արագածոտն!S340+Արմավիր!S340+Արարատ!S340+'Երևան քաղաք'!S340+Գեղարքունիք!S340+Կոտայք!S340+Շիրակ!S340+Սյունիք!S340+Տավուշ!S340)</f>
        <v>0</v>
      </c>
      <c r="T340" s="53">
        <f>SUM(Լոռի!T340+Արագածոտն!T340+Արմավիր!T340+Արարատ!T340+'Երևան քաղաք'!T340+Գեղարքունիք!T340+Կոտայք!T340+Շիրակ!T340+Սյունիք!T340+Տավուշ!T340)</f>
        <v>0</v>
      </c>
    </row>
    <row r="341" spans="1:20" ht="20.100000000000001" customHeight="1" x14ac:dyDescent="0.35">
      <c r="A341" s="35" t="s">
        <v>42</v>
      </c>
      <c r="B341" s="38" t="s">
        <v>468</v>
      </c>
      <c r="C341" s="37">
        <v>357</v>
      </c>
      <c r="D341" s="53">
        <f>SUM(Լոռի!D341+Արագածոտն!D341+Արմավիր!D341+Արարատ!D341+'Երևան քաղաք'!D341+Գեղարքունիք!D341+Կոտայք!D341+Շիրակ!D341+Սյունիք!D341+Տավուշ!D341)</f>
        <v>0</v>
      </c>
      <c r="E341" s="53">
        <f>SUM(Լոռի!E341+Արագածոտն!E341+Արմավիր!E341+Արարատ!E341+'Երևան քաղաք'!E341+Գեղարքունիք!E341+Կոտայք!E341+Շիրակ!E341+Սյունիք!E341+Տավուշ!E341)</f>
        <v>0</v>
      </c>
      <c r="F341" s="53">
        <f>SUM(Լոռի!F341+Արագածոտն!F341+Արմավիր!F341+Արարատ!F341+'Երևան քաղաք'!F341+Գեղարքունիք!F341+Կոտայք!F341+Շիրակ!F341+Սյունիք!F341+Տավուշ!F341)</f>
        <v>0</v>
      </c>
      <c r="G341" s="53">
        <f>SUM(Լոռի!G341+Արագածոտն!G341+Արմավիր!G341+Արարատ!G341+'Երևան քաղաք'!G341+Գեղարքունիք!G341+Կոտայք!G341+Շիրակ!G341+Սյունիք!G341+Տավուշ!G341)</f>
        <v>0</v>
      </c>
      <c r="H341" s="53">
        <f>SUM(Լոռի!H341+Արագածոտն!H341+Արմավիր!H341+Արարատ!H341+'Երևան քաղաք'!H341+Գեղարքունիք!H341+Կոտայք!H341+Շիրակ!H341+Սյունիք!H341+Տավուշ!H341)</f>
        <v>0</v>
      </c>
      <c r="I341" s="53">
        <f>SUM(Լոռի!I341+Արագածոտն!I341+Արմավիր!I341+Արարատ!I341+'Երևան քաղաք'!I341+Գեղարքունիք!I341+Կոտայք!I341+Շիրակ!I341+Սյունիք!I341+Տավուշ!I341)</f>
        <v>0</v>
      </c>
      <c r="J341" s="53">
        <f>SUM(Լոռի!J341+Արագածոտն!J341+Արմավիր!J341+Արարատ!J341+'Երևան քաղաք'!J341+Գեղարքունիք!J341+Կոտայք!J341+Շիրակ!J341+Սյունիք!J341+Տավուշ!J341)</f>
        <v>0</v>
      </c>
      <c r="K341" s="53">
        <f>SUM(Լոռի!K341+Արագածոտն!K341+Արմավիր!K341+Արարատ!K341+'Երևան քաղաք'!K341+Գեղարքունիք!K341+Կոտայք!K341+Շիրակ!K341+Սյունիք!K341+Տավուշ!K341)</f>
        <v>0</v>
      </c>
      <c r="L341" s="53">
        <f>SUM(Լոռի!L341+Արագածոտն!L341+Արմավիր!L341+Արարատ!L341+'Երևան քաղաք'!L341+Գեղարքունիք!L341+Կոտայք!L341+Շիրակ!L341+Սյունիք!L341+Տավուշ!L341)</f>
        <v>0</v>
      </c>
      <c r="M341" s="53">
        <f>SUM(Լոռի!M341+Արագածոտն!M341+Արմավիր!M341+Արարատ!M341+'Երևան քաղաք'!M341+Գեղարքունիք!M341+Կոտայք!M341+Շիրակ!M341+Սյունիք!M341+Տավուշ!M341)</f>
        <v>0</v>
      </c>
      <c r="N341" s="53">
        <f>SUM(Լոռի!N341+Արագածոտն!N341+Արմավիր!N341+Արարատ!N341+'Երևան քաղաք'!N341+Գեղարքունիք!N341+Կոտայք!N341+Շիրակ!N341+Սյունիք!N341+Տավուշ!N341)</f>
        <v>0</v>
      </c>
      <c r="O341" s="53">
        <f>SUM(Լոռի!O341+Արագածոտն!O341+Արմավիր!O341+Արարատ!O341+'Երևան քաղաք'!O341+Գեղարքունիք!O341+Կոտայք!O341+Շիրակ!O341+Սյունիք!O341+Տավուշ!O341)</f>
        <v>0</v>
      </c>
      <c r="P341" s="53">
        <f>SUM(Լոռի!P341+Արագածոտն!P341+Արմավիր!P341+Արարատ!P341+'Երևան քաղաք'!P341+Գեղարքունիք!P341+Կոտայք!P341+Շիրակ!P341+Սյունիք!P341+Տավուշ!P341)</f>
        <v>0</v>
      </c>
      <c r="Q341" s="53">
        <f>SUM(Լոռի!Q341+Արագածոտն!Q341+Արմավիր!Q341+Արարատ!Q341+'Երևան քաղաք'!Q341+Գեղարքունիք!Q341+Կոտայք!Q341+Շիրակ!Q341+Սյունիք!Q341+Տավուշ!Q341)</f>
        <v>0</v>
      </c>
      <c r="R341" s="53">
        <f>SUM(Լոռի!R341+Արագածոտն!R341+Արմավիր!R341+Արարատ!R341+'Երևան քաղաք'!R341+Գեղարքունիք!R341+Կոտայք!R341+Շիրակ!R341+Սյունիք!R341+Տավուշ!R341)</f>
        <v>0</v>
      </c>
      <c r="S341" s="53">
        <f>SUM(Լոռի!S341+Արագածոտն!S341+Արմավիր!S341+Արարատ!S341+'Երևան քաղաք'!S341+Գեղարքունիք!S341+Կոտայք!S341+Շիրակ!S341+Սյունիք!S341+Տավուշ!S341)</f>
        <v>0</v>
      </c>
      <c r="T341" s="53">
        <f>SUM(Լոռի!T341+Արագածոտն!T341+Արմավիր!T341+Արարատ!T341+'Երևան քաղաք'!T341+Գեղարքունիք!T341+Կոտայք!T341+Շիրակ!T341+Սյունիք!T341+Տավուշ!T341)</f>
        <v>0</v>
      </c>
    </row>
    <row r="342" spans="1:20" ht="20.100000000000001" customHeight="1" x14ac:dyDescent="0.35">
      <c r="A342" s="35" t="s">
        <v>41</v>
      </c>
      <c r="B342" s="38" t="s">
        <v>755</v>
      </c>
      <c r="C342" s="37">
        <v>358</v>
      </c>
      <c r="D342" s="53">
        <f>SUM(Լոռի!D342+Արագածոտն!D342+Արմավիր!D342+Արարատ!D342+'Երևան քաղաք'!D342+Գեղարքունիք!D342+Կոտայք!D342+Շիրակ!D342+Սյունիք!D342+Տավուշ!D342)</f>
        <v>21</v>
      </c>
      <c r="E342" s="53">
        <f>SUM(Լոռի!E342+Արագածոտն!E342+Արմավիր!E342+Արարատ!E342+'Երևան քաղաք'!E342+Գեղարքունիք!E342+Կոտայք!E342+Շիրակ!E342+Սյունիք!E342+Տավուշ!E342)</f>
        <v>0</v>
      </c>
      <c r="F342" s="53">
        <f>SUM(Լոռի!F342+Արագածոտն!F342+Արմավիր!F342+Արարատ!F342+'Երևան քաղաք'!F342+Գեղարքունիք!F342+Կոտայք!F342+Շիրակ!F342+Սյունիք!F342+Տավուշ!F342)</f>
        <v>13</v>
      </c>
      <c r="G342" s="53">
        <f>SUM(Լոռի!G342+Արագածոտն!G342+Արմավիր!G342+Արարատ!G342+'Երևան քաղաք'!G342+Գեղարքունիք!G342+Կոտայք!G342+Շիրակ!G342+Սյունիք!G342+Տավուշ!G342)</f>
        <v>20</v>
      </c>
      <c r="H342" s="53">
        <f>SUM(Լոռի!H342+Արագածոտն!H342+Արմավիր!H342+Արարատ!H342+'Երևան քաղաք'!H342+Գեղարքունիք!H342+Կոտայք!H342+Շիրակ!H342+Սյունիք!H342+Տավուշ!H342)</f>
        <v>6</v>
      </c>
      <c r="I342" s="53">
        <f>SUM(Լոռի!I342+Արագածոտն!I342+Արմավիր!I342+Արարատ!I342+'Երևան քաղաք'!I342+Գեղարքունիք!I342+Կոտայք!I342+Շիրակ!I342+Սյունիք!I342+Տավուշ!I342)</f>
        <v>0</v>
      </c>
      <c r="J342" s="53">
        <f>SUM(Լոռի!J342+Արագածոտն!J342+Արմավիր!J342+Արարատ!J342+'Երևան քաղաք'!J342+Գեղարքունիք!J342+Կոտայք!J342+Շիրակ!J342+Սյունիք!J342+Տավուշ!J342)</f>
        <v>26</v>
      </c>
      <c r="K342" s="53">
        <f>SUM(Լոռի!K342+Արագածոտն!K342+Արմավիր!K342+Արարատ!K342+'Երևան քաղաք'!K342+Գեղարքունիք!K342+Կոտայք!K342+Շիրակ!K342+Սյունիք!K342+Տավուշ!K342)</f>
        <v>0</v>
      </c>
      <c r="L342" s="53">
        <f>SUM(Լոռի!L342+Արագածոտն!L342+Արմավիր!L342+Արարատ!L342+'Երևան քաղաք'!L342+Գեղարքունիք!L342+Կոտայք!L342+Շիրակ!L342+Սյունիք!L342+Տավուշ!L342)</f>
        <v>0</v>
      </c>
      <c r="M342" s="53">
        <f>SUM(Լոռի!M342+Արագածոտն!M342+Արմավիր!M342+Արարատ!M342+'Երևան քաղաք'!M342+Գեղարքունիք!M342+Կոտայք!M342+Շիրակ!M342+Սյունիք!M342+Տավուշ!M342)</f>
        <v>8</v>
      </c>
      <c r="N342" s="53">
        <f>SUM(Լոռի!N342+Արագածոտն!N342+Արմավիր!N342+Արարատ!N342+'Երևան քաղաք'!N342+Գեղարքունիք!N342+Կոտայք!N342+Շիրակ!N342+Սյունիք!N342+Տավուշ!N342)</f>
        <v>0</v>
      </c>
      <c r="O342" s="53">
        <f>SUM(Լոռի!O342+Արագածոտն!O342+Արմավիր!O342+Արարատ!O342+'Երևան քաղաք'!O342+Գեղարքունիք!O342+Կոտայք!O342+Շիրակ!O342+Սյունիք!O342+Տավուշ!O342)</f>
        <v>1</v>
      </c>
      <c r="P342" s="53">
        <f>SUM(Լոռի!P342+Արագածոտն!P342+Արմավիր!P342+Արարատ!P342+'Երևան քաղաք'!P342+Գեղարքունիք!P342+Կոտայք!P342+Շիրակ!P342+Սյունիք!P342+Տավուշ!P342)</f>
        <v>0</v>
      </c>
      <c r="Q342" s="53">
        <f>SUM(Լոռի!Q342+Արագածոտն!Q342+Արմավիր!Q342+Արարատ!Q342+'Երևան քաղաք'!Q342+Գեղարքունիք!Q342+Կոտայք!Q342+Շիրակ!Q342+Սյունիք!Q342+Տավուշ!Q342)</f>
        <v>1</v>
      </c>
      <c r="R342" s="53">
        <f>SUM(Լոռի!R342+Արագածոտն!R342+Արմավիր!R342+Արարատ!R342+'Երևան քաղաք'!R342+Գեղարքունիք!R342+Կոտայք!R342+Շիրակ!R342+Սյունիք!R342+Տավուշ!R342)</f>
        <v>0</v>
      </c>
      <c r="S342" s="53">
        <f>SUM(Լոռի!S342+Արագածոտն!S342+Արմավիր!S342+Արարատ!S342+'Երևան քաղաք'!S342+Գեղարքունիք!S342+Կոտայք!S342+Շիրակ!S342+Սյունիք!S342+Տավուշ!S342)</f>
        <v>0</v>
      </c>
      <c r="T342" s="53">
        <f>SUM(Լոռի!T342+Արագածոտն!T342+Արմավիր!T342+Արարատ!T342+'Երևան քաղաք'!T342+Գեղարքունիք!T342+Կոտայք!T342+Շիրակ!T342+Սյունիք!T342+Տավուշ!T342)</f>
        <v>0</v>
      </c>
    </row>
    <row r="343" spans="1:20" ht="20.100000000000001" customHeight="1" x14ac:dyDescent="0.35">
      <c r="A343" s="35" t="s">
        <v>756</v>
      </c>
      <c r="B343" s="38" t="s">
        <v>757</v>
      </c>
      <c r="C343" s="37">
        <v>358.1</v>
      </c>
      <c r="D343" s="53">
        <f>SUM(Լոռի!D343+Արագածոտն!D343+Արմավիր!D343+Արարատ!D343+'Երևան քաղաք'!D343+Գեղարքունիք!D343+Կոտայք!D343+Շիրակ!D343+Սյունիք!D343+Տավուշ!D343)</f>
        <v>20</v>
      </c>
      <c r="E343" s="53">
        <f>SUM(Լոռի!E343+Արագածոտն!E343+Արմավիր!E343+Արարատ!E343+'Երևան քաղաք'!E343+Գեղարքունիք!E343+Կոտայք!E343+Շիրակ!E343+Սյունիք!E343+Տավուշ!E343)</f>
        <v>0</v>
      </c>
      <c r="F343" s="53">
        <f>SUM(Լոռի!F343+Արագածոտն!F343+Արմավիր!F343+Արարատ!F343+'Երևան քաղաք'!F343+Գեղարքունիք!F343+Կոտայք!F343+Շիրակ!F343+Սյունիք!F343+Տավուշ!F343)</f>
        <v>16</v>
      </c>
      <c r="G343" s="53">
        <f>SUM(Լոռի!G343+Արագածոտն!G343+Արմավիր!G343+Արարատ!G343+'Երևան քաղաք'!G343+Գեղարքունիք!G343+Կոտայք!G343+Շիրակ!G343+Սյունիք!G343+Տավուշ!G343)</f>
        <v>15</v>
      </c>
      <c r="H343" s="53">
        <f>SUM(Լոռի!H343+Արագածոտն!H343+Արմավիր!H343+Արարատ!H343+'Երևան քաղաք'!H343+Գեղարքունիք!H343+Կոտայք!H343+Շիրակ!H343+Սյունիք!H343+Տավուշ!H343)</f>
        <v>10</v>
      </c>
      <c r="I343" s="53">
        <f>SUM(Լոռի!I343+Արագածոտն!I343+Արմավիր!I343+Արարատ!I343+'Երևան քաղաք'!I343+Գեղարքունիք!I343+Կոտայք!I343+Շիրակ!I343+Սյունիք!I343+Տավուշ!I343)</f>
        <v>0</v>
      </c>
      <c r="J343" s="53">
        <f>SUM(Լոռի!J343+Արագածոտն!J343+Արմավիր!J343+Արարատ!J343+'Երևան քաղաք'!J343+Գեղարքունիք!J343+Կոտայք!J343+Շիրակ!J343+Սյունիք!J343+Տավուշ!J343)</f>
        <v>25</v>
      </c>
      <c r="K343" s="53">
        <f>SUM(Լոռի!K343+Արագածոտն!K343+Արմավիր!K343+Արարատ!K343+'Երևան քաղաք'!K343+Գեղարքունիք!K343+Կոտայք!K343+Շիրակ!K343+Սյունիք!K343+Տավուշ!K343)</f>
        <v>1</v>
      </c>
      <c r="L343" s="53">
        <f>SUM(Լոռի!L343+Արագածոտն!L343+Արմավիր!L343+Արարատ!L343+'Երևան քաղաք'!L343+Գեղարքունիք!L343+Կոտայք!L343+Շիրակ!L343+Սյունիք!L343+Տավուշ!L343)</f>
        <v>0</v>
      </c>
      <c r="M343" s="53">
        <f>SUM(Լոռի!M343+Արագածոտն!M343+Արմավիր!M343+Արարատ!M343+'Երևան քաղաք'!M343+Գեղարքունիք!M343+Կոտայք!M343+Շիրակ!M343+Սյունիք!M343+Տավուշ!M343)</f>
        <v>10</v>
      </c>
      <c r="N343" s="53">
        <f>SUM(Լոռի!N343+Արագածոտն!N343+Արմավիր!N343+Արարատ!N343+'Երևան քաղաք'!N343+Գեղարքունիք!N343+Կոտայք!N343+Շիրակ!N343+Սյունիք!N343+Տավուշ!N343)</f>
        <v>0</v>
      </c>
      <c r="O343" s="53">
        <f>SUM(Լոռի!O343+Արագածոտն!O343+Արմավիր!O343+Արարատ!O343+'Երևան քաղաք'!O343+Գեղարքունիք!O343+Կոտայք!O343+Շիրակ!O343+Սյունիք!O343+Տավուշ!O343)</f>
        <v>1</v>
      </c>
      <c r="P343" s="53">
        <f>SUM(Լոռի!P343+Արագածոտն!P343+Արմավիր!P343+Արարատ!P343+'Երևան քաղաք'!P343+Գեղարքունիք!P343+Կոտայք!P343+Շիրակ!P343+Սյունիք!P343+Տավուշ!P343)</f>
        <v>0</v>
      </c>
      <c r="Q343" s="53">
        <f>SUM(Լոռի!Q343+Արագածոտն!Q343+Արմավիր!Q343+Արարատ!Q343+'Երևան քաղաք'!Q343+Գեղարքունիք!Q343+Կոտայք!Q343+Շիրակ!Q343+Սյունիք!Q343+Տավուշ!Q343)</f>
        <v>1</v>
      </c>
      <c r="R343" s="53">
        <f>SUM(Լոռի!R343+Արագածոտն!R343+Արմավիր!R343+Արարատ!R343+'Երևան քաղաք'!R343+Գեղարքունիք!R343+Կոտայք!R343+Շիրակ!R343+Սյունիք!R343+Տավուշ!R343)</f>
        <v>0</v>
      </c>
      <c r="S343" s="53">
        <f>SUM(Լոռի!S343+Արագածոտն!S343+Արմավիր!S343+Արարատ!S343+'Երևան քաղաք'!S343+Գեղարքունիք!S343+Կոտայք!S343+Շիրակ!S343+Սյունիք!S343+Տավուշ!S343)</f>
        <v>0</v>
      </c>
      <c r="T343" s="53">
        <f>SUM(Լոռի!T343+Արագածոտն!T343+Արմավիր!T343+Արարատ!T343+'Երևան քաղաք'!T343+Գեղարքունիք!T343+Կոտայք!T343+Շիրակ!T343+Սյունիք!T343+Տավուշ!T343)</f>
        <v>0</v>
      </c>
    </row>
    <row r="344" spans="1:20" ht="20.100000000000001" customHeight="1" x14ac:dyDescent="0.35">
      <c r="A344" s="35" t="s">
        <v>40</v>
      </c>
      <c r="B344" s="38" t="s">
        <v>758</v>
      </c>
      <c r="C344" s="37">
        <v>359</v>
      </c>
      <c r="D344" s="53">
        <f>SUM(Լոռի!D344+Արագածոտն!D344+Արմավիր!D344+Արարատ!D344+'Երևան քաղաք'!D344+Գեղարքունիք!D344+Կոտայք!D344+Շիրակ!D344+Սյունիք!D344+Տավուշ!D344)</f>
        <v>31</v>
      </c>
      <c r="E344" s="53">
        <f>SUM(Լոռի!E344+Արագածոտն!E344+Արմավիր!E344+Արարատ!E344+'Երևան քաղաք'!E344+Գեղարքունիք!E344+Կոտայք!E344+Շիրակ!E344+Սյունիք!E344+Տավուշ!E344)</f>
        <v>3</v>
      </c>
      <c r="F344" s="53">
        <f>SUM(Լոռի!F344+Արագածոտն!F344+Արմավիր!F344+Արարատ!F344+'Երևան քաղաք'!F344+Գեղարքունիք!F344+Կոտայք!F344+Շիրակ!F344+Սյունիք!F344+Տավուշ!F344)</f>
        <v>29</v>
      </c>
      <c r="G344" s="53">
        <f>SUM(Լոռի!G344+Արագածոտն!G344+Արմավիր!G344+Արարատ!G344+'Երևան քաղաք'!G344+Գեղարքունիք!G344+Կոտայք!G344+Շիրակ!G344+Սյունիք!G344+Տավուշ!G344)</f>
        <v>26</v>
      </c>
      <c r="H344" s="53">
        <f>SUM(Լոռի!H344+Արագածոտն!H344+Արմավիր!H344+Արարատ!H344+'Երևան քաղաք'!H344+Գեղարքունիք!H344+Կոտայք!H344+Շիրակ!H344+Սյունիք!H344+Տավուշ!H344)</f>
        <v>11</v>
      </c>
      <c r="I344" s="53">
        <f>SUM(Լոռի!I344+Արագածոտն!I344+Արմավիր!I344+Արարատ!I344+'Երևան քաղաք'!I344+Գեղարքունիք!I344+Կոտայք!I344+Շիրակ!I344+Սյունիք!I344+Տավուշ!I344)</f>
        <v>0</v>
      </c>
      <c r="J344" s="53">
        <f>SUM(Լոռի!J344+Արագածոտն!J344+Արմավիր!J344+Արարատ!J344+'Երևան քաղաք'!J344+Գեղարքունիք!J344+Կոտայք!J344+Շիրակ!J344+Սյունիք!J344+Տավուշ!J344)</f>
        <v>37</v>
      </c>
      <c r="K344" s="53">
        <f>SUM(Լոռի!K344+Արագածոտն!K344+Արմավիր!K344+Արարատ!K344+'Երևան քաղաք'!K344+Գեղարքունիք!K344+Կոտայք!K344+Շիրակ!K344+Սյունիք!K344+Տավուշ!K344)</f>
        <v>2</v>
      </c>
      <c r="L344" s="53">
        <f>SUM(Լոռի!L344+Արագածոտն!L344+Արմավիր!L344+Արարատ!L344+'Երևան քաղաք'!L344+Գեղարքունիք!L344+Կոտայք!L344+Շիրակ!L344+Սյունիք!L344+Տավուշ!L344)</f>
        <v>2</v>
      </c>
      <c r="M344" s="53">
        <f>SUM(Լոռի!M344+Արագածոտն!M344+Արմավիր!M344+Արարատ!M344+'Երևան քաղաք'!M344+Գեղարքունիք!M344+Կոտայք!M344+Շիրակ!M344+Սյունիք!M344+Տավուշ!M344)</f>
        <v>21</v>
      </c>
      <c r="N344" s="53">
        <f>SUM(Լոռի!N344+Արագածոտն!N344+Արմավիր!N344+Արարատ!N344+'Երևան քաղաք'!N344+Գեղարքունիք!N344+Կոտայք!N344+Շիրակ!N344+Սյունիք!N344+Տավուշ!N344)</f>
        <v>3</v>
      </c>
      <c r="O344" s="53">
        <f>SUM(Լոռի!O344+Արագածոտն!O344+Արմավիր!O344+Արարատ!O344+'Երևան քաղաք'!O344+Գեղարքունիք!O344+Կոտայք!O344+Շիրակ!O344+Սյունիք!O344+Տավուշ!O344)</f>
        <v>1</v>
      </c>
      <c r="P344" s="53">
        <f>SUM(Լոռի!P344+Արագածոտն!P344+Արմավիր!P344+Արարատ!P344+'Երևան քաղաք'!P344+Գեղարքունիք!P344+Կոտայք!P344+Շիրակ!P344+Սյունիք!P344+Տավուշ!P344)</f>
        <v>0</v>
      </c>
      <c r="Q344" s="53">
        <f>SUM(Լոռի!Q344+Արագածոտն!Q344+Արմավիր!Q344+Արարատ!Q344+'Երևան քաղաք'!Q344+Գեղարքունիք!Q344+Կոտայք!Q344+Շիրակ!Q344+Սյունիք!Q344+Տավուշ!Q344)</f>
        <v>1</v>
      </c>
      <c r="R344" s="53">
        <f>SUM(Լոռի!R344+Արագածոտն!R344+Արմավիր!R344+Արարատ!R344+'Երևան քաղաք'!R344+Գեղարքունիք!R344+Կոտայք!R344+Շիրակ!R344+Սյունիք!R344+Տավուշ!R344)</f>
        <v>0</v>
      </c>
      <c r="S344" s="53">
        <f>SUM(Լոռի!S344+Արագածոտն!S344+Արմավիր!S344+Արարատ!S344+'Երևան քաղաք'!S344+Գեղարքունիք!S344+Կոտայք!S344+Շիրակ!S344+Սյունիք!S344+Տավուշ!S344)</f>
        <v>0</v>
      </c>
      <c r="T344" s="53">
        <f>SUM(Լոռի!T344+Արագածոտն!T344+Արմավիր!T344+Արարատ!T344+'Երևան քաղաք'!T344+Գեղարքունիք!T344+Կոտայք!T344+Շիրակ!T344+Սյունիք!T344+Տավուշ!T344)</f>
        <v>0</v>
      </c>
    </row>
    <row r="345" spans="1:20" ht="20.100000000000001" customHeight="1" x14ac:dyDescent="0.35">
      <c r="A345" s="35" t="s">
        <v>39</v>
      </c>
      <c r="B345" s="38" t="s">
        <v>594</v>
      </c>
      <c r="C345" s="37">
        <v>360</v>
      </c>
      <c r="D345" s="53">
        <f>SUM(Լոռի!D345+Արագածոտն!D345+Արմավիր!D345+Արարատ!D345+'Երևան քաղաք'!D345+Գեղարքունիք!D345+Կոտայք!D345+Շիրակ!D345+Սյունիք!D345+Տավուշ!D345)</f>
        <v>7</v>
      </c>
      <c r="E345" s="53">
        <f>SUM(Լոռի!E345+Արագածոտն!E345+Արմավիր!E345+Արարատ!E345+'Երևան քաղաք'!E345+Գեղարքունիք!E345+Կոտայք!E345+Շիրակ!E345+Սյունիք!E345+Տավուշ!E345)</f>
        <v>0</v>
      </c>
      <c r="F345" s="53">
        <f>SUM(Լոռի!F345+Արագածոտն!F345+Արմավիր!F345+Արարատ!F345+'Երևան քաղաք'!F345+Գեղարքունիք!F345+Կոտայք!F345+Շիրակ!F345+Սյունիք!F345+Տավուշ!F345)</f>
        <v>4</v>
      </c>
      <c r="G345" s="53">
        <f>SUM(Լոռի!G345+Արագածոտն!G345+Արմավիր!G345+Արարատ!G345+'Երևան քաղաք'!G345+Գեղարքունիք!G345+Կոտայք!G345+Շիրակ!G345+Սյունիք!G345+Տավուշ!G345)</f>
        <v>5</v>
      </c>
      <c r="H345" s="53">
        <f>SUM(Լոռի!H345+Արագածոտն!H345+Արմավիր!H345+Արարատ!H345+'Երևան քաղաք'!H345+Գեղարքունիք!H345+Կոտայք!H345+Շիրակ!H345+Սյունիք!H345+Տավուշ!H345)</f>
        <v>3</v>
      </c>
      <c r="I345" s="53">
        <f>SUM(Լոռի!I345+Արագածոտն!I345+Արմավիր!I345+Արարատ!I345+'Երևան քաղաք'!I345+Գեղարքունիք!I345+Կոտայք!I345+Շիրակ!I345+Սյունիք!I345+Տավուշ!I345)</f>
        <v>0</v>
      </c>
      <c r="J345" s="53">
        <f>SUM(Լոռի!J345+Արագածոտն!J345+Արմավիր!J345+Արարատ!J345+'Երևան քաղաք'!J345+Գեղարքունիք!J345+Կոտայք!J345+Շիրակ!J345+Սյունիք!J345+Տավուշ!J345)</f>
        <v>8</v>
      </c>
      <c r="K345" s="53">
        <f>SUM(Լոռի!K345+Արագածոտն!K345+Արմավիր!K345+Արարատ!K345+'Երևան քաղաք'!K345+Գեղարքունիք!K345+Կոտայք!K345+Շիրակ!K345+Սյունիք!K345+Տավուշ!K345)</f>
        <v>0</v>
      </c>
      <c r="L345" s="53">
        <f>SUM(Լոռի!L345+Արագածոտն!L345+Արմավիր!L345+Արարատ!L345+'Երևան քաղաք'!L345+Գեղարքունիք!L345+Կոտայք!L345+Շիրակ!L345+Սյունիք!L345+Տավուշ!L345)</f>
        <v>0</v>
      </c>
      <c r="M345" s="53">
        <f>SUM(Լոռի!M345+Արագածոտն!M345+Արմավիր!M345+Արարատ!M345+'Երևան քաղաք'!M345+Գեղարքունիք!M345+Կոտայք!M345+Շիրակ!M345+Սյունիք!M345+Տավուշ!M345)</f>
        <v>3</v>
      </c>
      <c r="N345" s="53">
        <f>SUM(Լոռի!N345+Արագածոտն!N345+Արմավիր!N345+Արարատ!N345+'Երևան քաղաք'!N345+Գեղարքունիք!N345+Կոտայք!N345+Շիրակ!N345+Սյունիք!N345+Տավուշ!N345)</f>
        <v>0</v>
      </c>
      <c r="O345" s="53">
        <f>SUM(Լոռի!O345+Արագածոտն!O345+Արմավիր!O345+Արարատ!O345+'Երևան քաղաք'!O345+Գեղարքունիք!O345+Կոտայք!O345+Շիրակ!O345+Սյունիք!O345+Տավուշ!O345)</f>
        <v>0</v>
      </c>
      <c r="P345" s="53">
        <f>SUM(Լոռի!P345+Արագածոտն!P345+Արմավիր!P345+Արարատ!P345+'Երևան քաղաք'!P345+Գեղարքունիք!P345+Կոտայք!P345+Շիրակ!P345+Սյունիք!P345+Տավուշ!P345)</f>
        <v>0</v>
      </c>
      <c r="Q345" s="53">
        <f>SUM(Լոռի!Q345+Արագածոտն!Q345+Արմավիր!Q345+Արարատ!Q345+'Երևան քաղաք'!Q345+Գեղարքունիք!Q345+Կոտայք!Q345+Շիրակ!Q345+Սյունիք!Q345+Տավուշ!Q345)</f>
        <v>0</v>
      </c>
      <c r="R345" s="53">
        <f>SUM(Լոռի!R345+Արագածոտն!R345+Արմավիր!R345+Արարատ!R345+'Երևան քաղաք'!R345+Գեղարքունիք!R345+Կոտայք!R345+Շիրակ!R345+Սյունիք!R345+Տավուշ!R345)</f>
        <v>0</v>
      </c>
      <c r="S345" s="53">
        <f>SUM(Լոռի!S345+Արագածոտն!S345+Արմավիր!S345+Արարատ!S345+'Երևան քաղաք'!S345+Գեղարքունիք!S345+Կոտայք!S345+Շիրակ!S345+Սյունիք!S345+Տավուշ!S345)</f>
        <v>0</v>
      </c>
      <c r="T345" s="53">
        <f>SUM(Լոռի!T345+Արագածոտն!T345+Արմավիր!T345+Արարատ!T345+'Երևան քաղաք'!T345+Գեղարքունիք!T345+Կոտայք!T345+Շիրակ!T345+Սյունիք!T345+Տավուշ!T345)</f>
        <v>0</v>
      </c>
    </row>
    <row r="346" spans="1:20" ht="20.100000000000001" customHeight="1" x14ac:dyDescent="0.35">
      <c r="A346" s="35" t="s">
        <v>38</v>
      </c>
      <c r="B346" s="38" t="s">
        <v>595</v>
      </c>
      <c r="C346" s="36">
        <v>361</v>
      </c>
      <c r="D346" s="53">
        <f>SUM(Լոռի!D346+Արագածոտն!D346+Արմավիր!D346+Արարատ!D346+'Երևան քաղաք'!D346+Գեղարքունիք!D346+Կոտայք!D346+Շիրակ!D346+Սյունիք!D346+Տավուշ!D346)</f>
        <v>20</v>
      </c>
      <c r="E346" s="53">
        <f>SUM(Լոռի!E346+Արագածոտն!E346+Արմավիր!E346+Արարատ!E346+'Երևան քաղաք'!E346+Գեղարքունիք!E346+Կոտայք!E346+Շիրակ!E346+Սյունիք!E346+Տավուշ!E346)</f>
        <v>0</v>
      </c>
      <c r="F346" s="53">
        <f>SUM(Լոռի!F346+Արագածոտն!F346+Արմավիր!F346+Արարատ!F346+'Երևան քաղաք'!F346+Գեղարքունիք!F346+Կոտայք!F346+Շիրակ!F346+Սյունիք!F346+Տավուշ!F346)</f>
        <v>99</v>
      </c>
      <c r="G346" s="53">
        <f>SUM(Լոռի!G346+Արագածոտն!G346+Արմավիր!G346+Արարատ!G346+'Երևան քաղաք'!G346+Գեղարքունիք!G346+Կոտայք!G346+Շիրակ!G346+Սյունիք!G346+Տավուշ!G346)</f>
        <v>48</v>
      </c>
      <c r="H346" s="53">
        <f>SUM(Լոռի!H346+Արագածոտն!H346+Արմավիր!H346+Արարատ!H346+'Երևան քաղաք'!H346+Գեղարքունիք!H346+Կոտայք!H346+Շիրակ!H346+Սյունիք!H346+Տավուշ!H346)</f>
        <v>3</v>
      </c>
      <c r="I346" s="53">
        <f>SUM(Լոռի!I346+Արագածոտն!I346+Արմավիր!I346+Արարատ!I346+'Երևան քաղաք'!I346+Գեղարքունիք!I346+Կոտայք!I346+Շիրակ!I346+Սյունիք!I346+Տավուշ!I346)</f>
        <v>0</v>
      </c>
      <c r="J346" s="53">
        <f>SUM(Լոռի!J346+Արագածոտն!J346+Արմավիր!J346+Արարատ!J346+'Երևան քաղաք'!J346+Գեղարքունիք!J346+Կոտայք!J346+Շիրակ!J346+Սյունիք!J346+Տավուշ!J346)</f>
        <v>51</v>
      </c>
      <c r="K346" s="53">
        <f>SUM(Լոռի!K346+Արագածոտն!K346+Արմավիր!K346+Արարատ!K346+'Երևան քաղաք'!K346+Գեղարքունիք!K346+Կոտայք!K346+Շիրակ!K346+Սյունիք!K346+Տավուշ!K346)</f>
        <v>20</v>
      </c>
      <c r="L346" s="53">
        <f>SUM(Լոռի!L346+Արագածոտն!L346+Արմավիր!L346+Արարատ!L346+'Երևան քաղաք'!L346+Գեղարքունիք!L346+Կոտայք!L346+Շիրակ!L346+Սյունիք!L346+Տավուշ!L346)</f>
        <v>0</v>
      </c>
      <c r="M346" s="53">
        <f>SUM(Լոռի!M346+Արագածոտն!M346+Արմավիր!M346+Արարատ!M346+'Երևան քաղաք'!M346+Գեղարքունիք!M346+Կոտայք!M346+Շիրակ!M346+Սյունիք!M346+Տավուշ!M346)</f>
        <v>48</v>
      </c>
      <c r="N346" s="53">
        <f>SUM(Լոռի!N346+Արագածոտն!N346+Արմավիր!N346+Արարատ!N346+'Երևան քաղաք'!N346+Գեղարքունիք!N346+Կոտայք!N346+Շիրակ!N346+Սյունիք!N346+Տավուշ!N346)</f>
        <v>0</v>
      </c>
      <c r="O346" s="53">
        <f>SUM(Լոռի!O346+Արագածոտն!O346+Արմավիր!O346+Արարատ!O346+'Երևան քաղաք'!O346+Գեղարքունիք!O346+Կոտայք!O346+Շիրակ!O346+Սյունիք!O346+Տավուշ!O346)</f>
        <v>5</v>
      </c>
      <c r="P346" s="53">
        <f>SUM(Լոռի!P346+Արագածոտն!P346+Արմավիր!P346+Արարատ!P346+'Երևան քաղաք'!P346+Գեղարքունիք!P346+Կոտայք!P346+Շիրակ!P346+Սյունիք!P346+Տավուշ!P346)</f>
        <v>0</v>
      </c>
      <c r="Q346" s="53">
        <f>SUM(Լոռի!Q346+Արագածոտն!Q346+Արմավիր!Q346+Արարատ!Q346+'Երևան քաղաք'!Q346+Գեղարքունիք!Q346+Կոտայք!Q346+Շիրակ!Q346+Սյունիք!Q346+Տավուշ!Q346)</f>
        <v>5</v>
      </c>
      <c r="R346" s="53">
        <f>SUM(Լոռի!R346+Արագածոտն!R346+Արմավիր!R346+Արարատ!R346+'Երևան քաղաք'!R346+Գեղարքունիք!R346+Կոտայք!R346+Շիրակ!R346+Սյունիք!R346+Տավուշ!R346)</f>
        <v>2</v>
      </c>
      <c r="S346" s="53">
        <f>SUM(Լոռի!S346+Արագածոտն!S346+Արմավիր!S346+Արարատ!S346+'Երևան քաղաք'!S346+Գեղարքունիք!S346+Կոտայք!S346+Շիրակ!S346+Սյունիք!S346+Տավուշ!S346)</f>
        <v>0</v>
      </c>
      <c r="T346" s="53">
        <f>SUM(Լոռի!T346+Արագածոտն!T346+Արմավիր!T346+Արարատ!T346+'Երևան քաղաք'!T346+Գեղարքունիք!T346+Կոտայք!T346+Շիրակ!T346+Սյունիք!T346+Տավուշ!T346)</f>
        <v>2</v>
      </c>
    </row>
    <row r="347" spans="1:20" ht="20.100000000000001" customHeight="1" x14ac:dyDescent="0.35">
      <c r="A347" s="35" t="s">
        <v>37</v>
      </c>
      <c r="B347" s="38" t="s">
        <v>596</v>
      </c>
      <c r="C347" s="36">
        <v>362</v>
      </c>
      <c r="D347" s="53">
        <f>SUM(Լոռի!D347+Արագածոտն!D347+Արմավիր!D347+Արարատ!D347+'Երևան քաղաք'!D347+Գեղարքունիք!D347+Կոտայք!D347+Շիրակ!D347+Սյունիք!D347+Տավուշ!D347)</f>
        <v>6</v>
      </c>
      <c r="E347" s="53">
        <f>SUM(Լոռի!E347+Արագածոտն!E347+Արմավիր!E347+Արարատ!E347+'Երևան քաղաք'!E347+Գեղարքունիք!E347+Կոտայք!E347+Շիրակ!E347+Սյունիք!E347+Տավուշ!E347)</f>
        <v>0</v>
      </c>
      <c r="F347" s="53">
        <f>SUM(Լոռի!F347+Արագածոտն!F347+Արմավիր!F347+Արարատ!F347+'Երևան քաղաք'!F347+Գեղարքունիք!F347+Կոտայք!F347+Շիրակ!F347+Սյունիք!F347+Տավուշ!F347)</f>
        <v>0</v>
      </c>
      <c r="G347" s="53">
        <f>SUM(Լոռի!G347+Արագածոտն!G347+Արմավիր!G347+Արարատ!G347+'Երևան քաղաք'!G347+Գեղարքունիք!G347+Կոտայք!G347+Շիրակ!G347+Սյունիք!G347+Տավուշ!G347)</f>
        <v>3</v>
      </c>
      <c r="H347" s="53">
        <f>SUM(Լոռի!H347+Արագածոտն!H347+Արմավիր!H347+Արարատ!H347+'Երևան քաղաք'!H347+Գեղարքունիք!H347+Կոտայք!H347+Շիրակ!H347+Սյունիք!H347+Տավուշ!H347)</f>
        <v>0</v>
      </c>
      <c r="I347" s="53">
        <f>SUM(Լոռի!I347+Արագածոտն!I347+Արմավիր!I347+Արարատ!I347+'Երևան քաղաք'!I347+Գեղարքունիք!I347+Կոտայք!I347+Շիրակ!I347+Սյունիք!I347+Տավուշ!I347)</f>
        <v>0</v>
      </c>
      <c r="J347" s="53">
        <f>SUM(Լոռի!J347+Արագածոտն!J347+Արմավիր!J347+Արարատ!J347+'Երևան քաղաք'!J347+Գեղարքունիք!J347+Կոտայք!J347+Շիրակ!J347+Սյունիք!J347+Տավուշ!J347)</f>
        <v>3</v>
      </c>
      <c r="K347" s="53">
        <f>SUM(Լոռի!K347+Արագածոտն!K347+Արմավիր!K347+Արարատ!K347+'Երևան քաղաք'!K347+Գեղարքունիք!K347+Կոտայք!K347+Շիրակ!K347+Սյունիք!K347+Տավուշ!K347)</f>
        <v>0</v>
      </c>
      <c r="L347" s="53">
        <f>SUM(Լոռի!L347+Արագածոտն!L347+Արմավիր!L347+Արարատ!L347+'Երևան քաղաք'!L347+Գեղարքունիք!L347+Կոտայք!L347+Շիրակ!L347+Սյունիք!L347+Տավուշ!L347)</f>
        <v>0</v>
      </c>
      <c r="M347" s="53">
        <f>SUM(Լոռի!M347+Արագածոտն!M347+Արմավիր!M347+Արարատ!M347+'Երևան քաղաք'!M347+Գեղարքունիք!M347+Կոտայք!M347+Շիրակ!M347+Սյունիք!M347+Տավուշ!M347)</f>
        <v>3</v>
      </c>
      <c r="N347" s="53">
        <f>SUM(Լոռի!N347+Արագածոտն!N347+Արմավիր!N347+Արարատ!N347+'Երևան քաղաք'!N347+Գեղարքունիք!N347+Կոտայք!N347+Շիրակ!N347+Սյունիք!N347+Տավուշ!N347)</f>
        <v>0</v>
      </c>
      <c r="O347" s="53">
        <f>SUM(Լոռի!O347+Արագածոտն!O347+Արմավիր!O347+Արարատ!O347+'Երևան քաղաք'!O347+Գեղարքունիք!O347+Կոտայք!O347+Շիրակ!O347+Սյունիք!O347+Տավուշ!O347)</f>
        <v>2</v>
      </c>
      <c r="P347" s="53">
        <f>SUM(Լոռի!P347+Արագածոտն!P347+Արմավիր!P347+Արարատ!P347+'Երևան քաղաք'!P347+Գեղարքունիք!P347+Կոտայք!P347+Շիրակ!P347+Սյունիք!P347+Տավուշ!P347)</f>
        <v>0</v>
      </c>
      <c r="Q347" s="53">
        <f>SUM(Լոռի!Q347+Արագածոտն!Q347+Արմավիր!Q347+Արարատ!Q347+'Երևան քաղաք'!Q347+Գեղարքունիք!Q347+Կոտայք!Q347+Շիրակ!Q347+Սյունիք!Q347+Տավուշ!Q347)</f>
        <v>2</v>
      </c>
      <c r="R347" s="53">
        <f>SUM(Լոռի!R347+Արագածոտն!R347+Արմավիր!R347+Արարատ!R347+'Երևան քաղաք'!R347+Գեղարքունիք!R347+Կոտայք!R347+Շիրակ!R347+Սյունիք!R347+Տավուշ!R347)</f>
        <v>0</v>
      </c>
      <c r="S347" s="53">
        <f>SUM(Լոռի!S347+Արագածոտն!S347+Արմավիր!S347+Արարատ!S347+'Երևան քաղաք'!S347+Գեղարքունիք!S347+Կոտայք!S347+Շիրակ!S347+Սյունիք!S347+Տավուշ!S347)</f>
        <v>0</v>
      </c>
      <c r="T347" s="53">
        <f>SUM(Լոռի!T347+Արագածոտն!T347+Արմավիր!T347+Արարատ!T347+'Երևան քաղաք'!T347+Գեղարքունիք!T347+Կոտայք!T347+Շիրակ!T347+Սյունիք!T347+Տավուշ!T347)</f>
        <v>0</v>
      </c>
    </row>
    <row r="348" spans="1:20" ht="20.100000000000001" customHeight="1" x14ac:dyDescent="0.35">
      <c r="A348" s="35" t="s">
        <v>36</v>
      </c>
      <c r="B348" s="38" t="s">
        <v>759</v>
      </c>
      <c r="C348" s="36">
        <v>363</v>
      </c>
      <c r="D348" s="53">
        <f>SUM(Լոռի!D348+Արագածոտն!D348+Արմավիր!D348+Արարատ!D348+'Երևան քաղաք'!D348+Գեղարքունիք!D348+Կոտայք!D348+Շիրակ!D348+Սյունիք!D348+Տավուշ!D348)</f>
        <v>4</v>
      </c>
      <c r="E348" s="53">
        <f>SUM(Լոռի!E348+Արագածոտն!E348+Արմավիր!E348+Արարատ!E348+'Երևան քաղաք'!E348+Գեղարքունիք!E348+Կոտայք!E348+Շիրակ!E348+Սյունիք!E348+Տավուշ!E348)</f>
        <v>1</v>
      </c>
      <c r="F348" s="53">
        <f>SUM(Լոռի!F348+Արագածոտն!F348+Արմավիր!F348+Արարատ!F348+'Երևան քաղաք'!F348+Գեղարքունիք!F348+Կոտայք!F348+Շիրակ!F348+Սյունիք!F348+Տավուշ!F348)</f>
        <v>3</v>
      </c>
      <c r="G348" s="53">
        <f>SUM(Լոռի!G348+Արագածոտն!G348+Արմավիր!G348+Արարատ!G348+'Երևան քաղաք'!G348+Գեղարքունիք!G348+Կոտայք!G348+Շիրակ!G348+Սյունիք!G348+Տավուշ!G348)</f>
        <v>2</v>
      </c>
      <c r="H348" s="53">
        <f>SUM(Լոռի!H348+Արագածոտն!H348+Արմավիր!H348+Արարատ!H348+'Երևան քաղաք'!H348+Գեղարքունիք!H348+Կոտայք!H348+Շիրակ!H348+Սյունիք!H348+Տավուշ!H348)</f>
        <v>0</v>
      </c>
      <c r="I348" s="53">
        <f>SUM(Լոռի!I348+Արագածոտն!I348+Արմավիր!I348+Արարատ!I348+'Երևան քաղաք'!I348+Գեղարքունիք!I348+Կոտայք!I348+Շիրակ!I348+Սյունիք!I348+Տավուշ!I348)</f>
        <v>1</v>
      </c>
      <c r="J348" s="53">
        <f>SUM(Լոռի!J348+Արագածոտն!J348+Արմավիր!J348+Արարատ!J348+'Երևան քաղաք'!J348+Գեղարքունիք!J348+Կոտայք!J348+Շիրակ!J348+Սյունիք!J348+Տավուշ!J348)</f>
        <v>3</v>
      </c>
      <c r="K348" s="53">
        <f>SUM(Լոռի!K348+Արագածոտն!K348+Արմավիր!K348+Արարատ!K348+'Երևան քաղաք'!K348+Գեղարքունիք!K348+Կոտայք!K348+Շիրակ!K348+Սյունիք!K348+Տավուշ!K348)</f>
        <v>1</v>
      </c>
      <c r="L348" s="53">
        <f>SUM(Լոռի!L348+Արագածոտն!L348+Արմավիր!L348+Արարատ!L348+'Երևան քաղաք'!L348+Գեղարքունիք!L348+Կոտայք!L348+Շիրակ!L348+Սյունիք!L348+Տավուշ!L348)</f>
        <v>1</v>
      </c>
      <c r="M348" s="53">
        <f>SUM(Լոռի!M348+Արագածոտն!M348+Արմավիր!M348+Արարատ!M348+'Երևան քաղաք'!M348+Գեղարքունիք!M348+Կոտայք!M348+Շիրակ!M348+Սյունիք!M348+Տավուշ!M348)</f>
        <v>3</v>
      </c>
      <c r="N348" s="53">
        <f>SUM(Լոռի!N348+Արագածոտն!N348+Արմավիր!N348+Արարատ!N348+'Երևան քաղաք'!N348+Գեղարքունիք!N348+Կոտայք!N348+Շիրակ!N348+Սյունիք!N348+Տավուշ!N348)</f>
        <v>1</v>
      </c>
      <c r="O348" s="53">
        <f>SUM(Լոռի!O348+Արագածոտն!O348+Արմավիր!O348+Արարատ!O348+'Երևան քաղաք'!O348+Գեղարքունիք!O348+Կոտայք!O348+Շիրակ!O348+Սյունիք!O348+Տավուշ!O348)</f>
        <v>1</v>
      </c>
      <c r="P348" s="53">
        <f>SUM(Լոռի!P348+Արագածոտն!P348+Արմավիր!P348+Արարատ!P348+'Երևան քաղաք'!P348+Գեղարքունիք!P348+Կոտայք!P348+Շիրակ!P348+Սյունիք!P348+Տավուշ!P348)</f>
        <v>0</v>
      </c>
      <c r="Q348" s="53">
        <f>SUM(Լոռի!Q348+Արագածոտն!Q348+Արմավիր!Q348+Արարատ!Q348+'Երևան քաղաք'!Q348+Գեղարքունիք!Q348+Կոտայք!Q348+Շիրակ!Q348+Սյունիք!Q348+Տավուշ!Q348)</f>
        <v>1</v>
      </c>
      <c r="R348" s="53">
        <f>SUM(Լոռի!R348+Արագածոտն!R348+Արմավիր!R348+Արարատ!R348+'Երևան քաղաք'!R348+Գեղարքունիք!R348+Կոտայք!R348+Շիրակ!R348+Սյունիք!R348+Տավուշ!R348)</f>
        <v>0</v>
      </c>
      <c r="S348" s="53">
        <f>SUM(Լոռի!S348+Արագածոտն!S348+Արմավիր!S348+Արարատ!S348+'Երևան քաղաք'!S348+Գեղարքունիք!S348+Կոտայք!S348+Շիրակ!S348+Սյունիք!S348+Տավուշ!S348)</f>
        <v>0</v>
      </c>
      <c r="T348" s="53">
        <f>SUM(Լոռի!T348+Արագածոտն!T348+Արմավիր!T348+Արարատ!T348+'Երևան քաղաք'!T348+Գեղարքունիք!T348+Կոտայք!T348+Շիրակ!T348+Սյունիք!T348+Տավուշ!T348)</f>
        <v>0</v>
      </c>
    </row>
    <row r="349" spans="1:20" ht="20.100000000000001" customHeight="1" x14ac:dyDescent="0.35">
      <c r="A349" s="35" t="s">
        <v>35</v>
      </c>
      <c r="B349" s="38" t="s">
        <v>469</v>
      </c>
      <c r="C349" s="36">
        <v>364</v>
      </c>
      <c r="D349" s="53">
        <f>SUM(Լոռի!D349+Արագածոտն!D349+Արմավիր!D349+Արարատ!D349+'Երևան քաղաք'!D349+Գեղարքունիք!D349+Կոտայք!D349+Շիրակ!D349+Սյունիք!D349+Տավուշ!D349)</f>
        <v>39</v>
      </c>
      <c r="E349" s="53">
        <f>SUM(Լոռի!E349+Արագածոտն!E349+Արմավիր!E349+Արարատ!E349+'Երևան քաղաք'!E349+Գեղարքունիք!E349+Կոտայք!E349+Շիրակ!E349+Սյունիք!E349+Տավուշ!E349)</f>
        <v>0</v>
      </c>
      <c r="F349" s="53">
        <f>SUM(Լոռի!F349+Արագածոտն!F349+Արմավիր!F349+Արարատ!F349+'Երևան քաղաք'!F349+Գեղարքունիք!F349+Կոտայք!F349+Շիրակ!F349+Սյունիք!F349+Տավուշ!F349)</f>
        <v>109</v>
      </c>
      <c r="G349" s="53">
        <f>SUM(Լոռի!G349+Արագածոտն!G349+Արմավիր!G349+Արարատ!G349+'Երևան քաղաք'!G349+Գեղարքունիք!G349+Կոտայք!G349+Շիրակ!G349+Սյունիք!G349+Տավուշ!G349)</f>
        <v>30</v>
      </c>
      <c r="H349" s="53">
        <f>SUM(Լոռի!H349+Արագածոտն!H349+Արմավիր!H349+Արարատ!H349+'Երևան քաղաք'!H349+Գեղարքունիք!H349+Կոտայք!H349+Շիրակ!H349+Սյունիք!H349+Տավուշ!H349)</f>
        <v>4</v>
      </c>
      <c r="I349" s="53">
        <f>SUM(Լոռի!I349+Արագածոտն!I349+Արմավիր!I349+Արարատ!I349+'Երևան քաղաք'!I349+Գեղարքունիք!I349+Կոտայք!I349+Շիրակ!I349+Սյունիք!I349+Տավուշ!I349)</f>
        <v>0</v>
      </c>
      <c r="J349" s="53">
        <f>SUM(Լոռի!J349+Արագածոտն!J349+Արմավիր!J349+Արարատ!J349+'Երևան քաղաք'!J349+Գեղարքունիք!J349+Կոտայք!J349+Շիրակ!J349+Սյունիք!J349+Տավուշ!J349)</f>
        <v>34</v>
      </c>
      <c r="K349" s="53">
        <f>SUM(Լոռի!K349+Արագածոտն!K349+Արմավիր!K349+Արարատ!K349+'Երևան քաղաք'!K349+Գեղարքունիք!K349+Կոտայք!K349+Շիրակ!K349+Սյունիք!K349+Տավուշ!K349)</f>
        <v>58</v>
      </c>
      <c r="L349" s="53">
        <f>SUM(Լոռի!L349+Արագածոտն!L349+Արմավիր!L349+Արարատ!L349+'Երևան քաղաք'!L349+Գեղարքունիք!L349+Կոտայք!L349+Շիրակ!L349+Սյունիք!L349+Տավուշ!L349)</f>
        <v>0</v>
      </c>
      <c r="M349" s="53">
        <f>SUM(Լոռի!M349+Արագածոտն!M349+Արմավիր!M349+Արարատ!M349+'Երևան քաղաք'!M349+Գեղարքունիք!M349+Կոտայք!M349+Շիրակ!M349+Սյունիք!M349+Տավուշ!M349)</f>
        <v>56</v>
      </c>
      <c r="N349" s="53">
        <f>SUM(Լոռի!N349+Արագածոտն!N349+Արմավիր!N349+Արարատ!N349+'Երևան քաղաք'!N349+Գեղարքունիք!N349+Կոտայք!N349+Շիրակ!N349+Սյունիք!N349+Տավուշ!N349)</f>
        <v>0</v>
      </c>
      <c r="O349" s="53">
        <f>SUM(Լոռի!O349+Արագածոտն!O349+Արմավիր!O349+Արարատ!O349+'Երևան քաղաք'!O349+Գեղարքունիք!O349+Կոտայք!O349+Շիրակ!O349+Սյունիք!O349+Տավուշ!O349)</f>
        <v>1</v>
      </c>
      <c r="P349" s="53">
        <f>SUM(Լոռի!P349+Արագածոտն!P349+Արմավիր!P349+Արարատ!P349+'Երևան քաղաք'!P349+Գեղարքունիք!P349+Կոտայք!P349+Շիրակ!P349+Սյունիք!P349+Տավուշ!P349)</f>
        <v>0</v>
      </c>
      <c r="Q349" s="53">
        <f>SUM(Լոռի!Q349+Արագածոտն!Q349+Արմավիր!Q349+Արարատ!Q349+'Երևան քաղաք'!Q349+Գեղարքունիք!Q349+Կոտայք!Q349+Շիրակ!Q349+Սյունիք!Q349+Տավուշ!Q349)</f>
        <v>1</v>
      </c>
      <c r="R349" s="53">
        <f>SUM(Լոռի!R349+Արագածոտն!R349+Արմավիր!R349+Արարատ!R349+'Երևան քաղաք'!R349+Գեղարքունիք!R349+Կոտայք!R349+Շիրակ!R349+Սյունիք!R349+Տավուշ!R349)</f>
        <v>0</v>
      </c>
      <c r="S349" s="53">
        <f>SUM(Լոռի!S349+Արագածոտն!S349+Արմավիր!S349+Արարատ!S349+'Երևան քաղաք'!S349+Գեղարքունիք!S349+Կոտայք!S349+Շիրակ!S349+Սյունիք!S349+Տավուշ!S349)</f>
        <v>0</v>
      </c>
      <c r="T349" s="53">
        <f>SUM(Լոռի!T349+Արագածոտն!T349+Արմավիր!T349+Արարատ!T349+'Երևան քաղաք'!T349+Գեղարքունիք!T349+Կոտայք!T349+Շիրակ!T349+Սյունիք!T349+Տավուշ!T349)</f>
        <v>0</v>
      </c>
    </row>
    <row r="350" spans="1:20" ht="20.100000000000001" customHeight="1" x14ac:dyDescent="0.35">
      <c r="A350" s="35" t="s">
        <v>760</v>
      </c>
      <c r="B350" s="38" t="s">
        <v>761</v>
      </c>
      <c r="C350" s="36">
        <v>364.1</v>
      </c>
      <c r="D350" s="53">
        <f>SUM(Լոռի!D350+Արագածոտն!D350+Արմավիր!D350+Արարատ!D350+'Երևան քաղաք'!D350+Գեղարքունիք!D350+Կոտայք!D350+Շիրակ!D350+Սյունիք!D350+Տավուշ!D350)</f>
        <v>0</v>
      </c>
      <c r="E350" s="53">
        <f>SUM(Լոռի!E350+Արագածոտն!E350+Արմավիր!E350+Արարատ!E350+'Երևան քաղաք'!E350+Գեղարքունիք!E350+Կոտայք!E350+Շիրակ!E350+Սյունիք!E350+Տավուշ!E350)</f>
        <v>0</v>
      </c>
      <c r="F350" s="53">
        <f>SUM(Լոռի!F350+Արագածոտն!F350+Արմավիր!F350+Արարատ!F350+'Երևան քաղաք'!F350+Գեղարքունիք!F350+Կոտայք!F350+Շիրակ!F350+Սյունիք!F350+Տավուշ!F350)</f>
        <v>0</v>
      </c>
      <c r="G350" s="53">
        <f>SUM(Լոռի!G350+Արագածոտն!G350+Արմավիր!G350+Արարատ!G350+'Երևան քաղաք'!G350+Գեղարքունիք!G350+Կոտայք!G350+Շիրակ!G350+Սյունիք!G350+Տավուշ!G350)</f>
        <v>0</v>
      </c>
      <c r="H350" s="53">
        <f>SUM(Լոռի!H350+Արագածոտն!H350+Արմավիր!H350+Արարատ!H350+'Երևան քաղաք'!H350+Գեղարքունիք!H350+Կոտայք!H350+Շիրակ!H350+Սյունիք!H350+Տավուշ!H350)</f>
        <v>0</v>
      </c>
      <c r="I350" s="53">
        <f>SUM(Լոռի!I350+Արագածոտն!I350+Արմավիր!I350+Արարատ!I350+'Երևան քաղաք'!I350+Գեղարքունիք!I350+Կոտայք!I350+Շիրակ!I350+Սյունիք!I350+Տավուշ!I350)</f>
        <v>0</v>
      </c>
      <c r="J350" s="53">
        <f>SUM(Լոռի!J350+Արագածոտն!J350+Արմավիր!J350+Արարատ!J350+'Երևան քաղաք'!J350+Գեղարքունիք!J350+Կոտայք!J350+Շիրակ!J350+Սյունիք!J350+Տավուշ!J350)</f>
        <v>0</v>
      </c>
      <c r="K350" s="53">
        <f>SUM(Լոռի!K350+Արագածոտն!K350+Արմավիր!K350+Արարատ!K350+'Երևան քաղաք'!K350+Գեղարքունիք!K350+Կոտայք!K350+Շիրակ!K350+Սյունիք!K350+Տավուշ!K350)</f>
        <v>0</v>
      </c>
      <c r="L350" s="53">
        <f>SUM(Լոռի!L350+Արագածոտն!L350+Արմավիր!L350+Արարատ!L350+'Երևան քաղաք'!L350+Գեղարքունիք!L350+Կոտայք!L350+Շիրակ!L350+Սյունիք!L350+Տավուշ!L350)</f>
        <v>0</v>
      </c>
      <c r="M350" s="53">
        <f>SUM(Լոռի!M350+Արագածոտն!M350+Արմավիր!M350+Արարատ!M350+'Երևան քաղաք'!M350+Գեղարքունիք!M350+Կոտայք!M350+Շիրակ!M350+Սյունիք!M350+Տավուշ!M350)</f>
        <v>0</v>
      </c>
      <c r="N350" s="53">
        <f>SUM(Լոռի!N350+Արագածոտն!N350+Արմավիր!N350+Արարատ!N350+'Երևան քաղաք'!N350+Գեղարքունիք!N350+Կոտայք!N350+Շիրակ!N350+Սյունիք!N350+Տավուշ!N350)</f>
        <v>0</v>
      </c>
      <c r="O350" s="53">
        <f>SUM(Լոռի!O350+Արագածոտն!O350+Արմավիր!O350+Արարատ!O350+'Երևան քաղաք'!O350+Գեղարքունիք!O350+Կոտայք!O350+Շիրակ!O350+Սյունիք!O350+Տավուշ!O350)</f>
        <v>0</v>
      </c>
      <c r="P350" s="53">
        <f>SUM(Լոռի!P350+Արագածոտն!P350+Արմավիր!P350+Արարատ!P350+'Երևան քաղաք'!P350+Գեղարքունիք!P350+Կոտայք!P350+Շիրակ!P350+Սյունիք!P350+Տավուշ!P350)</f>
        <v>0</v>
      </c>
      <c r="Q350" s="53">
        <f>SUM(Լոռի!Q350+Արագածոտն!Q350+Արմավիր!Q350+Արարատ!Q350+'Երևան քաղաք'!Q350+Գեղարքունիք!Q350+Կոտայք!Q350+Շիրակ!Q350+Սյունիք!Q350+Տավուշ!Q350)</f>
        <v>0</v>
      </c>
      <c r="R350" s="53">
        <f>SUM(Լոռի!R350+Արագածոտն!R350+Արմավիր!R350+Արարատ!R350+'Երևան քաղաք'!R350+Գեղարքունիք!R350+Կոտայք!R350+Շիրակ!R350+Սյունիք!R350+Տավուշ!R350)</f>
        <v>0</v>
      </c>
      <c r="S350" s="53">
        <f>SUM(Լոռի!S350+Արագածոտն!S350+Արմավիր!S350+Արարատ!S350+'Երևան քաղաք'!S350+Գեղարքունիք!S350+Կոտայք!S350+Շիրակ!S350+Սյունիք!S350+Տավուշ!S350)</f>
        <v>0</v>
      </c>
      <c r="T350" s="53">
        <f>SUM(Լոռի!T350+Արագածոտն!T350+Արմավիր!T350+Արարատ!T350+'Երևան քաղաք'!T350+Գեղարքունիք!T350+Կոտայք!T350+Շիրակ!T350+Սյունիք!T350+Տավուշ!T350)</f>
        <v>0</v>
      </c>
    </row>
    <row r="351" spans="1:20" ht="20.100000000000001" customHeight="1" x14ac:dyDescent="0.35">
      <c r="A351" s="35" t="s">
        <v>762</v>
      </c>
      <c r="B351" s="38" t="s">
        <v>763</v>
      </c>
      <c r="C351" s="36">
        <v>364.2</v>
      </c>
      <c r="D351" s="53">
        <f>SUM(Լոռի!D351+Արագածոտն!D351+Արմավիր!D351+Արարատ!D351+'Երևան քաղաք'!D351+Գեղարքունիք!D351+Կոտայք!D351+Շիրակ!D351+Սյունիք!D351+Տավուշ!D351)</f>
        <v>3</v>
      </c>
      <c r="E351" s="53">
        <f>SUM(Լոռի!E351+Արագածոտն!E351+Արմավիր!E351+Արարատ!E351+'Երևան քաղաք'!E351+Գեղարքունիք!E351+Կոտայք!E351+Շիրակ!E351+Սյունիք!E351+Տավուշ!E351)</f>
        <v>0</v>
      </c>
      <c r="F351" s="53">
        <f>SUM(Լոռի!F351+Արագածոտն!F351+Արմավիր!F351+Արարատ!F351+'Երևան քաղաք'!F351+Գեղարքունիք!F351+Կոտայք!F351+Շիրակ!F351+Սյունիք!F351+Տավուշ!F351)</f>
        <v>16</v>
      </c>
      <c r="G351" s="53">
        <f>SUM(Լոռի!G351+Արագածոտն!G351+Արմավիր!G351+Արարատ!G351+'Երևան քաղաք'!G351+Գեղարքունիք!G351+Կոտայք!G351+Շիրակ!G351+Սյունիք!G351+Տավուշ!G351)</f>
        <v>12</v>
      </c>
      <c r="H351" s="53">
        <f>SUM(Լոռի!H351+Արագածոտն!H351+Արմավիր!H351+Արարատ!H351+'Երևան քաղաք'!H351+Գեղարքունիք!H351+Կոտայք!H351+Շիրակ!H351+Սյունիք!H351+Տավուշ!H351)</f>
        <v>2</v>
      </c>
      <c r="I351" s="53">
        <f>SUM(Լոռի!I351+Արագածոտն!I351+Արմավիր!I351+Արարատ!I351+'Երևան քաղաք'!I351+Գեղարքունիք!I351+Կոտայք!I351+Շիրակ!I351+Սյունիք!I351+Տավուշ!I351)</f>
        <v>0</v>
      </c>
      <c r="J351" s="53">
        <f>SUM(Լոռի!J351+Արագածոտն!J351+Արմավիր!J351+Արարատ!J351+'Երևան քաղաք'!J351+Գեղարքունիք!J351+Կոտայք!J351+Շիրակ!J351+Սյունիք!J351+Տավուշ!J351)</f>
        <v>14</v>
      </c>
      <c r="K351" s="53">
        <f>SUM(Լոռի!K351+Արագածոտն!K351+Արմավիր!K351+Արարատ!K351+'Երևան քաղաք'!K351+Գեղարքունիք!K351+Կոտայք!K351+Շիրակ!K351+Սյունիք!K351+Տավուշ!K351)</f>
        <v>0</v>
      </c>
      <c r="L351" s="53">
        <f>SUM(Լոռի!L351+Արագածոտն!L351+Արմավիր!L351+Արարատ!L351+'Երևան քաղաք'!L351+Գեղարքունիք!L351+Կոտայք!L351+Շիրակ!L351+Սյունիք!L351+Տավուշ!L351)</f>
        <v>0</v>
      </c>
      <c r="M351" s="53">
        <f>SUM(Լոռի!M351+Արագածոտն!M351+Արմավիր!M351+Արարատ!M351+'Երևան քաղաք'!M351+Գեղարքունիք!M351+Կոտայք!M351+Շիրակ!M351+Սյունիք!M351+Տավուշ!M351)</f>
        <v>5</v>
      </c>
      <c r="N351" s="53">
        <f>SUM(Լոռի!N351+Արագածոտն!N351+Արմավիր!N351+Արարատ!N351+'Երևան քաղաք'!N351+Գեղարքունիք!N351+Կոտայք!N351+Շիրակ!N351+Սյունիք!N351+Տավուշ!N351)</f>
        <v>0</v>
      </c>
      <c r="O351" s="53">
        <f>SUM(Լոռի!O351+Արագածոտն!O351+Արմավիր!O351+Արարատ!O351+'Երևան քաղաք'!O351+Գեղարքունիք!O351+Կոտայք!O351+Շիրակ!O351+Սյունիք!O351+Տավուշ!O351)</f>
        <v>0</v>
      </c>
      <c r="P351" s="53">
        <f>SUM(Լոռի!P351+Արագածոտն!P351+Արմավիր!P351+Արարատ!P351+'Երևան քաղաք'!P351+Գեղարքունիք!P351+Կոտայք!P351+Շիրակ!P351+Սյունիք!P351+Տավուշ!P351)</f>
        <v>0</v>
      </c>
      <c r="Q351" s="53">
        <f>SUM(Լոռի!Q351+Արագածոտն!Q351+Արմավիր!Q351+Արարատ!Q351+'Երևան քաղաք'!Q351+Գեղարքունիք!Q351+Կոտայք!Q351+Շիրակ!Q351+Սյունիք!Q351+Տավուշ!Q351)</f>
        <v>0</v>
      </c>
      <c r="R351" s="53">
        <f>SUM(Լոռի!R351+Արագածոտն!R351+Արմավիր!R351+Արարատ!R351+'Երևան քաղաք'!R351+Գեղարքունիք!R351+Կոտայք!R351+Շիրակ!R351+Սյունիք!R351+Տավուշ!R351)</f>
        <v>0</v>
      </c>
      <c r="S351" s="53">
        <f>SUM(Լոռի!S351+Արագածոտն!S351+Արմավիր!S351+Արարատ!S351+'Երևան քաղաք'!S351+Գեղարքունիք!S351+Կոտայք!S351+Շիրակ!S351+Սյունիք!S351+Տավուշ!S351)</f>
        <v>0</v>
      </c>
      <c r="T351" s="53">
        <f>SUM(Լոռի!T351+Արագածոտն!T351+Արմավիր!T351+Արարատ!T351+'Երևան քաղաք'!T351+Գեղարքունիք!T351+Կոտայք!T351+Շիրակ!T351+Սյունիք!T351+Տավուշ!T351)</f>
        <v>0</v>
      </c>
    </row>
    <row r="352" spans="1:20" ht="20.100000000000001" customHeight="1" x14ac:dyDescent="0.35">
      <c r="A352" s="35" t="s">
        <v>34</v>
      </c>
      <c r="B352" s="38" t="s">
        <v>470</v>
      </c>
      <c r="C352" s="36">
        <v>365</v>
      </c>
      <c r="D352" s="53">
        <f>SUM(Լոռի!D352+Արագածոտն!D352+Արմավիր!D352+Արարատ!D352+'Երևան քաղաք'!D352+Գեղարքունիք!D352+Կոտայք!D352+Շիրակ!D352+Սյունիք!D352+Տավուշ!D352)</f>
        <v>2</v>
      </c>
      <c r="E352" s="53">
        <f>SUM(Լոռի!E352+Արագածոտն!E352+Արմավիր!E352+Արարատ!E352+'Երևան քաղաք'!E352+Գեղարքունիք!E352+Կոտայք!E352+Շիրակ!E352+Սյունիք!E352+Տավուշ!E352)</f>
        <v>1</v>
      </c>
      <c r="F352" s="53">
        <f>SUM(Լոռի!F352+Արագածոտն!F352+Արմավիր!F352+Արարատ!F352+'Երևան քաղաք'!F352+Գեղարքունիք!F352+Կոտայք!F352+Շիրակ!F352+Սյունիք!F352+Տավուշ!F352)</f>
        <v>4</v>
      </c>
      <c r="G352" s="53">
        <f>SUM(Լոռի!G352+Արագածոտն!G352+Արմավիր!G352+Արարատ!G352+'Երևան քաղաք'!G352+Գեղարքունիք!G352+Կոտայք!G352+Շիրակ!G352+Սյունիք!G352+Տավուշ!G352)</f>
        <v>3</v>
      </c>
      <c r="H352" s="53">
        <f>SUM(Լոռի!H352+Արագածոտն!H352+Արմավիր!H352+Արարատ!H352+'Երևան քաղաք'!H352+Գեղարքունիք!H352+Կոտայք!H352+Շիրակ!H352+Սյունիք!H352+Տավուշ!H352)</f>
        <v>0</v>
      </c>
      <c r="I352" s="53">
        <f>SUM(Լոռի!I352+Արագածոտն!I352+Արմավիր!I352+Արարատ!I352+'Երևան քաղաք'!I352+Գեղարքունիք!I352+Կոտայք!I352+Շիրակ!I352+Սյունիք!I352+Տավուշ!I352)</f>
        <v>0</v>
      </c>
      <c r="J352" s="53">
        <f>SUM(Լոռի!J352+Արագածոտն!J352+Արմավիր!J352+Արարատ!J352+'Երևան քաղաք'!J352+Գեղարքունիք!J352+Կոտայք!J352+Շիրակ!J352+Սյունիք!J352+Տավուշ!J352)</f>
        <v>3</v>
      </c>
      <c r="K352" s="53">
        <f>SUM(Լոռի!K352+Արագածոտն!K352+Արմավիր!K352+Արարատ!K352+'Երևան քաղաք'!K352+Գեղարքունիք!K352+Կոտայք!K352+Շիրակ!K352+Սյունիք!K352+Տավուշ!K352)</f>
        <v>0</v>
      </c>
      <c r="L352" s="53">
        <f>SUM(Լոռի!L352+Արագածոտն!L352+Արմավիր!L352+Արարատ!L352+'Երևան քաղաք'!L352+Գեղարքունիք!L352+Կոտայք!L352+Շիրակ!L352+Սյունիք!L352+Տավուշ!L352)</f>
        <v>0</v>
      </c>
      <c r="M352" s="53">
        <f>SUM(Լոռի!M352+Արագածոտն!M352+Արմավիր!M352+Արարատ!M352+'Երևան քաղաք'!M352+Գեղարքունիք!M352+Կոտայք!M352+Շիրակ!M352+Սյունիք!M352+Տավուշ!M352)</f>
        <v>3</v>
      </c>
      <c r="N352" s="53">
        <f>SUM(Լոռի!N352+Արագածոտն!N352+Արմավիր!N352+Արարատ!N352+'Երևան քաղաք'!N352+Գեղարքունիք!N352+Կոտայք!N352+Շիրակ!N352+Սյունիք!N352+Տավուշ!N352)</f>
        <v>1</v>
      </c>
      <c r="O352" s="53">
        <f>SUM(Լոռի!O352+Արագածոտն!O352+Արմավիր!O352+Արարատ!O352+'Երևան քաղաք'!O352+Գեղարքունիք!O352+Կոտայք!O352+Շիրակ!O352+Սյունիք!O352+Տավուշ!O352)</f>
        <v>1</v>
      </c>
      <c r="P352" s="53">
        <f>SUM(Լոռի!P352+Արագածոտն!P352+Արմավիր!P352+Արարատ!P352+'Երևան քաղաք'!P352+Գեղարքունիք!P352+Կոտայք!P352+Շիրակ!P352+Սյունիք!P352+Տավուշ!P352)</f>
        <v>1</v>
      </c>
      <c r="Q352" s="53">
        <f>SUM(Լոռի!Q352+Արագածոտն!Q352+Արմավիր!Q352+Արարատ!Q352+'Երևան քաղաք'!Q352+Գեղարքունիք!Q352+Կոտայք!Q352+Շիրակ!Q352+Սյունիք!Q352+Տավուշ!Q352)</f>
        <v>2</v>
      </c>
      <c r="R352" s="53">
        <f>SUM(Լոռի!R352+Արագածոտն!R352+Արմավիր!R352+Արարատ!R352+'Երևան քաղաք'!R352+Գեղարքունիք!R352+Կոտայք!R352+Շիրակ!R352+Սյունիք!R352+Տավուշ!R352)</f>
        <v>0</v>
      </c>
      <c r="S352" s="53">
        <f>SUM(Լոռի!S352+Արագածոտն!S352+Արմավիր!S352+Արարատ!S352+'Երևան քաղաք'!S352+Գեղարքունիք!S352+Կոտայք!S352+Շիրակ!S352+Սյունիք!S352+Տավուշ!S352)</f>
        <v>0</v>
      </c>
      <c r="T352" s="53">
        <f>SUM(Լոռի!T352+Արագածոտն!T352+Արմավիր!T352+Արարատ!T352+'Երևան քաղաք'!T352+Գեղարքունիք!T352+Կոտայք!T352+Շիրակ!T352+Սյունիք!T352+Տավուշ!T352)</f>
        <v>0</v>
      </c>
    </row>
    <row r="353" spans="1:20" ht="20.100000000000001" customHeight="1" x14ac:dyDescent="0.35">
      <c r="A353" s="35" t="s">
        <v>33</v>
      </c>
      <c r="B353" s="38" t="s">
        <v>471</v>
      </c>
      <c r="C353" s="36">
        <v>366</v>
      </c>
      <c r="D353" s="53">
        <f>SUM(Լոռի!D353+Արագածոտն!D353+Արմավիր!D353+Արարատ!D353+'Երևան քաղաք'!D353+Գեղարքունիք!D353+Կոտայք!D353+Շիրակ!D353+Սյունիք!D353+Տավուշ!D353)</f>
        <v>0</v>
      </c>
      <c r="E353" s="53">
        <f>SUM(Լոռի!E353+Արագածոտն!E353+Արմավիր!E353+Արարատ!E353+'Երևան քաղաք'!E353+Գեղարքունիք!E353+Կոտայք!E353+Շիրակ!E353+Սյունիք!E353+Տավուշ!E353)</f>
        <v>0</v>
      </c>
      <c r="F353" s="53">
        <f>SUM(Լոռի!F353+Արագածոտն!F353+Արմավիր!F353+Արարատ!F353+'Երևան քաղաք'!F353+Գեղարքունիք!F353+Կոտայք!F353+Շիրակ!F353+Սյունիք!F353+Տավուշ!F353)</f>
        <v>0</v>
      </c>
      <c r="G353" s="53">
        <f>SUM(Լոռի!G353+Արագածոտն!G353+Արմավիր!G353+Արարատ!G353+'Երևան քաղաք'!G353+Գեղարքունիք!G353+Կոտայք!G353+Շիրակ!G353+Սյունիք!G353+Տավուշ!G353)</f>
        <v>0</v>
      </c>
      <c r="H353" s="53">
        <f>SUM(Լոռի!H353+Արագածոտն!H353+Արմավիր!H353+Արարատ!H353+'Երևան քաղաք'!H353+Գեղարքունիք!H353+Կոտայք!H353+Շիրակ!H353+Սյունիք!H353+Տավուշ!H353)</f>
        <v>0</v>
      </c>
      <c r="I353" s="53">
        <f>SUM(Լոռի!I353+Արագածոտն!I353+Արմավիր!I353+Արարատ!I353+'Երևան քաղաք'!I353+Գեղարքունիք!I353+Կոտայք!I353+Շիրակ!I353+Սյունիք!I353+Տավուշ!I353)</f>
        <v>0</v>
      </c>
      <c r="J353" s="53">
        <f>SUM(Լոռի!J353+Արագածոտն!J353+Արմավիր!J353+Արարատ!J353+'Երևան քաղաք'!J353+Գեղարքունիք!J353+Կոտայք!J353+Շիրակ!J353+Սյունիք!J353+Տավուշ!J353)</f>
        <v>0</v>
      </c>
      <c r="K353" s="53">
        <f>SUM(Լոռի!K353+Արագածոտն!K353+Արմավիր!K353+Արարատ!K353+'Երևան քաղաք'!K353+Գեղարքունիք!K353+Կոտայք!K353+Շիրակ!K353+Սյունիք!K353+Տավուշ!K353)</f>
        <v>0</v>
      </c>
      <c r="L353" s="53">
        <f>SUM(Լոռի!L353+Արագածոտն!L353+Արմավիր!L353+Արարատ!L353+'Երևան քաղաք'!L353+Գեղարքունիք!L353+Կոտայք!L353+Շիրակ!L353+Սյունիք!L353+Տավուշ!L353)</f>
        <v>0</v>
      </c>
      <c r="M353" s="53">
        <f>SUM(Լոռի!M353+Արագածոտն!M353+Արմավիր!M353+Արարատ!M353+'Երևան քաղաք'!M353+Գեղարքունիք!M353+Կոտայք!M353+Շիրակ!M353+Սյունիք!M353+Տավուշ!M353)</f>
        <v>0</v>
      </c>
      <c r="N353" s="53">
        <f>SUM(Լոռի!N353+Արագածոտն!N353+Արմավիր!N353+Արարատ!N353+'Երևան քաղաք'!N353+Գեղարքունիք!N353+Կոտայք!N353+Շիրակ!N353+Սյունիք!N353+Տավուշ!N353)</f>
        <v>0</v>
      </c>
      <c r="O353" s="53">
        <f>SUM(Լոռի!O353+Արագածոտն!O353+Արմավիր!O353+Արարատ!O353+'Երևան քաղաք'!O353+Գեղարքունիք!O353+Կոտայք!O353+Շիրակ!O353+Սյունիք!O353+Տավուշ!O353)</f>
        <v>0</v>
      </c>
      <c r="P353" s="53">
        <f>SUM(Լոռի!P353+Արագածոտն!P353+Արմավիր!P353+Արարատ!P353+'Երևան քաղաք'!P353+Գեղարքունիք!P353+Կոտայք!P353+Շիրակ!P353+Սյունիք!P353+Տավուշ!P353)</f>
        <v>0</v>
      </c>
      <c r="Q353" s="53">
        <f>SUM(Լոռի!Q353+Արագածոտն!Q353+Արմավիր!Q353+Արարատ!Q353+'Երևան քաղաք'!Q353+Գեղարքունիք!Q353+Կոտայք!Q353+Շիրակ!Q353+Սյունիք!Q353+Տավուշ!Q353)</f>
        <v>0</v>
      </c>
      <c r="R353" s="53">
        <f>SUM(Լոռի!R353+Արագածոտն!R353+Արմավիր!R353+Արարատ!R353+'Երևան քաղաք'!R353+Գեղարքունիք!R353+Կոտայք!R353+Շիրակ!R353+Սյունիք!R353+Տավուշ!R353)</f>
        <v>0</v>
      </c>
      <c r="S353" s="53">
        <f>SUM(Լոռի!S353+Արագածոտն!S353+Արմավիր!S353+Արարատ!S353+'Երևան քաղաք'!S353+Գեղարքունիք!S353+Կոտայք!S353+Շիրակ!S353+Սյունիք!S353+Տավուշ!S353)</f>
        <v>0</v>
      </c>
      <c r="T353" s="53">
        <f>SUM(Լոռի!T353+Արագածոտն!T353+Արմավիր!T353+Արարատ!T353+'Երևան քաղաք'!T353+Գեղարքունիք!T353+Կոտայք!T353+Շիրակ!T353+Սյունիք!T353+Տավուշ!T353)</f>
        <v>0</v>
      </c>
    </row>
    <row r="354" spans="1:20" ht="20.100000000000001" customHeight="1" x14ac:dyDescent="0.35">
      <c r="A354" s="35" t="s">
        <v>32</v>
      </c>
      <c r="B354" s="38" t="s">
        <v>597</v>
      </c>
      <c r="C354" s="36">
        <v>367</v>
      </c>
      <c r="D354" s="53">
        <f>SUM(Լոռի!D354+Արագածոտն!D354+Արմավիր!D354+Արարատ!D354+'Երևան քաղաք'!D354+Գեղարքունիք!D354+Կոտայք!D354+Շիրակ!D354+Սյունիք!D354+Տավուշ!D354)</f>
        <v>0</v>
      </c>
      <c r="E354" s="53">
        <f>SUM(Լոռի!E354+Արագածոտն!E354+Արմավիր!E354+Արարատ!E354+'Երևան քաղաք'!E354+Գեղարքունիք!E354+Կոտայք!E354+Շիրակ!E354+Սյունիք!E354+Տավուշ!E354)</f>
        <v>0</v>
      </c>
      <c r="F354" s="53">
        <f>SUM(Լոռի!F354+Արագածոտն!F354+Արմավիր!F354+Արարատ!F354+'Երևան քաղաք'!F354+Գեղարքունիք!F354+Կոտայք!F354+Շիրակ!F354+Սյունիք!F354+Տավուշ!F354)</f>
        <v>0</v>
      </c>
      <c r="G354" s="53">
        <f>SUM(Լոռի!G354+Արագածոտն!G354+Արմավիր!G354+Արարատ!G354+'Երևան քաղաք'!G354+Գեղարքունիք!G354+Կոտայք!G354+Շիրակ!G354+Սյունիք!G354+Տավուշ!G354)</f>
        <v>0</v>
      </c>
      <c r="H354" s="53">
        <f>SUM(Լոռի!H354+Արագածոտն!H354+Արմավիր!H354+Արարատ!H354+'Երևան քաղաք'!H354+Գեղարքունիք!H354+Կոտայք!H354+Շիրակ!H354+Սյունիք!H354+Տավուշ!H354)</f>
        <v>0</v>
      </c>
      <c r="I354" s="53">
        <f>SUM(Լոռի!I354+Արագածոտն!I354+Արմավիր!I354+Արարատ!I354+'Երևան քաղաք'!I354+Գեղարքունիք!I354+Կոտայք!I354+Շիրակ!I354+Սյունիք!I354+Տավուշ!I354)</f>
        <v>0</v>
      </c>
      <c r="J354" s="53">
        <f>SUM(Լոռի!J354+Արագածոտն!J354+Արմավիր!J354+Արարատ!J354+'Երևան քաղաք'!J354+Գեղարքունիք!J354+Կոտայք!J354+Շիրակ!J354+Սյունիք!J354+Տավուշ!J354)</f>
        <v>0</v>
      </c>
      <c r="K354" s="53">
        <f>SUM(Լոռի!K354+Արագածոտն!K354+Արմավիր!K354+Արարատ!K354+'Երևան քաղաք'!K354+Գեղարքունիք!K354+Կոտայք!K354+Շիրակ!K354+Սյունիք!K354+Տավուշ!K354)</f>
        <v>0</v>
      </c>
      <c r="L354" s="53">
        <f>SUM(Լոռի!L354+Արագածոտն!L354+Արմավիր!L354+Արարատ!L354+'Երևան քաղաք'!L354+Գեղարքունիք!L354+Կոտայք!L354+Շիրակ!L354+Սյունիք!L354+Տավուշ!L354)</f>
        <v>0</v>
      </c>
      <c r="M354" s="53">
        <f>SUM(Լոռի!M354+Արագածոտն!M354+Արմավիր!M354+Արարատ!M354+'Երևան քաղաք'!M354+Գեղարքունիք!M354+Կոտայք!M354+Շիրակ!M354+Սյունիք!M354+Տավուշ!M354)</f>
        <v>0</v>
      </c>
      <c r="N354" s="53">
        <f>SUM(Լոռի!N354+Արագածոտն!N354+Արմավիր!N354+Արարատ!N354+'Երևան քաղաք'!N354+Գեղարքունիք!N354+Կոտայք!N354+Շիրակ!N354+Սյունիք!N354+Տավուշ!N354)</f>
        <v>0</v>
      </c>
      <c r="O354" s="53">
        <f>SUM(Լոռի!O354+Արագածոտն!O354+Արմավիր!O354+Արարատ!O354+'Երևան քաղաք'!O354+Գեղարքունիք!O354+Կոտայք!O354+Շիրակ!O354+Սյունիք!O354+Տավուշ!O354)</f>
        <v>0</v>
      </c>
      <c r="P354" s="53">
        <f>SUM(Լոռի!P354+Արագածոտն!P354+Արմավիր!P354+Արարատ!P354+'Երևան քաղաք'!P354+Գեղարքունիք!P354+Կոտայք!P354+Շիրակ!P354+Սյունիք!P354+Տավուշ!P354)</f>
        <v>0</v>
      </c>
      <c r="Q354" s="53">
        <f>SUM(Լոռի!Q354+Արագածոտն!Q354+Արմավիր!Q354+Արարատ!Q354+'Երևան քաղաք'!Q354+Գեղարքունիք!Q354+Կոտայք!Q354+Շիրակ!Q354+Սյունիք!Q354+Տավուշ!Q354)</f>
        <v>0</v>
      </c>
      <c r="R354" s="53">
        <f>SUM(Լոռի!R354+Արագածոտն!R354+Արմավիր!R354+Արարատ!R354+'Երևան քաղաք'!R354+Գեղարքունիք!R354+Կոտայք!R354+Շիրակ!R354+Սյունիք!R354+Տավուշ!R354)</f>
        <v>0</v>
      </c>
      <c r="S354" s="53">
        <f>SUM(Լոռի!S354+Արագածոտն!S354+Արմավիր!S354+Արարատ!S354+'Երևան քաղաք'!S354+Գեղարքունիք!S354+Կոտայք!S354+Շիրակ!S354+Սյունիք!S354+Տավուշ!S354)</f>
        <v>0</v>
      </c>
      <c r="T354" s="53">
        <f>SUM(Լոռի!T354+Արագածոտն!T354+Արմավիր!T354+Արարատ!T354+'Երևան քաղաք'!T354+Գեղարքունիք!T354+Կոտայք!T354+Շիրակ!T354+Սյունիք!T354+Տավուշ!T354)</f>
        <v>0</v>
      </c>
    </row>
    <row r="355" spans="1:20" ht="20.100000000000001" customHeight="1" x14ac:dyDescent="0.35">
      <c r="A355" s="35" t="s">
        <v>31</v>
      </c>
      <c r="B355" s="38" t="s">
        <v>598</v>
      </c>
      <c r="C355" s="36">
        <v>368</v>
      </c>
      <c r="D355" s="53">
        <f>SUM(Լոռի!D355+Արագածոտն!D355+Արմավիր!D355+Արարատ!D355+'Երևան քաղաք'!D355+Գեղարքունիք!D355+Կոտայք!D355+Շիրակ!D355+Սյունիք!D355+Տավուշ!D355)</f>
        <v>0</v>
      </c>
      <c r="E355" s="53">
        <f>SUM(Լոռի!E355+Արագածոտն!E355+Արմավիր!E355+Արարատ!E355+'Երևան քաղաք'!E355+Գեղարքունիք!E355+Կոտայք!E355+Շիրակ!E355+Սյունիք!E355+Տավուշ!E355)</f>
        <v>0</v>
      </c>
      <c r="F355" s="53">
        <f>SUM(Լոռի!F355+Արագածոտն!F355+Արմավիր!F355+Արարատ!F355+'Երևան քաղաք'!F355+Գեղարքունիք!F355+Կոտայք!F355+Շիրակ!F355+Սյունիք!F355+Տավուշ!F355)</f>
        <v>0</v>
      </c>
      <c r="G355" s="53">
        <f>SUM(Լոռի!G355+Արագածոտն!G355+Արմավիր!G355+Արարատ!G355+'Երևան քաղաք'!G355+Գեղարքունիք!G355+Կոտայք!G355+Շիրակ!G355+Սյունիք!G355+Տավուշ!G355)</f>
        <v>0</v>
      </c>
      <c r="H355" s="53">
        <f>SUM(Լոռի!H355+Արագածոտն!H355+Արմավիր!H355+Արարատ!H355+'Երևան քաղաք'!H355+Գեղարքունիք!H355+Կոտայք!H355+Շիրակ!H355+Սյունիք!H355+Տավուշ!H355)</f>
        <v>0</v>
      </c>
      <c r="I355" s="53">
        <f>SUM(Լոռի!I355+Արագածոտն!I355+Արմավիր!I355+Արարատ!I355+'Երևան քաղաք'!I355+Գեղարքունիք!I355+Կոտայք!I355+Շիրակ!I355+Սյունիք!I355+Տավուշ!I355)</f>
        <v>0</v>
      </c>
      <c r="J355" s="53">
        <f>SUM(Լոռի!J355+Արագածոտն!J355+Արմավիր!J355+Արարատ!J355+'Երևան քաղաք'!J355+Գեղարքունիք!J355+Կոտայք!J355+Շիրակ!J355+Սյունիք!J355+Տավուշ!J355)</f>
        <v>0</v>
      </c>
      <c r="K355" s="53">
        <f>SUM(Լոռի!K355+Արագածոտն!K355+Արմավիր!K355+Արարատ!K355+'Երևան քաղաք'!K355+Գեղարքունիք!K355+Կոտայք!K355+Շիրակ!K355+Սյունիք!K355+Տավուշ!K355)</f>
        <v>0</v>
      </c>
      <c r="L355" s="53">
        <f>SUM(Լոռի!L355+Արագածոտն!L355+Արմավիր!L355+Արարատ!L355+'Երևան քաղաք'!L355+Գեղարքունիք!L355+Կոտայք!L355+Շիրակ!L355+Սյունիք!L355+Տավուշ!L355)</f>
        <v>0</v>
      </c>
      <c r="M355" s="53">
        <f>SUM(Լոռի!M355+Արագածոտն!M355+Արմավիր!M355+Արարատ!M355+'Երևան քաղաք'!M355+Գեղարքունիք!M355+Կոտայք!M355+Շիրակ!M355+Սյունիք!M355+Տավուշ!M355)</f>
        <v>0</v>
      </c>
      <c r="N355" s="53">
        <f>SUM(Լոռի!N355+Արագածոտն!N355+Արմավիր!N355+Արարատ!N355+'Երևան քաղաք'!N355+Գեղարքունիք!N355+Կոտայք!N355+Շիրակ!N355+Սյունիք!N355+Տավուշ!N355)</f>
        <v>0</v>
      </c>
      <c r="O355" s="53">
        <f>SUM(Լոռի!O355+Արագածոտն!O355+Արմավիր!O355+Արարատ!O355+'Երևան քաղաք'!O355+Գեղարքունիք!O355+Կոտայք!O355+Շիրակ!O355+Սյունիք!O355+Տավուշ!O355)</f>
        <v>0</v>
      </c>
      <c r="P355" s="53">
        <f>SUM(Լոռի!P355+Արագածոտն!P355+Արմավիր!P355+Արարատ!P355+'Երևան քաղաք'!P355+Գեղարքունիք!P355+Կոտայք!P355+Շիրակ!P355+Սյունիք!P355+Տավուշ!P355)</f>
        <v>0</v>
      </c>
      <c r="Q355" s="53">
        <f>SUM(Լոռի!Q355+Արագածոտն!Q355+Արմավիր!Q355+Արարատ!Q355+'Երևան քաղաք'!Q355+Գեղարքունիք!Q355+Կոտայք!Q355+Շիրակ!Q355+Սյունիք!Q355+Տավուշ!Q355)</f>
        <v>0</v>
      </c>
      <c r="R355" s="53">
        <f>SUM(Լոռի!R355+Արագածոտն!R355+Արմավիր!R355+Արարատ!R355+'Երևան քաղաք'!R355+Գեղարքունիք!R355+Կոտայք!R355+Շիրակ!R355+Սյունիք!R355+Տավուշ!R355)</f>
        <v>0</v>
      </c>
      <c r="S355" s="53">
        <f>SUM(Լոռի!S355+Արագածոտն!S355+Արմավիր!S355+Արարատ!S355+'Երևան քաղաք'!S355+Գեղարքունիք!S355+Կոտայք!S355+Շիրակ!S355+Սյունիք!S355+Տավուշ!S355)</f>
        <v>0</v>
      </c>
      <c r="T355" s="53">
        <f>SUM(Լոռի!T355+Արագածոտն!T355+Արմավիր!T355+Արարատ!T355+'Երևան քաղաք'!T355+Գեղարքունիք!T355+Կոտայք!T355+Շիրակ!T355+Սյունիք!T355+Տավուշ!T355)</f>
        <v>0</v>
      </c>
    </row>
    <row r="356" spans="1:20" ht="20.100000000000001" customHeight="1" x14ac:dyDescent="0.35">
      <c r="A356" s="35" t="s">
        <v>764</v>
      </c>
      <c r="B356" s="38" t="s">
        <v>765</v>
      </c>
      <c r="C356" s="36">
        <v>368.1</v>
      </c>
      <c r="D356" s="53">
        <f>SUM(Լոռի!D356+Արագածոտն!D356+Արմավիր!D356+Արարատ!D356+'Երևան քաղաք'!D356+Գեղարքունիք!D356+Կոտայք!D356+Շիրակ!D356+Սյունիք!D356+Տավուշ!D356)</f>
        <v>0</v>
      </c>
      <c r="E356" s="53">
        <f>SUM(Լոռի!E356+Արագածոտն!E356+Արմավիր!E356+Արարատ!E356+'Երևան քաղաք'!E356+Գեղարքունիք!E356+Կոտայք!E356+Շիրակ!E356+Սյունիք!E356+Տավուշ!E356)</f>
        <v>0</v>
      </c>
      <c r="F356" s="53">
        <f>SUM(Լոռի!F356+Արագածոտն!F356+Արմավիր!F356+Արարատ!F356+'Երևան քաղաք'!F356+Գեղարքունիք!F356+Կոտայք!F356+Շիրակ!F356+Սյունիք!F356+Տավուշ!F356)</f>
        <v>0</v>
      </c>
      <c r="G356" s="53">
        <f>SUM(Լոռի!G356+Արագածոտն!G356+Արմավիր!G356+Արարատ!G356+'Երևան քաղաք'!G356+Գեղարքունիք!G356+Կոտայք!G356+Շիրակ!G356+Սյունիք!G356+Տավուշ!G356)</f>
        <v>0</v>
      </c>
      <c r="H356" s="53">
        <f>SUM(Լոռի!H356+Արագածոտն!H356+Արմավիր!H356+Արարատ!H356+'Երևան քաղաք'!H356+Գեղարքունիք!H356+Կոտայք!H356+Շիրակ!H356+Սյունիք!H356+Տավուշ!H356)</f>
        <v>0</v>
      </c>
      <c r="I356" s="53">
        <f>SUM(Լոռի!I356+Արագածոտն!I356+Արմավիր!I356+Արարատ!I356+'Երևան քաղաք'!I356+Գեղարքունիք!I356+Կոտայք!I356+Շիրակ!I356+Սյունիք!I356+Տավուշ!I356)</f>
        <v>0</v>
      </c>
      <c r="J356" s="53">
        <f>SUM(Լոռի!J356+Արագածոտն!J356+Արմավիր!J356+Արարատ!J356+'Երևան քաղաք'!J356+Գեղարքունիք!J356+Կոտայք!J356+Շիրակ!J356+Սյունիք!J356+Տավուշ!J356)</f>
        <v>0</v>
      </c>
      <c r="K356" s="53">
        <f>SUM(Լոռի!K356+Արագածոտն!K356+Արմավիր!K356+Արարատ!K356+'Երևան քաղաք'!K356+Գեղարքունիք!K356+Կոտայք!K356+Շիրակ!K356+Սյունիք!K356+Տավուշ!K356)</f>
        <v>0</v>
      </c>
      <c r="L356" s="53">
        <f>SUM(Լոռի!L356+Արագածոտն!L356+Արմավիր!L356+Արարատ!L356+'Երևան քաղաք'!L356+Գեղարքունիք!L356+Կոտայք!L356+Շիրակ!L356+Սյունիք!L356+Տավուշ!L356)</f>
        <v>0</v>
      </c>
      <c r="M356" s="53">
        <f>SUM(Լոռի!M356+Արագածոտն!M356+Արմավիր!M356+Արարատ!M356+'Երևան քաղաք'!M356+Գեղարքունիք!M356+Կոտայք!M356+Շիրակ!M356+Սյունիք!M356+Տավուշ!M356)</f>
        <v>0</v>
      </c>
      <c r="N356" s="53">
        <f>SUM(Լոռի!N356+Արագածոտն!N356+Արմավիր!N356+Արարատ!N356+'Երևան քաղաք'!N356+Գեղարքունիք!N356+Կոտայք!N356+Շիրակ!N356+Սյունիք!N356+Տավուշ!N356)</f>
        <v>0</v>
      </c>
      <c r="O356" s="53">
        <f>SUM(Լոռի!O356+Արագածոտն!O356+Արմավիր!O356+Արարատ!O356+'Երևան քաղաք'!O356+Գեղարքունիք!O356+Կոտայք!O356+Շիրակ!O356+Սյունիք!O356+Տավուշ!O356)</f>
        <v>0</v>
      </c>
      <c r="P356" s="53">
        <f>SUM(Լոռի!P356+Արագածոտն!P356+Արմավիր!P356+Արարատ!P356+'Երևան քաղաք'!P356+Գեղարքունիք!P356+Կոտայք!P356+Շիրակ!P356+Սյունիք!P356+Տավուշ!P356)</f>
        <v>0</v>
      </c>
      <c r="Q356" s="53">
        <f>SUM(Լոռի!Q356+Արագածոտն!Q356+Արմավիր!Q356+Արարատ!Q356+'Երևան քաղաք'!Q356+Գեղարքունիք!Q356+Կոտայք!Q356+Շիրակ!Q356+Սյունիք!Q356+Տավուշ!Q356)</f>
        <v>0</v>
      </c>
      <c r="R356" s="53">
        <f>SUM(Լոռի!R356+Արագածոտն!R356+Արմավիր!R356+Արարատ!R356+'Երևան քաղաք'!R356+Գեղարքունիք!R356+Կոտայք!R356+Շիրակ!R356+Սյունիք!R356+Տավուշ!R356)</f>
        <v>0</v>
      </c>
      <c r="S356" s="53">
        <f>SUM(Լոռի!S356+Արագածոտն!S356+Արմավիր!S356+Արարատ!S356+'Երևան քաղաք'!S356+Գեղարքունիք!S356+Կոտայք!S356+Շիրակ!S356+Սյունիք!S356+Տավուշ!S356)</f>
        <v>0</v>
      </c>
      <c r="T356" s="53">
        <f>SUM(Լոռի!T356+Արագածոտն!T356+Արմավիր!T356+Արարատ!T356+'Երևան քաղաք'!T356+Գեղարքունիք!T356+Կոտայք!T356+Շիրակ!T356+Սյունիք!T356+Տավուշ!T356)</f>
        <v>0</v>
      </c>
    </row>
    <row r="357" spans="1:20" ht="20.100000000000001" customHeight="1" x14ac:dyDescent="0.35">
      <c r="A357" s="35" t="s">
        <v>30</v>
      </c>
      <c r="B357" s="38" t="s">
        <v>599</v>
      </c>
      <c r="C357" s="36">
        <v>369</v>
      </c>
      <c r="D357" s="53">
        <f>SUM(Լոռի!D357+Արագածոտն!D357+Արմավիր!D357+Արարատ!D357+'Երևան քաղաք'!D357+Գեղարքունիք!D357+Կոտայք!D357+Շիրակ!D357+Սյունիք!D357+Տավուշ!D357)</f>
        <v>0</v>
      </c>
      <c r="E357" s="53">
        <f>SUM(Լոռի!E357+Արագածոտն!E357+Արմավիր!E357+Արարատ!E357+'Երևան քաղաք'!E357+Գեղարքունիք!E357+Կոտայք!E357+Շիրակ!E357+Սյունիք!E357+Տավուշ!E357)</f>
        <v>0</v>
      </c>
      <c r="F357" s="53">
        <f>SUM(Լոռի!F357+Արագածոտն!F357+Արմավիր!F357+Արարատ!F357+'Երևան քաղաք'!F357+Գեղարքունիք!F357+Կոտայք!F357+Շիրակ!F357+Սյունիք!F357+Տավուշ!F357)</f>
        <v>0</v>
      </c>
      <c r="G357" s="53">
        <f>SUM(Լոռի!G357+Արագածոտն!G357+Արմավիր!G357+Արարատ!G357+'Երևան քաղաք'!G357+Գեղարքունիք!G357+Կոտայք!G357+Շիրակ!G357+Սյունիք!G357+Տավուշ!G357)</f>
        <v>0</v>
      </c>
      <c r="H357" s="53">
        <f>SUM(Լոռի!H357+Արագածոտն!H357+Արմավիր!H357+Արարատ!H357+'Երևան քաղաք'!H357+Գեղարքունիք!H357+Կոտայք!H357+Շիրակ!H357+Սյունիք!H357+Տավուշ!H357)</f>
        <v>0</v>
      </c>
      <c r="I357" s="53">
        <f>SUM(Լոռի!I357+Արագածոտն!I357+Արմավիր!I357+Արարատ!I357+'Երևան քաղաք'!I357+Գեղարքունիք!I357+Կոտայք!I357+Շիրակ!I357+Սյունիք!I357+Տավուշ!I357)</f>
        <v>0</v>
      </c>
      <c r="J357" s="53">
        <f>SUM(Լոռի!J357+Արագածոտն!J357+Արմավիր!J357+Արարատ!J357+'Երևան քաղաք'!J357+Գեղարքունիք!J357+Կոտայք!J357+Շիրակ!J357+Սյունիք!J357+Տավուշ!J357)</f>
        <v>0</v>
      </c>
      <c r="K357" s="53">
        <f>SUM(Լոռի!K357+Արագածոտն!K357+Արմավիր!K357+Արարատ!K357+'Երևան քաղաք'!K357+Գեղարքունիք!K357+Կոտայք!K357+Շիրակ!K357+Սյունիք!K357+Տավուշ!K357)</f>
        <v>0</v>
      </c>
      <c r="L357" s="53">
        <f>SUM(Լոռի!L357+Արագածոտն!L357+Արմավիր!L357+Արարատ!L357+'Երևան քաղաք'!L357+Գեղարքունիք!L357+Կոտայք!L357+Շիրակ!L357+Սյունիք!L357+Տավուշ!L357)</f>
        <v>0</v>
      </c>
      <c r="M357" s="53">
        <f>SUM(Լոռի!M357+Արագածոտն!M357+Արմավիր!M357+Արարատ!M357+'Երևան քաղաք'!M357+Գեղարքունիք!M357+Կոտայք!M357+Շիրակ!M357+Սյունիք!M357+Տավուշ!M357)</f>
        <v>0</v>
      </c>
      <c r="N357" s="53">
        <f>SUM(Լոռի!N357+Արագածոտն!N357+Արմավիր!N357+Արարատ!N357+'Երևան քաղաք'!N357+Գեղարքունիք!N357+Կոտայք!N357+Շիրակ!N357+Սյունիք!N357+Տավուշ!N357)</f>
        <v>0</v>
      </c>
      <c r="O357" s="53">
        <f>SUM(Լոռի!O357+Արագածոտն!O357+Արմավիր!O357+Արարատ!O357+'Երևան քաղաք'!O357+Գեղարքունիք!O357+Կոտայք!O357+Շիրակ!O357+Սյունիք!O357+Տավուշ!O357)</f>
        <v>0</v>
      </c>
      <c r="P357" s="53">
        <f>SUM(Լոռի!P357+Արագածոտն!P357+Արմավիր!P357+Արարատ!P357+'Երևան քաղաք'!P357+Գեղարքունիք!P357+Կոտայք!P357+Շիրակ!P357+Սյունիք!P357+Տավուշ!P357)</f>
        <v>0</v>
      </c>
      <c r="Q357" s="53">
        <f>SUM(Լոռի!Q357+Արագածոտն!Q357+Արմավիր!Q357+Արարատ!Q357+'Երևան քաղաք'!Q357+Գեղարքունիք!Q357+Կոտայք!Q357+Շիրակ!Q357+Սյունիք!Q357+Տավուշ!Q357)</f>
        <v>0</v>
      </c>
      <c r="R357" s="53">
        <f>SUM(Լոռի!R357+Արագածոտն!R357+Արմավիր!R357+Արարատ!R357+'Երևան քաղաք'!R357+Գեղարքունիք!R357+Կոտայք!R357+Շիրակ!R357+Սյունիք!R357+Տավուշ!R357)</f>
        <v>0</v>
      </c>
      <c r="S357" s="53">
        <f>SUM(Լոռի!S357+Արագածոտն!S357+Արմավիր!S357+Արարատ!S357+'Երևան քաղաք'!S357+Գեղարքունիք!S357+Կոտայք!S357+Շիրակ!S357+Սյունիք!S357+Տավուշ!S357)</f>
        <v>0</v>
      </c>
      <c r="T357" s="53">
        <f>SUM(Լոռի!T357+Արագածոտն!T357+Արմավիր!T357+Արարատ!T357+'Երևան քաղաք'!T357+Գեղարքունիք!T357+Կոտայք!T357+Շիրակ!T357+Սյունիք!T357+Տավուշ!T357)</f>
        <v>0</v>
      </c>
    </row>
    <row r="358" spans="1:20" ht="20.100000000000001" customHeight="1" x14ac:dyDescent="0.35">
      <c r="A358" s="35" t="s">
        <v>29</v>
      </c>
      <c r="B358" s="38" t="s">
        <v>600</v>
      </c>
      <c r="C358" s="36">
        <v>370</v>
      </c>
      <c r="D358" s="53">
        <f>SUM(Լոռի!D358+Արագածոտն!D358+Արմավիր!D358+Արարատ!D358+'Երևան քաղաք'!D358+Գեղարքունիք!D358+Կոտայք!D358+Շիրակ!D358+Սյունիք!D358+Տավուշ!D358)</f>
        <v>0</v>
      </c>
      <c r="E358" s="53">
        <f>SUM(Լոռի!E358+Արագածոտն!E358+Արմավիր!E358+Արարատ!E358+'Երևան քաղաք'!E358+Գեղարքունիք!E358+Կոտայք!E358+Շիրակ!E358+Սյունիք!E358+Տավուշ!E358)</f>
        <v>0</v>
      </c>
      <c r="F358" s="53">
        <f>SUM(Լոռի!F358+Արագածոտն!F358+Արմավիր!F358+Արարատ!F358+'Երևան քաղաք'!F358+Գեղարքունիք!F358+Կոտայք!F358+Շիրակ!F358+Սյունիք!F358+Տավուշ!F358)</f>
        <v>1</v>
      </c>
      <c r="G358" s="53">
        <f>SUM(Լոռի!G358+Արագածոտն!G358+Արմավիր!G358+Արարատ!G358+'Երևան քաղաք'!G358+Գեղարքունիք!G358+Կոտայք!G358+Շիրակ!G358+Սյունիք!G358+Տավուշ!G358)</f>
        <v>1</v>
      </c>
      <c r="H358" s="53">
        <f>SUM(Լոռի!H358+Արագածոտն!H358+Արմավիր!H358+Արարատ!H358+'Երևան քաղաք'!H358+Գեղարքունիք!H358+Կոտայք!H358+Շիրակ!H358+Սյունիք!H358+Տավուշ!H358)</f>
        <v>0</v>
      </c>
      <c r="I358" s="53">
        <f>SUM(Լոռի!I358+Արագածոտն!I358+Արմավիր!I358+Արարատ!I358+'Երևան քաղաք'!I358+Գեղարքունիք!I358+Կոտայք!I358+Շիրակ!I358+Սյունիք!I358+Տավուշ!I358)</f>
        <v>0</v>
      </c>
      <c r="J358" s="53">
        <f>SUM(Լոռի!J358+Արագածոտն!J358+Արմավիր!J358+Արարատ!J358+'Երևան քաղաք'!J358+Գեղարքունիք!J358+Կոտայք!J358+Շիրակ!J358+Սյունիք!J358+Տավուշ!J358)</f>
        <v>1</v>
      </c>
      <c r="K358" s="53">
        <f>SUM(Լոռի!K358+Արագածոտն!K358+Արմավիր!K358+Արարատ!K358+'Երևան քաղաք'!K358+Գեղարքունիք!K358+Կոտայք!K358+Շիրակ!K358+Սյունիք!K358+Տավուշ!K358)</f>
        <v>0</v>
      </c>
      <c r="L358" s="53">
        <f>SUM(Լոռի!L358+Արագածոտն!L358+Արմավիր!L358+Արարատ!L358+'Երևան քաղաք'!L358+Գեղարքունիք!L358+Կոտայք!L358+Շիրակ!L358+Սյունիք!L358+Տավուշ!L358)</f>
        <v>0</v>
      </c>
      <c r="M358" s="53">
        <f>SUM(Լոռի!M358+Արագածոտն!M358+Արմավիր!M358+Արարատ!M358+'Երևան քաղաք'!M358+Գեղարքունիք!M358+Կոտայք!M358+Շիրակ!M358+Սյունիք!M358+Տավուշ!M358)</f>
        <v>0</v>
      </c>
      <c r="N358" s="53">
        <f>SUM(Լոռի!N358+Արագածոտն!N358+Արմավիր!N358+Արարատ!N358+'Երևան քաղաք'!N358+Գեղարքունիք!N358+Կոտայք!N358+Շիրակ!N358+Սյունիք!N358+Տավուշ!N358)</f>
        <v>0</v>
      </c>
      <c r="O358" s="53">
        <f>SUM(Լոռի!O358+Արագածոտն!O358+Արմավիր!O358+Արարատ!O358+'Երևան քաղաք'!O358+Գեղարքունիք!O358+Կոտայք!O358+Շիրակ!O358+Սյունիք!O358+Տավուշ!O358)</f>
        <v>1</v>
      </c>
      <c r="P358" s="53">
        <f>SUM(Լոռի!P358+Արագածոտն!P358+Արմավիր!P358+Արարատ!P358+'Երևան քաղաք'!P358+Գեղարքունիք!P358+Կոտայք!P358+Շիրակ!P358+Սյունիք!P358+Տավուշ!P358)</f>
        <v>0</v>
      </c>
      <c r="Q358" s="53">
        <f>SUM(Լոռի!Q358+Արագածոտն!Q358+Արմավիր!Q358+Արարատ!Q358+'Երևան քաղաք'!Q358+Գեղարքունիք!Q358+Կոտայք!Q358+Շիրակ!Q358+Սյունիք!Q358+Տավուշ!Q358)</f>
        <v>1</v>
      </c>
      <c r="R358" s="53">
        <f>SUM(Լոռի!R358+Արագածոտն!R358+Արմավիր!R358+Արարատ!R358+'Երևան քաղաք'!R358+Գեղարքունիք!R358+Կոտայք!R358+Շիրակ!R358+Սյունիք!R358+Տավուշ!R358)</f>
        <v>0</v>
      </c>
      <c r="S358" s="53">
        <f>SUM(Լոռի!S358+Արագածոտն!S358+Արմավիր!S358+Արարատ!S358+'Երևան քաղաք'!S358+Գեղարքունիք!S358+Կոտայք!S358+Շիրակ!S358+Սյունիք!S358+Տավուշ!S358)</f>
        <v>0</v>
      </c>
      <c r="T358" s="53">
        <f>SUM(Լոռի!T358+Արագածոտն!T358+Արմավիր!T358+Արարատ!T358+'Երևան քաղաք'!T358+Գեղարքունիք!T358+Կոտայք!T358+Շիրակ!T358+Սյունիք!T358+Տավուշ!T358)</f>
        <v>0</v>
      </c>
    </row>
    <row r="359" spans="1:20" ht="20.100000000000001" customHeight="1" x14ac:dyDescent="0.35">
      <c r="A359" s="35" t="s">
        <v>28</v>
      </c>
      <c r="B359" s="38" t="s">
        <v>601</v>
      </c>
      <c r="C359" s="36">
        <v>371</v>
      </c>
      <c r="D359" s="53">
        <f>SUM(Լոռի!D359+Արագածոտն!D359+Արմավիր!D359+Արարատ!D359+'Երևան քաղաք'!D359+Գեղարքունիք!D359+Կոտայք!D359+Շիրակ!D359+Սյունիք!D359+Տավուշ!D359)</f>
        <v>0</v>
      </c>
      <c r="E359" s="53">
        <f>SUM(Լոռի!E359+Արագածոտն!E359+Արմավիր!E359+Արարատ!E359+'Երևան քաղաք'!E359+Գեղարքունիք!E359+Կոտայք!E359+Շիրակ!E359+Սյունիք!E359+Տավուշ!E359)</f>
        <v>0</v>
      </c>
      <c r="F359" s="53">
        <f>SUM(Լոռի!F359+Արագածոտն!F359+Արմավիր!F359+Արարատ!F359+'Երևան քաղաք'!F359+Գեղարքունիք!F359+Կոտայք!F359+Շիրակ!F359+Սյունիք!F359+Տավուշ!F359)</f>
        <v>2</v>
      </c>
      <c r="G359" s="53">
        <f>SUM(Լոռի!G359+Արագածոտն!G359+Արմավիր!G359+Արարատ!G359+'Երևան քաղաք'!G359+Գեղարքունիք!G359+Կոտայք!G359+Շիրակ!G359+Սյունիք!G359+Տավուշ!G359)</f>
        <v>1</v>
      </c>
      <c r="H359" s="53">
        <f>SUM(Լոռի!H359+Արագածոտն!H359+Արմավիր!H359+Արարատ!H359+'Երևան քաղաք'!H359+Գեղարքունիք!H359+Կոտայք!H359+Շիրակ!H359+Սյունիք!H359+Տավուշ!H359)</f>
        <v>0</v>
      </c>
      <c r="I359" s="53">
        <f>SUM(Լոռի!I359+Արագածոտն!I359+Արմավիր!I359+Արարատ!I359+'Երևան քաղաք'!I359+Գեղարքունիք!I359+Կոտայք!I359+Շիրակ!I359+Սյունիք!I359+Տավուշ!I359)</f>
        <v>0</v>
      </c>
      <c r="J359" s="53">
        <f>SUM(Լոռի!J359+Արագածոտն!J359+Արմավիր!J359+Արարատ!J359+'Երևան քաղաք'!J359+Գեղարքունիք!J359+Կոտայք!J359+Շիրակ!J359+Սյունիք!J359+Տավուշ!J359)</f>
        <v>1</v>
      </c>
      <c r="K359" s="53">
        <f>SUM(Լոռի!K359+Արագածոտն!K359+Արմավիր!K359+Արարատ!K359+'Երևան քաղաք'!K359+Գեղարքունիք!K359+Կոտայք!K359+Շիրակ!K359+Սյունիք!K359+Տավուշ!K359)</f>
        <v>0</v>
      </c>
      <c r="L359" s="53">
        <f>SUM(Լոռի!L359+Արագածոտն!L359+Արմավիր!L359+Արարատ!L359+'Երևան քաղաք'!L359+Գեղարքունիք!L359+Կոտայք!L359+Շիրակ!L359+Սյունիք!L359+Տավուշ!L359)</f>
        <v>0</v>
      </c>
      <c r="M359" s="53">
        <f>SUM(Լոռի!M359+Արագածոտն!M359+Արմավիր!M359+Արարատ!M359+'Երևան քաղաք'!M359+Գեղարքունիք!M359+Կոտայք!M359+Շիրակ!M359+Սյունիք!M359+Տավուշ!M359)</f>
        <v>1</v>
      </c>
      <c r="N359" s="53">
        <f>SUM(Լոռի!N359+Արագածոտն!N359+Արմավիր!N359+Արարատ!N359+'Երևան քաղաք'!N359+Գեղարքունիք!N359+Կոտայք!N359+Շիրակ!N359+Սյունիք!N359+Տավուշ!N359)</f>
        <v>0</v>
      </c>
      <c r="O359" s="53">
        <f>SUM(Լոռի!O359+Արագածոտն!O359+Արմավիր!O359+Արարատ!O359+'Երևան քաղաք'!O359+Գեղարքունիք!O359+Կոտայք!O359+Շիրակ!O359+Սյունիք!O359+Տավուշ!O359)</f>
        <v>0</v>
      </c>
      <c r="P359" s="53">
        <f>SUM(Լոռի!P359+Արագածոտն!P359+Արմավիր!P359+Արարատ!P359+'Երևան քաղաք'!P359+Գեղարքունիք!P359+Կոտայք!P359+Շիրակ!P359+Սյունիք!P359+Տավուշ!P359)</f>
        <v>0</v>
      </c>
      <c r="Q359" s="53">
        <f>SUM(Լոռի!Q359+Արագածոտն!Q359+Արմավիր!Q359+Արարատ!Q359+'Երևան քաղաք'!Q359+Գեղարքունիք!Q359+Կոտայք!Q359+Շիրակ!Q359+Սյունիք!Q359+Տավուշ!Q359)</f>
        <v>0</v>
      </c>
      <c r="R359" s="53">
        <f>SUM(Լոռի!R359+Արագածոտն!R359+Արմավիր!R359+Արարատ!R359+'Երևան քաղաք'!R359+Գեղարքունիք!R359+Կոտայք!R359+Շիրակ!R359+Սյունիք!R359+Տավուշ!R359)</f>
        <v>0</v>
      </c>
      <c r="S359" s="53">
        <f>SUM(Լոռի!S359+Արագածոտն!S359+Արմավիր!S359+Արարատ!S359+'Երևան քաղաք'!S359+Գեղարքունիք!S359+Կոտայք!S359+Շիրակ!S359+Սյունիք!S359+Տավուշ!S359)</f>
        <v>0</v>
      </c>
      <c r="T359" s="53">
        <f>SUM(Լոռի!T359+Արագածոտն!T359+Արմավիր!T359+Արարատ!T359+'Երևան քաղաք'!T359+Գեղարքունիք!T359+Կոտայք!T359+Շիրակ!T359+Սյունիք!T359+Տավուշ!T359)</f>
        <v>0</v>
      </c>
    </row>
    <row r="360" spans="1:20" ht="20.100000000000001" customHeight="1" x14ac:dyDescent="0.35">
      <c r="A360" s="35" t="s">
        <v>27</v>
      </c>
      <c r="B360" s="38" t="s">
        <v>602</v>
      </c>
      <c r="C360" s="36">
        <v>372</v>
      </c>
      <c r="D360" s="53">
        <f>SUM(Լոռի!D360+Արագածոտն!D360+Արմավիր!D360+Արարատ!D360+'Երևան քաղաք'!D360+Գեղարքունիք!D360+Կոտայք!D360+Շիրակ!D360+Սյունիք!D360+Տավուշ!D360)</f>
        <v>0</v>
      </c>
      <c r="E360" s="53">
        <f>SUM(Լոռի!E360+Արագածոտն!E360+Արմավիր!E360+Արարատ!E360+'Երևան քաղաք'!E360+Գեղարքունիք!E360+Կոտայք!E360+Շիրակ!E360+Սյունիք!E360+Տավուշ!E360)</f>
        <v>0</v>
      </c>
      <c r="F360" s="53">
        <f>SUM(Լոռի!F360+Արագածոտն!F360+Արմավիր!F360+Արարատ!F360+'Երևան քաղաք'!F360+Գեղարքունիք!F360+Կոտայք!F360+Շիրակ!F360+Սյունիք!F360+Տավուշ!F360)</f>
        <v>1</v>
      </c>
      <c r="G360" s="53">
        <f>SUM(Լոռի!G360+Արագածոտն!G360+Արմավիր!G360+Արարատ!G360+'Երևան քաղաք'!G360+Գեղարքունիք!G360+Կոտայք!G360+Շիրակ!G360+Սյունիք!G360+Տավուշ!G360)</f>
        <v>1</v>
      </c>
      <c r="H360" s="53">
        <f>SUM(Լոռի!H360+Արագածոտն!H360+Արմավիր!H360+Արարատ!H360+'Երևան քաղաք'!H360+Գեղարքունիք!H360+Կոտայք!H360+Շիրակ!H360+Սյունիք!H360+Տավուշ!H360)</f>
        <v>0</v>
      </c>
      <c r="I360" s="53">
        <f>SUM(Լոռի!I360+Արագածոտն!I360+Արմավիր!I360+Արարատ!I360+'Երևան քաղաք'!I360+Գեղարքունիք!I360+Կոտայք!I360+Շիրակ!I360+Սյունիք!I360+Տավուշ!I360)</f>
        <v>0</v>
      </c>
      <c r="J360" s="53">
        <f>SUM(Լոռի!J360+Արագածոտն!J360+Արմավիր!J360+Արարատ!J360+'Երևան քաղաք'!J360+Գեղարքունիք!J360+Կոտայք!J360+Շիրակ!J360+Սյունիք!J360+Տավուշ!J360)</f>
        <v>1</v>
      </c>
      <c r="K360" s="53">
        <f>SUM(Լոռի!K360+Արագածոտն!K360+Արմավիր!K360+Արարատ!K360+'Երևան քաղաք'!K360+Գեղարքունիք!K360+Կոտայք!K360+Շիրակ!K360+Սյունիք!K360+Տավուշ!K360)</f>
        <v>0</v>
      </c>
      <c r="L360" s="53">
        <f>SUM(Լոռի!L360+Արագածոտն!L360+Արմավիր!L360+Արարատ!L360+'Երևան քաղաք'!L360+Գեղարքունիք!L360+Կոտայք!L360+Շիրակ!L360+Սյունիք!L360+Տավուշ!L360)</f>
        <v>0</v>
      </c>
      <c r="M360" s="53">
        <f>SUM(Լոռի!M360+Արագածոտն!M360+Արմավիր!M360+Արարատ!M360+'Երևան քաղաք'!M360+Գեղարքունիք!M360+Կոտայք!M360+Շիրակ!M360+Սյունիք!M360+Տավուշ!M360)</f>
        <v>0</v>
      </c>
      <c r="N360" s="53">
        <f>SUM(Լոռի!N360+Արագածոտն!N360+Արմավիր!N360+Արարատ!N360+'Երևան քաղաք'!N360+Գեղարքունիք!N360+Կոտայք!N360+Շիրակ!N360+Սյունիք!N360+Տավուշ!N360)</f>
        <v>0</v>
      </c>
      <c r="O360" s="53">
        <f>SUM(Լոռի!O360+Արագածոտն!O360+Արմավիր!O360+Արարատ!O360+'Երևան քաղաք'!O360+Գեղարքունիք!O360+Կոտայք!O360+Շիրակ!O360+Սյունիք!O360+Տավուշ!O360)</f>
        <v>0</v>
      </c>
      <c r="P360" s="53">
        <f>SUM(Լոռի!P360+Արագածոտն!P360+Արմավիր!P360+Արարատ!P360+'Երևան քաղաք'!P360+Գեղարքունիք!P360+Կոտայք!P360+Շիրակ!P360+Սյունիք!P360+Տավուշ!P360)</f>
        <v>0</v>
      </c>
      <c r="Q360" s="53">
        <f>SUM(Լոռի!Q360+Արագածոտն!Q360+Արմավիր!Q360+Արարատ!Q360+'Երևան քաղաք'!Q360+Գեղարքունիք!Q360+Կոտայք!Q360+Շիրակ!Q360+Սյունիք!Q360+Տավուշ!Q360)</f>
        <v>0</v>
      </c>
      <c r="R360" s="53">
        <f>SUM(Լոռի!R360+Արագածոտն!R360+Արմավիր!R360+Արարատ!R360+'Երևան քաղաք'!R360+Գեղարքունիք!R360+Կոտայք!R360+Շիրակ!R360+Սյունիք!R360+Տավուշ!R360)</f>
        <v>0</v>
      </c>
      <c r="S360" s="53">
        <f>SUM(Լոռի!S360+Արագածոտն!S360+Արմավիր!S360+Արարատ!S360+'Երևան քաղաք'!S360+Գեղարքունիք!S360+Կոտայք!S360+Շիրակ!S360+Սյունիք!S360+Տավուշ!S360)</f>
        <v>0</v>
      </c>
      <c r="T360" s="53">
        <f>SUM(Լոռի!T360+Արագածոտն!T360+Արմավիր!T360+Արարատ!T360+'Երևան քաղաք'!T360+Գեղարքունիք!T360+Կոտայք!T360+Շիրակ!T360+Սյունիք!T360+Տավուշ!T360)</f>
        <v>0</v>
      </c>
    </row>
    <row r="361" spans="1:20" ht="20.100000000000001" customHeight="1" x14ac:dyDescent="0.35">
      <c r="A361" s="35" t="s">
        <v>26</v>
      </c>
      <c r="B361" s="38" t="s">
        <v>603</v>
      </c>
      <c r="C361" s="36">
        <v>373</v>
      </c>
      <c r="D361" s="53">
        <f>SUM(Լոռի!D361+Արագածոտն!D361+Արմավիր!D361+Արարատ!D361+'Երևան քաղաք'!D361+Գեղարքունիք!D361+Կոտայք!D361+Շիրակ!D361+Սյունիք!D361+Տավուշ!D361)</f>
        <v>2</v>
      </c>
      <c r="E361" s="53">
        <f>SUM(Լոռի!E361+Արագածոտն!E361+Արմավիր!E361+Արարատ!E361+'Երևան քաղաք'!E361+Գեղարքունիք!E361+Կոտայք!E361+Շիրակ!E361+Սյունիք!E361+Տավուշ!E361)</f>
        <v>0</v>
      </c>
      <c r="F361" s="53">
        <f>SUM(Լոռի!F361+Արագածոտն!F361+Արմավիր!F361+Արարատ!F361+'Երևան քաղաք'!F361+Գեղարքունիք!F361+Կոտայք!F361+Շիրակ!F361+Սյունիք!F361+Տավուշ!F361)</f>
        <v>4</v>
      </c>
      <c r="G361" s="53">
        <f>SUM(Լոռի!G361+Արագածոտն!G361+Արմավիր!G361+Արարատ!G361+'Երևան քաղաք'!G361+Գեղարքունիք!G361+Կոտայք!G361+Շիրակ!G361+Սյունիք!G361+Տավուշ!G361)</f>
        <v>0</v>
      </c>
      <c r="H361" s="53">
        <f>SUM(Լոռի!H361+Արագածոտն!H361+Արմավիր!H361+Արարատ!H361+'Երևան քաղաք'!H361+Գեղարքունիք!H361+Կոտայք!H361+Շիրակ!H361+Սյունիք!H361+Տավուշ!H361)</f>
        <v>0</v>
      </c>
      <c r="I361" s="53">
        <f>SUM(Լոռի!I361+Արագածոտն!I361+Արմավիր!I361+Արարատ!I361+'Երևան քաղաք'!I361+Գեղարքունիք!I361+Կոտայք!I361+Շիրակ!I361+Սյունիք!I361+Տավուշ!I361)</f>
        <v>0</v>
      </c>
      <c r="J361" s="53">
        <f>SUM(Լոռի!J361+Արագածոտն!J361+Արմավիր!J361+Արարատ!J361+'Երևան քաղաք'!J361+Գեղարքունիք!J361+Կոտայք!J361+Շիրակ!J361+Սյունիք!J361+Տավուշ!J361)</f>
        <v>0</v>
      </c>
      <c r="K361" s="53">
        <f>SUM(Լոռի!K361+Արագածոտն!K361+Արմավիր!K361+Արարատ!K361+'Երևան քաղաք'!K361+Գեղարքունիք!K361+Կոտայք!K361+Շիրակ!K361+Սյունիք!K361+Տավուշ!K361)</f>
        <v>1</v>
      </c>
      <c r="L361" s="53">
        <f>SUM(Լոռի!L361+Արագածոտն!L361+Արմավիր!L361+Արարատ!L361+'Երևան քաղաք'!L361+Գեղարքունիք!L361+Կոտայք!L361+Շիրակ!L361+Սյունիք!L361+Տավուշ!L361)</f>
        <v>0</v>
      </c>
      <c r="M361" s="53">
        <f>SUM(Լոռի!M361+Արագածոտն!M361+Արմավիր!M361+Արարատ!M361+'Երևան քաղաք'!M361+Գեղարքունիք!M361+Կոտայք!M361+Շիրակ!M361+Սյունիք!M361+Տավուշ!M361)</f>
        <v>5</v>
      </c>
      <c r="N361" s="53">
        <f>SUM(Լոռի!N361+Արագածոտն!N361+Արմավիր!N361+Արարատ!N361+'Երևան քաղաք'!N361+Գեղարքունիք!N361+Կոտայք!N361+Շիրակ!N361+Սյունիք!N361+Տավուշ!N361)</f>
        <v>0</v>
      </c>
      <c r="O361" s="53">
        <f>SUM(Լոռի!O361+Արագածոտն!O361+Արմավիր!O361+Արարատ!O361+'Երևան քաղաք'!O361+Գեղարքունիք!O361+Կոտայք!O361+Շիրակ!O361+Սյունիք!O361+Տավուշ!O361)</f>
        <v>0</v>
      </c>
      <c r="P361" s="53">
        <f>SUM(Լոռի!P361+Արագածոտն!P361+Արմավիր!P361+Արարատ!P361+'Երևան քաղաք'!P361+Գեղարքունիք!P361+Կոտայք!P361+Շիրակ!P361+Սյունիք!P361+Տավուշ!P361)</f>
        <v>0</v>
      </c>
      <c r="Q361" s="53">
        <f>SUM(Լոռի!Q361+Արագածոտն!Q361+Արմավիր!Q361+Արարատ!Q361+'Երևան քաղաք'!Q361+Գեղարքունիք!Q361+Կոտայք!Q361+Շիրակ!Q361+Սյունիք!Q361+Տավուշ!Q361)</f>
        <v>0</v>
      </c>
      <c r="R361" s="53">
        <f>SUM(Լոռի!R361+Արագածոտն!R361+Արմավիր!R361+Արարատ!R361+'Երևան քաղաք'!R361+Գեղարքունիք!R361+Կոտայք!R361+Շիրակ!R361+Սյունիք!R361+Տավուշ!R361)</f>
        <v>0</v>
      </c>
      <c r="S361" s="53">
        <f>SUM(Լոռի!S361+Արագածոտն!S361+Արմավիր!S361+Արարատ!S361+'Երևան քաղաք'!S361+Գեղարքունիք!S361+Կոտայք!S361+Շիրակ!S361+Սյունիք!S361+Տավուշ!S361)</f>
        <v>0</v>
      </c>
      <c r="T361" s="53">
        <f>SUM(Լոռի!T361+Արագածոտն!T361+Արմավիր!T361+Արարատ!T361+'Երևան քաղաք'!T361+Գեղարքունիք!T361+Կոտայք!T361+Շիրակ!T361+Սյունիք!T361+Տավուշ!T361)</f>
        <v>0</v>
      </c>
    </row>
    <row r="362" spans="1:20" ht="20.100000000000001" customHeight="1" x14ac:dyDescent="0.35">
      <c r="A362" s="35" t="s">
        <v>25</v>
      </c>
      <c r="B362" s="38" t="s">
        <v>604</v>
      </c>
      <c r="C362" s="36">
        <v>374</v>
      </c>
      <c r="D362" s="53">
        <f>SUM(Լոռի!D362+Արագածոտն!D362+Արմավիր!D362+Արարատ!D362+'Երևան քաղաք'!D362+Գեղարքունիք!D362+Կոտայք!D362+Շիրակ!D362+Սյունիք!D362+Տավուշ!D362)</f>
        <v>0</v>
      </c>
      <c r="E362" s="53">
        <f>SUM(Լոռի!E362+Արագածոտն!E362+Արմավիր!E362+Արարատ!E362+'Երևան քաղաք'!E362+Գեղարքունիք!E362+Կոտայք!E362+Շիրակ!E362+Սյունիք!E362+Տավուշ!E362)</f>
        <v>0</v>
      </c>
      <c r="F362" s="53">
        <f>SUM(Լոռի!F362+Արագածոտն!F362+Արմավիր!F362+Արարատ!F362+'Երևան քաղաք'!F362+Գեղարքունիք!F362+Կոտայք!F362+Շիրակ!F362+Սյունիք!F362+Տավուշ!F362)</f>
        <v>0</v>
      </c>
      <c r="G362" s="53">
        <f>SUM(Լոռի!G362+Արագածոտն!G362+Արմավիր!G362+Արարատ!G362+'Երևան քաղաք'!G362+Գեղարքունիք!G362+Կոտայք!G362+Շիրակ!G362+Սյունիք!G362+Տավուշ!G362)</f>
        <v>0</v>
      </c>
      <c r="H362" s="53">
        <f>SUM(Լոռի!H362+Արագածոտն!H362+Արմավիր!H362+Արարատ!H362+'Երևան քաղաք'!H362+Գեղարքունիք!H362+Կոտայք!H362+Շիրակ!H362+Սյունիք!H362+Տավուշ!H362)</f>
        <v>0</v>
      </c>
      <c r="I362" s="53">
        <f>SUM(Լոռի!I362+Արագածոտն!I362+Արմավիր!I362+Արարատ!I362+'Երևան քաղաք'!I362+Գեղարքունիք!I362+Կոտայք!I362+Շիրակ!I362+Սյունիք!I362+Տավուշ!I362)</f>
        <v>0</v>
      </c>
      <c r="J362" s="53">
        <f>SUM(Լոռի!J362+Արագածոտն!J362+Արմավիր!J362+Արարատ!J362+'Երևան քաղաք'!J362+Գեղարքունիք!J362+Կոտայք!J362+Շիրակ!J362+Սյունիք!J362+Տավուշ!J362)</f>
        <v>0</v>
      </c>
      <c r="K362" s="53">
        <f>SUM(Լոռի!K362+Արագածոտն!K362+Արմավիր!K362+Արարատ!K362+'Երևան քաղաք'!K362+Գեղարքունիք!K362+Կոտայք!K362+Շիրակ!K362+Սյունիք!K362+Տավուշ!K362)</f>
        <v>0</v>
      </c>
      <c r="L362" s="53">
        <f>SUM(Լոռի!L362+Արագածոտն!L362+Արմավիր!L362+Արարատ!L362+'Երևան քաղաք'!L362+Գեղարքունիք!L362+Կոտայք!L362+Շիրակ!L362+Սյունիք!L362+Տավուշ!L362)</f>
        <v>0</v>
      </c>
      <c r="M362" s="53">
        <f>SUM(Լոռի!M362+Արագածոտն!M362+Արմավիր!M362+Արարատ!M362+'Երևան քաղաք'!M362+Գեղարքունիք!M362+Կոտայք!M362+Շիրակ!M362+Սյունիք!M362+Տավուշ!M362)</f>
        <v>0</v>
      </c>
      <c r="N362" s="53">
        <f>SUM(Լոռի!N362+Արագածոտն!N362+Արմավիր!N362+Արարատ!N362+'Երևան քաղաք'!N362+Գեղարքունիք!N362+Կոտայք!N362+Շիրակ!N362+Սյունիք!N362+Տավուշ!N362)</f>
        <v>0</v>
      </c>
      <c r="O362" s="53">
        <f>SUM(Լոռի!O362+Արագածոտն!O362+Արմավիր!O362+Արարատ!O362+'Երևան քաղաք'!O362+Գեղարքունիք!O362+Կոտայք!O362+Շիրակ!O362+Սյունիք!O362+Տավուշ!O362)</f>
        <v>0</v>
      </c>
      <c r="P362" s="53">
        <f>SUM(Լոռի!P362+Արագածոտն!P362+Արմավիր!P362+Արարատ!P362+'Երևան քաղաք'!P362+Գեղարքունիք!P362+Կոտայք!P362+Շիրակ!P362+Սյունիք!P362+Տավուշ!P362)</f>
        <v>0</v>
      </c>
      <c r="Q362" s="53">
        <f>SUM(Լոռի!Q362+Արագածոտն!Q362+Արմավիր!Q362+Արարատ!Q362+'Երևան քաղաք'!Q362+Գեղարքունիք!Q362+Կոտայք!Q362+Շիրակ!Q362+Սյունիք!Q362+Տավուշ!Q362)</f>
        <v>0</v>
      </c>
      <c r="R362" s="53">
        <f>SUM(Լոռի!R362+Արագածոտն!R362+Արմավիր!R362+Արարատ!R362+'Երևան քաղաք'!R362+Գեղարքունիք!R362+Կոտայք!R362+Շիրակ!R362+Սյունիք!R362+Տավուշ!R362)</f>
        <v>0</v>
      </c>
      <c r="S362" s="53">
        <f>SUM(Լոռի!S362+Արագածոտն!S362+Արմավիր!S362+Արարատ!S362+'Երևան քաղաք'!S362+Գեղարքունիք!S362+Կոտայք!S362+Շիրակ!S362+Սյունիք!S362+Տավուշ!S362)</f>
        <v>0</v>
      </c>
      <c r="T362" s="53">
        <f>SUM(Լոռի!T362+Արագածոտն!T362+Արմավիր!T362+Արարատ!T362+'Երևան քաղաք'!T362+Գեղարքունիք!T362+Կոտայք!T362+Շիրակ!T362+Սյունիք!T362+Տավուշ!T362)</f>
        <v>0</v>
      </c>
    </row>
    <row r="363" spans="1:20" ht="20.100000000000001" customHeight="1" x14ac:dyDescent="0.35">
      <c r="A363" s="35" t="s">
        <v>24</v>
      </c>
      <c r="B363" s="38" t="s">
        <v>472</v>
      </c>
      <c r="C363" s="36">
        <v>375</v>
      </c>
      <c r="D363" s="53">
        <f>SUM(Լոռի!D363+Արագածոտն!D363+Արմավիր!D363+Արարատ!D363+'Երևան քաղաք'!D363+Գեղարքունիք!D363+Կոտայք!D363+Շիրակ!D363+Սյունիք!D363+Տավուշ!D363)</f>
        <v>6</v>
      </c>
      <c r="E363" s="53">
        <f>SUM(Լոռի!E363+Արագածոտն!E363+Արմավիր!E363+Արարատ!E363+'Երևան քաղաք'!E363+Գեղարքունիք!E363+Կոտայք!E363+Շիրակ!E363+Սյունիք!E363+Տավուշ!E363)</f>
        <v>0</v>
      </c>
      <c r="F363" s="53">
        <f>SUM(Լոռի!F363+Արագածոտն!F363+Արմավիր!F363+Արարատ!F363+'Երևան քաղաք'!F363+Գեղարքունիք!F363+Կոտայք!F363+Շիրակ!F363+Սյունիք!F363+Տավուշ!F363)</f>
        <v>5</v>
      </c>
      <c r="G363" s="53">
        <f>SUM(Լոռի!G363+Արագածոտն!G363+Արմավիր!G363+Արարատ!G363+'Երևան քաղաք'!G363+Գեղարքունիք!G363+Կոտայք!G363+Շիրակ!G363+Սյունիք!G363+Տավուշ!G363)</f>
        <v>1</v>
      </c>
      <c r="H363" s="53">
        <f>SUM(Լոռի!H363+Արագածոտն!H363+Արմավիր!H363+Արարատ!H363+'Երևան քաղաք'!H363+Գեղարքունիք!H363+Կոտայք!H363+Շիրակ!H363+Սյունիք!H363+Տավուշ!H363)</f>
        <v>0</v>
      </c>
      <c r="I363" s="53">
        <f>SUM(Լոռի!I363+Արագածոտն!I363+Արմավիր!I363+Արարատ!I363+'Երևան քաղաք'!I363+Գեղարքունիք!I363+Կոտայք!I363+Շիրակ!I363+Սյունիք!I363+Տավուշ!I363)</f>
        <v>0</v>
      </c>
      <c r="J363" s="53">
        <f>SUM(Լոռի!J363+Արագածոտն!J363+Արմավիր!J363+Արարատ!J363+'Երևան քաղաք'!J363+Գեղարքունիք!J363+Կոտայք!J363+Շիրակ!J363+Սյունիք!J363+Տավուշ!J363)</f>
        <v>1</v>
      </c>
      <c r="K363" s="53">
        <f>SUM(Լոռի!K363+Արագածոտն!K363+Արմավիր!K363+Արարատ!K363+'Երևան քաղաք'!K363+Գեղարքունիք!K363+Կոտայք!K363+Շիրակ!K363+Սյունիք!K363+Տավուշ!K363)</f>
        <v>6</v>
      </c>
      <c r="L363" s="53">
        <f>SUM(Լոռի!L363+Արագածոտն!L363+Արմավիր!L363+Արարատ!L363+'Երևան քաղաք'!L363+Գեղարքունիք!L363+Կոտայք!L363+Շիրակ!L363+Սյունիք!L363+Տավուշ!L363)</f>
        <v>0</v>
      </c>
      <c r="M363" s="53">
        <f>SUM(Լոռի!M363+Արագածոտն!M363+Արմավիր!M363+Արարատ!M363+'Երևան քաղաք'!M363+Գեղարքունիք!M363+Կոտայք!M363+Շիրակ!M363+Սյունիք!M363+Տավուշ!M363)</f>
        <v>4</v>
      </c>
      <c r="N363" s="53">
        <f>SUM(Լոռի!N363+Արագածոտն!N363+Արմավիր!N363+Արարատ!N363+'Երևան քաղաք'!N363+Գեղարքունիք!N363+Կոտայք!N363+Շիրակ!N363+Սյունիք!N363+Տավուշ!N363)</f>
        <v>0</v>
      </c>
      <c r="O363" s="53">
        <f>SUM(Լոռի!O363+Արագածոտն!O363+Արմավիր!O363+Արարատ!O363+'Երևան քաղաք'!O363+Գեղարքունիք!O363+Կոտայք!O363+Շիրակ!O363+Սյունիք!O363+Տավուշ!O363)</f>
        <v>0</v>
      </c>
      <c r="P363" s="53">
        <f>SUM(Լոռի!P363+Արագածոտն!P363+Արմավիր!P363+Արարատ!P363+'Երևան քաղաք'!P363+Գեղարքունիք!P363+Կոտայք!P363+Շիրակ!P363+Սյունիք!P363+Տավուշ!P363)</f>
        <v>1</v>
      </c>
      <c r="Q363" s="53">
        <f>SUM(Լոռի!Q363+Արագածոտն!Q363+Արմավիր!Q363+Արարատ!Q363+'Երևան քաղաք'!Q363+Գեղարքունիք!Q363+Կոտայք!Q363+Շիրակ!Q363+Սյունիք!Q363+Տավուշ!Q363)</f>
        <v>1</v>
      </c>
      <c r="R363" s="53">
        <f>SUM(Լոռի!R363+Արագածոտն!R363+Արմավիր!R363+Արարատ!R363+'Երևան քաղաք'!R363+Գեղարքունիք!R363+Կոտայք!R363+Շիրակ!R363+Սյունիք!R363+Տավուշ!R363)</f>
        <v>0</v>
      </c>
      <c r="S363" s="53">
        <f>SUM(Լոռի!S363+Արագածոտն!S363+Արմավիր!S363+Արարատ!S363+'Երևան քաղաք'!S363+Գեղարքունիք!S363+Կոտայք!S363+Շիրակ!S363+Սյունիք!S363+Տավուշ!S363)</f>
        <v>0</v>
      </c>
      <c r="T363" s="53">
        <f>SUM(Լոռի!T363+Արագածոտն!T363+Արմավիր!T363+Արարատ!T363+'Երևան քաղաք'!T363+Գեղարքունիք!T363+Կոտայք!T363+Շիրակ!T363+Սյունիք!T363+Տավուշ!T363)</f>
        <v>0</v>
      </c>
    </row>
    <row r="364" spans="1:20" ht="20.100000000000001" customHeight="1" x14ac:dyDescent="0.35">
      <c r="A364" s="35" t="s">
        <v>23</v>
      </c>
      <c r="B364" s="38" t="s">
        <v>605</v>
      </c>
      <c r="C364" s="36">
        <v>376</v>
      </c>
      <c r="D364" s="53">
        <f>SUM(Լոռի!D364+Արագածոտն!D364+Արմավիր!D364+Արարատ!D364+'Երևան քաղաք'!D364+Գեղարքունիք!D364+Կոտայք!D364+Շիրակ!D364+Սյունիք!D364+Տավուշ!D364)</f>
        <v>3</v>
      </c>
      <c r="E364" s="53">
        <f>SUM(Լոռի!E364+Արագածոտն!E364+Արմավիր!E364+Արարատ!E364+'Երևան քաղաք'!E364+Գեղարքունիք!E364+Կոտայք!E364+Շիրակ!E364+Սյունիք!E364+Տավուշ!E364)</f>
        <v>0</v>
      </c>
      <c r="F364" s="53">
        <f>SUM(Լոռի!F364+Արագածոտն!F364+Արմավիր!F364+Արարատ!F364+'Երևան քաղաք'!F364+Գեղարքունիք!F364+Կոտայք!F364+Շիրակ!F364+Սյունիք!F364+Տավուշ!F364)</f>
        <v>3</v>
      </c>
      <c r="G364" s="53">
        <f>SUM(Լոռի!G364+Արագածոտն!G364+Արմավիր!G364+Արարատ!G364+'Երևան քաղաք'!G364+Գեղարքունիք!G364+Կոտայք!G364+Շիրակ!G364+Սյունիք!G364+Տավուշ!G364)</f>
        <v>3</v>
      </c>
      <c r="H364" s="53">
        <f>SUM(Լոռի!H364+Արագածոտն!H364+Արմավիր!H364+Արարատ!H364+'Երևան քաղաք'!H364+Գեղարքունիք!H364+Կոտայք!H364+Շիրակ!H364+Սյունիք!H364+Տավուշ!H364)</f>
        <v>1</v>
      </c>
      <c r="I364" s="53">
        <f>SUM(Լոռի!I364+Արագածոտն!I364+Արմավիր!I364+Արարատ!I364+'Երևան քաղաք'!I364+Գեղարքունիք!I364+Կոտայք!I364+Շիրակ!I364+Սյունիք!I364+Տավուշ!I364)</f>
        <v>0</v>
      </c>
      <c r="J364" s="53">
        <f>SUM(Լոռի!J364+Արագածոտն!J364+Արմավիր!J364+Արարատ!J364+'Երևան քաղաք'!J364+Գեղարքունիք!J364+Կոտայք!J364+Շիրակ!J364+Սյունիք!J364+Տավուշ!J364)</f>
        <v>4</v>
      </c>
      <c r="K364" s="53">
        <f>SUM(Լոռի!K364+Արագածոտն!K364+Արմավիր!K364+Արարատ!K364+'Երևան քաղաք'!K364+Գեղարքունիք!K364+Կոտայք!K364+Շիրակ!K364+Սյունիք!K364+Տավուշ!K364)</f>
        <v>0</v>
      </c>
      <c r="L364" s="53">
        <f>SUM(Լոռի!L364+Արագածոտն!L364+Արմավիր!L364+Արարատ!L364+'Երևան քաղաք'!L364+Գեղարքունիք!L364+Կոտայք!L364+Շիրակ!L364+Սյունիք!L364+Տավուշ!L364)</f>
        <v>0</v>
      </c>
      <c r="M364" s="53">
        <f>SUM(Լոռի!M364+Արագածոտն!M364+Արմավիր!M364+Արարատ!M364+'Երևան քաղաք'!M364+Գեղարքունիք!M364+Կոտայք!M364+Շիրակ!M364+Սյունիք!M364+Տավուշ!M364)</f>
        <v>2</v>
      </c>
      <c r="N364" s="53">
        <f>SUM(Լոռի!N364+Արագածոտն!N364+Արմավիր!N364+Արարատ!N364+'Երևան քաղաք'!N364+Գեղարքունիք!N364+Կոտայք!N364+Շիրակ!N364+Սյունիք!N364+Տավուշ!N364)</f>
        <v>0</v>
      </c>
      <c r="O364" s="53">
        <f>SUM(Լոռի!O364+Արագածոտն!O364+Արմավիր!O364+Արարատ!O364+'Երևան քաղաք'!O364+Գեղարքունիք!O364+Կոտայք!O364+Շիրակ!O364+Սյունիք!O364+Տավուշ!O364)</f>
        <v>1</v>
      </c>
      <c r="P364" s="53">
        <f>SUM(Լոռի!P364+Արագածոտն!P364+Արմավիր!P364+Արարատ!P364+'Երևան քաղաք'!P364+Գեղարքունիք!P364+Կոտայք!P364+Շիրակ!P364+Սյունիք!P364+Տավուշ!P364)</f>
        <v>0</v>
      </c>
      <c r="Q364" s="53">
        <f>SUM(Լոռի!Q364+Արագածոտն!Q364+Արմավիր!Q364+Արարատ!Q364+'Երևան քաղաք'!Q364+Գեղարքունիք!Q364+Կոտայք!Q364+Շիրակ!Q364+Սյունիք!Q364+Տավուշ!Q364)</f>
        <v>1</v>
      </c>
      <c r="R364" s="53">
        <f>SUM(Լոռի!R364+Արագածոտն!R364+Արմավիր!R364+Արարատ!R364+'Երևան քաղաք'!R364+Գեղարքունիք!R364+Կոտայք!R364+Շիրակ!R364+Սյունիք!R364+Տավուշ!R364)</f>
        <v>0</v>
      </c>
      <c r="S364" s="53">
        <f>SUM(Լոռի!S364+Արագածոտն!S364+Արմավիր!S364+Արարատ!S364+'Երևան քաղաք'!S364+Գեղարքունիք!S364+Կոտայք!S364+Շիրակ!S364+Սյունիք!S364+Տավուշ!S364)</f>
        <v>0</v>
      </c>
      <c r="T364" s="53">
        <f>SUM(Լոռի!T364+Արագածոտն!T364+Արմավիր!T364+Արարատ!T364+'Երևան քաղաք'!T364+Գեղարքունիք!T364+Կոտայք!T364+Շիրակ!T364+Սյունիք!T364+Տավուշ!T364)</f>
        <v>0</v>
      </c>
    </row>
    <row r="365" spans="1:20" ht="20.100000000000001" customHeight="1" x14ac:dyDescent="0.35">
      <c r="A365" s="35" t="s">
        <v>22</v>
      </c>
      <c r="B365" s="38" t="s">
        <v>606</v>
      </c>
      <c r="C365" s="36">
        <v>377</v>
      </c>
      <c r="D365" s="53">
        <f>SUM(Լոռի!D365+Արագածոտն!D365+Արմավիր!D365+Արարատ!D365+'Երևան քաղաք'!D365+Գեղարքունիք!D365+Կոտայք!D365+Շիրակ!D365+Սյունիք!D365+Տավուշ!D365)</f>
        <v>3</v>
      </c>
      <c r="E365" s="53">
        <f>SUM(Լոռի!E365+Արագածոտն!E365+Արմավիր!E365+Արարատ!E365+'Երևան քաղաք'!E365+Գեղարքունիք!E365+Կոտայք!E365+Շիրակ!E365+Սյունիք!E365+Տավուշ!E365)</f>
        <v>0</v>
      </c>
      <c r="F365" s="53">
        <f>SUM(Լոռի!F365+Արագածոտն!F365+Արմավիր!F365+Արարատ!F365+'Երևան քաղաք'!F365+Գեղարքունիք!F365+Կոտայք!F365+Շիրակ!F365+Սյունիք!F365+Տավուշ!F365)</f>
        <v>3</v>
      </c>
      <c r="G365" s="53">
        <f>SUM(Լոռի!G365+Արագածոտն!G365+Արմավիր!G365+Արարատ!G365+'Երևան քաղաք'!G365+Գեղարքունիք!G365+Կոտայք!G365+Շիրակ!G365+Սյունիք!G365+Տավուշ!G365)</f>
        <v>2</v>
      </c>
      <c r="H365" s="53">
        <f>SUM(Լոռի!H365+Արագածոտն!H365+Արմավիր!H365+Արարատ!H365+'Երևան քաղաք'!H365+Գեղարքունիք!H365+Կոտայք!H365+Շիրակ!H365+Սյունիք!H365+Տավուշ!H365)</f>
        <v>2</v>
      </c>
      <c r="I365" s="53">
        <f>SUM(Լոռի!I365+Արագածոտն!I365+Արմավիր!I365+Արարատ!I365+'Երևան քաղաք'!I365+Գեղարքունիք!I365+Կոտայք!I365+Շիրակ!I365+Սյունիք!I365+Տավուշ!I365)</f>
        <v>0</v>
      </c>
      <c r="J365" s="53">
        <f>SUM(Լոռի!J365+Արագածոտն!J365+Արմավիր!J365+Արարատ!J365+'Երևան քաղաք'!J365+Գեղարքունիք!J365+Կոտայք!J365+Շիրակ!J365+Սյունիք!J365+Տավուշ!J365)</f>
        <v>4</v>
      </c>
      <c r="K365" s="53">
        <f>SUM(Լոռի!K365+Արագածոտն!K365+Արմավիր!K365+Արարատ!K365+'Երևան քաղաք'!K365+Գեղարքունիք!K365+Կոտայք!K365+Շիրակ!K365+Սյունիք!K365+Տավուշ!K365)</f>
        <v>0</v>
      </c>
      <c r="L365" s="53">
        <f>SUM(Լոռի!L365+Արագածոտն!L365+Արմավիր!L365+Արարատ!L365+'Երևան քաղաք'!L365+Գեղարքունիք!L365+Կոտայք!L365+Շիրակ!L365+Սյունիք!L365+Տավուշ!L365)</f>
        <v>0</v>
      </c>
      <c r="M365" s="53">
        <f>SUM(Լոռի!M365+Արագածոտն!M365+Արմավիր!M365+Արարատ!M365+'Երևան քաղաք'!M365+Գեղարքունիք!M365+Կոտայք!M365+Շիրակ!M365+Սյունիք!M365+Տավուշ!M365)</f>
        <v>2</v>
      </c>
      <c r="N365" s="53">
        <f>SUM(Լոռի!N365+Արագածոտն!N365+Արմավիր!N365+Արարատ!N365+'Երևան քաղաք'!N365+Գեղարքունիք!N365+Կոտայք!N365+Շիրակ!N365+Սյունիք!N365+Տավուշ!N365)</f>
        <v>0</v>
      </c>
      <c r="O365" s="53">
        <f>SUM(Լոռի!O365+Արագածոտն!O365+Արմավիր!O365+Արարատ!O365+'Երևան քաղաք'!O365+Գեղարքունիք!O365+Կոտայք!O365+Շիրակ!O365+Սյունիք!O365+Տավուշ!O365)</f>
        <v>2</v>
      </c>
      <c r="P365" s="53">
        <f>SUM(Լոռի!P365+Արագածոտն!P365+Արմավիր!P365+Արարատ!P365+'Երևան քաղաք'!P365+Գեղարքունիք!P365+Կոտայք!P365+Շիրակ!P365+Սյունիք!P365+Տավուշ!P365)</f>
        <v>0</v>
      </c>
      <c r="Q365" s="53">
        <f>SUM(Լոռի!Q365+Արագածոտն!Q365+Արմավիր!Q365+Արարատ!Q365+'Երևան քաղաք'!Q365+Գեղարքունիք!Q365+Կոտայք!Q365+Շիրակ!Q365+Սյունիք!Q365+Տավուշ!Q365)</f>
        <v>2</v>
      </c>
      <c r="R365" s="53">
        <f>SUM(Լոռի!R365+Արագածոտն!R365+Արմավիր!R365+Արարատ!R365+'Երևան քաղաք'!R365+Գեղարքունիք!R365+Կոտայք!R365+Շիրակ!R365+Սյունիք!R365+Տավուշ!R365)</f>
        <v>0</v>
      </c>
      <c r="S365" s="53">
        <f>SUM(Լոռի!S365+Արագածոտն!S365+Արմավիր!S365+Արարատ!S365+'Երևան քաղաք'!S365+Գեղարքունիք!S365+Կոտայք!S365+Շիրակ!S365+Սյունիք!S365+Տավուշ!S365)</f>
        <v>0</v>
      </c>
      <c r="T365" s="53">
        <f>SUM(Լոռի!T365+Արագածոտն!T365+Արմավիր!T365+Արարատ!T365+'Երևան քաղաք'!T365+Գեղարքունիք!T365+Կոտայք!T365+Շիրակ!T365+Սյունիք!T365+Տավուշ!T365)</f>
        <v>0</v>
      </c>
    </row>
    <row r="366" spans="1:20" ht="20.100000000000001" customHeight="1" x14ac:dyDescent="0.35">
      <c r="A366" s="35" t="s">
        <v>21</v>
      </c>
      <c r="B366" s="38" t="s">
        <v>607</v>
      </c>
      <c r="C366" s="36">
        <v>378</v>
      </c>
      <c r="D366" s="53">
        <f>SUM(Լոռի!D366+Արագածոտն!D366+Արմավիր!D366+Արարատ!D366+'Երևան քաղաք'!D366+Գեղարքունիք!D366+Կոտայք!D366+Շիրակ!D366+Սյունիք!D366+Տավուշ!D366)</f>
        <v>0</v>
      </c>
      <c r="E366" s="53">
        <f>SUM(Լոռի!E366+Արագածոտն!E366+Արմավիր!E366+Արարատ!E366+'Երևան քաղաք'!E366+Գեղարքունիք!E366+Կոտայք!E366+Շիրակ!E366+Սյունիք!E366+Տավուշ!E366)</f>
        <v>0</v>
      </c>
      <c r="F366" s="53">
        <f>SUM(Լոռի!F366+Արագածոտն!F366+Արմավիր!F366+Արարատ!F366+'Երևան քաղաք'!F366+Գեղարքունիք!F366+Կոտայք!F366+Շիրակ!F366+Սյունիք!F366+Տավուշ!F366)</f>
        <v>0</v>
      </c>
      <c r="G366" s="53">
        <f>SUM(Լոռի!G366+Արագածոտն!G366+Արմավիր!G366+Արարատ!G366+'Երևան քաղաք'!G366+Գեղարքունիք!G366+Կոտայք!G366+Շիրակ!G366+Սյունիք!G366+Տավուշ!G366)</f>
        <v>0</v>
      </c>
      <c r="H366" s="53">
        <f>SUM(Լոռի!H366+Արագածոտն!H366+Արմավիր!H366+Արարատ!H366+'Երևան քաղաք'!H366+Գեղարքունիք!H366+Կոտայք!H366+Շիրակ!H366+Սյունիք!H366+Տավուշ!H366)</f>
        <v>0</v>
      </c>
      <c r="I366" s="53">
        <f>SUM(Լոռի!I366+Արագածոտն!I366+Արմավիր!I366+Արարատ!I366+'Երևան քաղաք'!I366+Գեղարքունիք!I366+Կոտայք!I366+Շիրակ!I366+Սյունիք!I366+Տավուշ!I366)</f>
        <v>0</v>
      </c>
      <c r="J366" s="53">
        <f>SUM(Լոռի!J366+Արագածոտն!J366+Արմավիր!J366+Արարատ!J366+'Երևան քաղաք'!J366+Գեղարքունիք!J366+Կոտայք!J366+Շիրակ!J366+Սյունիք!J366+Տավուշ!J366)</f>
        <v>0</v>
      </c>
      <c r="K366" s="53">
        <f>SUM(Լոռի!K366+Արագածոտն!K366+Արմավիր!K366+Արարատ!K366+'Երևան քաղաք'!K366+Գեղարքունիք!K366+Կոտայք!K366+Շիրակ!K366+Սյունիք!K366+Տավուշ!K366)</f>
        <v>0</v>
      </c>
      <c r="L366" s="53">
        <f>SUM(Լոռի!L366+Արագածոտն!L366+Արմավիր!L366+Արարատ!L366+'Երևան քաղաք'!L366+Գեղարքունիք!L366+Կոտայք!L366+Շիրակ!L366+Սյունիք!L366+Տավուշ!L366)</f>
        <v>0</v>
      </c>
      <c r="M366" s="53">
        <f>SUM(Լոռի!M366+Արագածոտն!M366+Արմավիր!M366+Արարատ!M366+'Երևան քաղաք'!M366+Գեղարքունիք!M366+Կոտայք!M366+Շիրակ!M366+Սյունիք!M366+Տավուշ!M366)</f>
        <v>0</v>
      </c>
      <c r="N366" s="53">
        <f>SUM(Լոռի!N366+Արագածոտն!N366+Արմավիր!N366+Արարատ!N366+'Երևան քաղաք'!N366+Գեղարքունիք!N366+Կոտայք!N366+Շիրակ!N366+Սյունիք!N366+Տավուշ!N366)</f>
        <v>0</v>
      </c>
      <c r="O366" s="53">
        <f>SUM(Լոռի!O366+Արագածոտն!O366+Արմավիր!O366+Արարատ!O366+'Երևան քաղաք'!O366+Գեղարքունիք!O366+Կոտայք!O366+Շիրակ!O366+Սյունիք!O366+Տավուշ!O366)</f>
        <v>0</v>
      </c>
      <c r="P366" s="53">
        <f>SUM(Լոռի!P366+Արագածոտն!P366+Արմավիր!P366+Արարատ!P366+'Երևան քաղաք'!P366+Գեղարքունիք!P366+Կոտայք!P366+Շիրակ!P366+Սյունիք!P366+Տավուշ!P366)</f>
        <v>0</v>
      </c>
      <c r="Q366" s="53">
        <f>SUM(Լոռի!Q366+Արագածոտն!Q366+Արմավիր!Q366+Արարատ!Q366+'Երևան քաղաք'!Q366+Գեղարքունիք!Q366+Կոտայք!Q366+Շիրակ!Q366+Սյունիք!Q366+Տավուշ!Q366)</f>
        <v>0</v>
      </c>
      <c r="R366" s="53">
        <f>SUM(Լոռի!R366+Արագածոտն!R366+Արմավիր!R366+Արարատ!R366+'Երևան քաղաք'!R366+Գեղարքունիք!R366+Կոտայք!R366+Շիրակ!R366+Սյունիք!R366+Տավուշ!R366)</f>
        <v>0</v>
      </c>
      <c r="S366" s="53">
        <f>SUM(Լոռի!S366+Արագածոտն!S366+Արմավիր!S366+Արարատ!S366+'Երևան քաղաք'!S366+Գեղարքունիք!S366+Կոտայք!S366+Շիրակ!S366+Սյունիք!S366+Տավուշ!S366)</f>
        <v>0</v>
      </c>
      <c r="T366" s="53">
        <f>SUM(Լոռի!T366+Արագածոտն!T366+Արմավիր!T366+Արարատ!T366+'Երևան քաղաք'!T366+Գեղարքունիք!T366+Կոտայք!T366+Շիրակ!T366+Սյունիք!T366+Տավուշ!T366)</f>
        <v>0</v>
      </c>
    </row>
    <row r="367" spans="1:20" ht="20.100000000000001" customHeight="1" x14ac:dyDescent="0.35">
      <c r="A367" s="35" t="s">
        <v>20</v>
      </c>
      <c r="B367" s="36" t="s">
        <v>473</v>
      </c>
      <c r="C367" s="36">
        <v>379</v>
      </c>
      <c r="D367" s="53">
        <f>SUM(Լոռի!D367+Արագածոտն!D367+Արմավիր!D367+Արարատ!D367+'Երևան քաղաք'!D367+Գեղարքունիք!D367+Կոտայք!D367+Շիրակ!D367+Սյունիք!D367+Տավուշ!D367)</f>
        <v>0</v>
      </c>
      <c r="E367" s="53">
        <f>SUM(Լոռի!E367+Արագածոտն!E367+Արմավիր!E367+Արարատ!E367+'Երևան քաղաք'!E367+Գեղարքունիք!E367+Կոտայք!E367+Շիրակ!E367+Սյունիք!E367+Տավուշ!E367)</f>
        <v>0</v>
      </c>
      <c r="F367" s="53">
        <f>SUM(Լոռի!F367+Արագածոտն!F367+Արմավիր!F367+Արարատ!F367+'Երևան քաղաք'!F367+Գեղարքունիք!F367+Կոտայք!F367+Շիրակ!F367+Սյունիք!F367+Տավուշ!F367)</f>
        <v>0</v>
      </c>
      <c r="G367" s="53">
        <f>SUM(Լոռի!G367+Արագածոտն!G367+Արմավիր!G367+Արարատ!G367+'Երևան քաղաք'!G367+Գեղարքունիք!G367+Կոտայք!G367+Շիրակ!G367+Սյունիք!G367+Տավուշ!G367)</f>
        <v>0</v>
      </c>
      <c r="H367" s="53">
        <f>SUM(Լոռի!H367+Արագածոտն!H367+Արմավիր!H367+Արարատ!H367+'Երևան քաղաք'!H367+Գեղարքունիք!H367+Կոտայք!H367+Շիրակ!H367+Սյունիք!H367+Տավուշ!H367)</f>
        <v>0</v>
      </c>
      <c r="I367" s="53">
        <f>SUM(Լոռի!I367+Արագածոտն!I367+Արմավիր!I367+Արարատ!I367+'Երևան քաղաք'!I367+Գեղարքունիք!I367+Կոտայք!I367+Շիրակ!I367+Սյունիք!I367+Տավուշ!I367)</f>
        <v>0</v>
      </c>
      <c r="J367" s="53">
        <f>SUM(Լոռի!J367+Արագածոտն!J367+Արմավիր!J367+Արարատ!J367+'Երևան քաղաք'!J367+Գեղարքունիք!J367+Կոտայք!J367+Շիրակ!J367+Սյունիք!J367+Տավուշ!J367)</f>
        <v>0</v>
      </c>
      <c r="K367" s="53">
        <f>SUM(Լոռի!K367+Արագածոտն!K367+Արմավիր!K367+Արարատ!K367+'Երևան քաղաք'!K367+Գեղարքունիք!K367+Կոտայք!K367+Շիրակ!K367+Սյունիք!K367+Տավուշ!K367)</f>
        <v>0</v>
      </c>
      <c r="L367" s="53">
        <f>SUM(Լոռի!L367+Արագածոտն!L367+Արմավիր!L367+Արարատ!L367+'Երևան քաղաք'!L367+Գեղարքունիք!L367+Կոտայք!L367+Շիրակ!L367+Սյունիք!L367+Տավուշ!L367)</f>
        <v>0</v>
      </c>
      <c r="M367" s="53">
        <f>SUM(Լոռի!M367+Արագածոտն!M367+Արմավիր!M367+Արարատ!M367+'Երևան քաղաք'!M367+Գեղարքունիք!M367+Կոտայք!M367+Շիրակ!M367+Սյունիք!M367+Տավուշ!M367)</f>
        <v>0</v>
      </c>
      <c r="N367" s="53">
        <f>SUM(Լոռի!N367+Արագածոտն!N367+Արմավիր!N367+Արարատ!N367+'Երևան քաղաք'!N367+Գեղարքունիք!N367+Կոտայք!N367+Շիրակ!N367+Սյունիք!N367+Տավուշ!N367)</f>
        <v>0</v>
      </c>
      <c r="O367" s="53">
        <f>SUM(Լոռի!O367+Արագածոտն!O367+Արմավիր!O367+Արարատ!O367+'Երևան քաղաք'!O367+Գեղարքունիք!O367+Կոտայք!O367+Շիրակ!O367+Սյունիք!O367+Տավուշ!O367)</f>
        <v>0</v>
      </c>
      <c r="P367" s="53">
        <f>SUM(Լոռի!P367+Արագածոտն!P367+Արմավիր!P367+Արարատ!P367+'Երևան քաղաք'!P367+Գեղարքունիք!P367+Կոտայք!P367+Շիրակ!P367+Սյունիք!P367+Տավուշ!P367)</f>
        <v>0</v>
      </c>
      <c r="Q367" s="53">
        <f>SUM(Լոռի!Q367+Արագածոտն!Q367+Արմավիր!Q367+Արարատ!Q367+'Երևան քաղաք'!Q367+Գեղարքունիք!Q367+Կոտայք!Q367+Շիրակ!Q367+Սյունիք!Q367+Տավուշ!Q367)</f>
        <v>0</v>
      </c>
      <c r="R367" s="53">
        <f>SUM(Լոռի!R367+Արագածոտն!R367+Արմավիր!R367+Արարատ!R367+'Երևան քաղաք'!R367+Գեղարքունիք!R367+Կոտայք!R367+Շիրակ!R367+Սյունիք!R367+Տավուշ!R367)</f>
        <v>0</v>
      </c>
      <c r="S367" s="53">
        <f>SUM(Լոռի!S367+Արագածոտն!S367+Արմավիր!S367+Արարատ!S367+'Երևան քաղաք'!S367+Գեղարքունիք!S367+Կոտայք!S367+Շիրակ!S367+Սյունիք!S367+Տավուշ!S367)</f>
        <v>0</v>
      </c>
      <c r="T367" s="53">
        <f>SUM(Լոռի!T367+Արագածոտն!T367+Արմավիր!T367+Արարատ!T367+'Երևան քաղաք'!T367+Գեղարքունիք!T367+Կոտայք!T367+Շիրակ!T367+Սյունիք!T367+Տավուշ!T367)</f>
        <v>0</v>
      </c>
    </row>
    <row r="368" spans="1:20" ht="20.100000000000001" customHeight="1" x14ac:dyDescent="0.35">
      <c r="A368" s="35" t="s">
        <v>19</v>
      </c>
      <c r="B368" s="36" t="s">
        <v>608</v>
      </c>
      <c r="C368" s="36">
        <v>380</v>
      </c>
      <c r="D368" s="53">
        <f>SUM(Լոռի!D368+Արագածոտն!D368+Արմավիր!D368+Արարատ!D368+'Երևան քաղաք'!D368+Գեղարքունիք!D368+Կոտայք!D368+Շիրակ!D368+Սյունիք!D368+Տավուշ!D368)</f>
        <v>0</v>
      </c>
      <c r="E368" s="53">
        <f>SUM(Լոռի!E368+Արագածոտն!E368+Արմավիր!E368+Արարատ!E368+'Երևան քաղաք'!E368+Գեղարքունիք!E368+Կոտայք!E368+Շիրակ!E368+Սյունիք!E368+Տավուշ!E368)</f>
        <v>0</v>
      </c>
      <c r="F368" s="53">
        <f>SUM(Լոռի!F368+Արագածոտն!F368+Արմավիր!F368+Արարատ!F368+'Երևան քաղաք'!F368+Գեղարքունիք!F368+Կոտայք!F368+Շիրակ!F368+Սյունիք!F368+Տավուշ!F368)</f>
        <v>0</v>
      </c>
      <c r="G368" s="53">
        <f>SUM(Լոռի!G368+Արագածոտն!G368+Արմավիր!G368+Արարատ!G368+'Երևան քաղաք'!G368+Գեղարքունիք!G368+Կոտայք!G368+Շիրակ!G368+Սյունիք!G368+Տավուշ!G368)</f>
        <v>0</v>
      </c>
      <c r="H368" s="53">
        <f>SUM(Լոռի!H368+Արագածոտն!H368+Արմավիր!H368+Արարատ!H368+'Երևան քաղաք'!H368+Գեղարքունիք!H368+Կոտայք!H368+Շիրակ!H368+Սյունիք!H368+Տավուշ!H368)</f>
        <v>0</v>
      </c>
      <c r="I368" s="53">
        <f>SUM(Լոռի!I368+Արագածոտն!I368+Արմավիր!I368+Արարատ!I368+'Երևան քաղաք'!I368+Գեղարքունիք!I368+Կոտայք!I368+Շիրակ!I368+Սյունիք!I368+Տավուշ!I368)</f>
        <v>0</v>
      </c>
      <c r="J368" s="53">
        <f>SUM(Լոռի!J368+Արագածոտն!J368+Արմավիր!J368+Արարատ!J368+'Երևան քաղաք'!J368+Գեղարքունիք!J368+Կոտայք!J368+Շիրակ!J368+Սյունիք!J368+Տավուշ!J368)</f>
        <v>0</v>
      </c>
      <c r="K368" s="53">
        <f>SUM(Լոռի!K368+Արագածոտն!K368+Արմավիր!K368+Արարատ!K368+'Երևան քաղաք'!K368+Գեղարքունիք!K368+Կոտայք!K368+Շիրակ!K368+Սյունիք!K368+Տավուշ!K368)</f>
        <v>0</v>
      </c>
      <c r="L368" s="53">
        <f>SUM(Լոռի!L368+Արագածոտն!L368+Արմավիր!L368+Արարատ!L368+'Երևան քաղաք'!L368+Գեղարքունիք!L368+Կոտայք!L368+Շիրակ!L368+Սյունիք!L368+Տավուշ!L368)</f>
        <v>0</v>
      </c>
      <c r="M368" s="53">
        <f>SUM(Լոռի!M368+Արագածոտն!M368+Արմավիր!M368+Արարատ!M368+'Երևան քաղաք'!M368+Գեղարքունիք!M368+Կոտայք!M368+Շիրակ!M368+Սյունիք!M368+Տավուշ!M368)</f>
        <v>0</v>
      </c>
      <c r="N368" s="53">
        <f>SUM(Լոռի!N368+Արագածոտն!N368+Արմավիր!N368+Արարատ!N368+'Երևան քաղաք'!N368+Գեղարքունիք!N368+Կոտայք!N368+Շիրակ!N368+Սյունիք!N368+Տավուշ!N368)</f>
        <v>0</v>
      </c>
      <c r="O368" s="53">
        <f>SUM(Լոռի!O368+Արագածոտն!O368+Արմավիր!O368+Արարատ!O368+'Երևան քաղաք'!O368+Գեղարքունիք!O368+Կոտայք!O368+Շիրակ!O368+Սյունիք!O368+Տավուշ!O368)</f>
        <v>0</v>
      </c>
      <c r="P368" s="53">
        <f>SUM(Լոռի!P368+Արագածոտն!P368+Արմավիր!P368+Արարատ!P368+'Երևան քաղաք'!P368+Գեղարքունիք!P368+Կոտայք!P368+Շիրակ!P368+Սյունիք!P368+Տավուշ!P368)</f>
        <v>0</v>
      </c>
      <c r="Q368" s="53">
        <f>SUM(Լոռի!Q368+Արագածոտն!Q368+Արմավիր!Q368+Արարատ!Q368+'Երևան քաղաք'!Q368+Գեղարքունիք!Q368+Կոտայք!Q368+Շիրակ!Q368+Սյունիք!Q368+Տավուշ!Q368)</f>
        <v>0</v>
      </c>
      <c r="R368" s="53">
        <f>SUM(Լոռի!R368+Արագածոտն!R368+Արմավիր!R368+Արարատ!R368+'Երևան քաղաք'!R368+Գեղարքունիք!R368+Կոտայք!R368+Շիրակ!R368+Սյունիք!R368+Տավուշ!R368)</f>
        <v>0</v>
      </c>
      <c r="S368" s="53">
        <f>SUM(Լոռի!S368+Արագածոտն!S368+Արմավիր!S368+Արարատ!S368+'Երևան քաղաք'!S368+Գեղարքունիք!S368+Կոտայք!S368+Շիրակ!S368+Սյունիք!S368+Տավուշ!S368)</f>
        <v>0</v>
      </c>
      <c r="T368" s="53">
        <f>SUM(Լոռի!T368+Արագածոտն!T368+Արմավիր!T368+Արարատ!T368+'Երևան քաղաք'!T368+Գեղարքունիք!T368+Կոտայք!T368+Շիրակ!T368+Սյունիք!T368+Տավուշ!T368)</f>
        <v>0</v>
      </c>
    </row>
    <row r="369" spans="1:20" ht="20.100000000000001" customHeight="1" x14ac:dyDescent="0.35">
      <c r="A369" s="35" t="s">
        <v>18</v>
      </c>
      <c r="B369" s="36" t="s">
        <v>371</v>
      </c>
      <c r="C369" s="36">
        <v>381</v>
      </c>
      <c r="D369" s="53">
        <f>SUM(Լոռի!D369+Արագածոտն!D369+Արմավիր!D369+Արարատ!D369+'Երևան քաղաք'!D369+Գեղարքունիք!D369+Կոտայք!D369+Շիրակ!D369+Սյունիք!D369+Տավուշ!D369)</f>
        <v>0</v>
      </c>
      <c r="E369" s="53">
        <f>SUM(Լոռի!E369+Արագածոտն!E369+Արմավիր!E369+Արարատ!E369+'Երևան քաղաք'!E369+Գեղարքունիք!E369+Կոտայք!E369+Շիրակ!E369+Սյունիք!E369+Տավուշ!E369)</f>
        <v>0</v>
      </c>
      <c r="F369" s="53">
        <f>SUM(Լոռի!F369+Արագածոտն!F369+Արմավիր!F369+Արարատ!F369+'Երևան քաղաք'!F369+Գեղարքունիք!F369+Կոտայք!F369+Շիրակ!F369+Սյունիք!F369+Տավուշ!F369)</f>
        <v>0</v>
      </c>
      <c r="G369" s="53">
        <f>SUM(Լոռի!G369+Արագածոտն!G369+Արմավիր!G369+Արարատ!G369+'Երևան քաղաք'!G369+Գեղարքունիք!G369+Կոտայք!G369+Շիրակ!G369+Սյունիք!G369+Տավուշ!G369)</f>
        <v>0</v>
      </c>
      <c r="H369" s="53">
        <f>SUM(Լոռի!H369+Արագածոտն!H369+Արմավիր!H369+Արարատ!H369+'Երևան քաղաք'!H369+Գեղարքունիք!H369+Կոտայք!H369+Շիրակ!H369+Սյունիք!H369+Տավուշ!H369)</f>
        <v>0</v>
      </c>
      <c r="I369" s="53">
        <f>SUM(Լոռի!I369+Արագածոտն!I369+Արմավիր!I369+Արարատ!I369+'Երևան քաղաք'!I369+Գեղարքունիք!I369+Կոտայք!I369+Շիրակ!I369+Սյունիք!I369+Տավուշ!I369)</f>
        <v>0</v>
      </c>
      <c r="J369" s="53">
        <f>SUM(Լոռի!J369+Արագածոտն!J369+Արմավիր!J369+Արարատ!J369+'Երևան քաղաք'!J369+Գեղարքունիք!J369+Կոտայք!J369+Շիրակ!J369+Սյունիք!J369+Տավուշ!J369)</f>
        <v>0</v>
      </c>
      <c r="K369" s="53">
        <f>SUM(Լոռի!K369+Արագածոտն!K369+Արմավիր!K369+Արարատ!K369+'Երևան քաղաք'!K369+Գեղարքունիք!K369+Կոտայք!K369+Շիրակ!K369+Սյունիք!K369+Տավուշ!K369)</f>
        <v>0</v>
      </c>
      <c r="L369" s="53">
        <f>SUM(Լոռի!L369+Արագածոտն!L369+Արմավիր!L369+Արարատ!L369+'Երևան քաղաք'!L369+Գեղարքունիք!L369+Կոտայք!L369+Շիրակ!L369+Սյունիք!L369+Տավուշ!L369)</f>
        <v>0</v>
      </c>
      <c r="M369" s="53">
        <f>SUM(Լոռի!M369+Արագածոտն!M369+Արմավիր!M369+Արարատ!M369+'Երևան քաղաք'!M369+Գեղարքունիք!M369+Կոտայք!M369+Շիրակ!M369+Սյունիք!M369+Տավուշ!M369)</f>
        <v>0</v>
      </c>
      <c r="N369" s="53">
        <f>SUM(Լոռի!N369+Արագածոտն!N369+Արմավիր!N369+Արարատ!N369+'Երևան քաղաք'!N369+Գեղարքունիք!N369+Կոտայք!N369+Շիրակ!N369+Սյունիք!N369+Տավուշ!N369)</f>
        <v>0</v>
      </c>
      <c r="O369" s="53">
        <f>SUM(Լոռի!O369+Արագածոտն!O369+Արմավիր!O369+Արարատ!O369+'Երևան քաղաք'!O369+Գեղարքունիք!O369+Կոտայք!O369+Շիրակ!O369+Սյունիք!O369+Տավուշ!O369)</f>
        <v>0</v>
      </c>
      <c r="P369" s="53">
        <f>SUM(Լոռի!P369+Արագածոտն!P369+Արմավիր!P369+Արարատ!P369+'Երևան քաղաք'!P369+Գեղարքունիք!P369+Կոտայք!P369+Շիրակ!P369+Սյունիք!P369+Տավուշ!P369)</f>
        <v>0</v>
      </c>
      <c r="Q369" s="53">
        <f>SUM(Լոռի!Q369+Արագածոտն!Q369+Արմավիր!Q369+Արարատ!Q369+'Երևան քաղաք'!Q369+Գեղարքունիք!Q369+Կոտայք!Q369+Շիրակ!Q369+Սյունիք!Q369+Տավուշ!Q369)</f>
        <v>0</v>
      </c>
      <c r="R369" s="53">
        <f>SUM(Լոռի!R369+Արագածոտն!R369+Արմավիր!R369+Արարատ!R369+'Երևան քաղաք'!R369+Գեղարքունիք!R369+Կոտայք!R369+Շիրակ!R369+Սյունիք!R369+Տավուշ!R369)</f>
        <v>0</v>
      </c>
      <c r="S369" s="53">
        <f>SUM(Լոռի!S369+Արագածոտն!S369+Արմավիր!S369+Արարատ!S369+'Երևան քաղաք'!S369+Գեղարքունիք!S369+Կոտայք!S369+Շիրակ!S369+Սյունիք!S369+Տավուշ!S369)</f>
        <v>0</v>
      </c>
      <c r="T369" s="53">
        <f>SUM(Լոռի!T369+Արագածոտն!T369+Արմավիր!T369+Արարատ!T369+'Երևան քաղաք'!T369+Գեղարքունիք!T369+Կոտայք!T369+Շիրակ!T369+Սյունիք!T369+Տավուշ!T369)</f>
        <v>0</v>
      </c>
    </row>
    <row r="370" spans="1:20" ht="20.100000000000001" customHeight="1" x14ac:dyDescent="0.35">
      <c r="A370" s="35" t="s">
        <v>17</v>
      </c>
      <c r="B370" s="38" t="s">
        <v>474</v>
      </c>
      <c r="C370" s="43">
        <v>382</v>
      </c>
      <c r="D370" s="53">
        <f>SUM(Լոռի!D370+Արագածոտն!D370+Արմավիր!D370+Արարատ!D370+'Երևան քաղաք'!D370+Գեղարքունիք!D370+Կոտայք!D370+Շիրակ!D370+Սյունիք!D370+Տավուշ!D370)</f>
        <v>0</v>
      </c>
      <c r="E370" s="53">
        <f>SUM(Լոռի!E370+Արագածոտն!E370+Արմավիր!E370+Արարատ!E370+'Երևան քաղաք'!E370+Գեղարքունիք!E370+Կոտայք!E370+Շիրակ!E370+Սյունիք!E370+Տավուշ!E370)</f>
        <v>0</v>
      </c>
      <c r="F370" s="53">
        <f>SUM(Լոռի!F370+Արագածոտն!F370+Արմավիր!F370+Արարատ!F370+'Երևան քաղաք'!F370+Գեղարքունիք!F370+Կոտայք!F370+Շիրակ!F370+Սյունիք!F370+Տավուշ!F370)</f>
        <v>0</v>
      </c>
      <c r="G370" s="53">
        <f>SUM(Լոռի!G370+Արագածոտն!G370+Արմավիր!G370+Արարատ!G370+'Երևան քաղաք'!G370+Գեղարքունիք!G370+Կոտայք!G370+Շիրակ!G370+Սյունիք!G370+Տավուշ!G370)</f>
        <v>0</v>
      </c>
      <c r="H370" s="53">
        <f>SUM(Լոռի!H370+Արագածոտն!H370+Արմավիր!H370+Արարատ!H370+'Երևան քաղաք'!H370+Գեղարքունիք!H370+Կոտայք!H370+Շիրակ!H370+Սյունիք!H370+Տավուշ!H370)</f>
        <v>0</v>
      </c>
      <c r="I370" s="53">
        <f>SUM(Լոռի!I370+Արագածոտն!I370+Արմավիր!I370+Արարատ!I370+'Երևան քաղաք'!I370+Գեղարքունիք!I370+Կոտայք!I370+Շիրակ!I370+Սյունիք!I370+Տավուշ!I370)</f>
        <v>0</v>
      </c>
      <c r="J370" s="53">
        <f>SUM(Լոռի!J370+Արագածոտն!J370+Արմավիր!J370+Արարատ!J370+'Երևան քաղաք'!J370+Գեղարքունիք!J370+Կոտայք!J370+Շիրակ!J370+Սյունիք!J370+Տավուշ!J370)</f>
        <v>0</v>
      </c>
      <c r="K370" s="53">
        <f>SUM(Լոռի!K370+Արագածոտն!K370+Արմավիր!K370+Արարատ!K370+'Երևան քաղաք'!K370+Գեղարքունիք!K370+Կոտայք!K370+Շիրակ!K370+Սյունիք!K370+Տավուշ!K370)</f>
        <v>0</v>
      </c>
      <c r="L370" s="53">
        <f>SUM(Լոռի!L370+Արագածոտն!L370+Արմավիր!L370+Արարատ!L370+'Երևան քաղաք'!L370+Գեղարքունիք!L370+Կոտայք!L370+Շիրակ!L370+Սյունիք!L370+Տավուշ!L370)</f>
        <v>0</v>
      </c>
      <c r="M370" s="53">
        <f>SUM(Լոռի!M370+Արագածոտն!M370+Արմավիր!M370+Արարատ!M370+'Երևան քաղաք'!M370+Գեղարքունիք!M370+Կոտայք!M370+Շիրակ!M370+Սյունիք!M370+Տավուշ!M370)</f>
        <v>0</v>
      </c>
      <c r="N370" s="53">
        <f>SUM(Լոռի!N370+Արագածոտն!N370+Արմավիր!N370+Արարատ!N370+'Երևան քաղաք'!N370+Գեղարքունիք!N370+Կոտայք!N370+Շիրակ!N370+Սյունիք!N370+Տավուշ!N370)</f>
        <v>0</v>
      </c>
      <c r="O370" s="53">
        <f>SUM(Լոռի!O370+Արագածոտն!O370+Արմավիր!O370+Արարատ!O370+'Երևան քաղաք'!O370+Գեղարքունիք!O370+Կոտայք!O370+Շիրակ!O370+Սյունիք!O370+Տավուշ!O370)</f>
        <v>0</v>
      </c>
      <c r="P370" s="53">
        <f>SUM(Լոռի!P370+Արագածոտն!P370+Արմավիր!P370+Արարատ!P370+'Երևան քաղաք'!P370+Գեղարքունիք!P370+Կոտայք!P370+Շիրակ!P370+Սյունիք!P370+Տավուշ!P370)</f>
        <v>0</v>
      </c>
      <c r="Q370" s="53">
        <f>SUM(Լոռի!Q370+Արագածոտն!Q370+Արմավիր!Q370+Արարատ!Q370+'Երևան քաղաք'!Q370+Գեղարքունիք!Q370+Կոտայք!Q370+Շիրակ!Q370+Սյունիք!Q370+Տավուշ!Q370)</f>
        <v>0</v>
      </c>
      <c r="R370" s="53">
        <f>SUM(Լոռի!R370+Արագածոտն!R370+Արմավիր!R370+Արարատ!R370+'Երևան քաղաք'!R370+Գեղարքունիք!R370+Կոտայք!R370+Շիրակ!R370+Սյունիք!R370+Տավուշ!R370)</f>
        <v>0</v>
      </c>
      <c r="S370" s="53">
        <f>SUM(Լոռի!S370+Արագածոտն!S370+Արմավիր!S370+Արարատ!S370+'Երևան քաղաք'!S370+Գեղարքունիք!S370+Կոտայք!S370+Շիրակ!S370+Սյունիք!S370+Տավուշ!S370)</f>
        <v>0</v>
      </c>
      <c r="T370" s="53">
        <f>SUM(Լոռի!T370+Արագածոտն!T370+Արմավիր!T370+Արարատ!T370+'Երևան քաղաք'!T370+Գեղարքունիք!T370+Կոտայք!T370+Շիրակ!T370+Սյունիք!T370+Տավուշ!T370)</f>
        <v>0</v>
      </c>
    </row>
    <row r="371" spans="1:20" ht="20.100000000000001" customHeight="1" x14ac:dyDescent="0.35">
      <c r="A371" s="35" t="s">
        <v>16</v>
      </c>
      <c r="B371" s="36" t="s">
        <v>475</v>
      </c>
      <c r="C371" s="43">
        <v>383</v>
      </c>
      <c r="D371" s="53">
        <f>SUM(Լոռի!D371+Արագածոտն!D371+Արմավիր!D371+Արարատ!D371+'Երևան քաղաք'!D371+Գեղարքունիք!D371+Կոտայք!D371+Շիրակ!D371+Սյունիք!D371+Տավուշ!D371)</f>
        <v>0</v>
      </c>
      <c r="E371" s="53">
        <f>SUM(Լոռի!E371+Արագածոտն!E371+Արմավիր!E371+Արարատ!E371+'Երևան քաղաք'!E371+Գեղարքունիք!E371+Կոտայք!E371+Շիրակ!E371+Սյունիք!E371+Տավուշ!E371)</f>
        <v>0</v>
      </c>
      <c r="F371" s="53">
        <f>SUM(Լոռի!F371+Արագածոտն!F371+Արմավիր!F371+Արարատ!F371+'Երևան քաղաք'!F371+Գեղարքունիք!F371+Կոտայք!F371+Շիրակ!F371+Սյունիք!F371+Տավուշ!F371)</f>
        <v>0</v>
      </c>
      <c r="G371" s="53">
        <f>SUM(Լոռի!G371+Արագածոտն!G371+Արմավիր!G371+Արարատ!G371+'Երևան քաղաք'!G371+Գեղարքունիք!G371+Կոտայք!G371+Շիրակ!G371+Սյունիք!G371+Տավուշ!G371)</f>
        <v>0</v>
      </c>
      <c r="H371" s="53">
        <f>SUM(Լոռի!H371+Արագածոտն!H371+Արմավիր!H371+Արարատ!H371+'Երևան քաղաք'!H371+Գեղարքունիք!H371+Կոտայք!H371+Շիրակ!H371+Սյունիք!H371+Տավուշ!H371)</f>
        <v>0</v>
      </c>
      <c r="I371" s="53">
        <f>SUM(Լոռի!I371+Արագածոտն!I371+Արմավիր!I371+Արարատ!I371+'Երևան քաղաք'!I371+Գեղարքունիք!I371+Կոտայք!I371+Շիրակ!I371+Սյունիք!I371+Տավուշ!I371)</f>
        <v>0</v>
      </c>
      <c r="J371" s="53">
        <f>SUM(Լոռի!J371+Արագածոտն!J371+Արմավիր!J371+Արարատ!J371+'Երևան քաղաք'!J371+Գեղարքունիք!J371+Կոտայք!J371+Շիրակ!J371+Սյունիք!J371+Տավուշ!J371)</f>
        <v>0</v>
      </c>
      <c r="K371" s="53">
        <f>SUM(Լոռի!K371+Արագածոտն!K371+Արմավիր!K371+Արարատ!K371+'Երևան քաղաք'!K371+Գեղարքունիք!K371+Կոտայք!K371+Շիրակ!K371+Սյունիք!K371+Տավուշ!K371)</f>
        <v>0</v>
      </c>
      <c r="L371" s="53">
        <f>SUM(Լոռի!L371+Արագածոտն!L371+Արմավիր!L371+Արարատ!L371+'Երևան քաղաք'!L371+Գեղարքունիք!L371+Կոտայք!L371+Շիրակ!L371+Սյունիք!L371+Տավուշ!L371)</f>
        <v>0</v>
      </c>
      <c r="M371" s="53">
        <f>SUM(Լոռի!M371+Արագածոտն!M371+Արմավիր!M371+Արարատ!M371+'Երևան քաղաք'!M371+Գեղարքունիք!M371+Կոտայք!M371+Շիրակ!M371+Սյունիք!M371+Տավուշ!M371)</f>
        <v>0</v>
      </c>
      <c r="N371" s="53">
        <f>SUM(Լոռի!N371+Արագածոտն!N371+Արմավիր!N371+Արարատ!N371+'Երևան քաղաք'!N371+Գեղարքունիք!N371+Կոտայք!N371+Շիրակ!N371+Սյունիք!N371+Տավուշ!N371)</f>
        <v>0</v>
      </c>
      <c r="O371" s="53">
        <f>SUM(Լոռի!O371+Արագածոտն!O371+Արմավիր!O371+Արարատ!O371+'Երևան քաղաք'!O371+Գեղարքունիք!O371+Կոտայք!O371+Շիրակ!O371+Սյունիք!O371+Տավուշ!O371)</f>
        <v>0</v>
      </c>
      <c r="P371" s="53">
        <f>SUM(Լոռի!P371+Արագածոտն!P371+Արմավիր!P371+Արարատ!P371+'Երևան քաղաք'!P371+Գեղարքունիք!P371+Կոտայք!P371+Շիրակ!P371+Սյունիք!P371+Տավուշ!P371)</f>
        <v>0</v>
      </c>
      <c r="Q371" s="53">
        <f>SUM(Լոռի!Q371+Արագածոտն!Q371+Արմավիր!Q371+Արարատ!Q371+'Երևան քաղաք'!Q371+Գեղարքունիք!Q371+Կոտայք!Q371+Շիրակ!Q371+Սյունիք!Q371+Տավուշ!Q371)</f>
        <v>0</v>
      </c>
      <c r="R371" s="53">
        <f>SUM(Լոռի!R371+Արագածոտն!R371+Արմավիր!R371+Արարատ!R371+'Երևան քաղաք'!R371+Գեղարքունիք!R371+Կոտայք!R371+Շիրակ!R371+Սյունիք!R371+Տավուշ!R371)</f>
        <v>0</v>
      </c>
      <c r="S371" s="53">
        <f>SUM(Լոռի!S371+Արագածոտն!S371+Արմավիր!S371+Արարատ!S371+'Երևան քաղաք'!S371+Գեղարքունիք!S371+Կոտայք!S371+Շիրակ!S371+Սյունիք!S371+Տավուշ!S371)</f>
        <v>0</v>
      </c>
      <c r="T371" s="53">
        <f>SUM(Լոռի!T371+Արագածոտն!T371+Արմավիր!T371+Արարատ!T371+'Երևան քաղաք'!T371+Գեղարքունիք!T371+Կոտայք!T371+Շիրակ!T371+Սյունիք!T371+Տավուշ!T371)</f>
        <v>0</v>
      </c>
    </row>
    <row r="372" spans="1:20" ht="20.100000000000001" customHeight="1" x14ac:dyDescent="0.35">
      <c r="A372" s="35" t="s">
        <v>15</v>
      </c>
      <c r="B372" s="38" t="s">
        <v>403</v>
      </c>
      <c r="C372" s="36"/>
      <c r="D372" s="53">
        <f>SUM(Լոռի!D372+Արագածոտն!D372+Արմավիր!D372+Արարատ!D372+'Երևան քաղաք'!D372+Գեղարքունիք!D372+Կոտայք!D372+Շիրակ!D372+Սյունիք!D372+Տավուշ!D372)</f>
        <v>0</v>
      </c>
      <c r="E372" s="53">
        <f>SUM(Լոռի!E372+Արագածոտն!E372+Արմավիր!E372+Արարատ!E372+'Երևան քաղաք'!E372+Գեղարքունիք!E372+Կոտայք!E372+Շիրակ!E372+Սյունիք!E372+Տավուշ!E372)</f>
        <v>0</v>
      </c>
      <c r="F372" s="53">
        <f>SUM(Լոռի!F372+Արագածոտն!F372+Արմավիր!F372+Արարատ!F372+'Երևան քաղաք'!F372+Գեղարքունիք!F372+Կոտայք!F372+Շիրակ!F372+Սյունիք!F372+Տավուշ!F372)</f>
        <v>0</v>
      </c>
      <c r="G372" s="53">
        <f>SUM(Լոռի!G372+Արագածոտն!G372+Արմավիր!G372+Արարատ!G372+'Երևան քաղաք'!G372+Գեղարքունիք!G372+Կոտայք!G372+Շիրակ!G372+Սյունիք!G372+Տավուշ!G372)</f>
        <v>0</v>
      </c>
      <c r="H372" s="53">
        <f>SUM(Լոռի!H372+Արագածոտն!H372+Արմավիր!H372+Արարատ!H372+'Երևան քաղաք'!H372+Գեղարքունիք!H372+Կոտայք!H372+Շիրակ!H372+Սյունիք!H372+Տավուշ!H372)</f>
        <v>0</v>
      </c>
      <c r="I372" s="53">
        <f>SUM(Լոռի!I372+Արագածոտն!I372+Արմավիր!I372+Արարատ!I372+'Երևան քաղաք'!I372+Գեղարքունիք!I372+Կոտայք!I372+Շիրակ!I372+Սյունիք!I372+Տավուշ!I372)</f>
        <v>0</v>
      </c>
      <c r="J372" s="53">
        <f>SUM(Լոռի!J372+Արագածոտն!J372+Արմավիր!J372+Արարատ!J372+'Երևան քաղաք'!J372+Գեղարքունիք!J372+Կոտայք!J372+Շիրակ!J372+Սյունիք!J372+Տավուշ!J372)</f>
        <v>0</v>
      </c>
      <c r="K372" s="53">
        <f>SUM(Լոռի!K372+Արագածոտն!K372+Արմավիր!K372+Արարատ!K372+'Երևան քաղաք'!K372+Գեղարքունիք!K372+Կոտայք!K372+Շիրակ!K372+Սյունիք!K372+Տավուշ!K372)</f>
        <v>0</v>
      </c>
      <c r="L372" s="53">
        <f>SUM(Լոռի!L372+Արագածոտն!L372+Արմավիր!L372+Արարատ!L372+'Երևան քաղաք'!L372+Գեղարքունիք!L372+Կոտայք!L372+Շիրակ!L372+Սյունիք!L372+Տավուշ!L372)</f>
        <v>0</v>
      </c>
      <c r="M372" s="53">
        <f>SUM(Լոռի!M372+Արագածոտն!M372+Արմավիր!M372+Արարատ!M372+'Երևան քաղաք'!M372+Գեղարքունիք!M372+Կոտայք!M372+Շիրակ!M372+Սյունիք!M372+Տավուշ!M372)</f>
        <v>0</v>
      </c>
      <c r="N372" s="53">
        <f>SUM(Լոռի!N372+Արագածոտն!N372+Արմավիր!N372+Արարատ!N372+'Երևան քաղաք'!N372+Գեղարքունիք!N372+Կոտայք!N372+Շիրակ!N372+Սյունիք!N372+Տավուշ!N372)</f>
        <v>0</v>
      </c>
      <c r="O372" s="53">
        <f>SUM(Լոռի!O372+Արագածոտն!O372+Արմավիր!O372+Արարատ!O372+'Երևան քաղաք'!O372+Գեղարքունիք!O372+Կոտայք!O372+Շիրակ!O372+Սյունիք!O372+Տավուշ!O372)</f>
        <v>0</v>
      </c>
      <c r="P372" s="53">
        <f>SUM(Լոռի!P372+Արագածոտն!P372+Արմավիր!P372+Արարատ!P372+'Երևան քաղաք'!P372+Գեղարքունիք!P372+Կոտայք!P372+Շիրակ!P372+Սյունիք!P372+Տավուշ!P372)</f>
        <v>0</v>
      </c>
      <c r="Q372" s="53">
        <f>SUM(Լոռի!Q372+Արագածոտն!Q372+Արմավիր!Q372+Արարատ!Q372+'Երևան քաղաք'!Q372+Գեղարքունիք!Q372+Կոտայք!Q372+Շիրակ!Q372+Սյունիք!Q372+Տավուշ!Q372)</f>
        <v>0</v>
      </c>
      <c r="R372" s="53">
        <f>SUM(Լոռի!R372+Արագածոտն!R372+Արմավիր!R372+Արարատ!R372+'Երևան քաղաք'!R372+Գեղարքունիք!R372+Կոտայք!R372+Շիրակ!R372+Սյունիք!R372+Տավուշ!R372)</f>
        <v>0</v>
      </c>
      <c r="S372" s="53">
        <f>SUM(Լոռի!S372+Արագածոտն!S372+Արմավիր!S372+Արարատ!S372+'Երևան քաղաք'!S372+Գեղարքունիք!S372+Կոտայք!S372+Շիրակ!S372+Սյունիք!S372+Տավուշ!S372)</f>
        <v>0</v>
      </c>
      <c r="T372" s="53">
        <f>SUM(Լոռի!T372+Արագածոտն!T372+Արմավիր!T372+Արարատ!T372+'Երևան քաղաք'!T372+Գեղարքունիք!T372+Կոտայք!T372+Շիրակ!T372+Սյունիք!T372+Տավուշ!T372)</f>
        <v>0</v>
      </c>
    </row>
    <row r="373" spans="1:20" ht="63" customHeight="1" x14ac:dyDescent="0.35">
      <c r="A373" s="39" t="s">
        <v>14</v>
      </c>
      <c r="B373" s="41" t="s">
        <v>476</v>
      </c>
      <c r="C373" s="36"/>
      <c r="D373" s="53">
        <f>SUM(Լոռի!D373+Արագածոտն!D373+Արմավիր!D373+Արարատ!D373+'Երևան քաղաք'!D373+Գեղարքունիք!D373+Կոտայք!D373+Շիրակ!D373+Սյունիք!D373+Տավուշ!D373)</f>
        <v>0</v>
      </c>
      <c r="E373" s="53">
        <f>SUM(Լոռի!E373+Արագածոտն!E373+Արմավիր!E373+Արարատ!E373+'Երևան քաղաք'!E373+Գեղարքունիք!E373+Կոտայք!E373+Շիրակ!E373+Սյունիք!E373+Տավուշ!E373)</f>
        <v>0</v>
      </c>
      <c r="F373" s="53">
        <f>SUM(Լոռի!F373+Արագածոտն!F373+Արմավիր!F373+Արարատ!F373+'Երևան քաղաք'!F373+Գեղարքունիք!F373+Կոտայք!F373+Շիրակ!F373+Սյունիք!F373+Տավուշ!F373)</f>
        <v>0</v>
      </c>
      <c r="G373" s="53">
        <f>SUM(Լոռի!G373+Արագածոտն!G373+Արմավիր!G373+Արարատ!G373+'Երևան քաղաք'!G373+Գեղարքունիք!G373+Կոտայք!G373+Շիրակ!G373+Սյունիք!G373+Տավուշ!G373)</f>
        <v>0</v>
      </c>
      <c r="H373" s="53">
        <f>SUM(Լոռի!H373+Արագածոտն!H373+Արմավիր!H373+Արարատ!H373+'Երևան քաղաք'!H373+Գեղարքունիք!H373+Կոտայք!H373+Շիրակ!H373+Սյունիք!H373+Տավուշ!H373)</f>
        <v>0</v>
      </c>
      <c r="I373" s="53">
        <f>SUM(Լոռի!I373+Արագածոտն!I373+Արմավիր!I373+Արարատ!I373+'Երևան քաղաք'!I373+Գեղարքունիք!I373+Կոտայք!I373+Շիրակ!I373+Սյունիք!I373+Տավուշ!I373)</f>
        <v>0</v>
      </c>
      <c r="J373" s="53">
        <f>SUM(Լոռի!J373+Արագածոտն!J373+Արմավիր!J373+Արարատ!J373+'Երևան քաղաք'!J373+Գեղարքունիք!J373+Կոտայք!J373+Շիրակ!J373+Սյունիք!J373+Տավուշ!J373)</f>
        <v>0</v>
      </c>
      <c r="K373" s="53">
        <f>SUM(Լոռի!K373+Արագածոտն!K373+Արմավիր!K373+Արարատ!K373+'Երևան քաղաք'!K373+Գեղարքունիք!K373+Կոտայք!K373+Շիրակ!K373+Սյունիք!K373+Տավուշ!K373)</f>
        <v>0</v>
      </c>
      <c r="L373" s="53">
        <f>SUM(Լոռի!L373+Արագածոտն!L373+Արմավիր!L373+Արարատ!L373+'Երևան քաղաք'!L373+Գեղարքունիք!L373+Կոտայք!L373+Շիրակ!L373+Սյունիք!L373+Տավուշ!L373)</f>
        <v>0</v>
      </c>
      <c r="M373" s="53">
        <f>SUM(Լոռի!M373+Արագածոտն!M373+Արմավիր!M373+Արարատ!M373+'Երևան քաղաք'!M373+Գեղարքունիք!M373+Կոտայք!M373+Շիրակ!M373+Սյունիք!M373+Տավուշ!M373)</f>
        <v>0</v>
      </c>
      <c r="N373" s="53">
        <f>SUM(Լոռի!N373+Արագածոտն!N373+Արմավիր!N373+Արարատ!N373+'Երևան քաղաք'!N373+Գեղարքունիք!N373+Կոտայք!N373+Շիրակ!N373+Սյունիք!N373+Տավուշ!N373)</f>
        <v>0</v>
      </c>
      <c r="O373" s="53">
        <f>SUM(Լոռի!O373+Արագածոտն!O373+Արմավիր!O373+Արարատ!O373+'Երևան քաղաք'!O373+Գեղարքունիք!O373+Կոտայք!O373+Շիրակ!O373+Սյունիք!O373+Տավուշ!O373)</f>
        <v>0</v>
      </c>
      <c r="P373" s="53">
        <f>SUM(Լոռի!P373+Արագածոտն!P373+Արմավիր!P373+Արարատ!P373+'Երևան քաղաք'!P373+Գեղարքունիք!P373+Կոտայք!P373+Շիրակ!P373+Սյունիք!P373+Տավուշ!P373)</f>
        <v>0</v>
      </c>
      <c r="Q373" s="53">
        <f>SUM(Լոռի!Q373+Արագածոտն!Q373+Արմավիր!Q373+Արարատ!Q373+'Երևան քաղաք'!Q373+Գեղարքունիք!Q373+Կոտայք!Q373+Շիրակ!Q373+Սյունիք!Q373+Տավուշ!Q373)</f>
        <v>0</v>
      </c>
      <c r="R373" s="53">
        <f>SUM(Լոռի!R373+Արագածոտն!R373+Արմավիր!R373+Արարատ!R373+'Երևան քաղաք'!R373+Գեղարքունիք!R373+Կոտայք!R373+Շիրակ!R373+Սյունիք!R373+Տավուշ!R373)</f>
        <v>0</v>
      </c>
      <c r="S373" s="53">
        <f>SUM(Լոռի!S373+Արագածոտն!S373+Արմավիր!S373+Արարատ!S373+'Երևան քաղաք'!S373+Գեղարքունիք!S373+Կոտայք!S373+Շիրակ!S373+Սյունիք!S373+Տավուշ!S373)</f>
        <v>0</v>
      </c>
      <c r="T373" s="53">
        <f>SUM(Լոռի!T373+Արագածոտն!T373+Արմավիր!T373+Արարատ!T373+'Երևան քաղաք'!T373+Գեղարքունիք!T373+Կոտայք!T373+Շիրակ!T373+Սյունիք!T373+Տավուշ!T373)</f>
        <v>0</v>
      </c>
    </row>
    <row r="374" spans="1:20" ht="20.100000000000001" customHeight="1" x14ac:dyDescent="0.35">
      <c r="A374" s="35" t="s">
        <v>13</v>
      </c>
      <c r="B374" s="38" t="s">
        <v>372</v>
      </c>
      <c r="C374" s="36">
        <v>384</v>
      </c>
      <c r="D374" s="53">
        <f>SUM(Լոռի!D374+Արագածոտն!D374+Արմավիր!D374+Արարատ!D374+'Երևան քաղաք'!D374+Գեղարքունիք!D374+Կոտայք!D374+Շիրակ!D374+Սյունիք!D374+Տավուշ!D374)</f>
        <v>0</v>
      </c>
      <c r="E374" s="53">
        <f>SUM(Լոռի!E374+Արագածոտն!E374+Արմավիր!E374+Արարատ!E374+'Երևան քաղաք'!E374+Գեղարքունիք!E374+Կոտայք!E374+Շիրակ!E374+Սյունիք!E374+Տավուշ!E374)</f>
        <v>0</v>
      </c>
      <c r="F374" s="53">
        <f>SUM(Լոռի!F374+Արագածոտն!F374+Արմավիր!F374+Արարատ!F374+'Երևան քաղաք'!F374+Գեղարքունիք!F374+Կոտայք!F374+Շիրակ!F374+Սյունիք!F374+Տավուշ!F374)</f>
        <v>0</v>
      </c>
      <c r="G374" s="53">
        <f>SUM(Լոռի!G374+Արագածոտն!G374+Արմավիր!G374+Արարատ!G374+'Երևան քաղաք'!G374+Գեղարքունիք!G374+Կոտայք!G374+Շիրակ!G374+Սյունիք!G374+Տավուշ!G374)</f>
        <v>0</v>
      </c>
      <c r="H374" s="53">
        <f>SUM(Լոռի!H374+Արագածոտն!H374+Արմավիր!H374+Արարատ!H374+'Երևան քաղաք'!H374+Գեղարքունիք!H374+Կոտայք!H374+Շիրակ!H374+Սյունիք!H374+Տավուշ!H374)</f>
        <v>0</v>
      </c>
      <c r="I374" s="53">
        <f>SUM(Լոռի!I374+Արագածոտն!I374+Արմավիր!I374+Արարատ!I374+'Երևան քաղաք'!I374+Գեղարքունիք!I374+Կոտայք!I374+Շիրակ!I374+Սյունիք!I374+Տավուշ!I374)</f>
        <v>0</v>
      </c>
      <c r="J374" s="53">
        <f>SUM(Լոռի!J374+Արագածոտն!J374+Արմավիր!J374+Արարատ!J374+'Երևան քաղաք'!J374+Գեղարքունիք!J374+Կոտայք!J374+Շիրակ!J374+Սյունիք!J374+Տավուշ!J374)</f>
        <v>0</v>
      </c>
      <c r="K374" s="53">
        <f>SUM(Լոռի!K374+Արագածոտն!K374+Արմավիր!K374+Արարատ!K374+'Երևան քաղաք'!K374+Գեղարքունիք!K374+Կոտայք!K374+Շիրակ!K374+Սյունիք!K374+Տավուշ!K374)</f>
        <v>0</v>
      </c>
      <c r="L374" s="53">
        <f>SUM(Լոռի!L374+Արագածոտն!L374+Արմավիր!L374+Արարատ!L374+'Երևան քաղաք'!L374+Գեղարքունիք!L374+Կոտայք!L374+Շիրակ!L374+Սյունիք!L374+Տավուշ!L374)</f>
        <v>0</v>
      </c>
      <c r="M374" s="53">
        <f>SUM(Լոռի!M374+Արագածոտն!M374+Արմավիր!M374+Արարատ!M374+'Երևան քաղաք'!M374+Գեղարքունիք!M374+Կոտայք!M374+Շիրակ!M374+Սյունիք!M374+Տավուշ!M374)</f>
        <v>0</v>
      </c>
      <c r="N374" s="53">
        <f>SUM(Լոռի!N374+Արագածոտն!N374+Արմավիր!N374+Արարատ!N374+'Երևան քաղաք'!N374+Գեղարքունիք!N374+Կոտայք!N374+Շիրակ!N374+Սյունիք!N374+Տավուշ!N374)</f>
        <v>0</v>
      </c>
      <c r="O374" s="53">
        <f>SUM(Լոռի!O374+Արագածոտն!O374+Արմավիր!O374+Արարատ!O374+'Երևան քաղաք'!O374+Գեղարքունիք!O374+Կոտայք!O374+Շիրակ!O374+Սյունիք!O374+Տավուշ!O374)</f>
        <v>0</v>
      </c>
      <c r="P374" s="53">
        <f>SUM(Լոռի!P374+Արագածոտն!P374+Արմավիր!P374+Արարատ!P374+'Երևան քաղաք'!P374+Գեղարքունիք!P374+Կոտայք!P374+Շիրակ!P374+Սյունիք!P374+Տավուշ!P374)</f>
        <v>0</v>
      </c>
      <c r="Q374" s="53">
        <f>SUM(Լոռի!Q374+Արագածոտն!Q374+Արմավիր!Q374+Արարատ!Q374+'Երևան քաղաք'!Q374+Գեղարքունիք!Q374+Կոտայք!Q374+Շիրակ!Q374+Սյունիք!Q374+Տավուշ!Q374)</f>
        <v>0</v>
      </c>
      <c r="R374" s="53">
        <f>SUM(Լոռի!R374+Արագածոտն!R374+Արմավիր!R374+Արարատ!R374+'Երևան քաղաք'!R374+Գեղարքունիք!R374+Կոտայք!R374+Շիրակ!R374+Սյունիք!R374+Տավուշ!R374)</f>
        <v>0</v>
      </c>
      <c r="S374" s="53">
        <f>SUM(Լոռի!S374+Արագածոտն!S374+Արմավիր!S374+Արարատ!S374+'Երևան քաղաք'!S374+Գեղարքունիք!S374+Կոտայք!S374+Շիրակ!S374+Սյունիք!S374+Տավուշ!S374)</f>
        <v>0</v>
      </c>
      <c r="T374" s="53">
        <f>SUM(Լոռի!T374+Արագածոտն!T374+Արմավիր!T374+Արարատ!T374+'Երևան քաղաք'!T374+Գեղարքունիք!T374+Կոտայք!T374+Շիրակ!T374+Սյունիք!T374+Տավուշ!T374)</f>
        <v>0</v>
      </c>
    </row>
    <row r="375" spans="1:20" ht="20.100000000000001" customHeight="1" x14ac:dyDescent="0.35">
      <c r="A375" s="35" t="s">
        <v>12</v>
      </c>
      <c r="B375" s="38" t="s">
        <v>373</v>
      </c>
      <c r="C375" s="36">
        <v>385</v>
      </c>
      <c r="D375" s="53">
        <f>SUM(Լոռի!D375+Արագածոտն!D375+Արմավիր!D375+Արարատ!D375+'Երևան քաղաք'!D375+Գեղարքունիք!D375+Կոտայք!D375+Շիրակ!D375+Սյունիք!D375+Տավուշ!D375)</f>
        <v>0</v>
      </c>
      <c r="E375" s="53">
        <f>SUM(Լոռի!E375+Արագածոտն!E375+Արմավիր!E375+Արարատ!E375+'Երևան քաղաք'!E375+Գեղարքունիք!E375+Կոտայք!E375+Շիրակ!E375+Սյունիք!E375+Տավուշ!E375)</f>
        <v>0</v>
      </c>
      <c r="F375" s="53">
        <f>SUM(Լոռի!F375+Արագածոտն!F375+Արմավիր!F375+Արարատ!F375+'Երևան քաղաք'!F375+Գեղարքունիք!F375+Կոտայք!F375+Շիրակ!F375+Սյունիք!F375+Տավուշ!F375)</f>
        <v>0</v>
      </c>
      <c r="G375" s="53">
        <f>SUM(Լոռի!G375+Արագածոտն!G375+Արմավիր!G375+Արարատ!G375+'Երևան քաղաք'!G375+Գեղարքունիք!G375+Կոտայք!G375+Շիրակ!G375+Սյունիք!G375+Տավուշ!G375)</f>
        <v>0</v>
      </c>
      <c r="H375" s="53">
        <f>SUM(Լոռի!H375+Արագածոտն!H375+Արմավիր!H375+Արարատ!H375+'Երևան քաղաք'!H375+Գեղարքունիք!H375+Կոտայք!H375+Շիրակ!H375+Սյունիք!H375+Տավուշ!H375)</f>
        <v>0</v>
      </c>
      <c r="I375" s="53">
        <f>SUM(Լոռի!I375+Արագածոտն!I375+Արմավիր!I375+Արարատ!I375+'Երևան քաղաք'!I375+Գեղարքունիք!I375+Կոտայք!I375+Շիրակ!I375+Սյունիք!I375+Տավուշ!I375)</f>
        <v>0</v>
      </c>
      <c r="J375" s="53">
        <f>SUM(Լոռի!J375+Արագածոտն!J375+Արմավիր!J375+Արարատ!J375+'Երևան քաղաք'!J375+Գեղարքունիք!J375+Կոտայք!J375+Շիրակ!J375+Սյունիք!J375+Տավուշ!J375)</f>
        <v>0</v>
      </c>
      <c r="K375" s="53">
        <f>SUM(Լոռի!K375+Արագածոտն!K375+Արմավիր!K375+Արարատ!K375+'Երևան քաղաք'!K375+Գեղարքունիք!K375+Կոտայք!K375+Շիրակ!K375+Սյունիք!K375+Տավուշ!K375)</f>
        <v>0</v>
      </c>
      <c r="L375" s="53">
        <f>SUM(Լոռի!L375+Արագածոտն!L375+Արմավիր!L375+Արարատ!L375+'Երևան քաղաք'!L375+Գեղարքունիք!L375+Կոտայք!L375+Շիրակ!L375+Սյունիք!L375+Տավուշ!L375)</f>
        <v>0</v>
      </c>
      <c r="M375" s="53">
        <f>SUM(Լոռի!M375+Արագածոտն!M375+Արմավիր!M375+Արարատ!M375+'Երևան քաղաք'!M375+Գեղարքունիք!M375+Կոտայք!M375+Շիրակ!M375+Սյունիք!M375+Տավուշ!M375)</f>
        <v>0</v>
      </c>
      <c r="N375" s="53">
        <f>SUM(Լոռի!N375+Արագածոտն!N375+Արմավիր!N375+Արարատ!N375+'Երևան քաղաք'!N375+Գեղարքունիք!N375+Կոտայք!N375+Շիրակ!N375+Սյունիք!N375+Տավուշ!N375)</f>
        <v>0</v>
      </c>
      <c r="O375" s="53">
        <f>SUM(Լոռի!O375+Արագածոտն!O375+Արմավիր!O375+Արարատ!O375+'Երևան քաղաք'!O375+Գեղարքունիք!O375+Կոտայք!O375+Շիրակ!O375+Սյունիք!O375+Տավուշ!O375)</f>
        <v>0</v>
      </c>
      <c r="P375" s="53">
        <f>SUM(Լոռի!P375+Արագածոտն!P375+Արմավիր!P375+Արարատ!P375+'Երևան քաղաք'!P375+Գեղարքունիք!P375+Կոտայք!P375+Շիրակ!P375+Սյունիք!P375+Տավուշ!P375)</f>
        <v>0</v>
      </c>
      <c r="Q375" s="53">
        <f>SUM(Լոռի!Q375+Արագածոտն!Q375+Արմավիր!Q375+Արարատ!Q375+'Երևան քաղաք'!Q375+Գեղարքունիք!Q375+Կոտայք!Q375+Շիրակ!Q375+Սյունիք!Q375+Տավուշ!Q375)</f>
        <v>0</v>
      </c>
      <c r="R375" s="53">
        <f>SUM(Լոռի!R375+Արագածոտն!R375+Արմավիր!R375+Արարատ!R375+'Երևան քաղաք'!R375+Գեղարքունիք!R375+Կոտայք!R375+Շիրակ!R375+Սյունիք!R375+Տավուշ!R375)</f>
        <v>0</v>
      </c>
      <c r="S375" s="53">
        <f>SUM(Լոռի!S375+Արագածոտն!S375+Արմավիր!S375+Արարատ!S375+'Երևան քաղաք'!S375+Գեղարքունիք!S375+Կոտայք!S375+Շիրակ!S375+Սյունիք!S375+Տավուշ!S375)</f>
        <v>0</v>
      </c>
      <c r="T375" s="53">
        <f>SUM(Լոռի!T375+Արագածոտն!T375+Արմավիր!T375+Արարատ!T375+'Երևան քաղաք'!T375+Գեղարքունիք!T375+Կոտայք!T375+Շիրակ!T375+Սյունիք!T375+Տավուշ!T375)</f>
        <v>0</v>
      </c>
    </row>
    <row r="376" spans="1:20" ht="20.100000000000001" customHeight="1" x14ac:dyDescent="0.35">
      <c r="A376" s="35" t="s">
        <v>11</v>
      </c>
      <c r="B376" s="38" t="s">
        <v>609</v>
      </c>
      <c r="C376" s="36">
        <v>386</v>
      </c>
      <c r="D376" s="53">
        <f>SUM(Լոռի!D376+Արագածոտն!D376+Արմավիր!D376+Արարատ!D376+'Երևան քաղաք'!D376+Գեղարքունիք!D376+Կոտայք!D376+Շիրակ!D376+Սյունիք!D376+Տավուշ!D376)</f>
        <v>0</v>
      </c>
      <c r="E376" s="53">
        <f>SUM(Լոռի!E376+Արագածոտն!E376+Արմավիր!E376+Արարատ!E376+'Երևան քաղաք'!E376+Գեղարքունիք!E376+Կոտայք!E376+Շիրակ!E376+Սյունիք!E376+Տավուշ!E376)</f>
        <v>0</v>
      </c>
      <c r="F376" s="53">
        <f>SUM(Լոռի!F376+Արագածոտն!F376+Արմավիր!F376+Արարատ!F376+'Երևան քաղաք'!F376+Գեղարքունիք!F376+Կոտայք!F376+Շիրակ!F376+Սյունիք!F376+Տավուշ!F376)</f>
        <v>0</v>
      </c>
      <c r="G376" s="53">
        <f>SUM(Լոռի!G376+Արագածոտն!G376+Արմավիր!G376+Արարատ!G376+'Երևան քաղաք'!G376+Գեղարքունիք!G376+Կոտայք!G376+Շիրակ!G376+Սյունիք!G376+Տավուշ!G376)</f>
        <v>0</v>
      </c>
      <c r="H376" s="53">
        <f>SUM(Լոռի!H376+Արագածոտն!H376+Արմավիր!H376+Արարատ!H376+'Երևան քաղաք'!H376+Գեղարքունիք!H376+Կոտայք!H376+Շիրակ!H376+Սյունիք!H376+Տավուշ!H376)</f>
        <v>0</v>
      </c>
      <c r="I376" s="53">
        <f>SUM(Լոռի!I376+Արագածոտն!I376+Արմավիր!I376+Արարատ!I376+'Երևան քաղաք'!I376+Գեղարքունիք!I376+Կոտայք!I376+Շիրակ!I376+Սյունիք!I376+Տավուշ!I376)</f>
        <v>0</v>
      </c>
      <c r="J376" s="53">
        <f>SUM(Լոռի!J376+Արագածոտն!J376+Արմավիր!J376+Արարատ!J376+'Երևան քաղաք'!J376+Գեղարքունիք!J376+Կոտայք!J376+Շիրակ!J376+Սյունիք!J376+Տավուշ!J376)</f>
        <v>0</v>
      </c>
      <c r="K376" s="53">
        <f>SUM(Լոռի!K376+Արագածոտն!K376+Արմավիր!K376+Արարատ!K376+'Երևան քաղաք'!K376+Գեղարքունիք!K376+Կոտայք!K376+Շիրակ!K376+Սյունիք!K376+Տավուշ!K376)</f>
        <v>0</v>
      </c>
      <c r="L376" s="53">
        <f>SUM(Լոռի!L376+Արագածոտն!L376+Արմավիր!L376+Արարատ!L376+'Երևան քաղաք'!L376+Գեղարքունիք!L376+Կոտայք!L376+Շիրակ!L376+Սյունիք!L376+Տավուշ!L376)</f>
        <v>0</v>
      </c>
      <c r="M376" s="53">
        <f>SUM(Լոռի!M376+Արագածոտն!M376+Արմավիր!M376+Արարատ!M376+'Երևան քաղաք'!M376+Գեղարքունիք!M376+Կոտայք!M376+Շիրակ!M376+Սյունիք!M376+Տավուշ!M376)</f>
        <v>0</v>
      </c>
      <c r="N376" s="53">
        <f>SUM(Լոռի!N376+Արագածոտն!N376+Արմավիր!N376+Արարատ!N376+'Երևան քաղաք'!N376+Գեղարքունիք!N376+Կոտայք!N376+Շիրակ!N376+Սյունիք!N376+Տավուշ!N376)</f>
        <v>0</v>
      </c>
      <c r="O376" s="53">
        <f>SUM(Լոռի!O376+Արագածոտն!O376+Արմավիր!O376+Արարատ!O376+'Երևան քաղաք'!O376+Գեղարքունիք!O376+Կոտայք!O376+Շիրակ!O376+Սյունիք!O376+Տավուշ!O376)</f>
        <v>0</v>
      </c>
      <c r="P376" s="53">
        <f>SUM(Լոռի!P376+Արագածոտն!P376+Արմավիր!P376+Արարատ!P376+'Երևան քաղաք'!P376+Գեղարքունիք!P376+Կոտայք!P376+Շիրակ!P376+Սյունիք!P376+Տավուշ!P376)</f>
        <v>0</v>
      </c>
      <c r="Q376" s="53">
        <f>SUM(Լոռի!Q376+Արագածոտն!Q376+Արմավիր!Q376+Արարատ!Q376+'Երևան քաղաք'!Q376+Գեղարքունիք!Q376+Կոտայք!Q376+Շիրակ!Q376+Սյունիք!Q376+Տավուշ!Q376)</f>
        <v>0</v>
      </c>
      <c r="R376" s="53">
        <f>SUM(Լոռի!R376+Արագածոտն!R376+Արմավիր!R376+Արարատ!R376+'Երևան քաղաք'!R376+Գեղարքունիք!R376+Կոտայք!R376+Շիրակ!R376+Սյունիք!R376+Տավուշ!R376)</f>
        <v>0</v>
      </c>
      <c r="S376" s="53">
        <f>SUM(Լոռի!S376+Արագածոտն!S376+Արմավիր!S376+Արարատ!S376+'Երևան քաղաք'!S376+Գեղարքունիք!S376+Կոտայք!S376+Շիրակ!S376+Սյունիք!S376+Տավուշ!S376)</f>
        <v>0</v>
      </c>
      <c r="T376" s="53">
        <f>SUM(Լոռի!T376+Արագածոտն!T376+Արմավիր!T376+Արարատ!T376+'Երևան քաղաք'!T376+Գեղարքունիք!T376+Կոտայք!T376+Շիրակ!T376+Սյունիք!T376+Տավուշ!T376)</f>
        <v>0</v>
      </c>
    </row>
    <row r="377" spans="1:20" ht="20.100000000000001" customHeight="1" x14ac:dyDescent="0.35">
      <c r="A377" s="35" t="s">
        <v>10</v>
      </c>
      <c r="B377" s="38" t="s">
        <v>477</v>
      </c>
      <c r="C377" s="36">
        <v>387</v>
      </c>
      <c r="D377" s="53">
        <f>SUM(Լոռի!D377+Արագածոտն!D377+Արմավիր!D377+Արարատ!D377+'Երևան քաղաք'!D377+Գեղարքունիք!D377+Կոտայք!D377+Շիրակ!D377+Սյունիք!D377+Տավուշ!D377)</f>
        <v>0</v>
      </c>
      <c r="E377" s="53">
        <f>SUM(Լոռի!E377+Արագածոտն!E377+Արմավիր!E377+Արարատ!E377+'Երևան քաղաք'!E377+Գեղարքունիք!E377+Կոտայք!E377+Շիրակ!E377+Սյունիք!E377+Տավուշ!E377)</f>
        <v>0</v>
      </c>
      <c r="F377" s="53">
        <f>SUM(Լոռի!F377+Արագածոտն!F377+Արմավիր!F377+Արարատ!F377+'Երևան քաղաք'!F377+Գեղարքունիք!F377+Կոտայք!F377+Շիրակ!F377+Սյունիք!F377+Տավուշ!F377)</f>
        <v>0</v>
      </c>
      <c r="G377" s="53">
        <f>SUM(Լոռի!G377+Արագածոտն!G377+Արմավիր!G377+Արարատ!G377+'Երևան քաղաք'!G377+Գեղարքունիք!G377+Կոտայք!G377+Շիրակ!G377+Սյունիք!G377+Տավուշ!G377)</f>
        <v>0</v>
      </c>
      <c r="H377" s="53">
        <f>SUM(Լոռի!H377+Արագածոտն!H377+Արմավիր!H377+Արարատ!H377+'Երևան քաղաք'!H377+Գեղարքունիք!H377+Կոտայք!H377+Շիրակ!H377+Սյունիք!H377+Տավուշ!H377)</f>
        <v>0</v>
      </c>
      <c r="I377" s="53">
        <f>SUM(Լոռի!I377+Արագածոտն!I377+Արմավիր!I377+Արարատ!I377+'Երևան քաղաք'!I377+Գեղարքունիք!I377+Կոտայք!I377+Շիրակ!I377+Սյունիք!I377+Տավուշ!I377)</f>
        <v>0</v>
      </c>
      <c r="J377" s="53">
        <f>SUM(Լոռի!J377+Արագածոտն!J377+Արմավիր!J377+Արարատ!J377+'Երևան քաղաք'!J377+Գեղարքունիք!J377+Կոտայք!J377+Շիրակ!J377+Սյունիք!J377+Տավուշ!J377)</f>
        <v>0</v>
      </c>
      <c r="K377" s="53">
        <f>SUM(Լոռի!K377+Արագածոտն!K377+Արմավիր!K377+Արարատ!K377+'Երևան քաղաք'!K377+Գեղարքունիք!K377+Կոտայք!K377+Շիրակ!K377+Սյունիք!K377+Տավուշ!K377)</f>
        <v>0</v>
      </c>
      <c r="L377" s="53">
        <f>SUM(Լոռի!L377+Արագածոտն!L377+Արմավիր!L377+Արարատ!L377+'Երևան քաղաք'!L377+Գեղարքունիք!L377+Կոտայք!L377+Շիրակ!L377+Սյունիք!L377+Տավուշ!L377)</f>
        <v>0</v>
      </c>
      <c r="M377" s="53">
        <f>SUM(Լոռի!M377+Արագածոտն!M377+Արմավիր!M377+Արարատ!M377+'Երևան քաղաք'!M377+Գեղարքունիք!M377+Կոտայք!M377+Շիրակ!M377+Սյունիք!M377+Տավուշ!M377)</f>
        <v>0</v>
      </c>
      <c r="N377" s="53">
        <f>SUM(Լոռի!N377+Արագածոտն!N377+Արմավիր!N377+Արարատ!N377+'Երևան քաղաք'!N377+Գեղարքունիք!N377+Կոտայք!N377+Շիրակ!N377+Սյունիք!N377+Տավուշ!N377)</f>
        <v>0</v>
      </c>
      <c r="O377" s="53">
        <f>SUM(Լոռի!O377+Արագածոտն!O377+Արմավիր!O377+Արարատ!O377+'Երևան քաղաք'!O377+Գեղարքունիք!O377+Կոտայք!O377+Շիրակ!O377+Սյունիք!O377+Տավուշ!O377)</f>
        <v>0</v>
      </c>
      <c r="P377" s="53">
        <f>SUM(Լոռի!P377+Արագածոտն!P377+Արմավիր!P377+Արարատ!P377+'Երևան քաղաք'!P377+Գեղարքունիք!P377+Կոտայք!P377+Շիրակ!P377+Սյունիք!P377+Տավուշ!P377)</f>
        <v>0</v>
      </c>
      <c r="Q377" s="53">
        <f>SUM(Լոռի!Q377+Արագածոտն!Q377+Արմավիր!Q377+Արարատ!Q377+'Երևան քաղաք'!Q377+Գեղարքունիք!Q377+Կոտայք!Q377+Շիրակ!Q377+Սյունիք!Q377+Տավուշ!Q377)</f>
        <v>0</v>
      </c>
      <c r="R377" s="53">
        <f>SUM(Լոռի!R377+Արագածոտն!R377+Արմավիր!R377+Արարատ!R377+'Երևան քաղաք'!R377+Գեղարքունիք!R377+Կոտայք!R377+Շիրակ!R377+Սյունիք!R377+Տավուշ!R377)</f>
        <v>0</v>
      </c>
      <c r="S377" s="53">
        <f>SUM(Լոռի!S377+Արագածոտն!S377+Արմավիր!S377+Արարատ!S377+'Երևան քաղաք'!S377+Գեղարքունիք!S377+Կոտայք!S377+Շիրակ!S377+Սյունիք!S377+Տավուշ!S377)</f>
        <v>0</v>
      </c>
      <c r="T377" s="53">
        <f>SUM(Լոռի!T377+Արագածոտն!T377+Արմավիր!T377+Արարատ!T377+'Երևան քաղաք'!T377+Գեղարքունիք!T377+Կոտայք!T377+Շիրակ!T377+Սյունիք!T377+Տավուշ!T377)</f>
        <v>0</v>
      </c>
    </row>
    <row r="378" spans="1:20" ht="20.100000000000001" customHeight="1" x14ac:dyDescent="0.35">
      <c r="A378" s="35" t="s">
        <v>9</v>
      </c>
      <c r="B378" s="38" t="s">
        <v>665</v>
      </c>
      <c r="C378" s="36">
        <v>388</v>
      </c>
      <c r="D378" s="53">
        <f>SUM(Լոռի!D378+Արագածոտն!D378+Արմավիր!D378+Արարատ!D378+'Երևան քաղաք'!D378+Գեղարքունիք!D378+Կոտայք!D378+Շիրակ!D378+Սյունիք!D378+Տավուշ!D378)</f>
        <v>0</v>
      </c>
      <c r="E378" s="53">
        <f>SUM(Լոռի!E378+Արագածոտն!E378+Արմավիր!E378+Արարատ!E378+'Երևան քաղաք'!E378+Գեղարքունիք!E378+Կոտայք!E378+Շիրակ!E378+Սյունիք!E378+Տավուշ!E378)</f>
        <v>0</v>
      </c>
      <c r="F378" s="53">
        <f>SUM(Լոռի!F378+Արագածոտն!F378+Արմավիր!F378+Արարատ!F378+'Երևան քաղաք'!F378+Գեղարքունիք!F378+Կոտայք!F378+Շիրակ!F378+Սյունիք!F378+Տավուշ!F378)</f>
        <v>0</v>
      </c>
      <c r="G378" s="53">
        <f>SUM(Լոռի!G378+Արագածոտն!G378+Արմավիր!G378+Արարատ!G378+'Երևան քաղաք'!G378+Գեղարքունիք!G378+Կոտայք!G378+Շիրակ!G378+Սյունիք!G378+Տավուշ!G378)</f>
        <v>0</v>
      </c>
      <c r="H378" s="53">
        <f>SUM(Լոռի!H378+Արագածոտն!H378+Արմավիր!H378+Արարատ!H378+'Երևան քաղաք'!H378+Գեղարքունիք!H378+Կոտայք!H378+Շիրակ!H378+Սյունիք!H378+Տավուշ!H378)</f>
        <v>0</v>
      </c>
      <c r="I378" s="53">
        <f>SUM(Լոռի!I378+Արագածոտն!I378+Արմավիր!I378+Արարատ!I378+'Երևան քաղաք'!I378+Գեղարքունիք!I378+Կոտայք!I378+Շիրակ!I378+Սյունիք!I378+Տավուշ!I378)</f>
        <v>0</v>
      </c>
      <c r="J378" s="53">
        <f>SUM(Լոռի!J378+Արագածոտն!J378+Արմավիր!J378+Արարատ!J378+'Երևան քաղաք'!J378+Գեղարքունիք!J378+Կոտայք!J378+Շիրակ!J378+Սյունիք!J378+Տավուշ!J378)</f>
        <v>0</v>
      </c>
      <c r="K378" s="53">
        <f>SUM(Լոռի!K378+Արագածոտն!K378+Արմավիր!K378+Արարատ!K378+'Երևան քաղաք'!K378+Գեղարքունիք!K378+Կոտայք!K378+Շիրակ!K378+Սյունիք!K378+Տավուշ!K378)</f>
        <v>0</v>
      </c>
      <c r="L378" s="53">
        <f>SUM(Լոռի!L378+Արագածոտն!L378+Արմավիր!L378+Արարատ!L378+'Երևան քաղաք'!L378+Գեղարքունիք!L378+Կոտայք!L378+Շիրակ!L378+Սյունիք!L378+Տավուշ!L378)</f>
        <v>0</v>
      </c>
      <c r="M378" s="53">
        <f>SUM(Լոռի!M378+Արագածոտն!M378+Արմավիր!M378+Արարատ!M378+'Երևան քաղաք'!M378+Գեղարքունիք!M378+Կոտայք!M378+Շիրակ!M378+Սյունիք!M378+Տավուշ!M378)</f>
        <v>0</v>
      </c>
      <c r="N378" s="53">
        <f>SUM(Լոռի!N378+Արագածոտն!N378+Արմավիր!N378+Արարատ!N378+'Երևան քաղաք'!N378+Գեղարքունիք!N378+Կոտայք!N378+Շիրակ!N378+Սյունիք!N378+Տավուշ!N378)</f>
        <v>0</v>
      </c>
      <c r="O378" s="53">
        <f>SUM(Լոռի!O378+Արագածոտն!O378+Արմավիր!O378+Արարատ!O378+'Երևան քաղաք'!O378+Գեղարքունիք!O378+Կոտայք!O378+Շիրակ!O378+Սյունիք!O378+Տավուշ!O378)</f>
        <v>0</v>
      </c>
      <c r="P378" s="53">
        <f>SUM(Լոռի!P378+Արագածոտն!P378+Արմավիր!P378+Արարատ!P378+'Երևան քաղաք'!P378+Գեղարքունիք!P378+Կոտայք!P378+Շիրակ!P378+Սյունիք!P378+Տավուշ!P378)</f>
        <v>0</v>
      </c>
      <c r="Q378" s="53">
        <f>SUM(Լոռի!Q378+Արագածոտն!Q378+Արմավիր!Q378+Արարատ!Q378+'Երևան քաղաք'!Q378+Գեղարքունիք!Q378+Կոտայք!Q378+Շիրակ!Q378+Սյունիք!Q378+Տավուշ!Q378)</f>
        <v>0</v>
      </c>
      <c r="R378" s="53">
        <f>SUM(Լոռի!R378+Արագածոտն!R378+Արմավիր!R378+Արարատ!R378+'Երևան քաղաք'!R378+Գեղարքունիք!R378+Կոտայք!R378+Շիրակ!R378+Սյունիք!R378+Տավուշ!R378)</f>
        <v>0</v>
      </c>
      <c r="S378" s="53">
        <f>SUM(Լոռի!S378+Արագածոտն!S378+Արմավիր!S378+Արարատ!S378+'Երևան քաղաք'!S378+Գեղարքունիք!S378+Կոտայք!S378+Շիրակ!S378+Սյունիք!S378+Տավուշ!S378)</f>
        <v>0</v>
      </c>
      <c r="T378" s="53">
        <f>SUM(Լոռի!T378+Արագածոտն!T378+Արմավիր!T378+Արարատ!T378+'Երևան քաղաք'!T378+Գեղարքունիք!T378+Կոտայք!T378+Շիրակ!T378+Սյունիք!T378+Տավուշ!T378)</f>
        <v>0</v>
      </c>
    </row>
    <row r="379" spans="1:20" ht="20.100000000000001" customHeight="1" x14ac:dyDescent="0.35">
      <c r="A379" s="35" t="s">
        <v>8</v>
      </c>
      <c r="B379" s="36" t="s">
        <v>478</v>
      </c>
      <c r="C379" s="36">
        <v>389</v>
      </c>
      <c r="D379" s="53">
        <f>SUM(Լոռի!D379+Արագածոտն!D379+Արմավիր!D379+Արարատ!D379+'Երևան քաղաք'!D379+Գեղարքունիք!D379+Կոտայք!D379+Շիրակ!D379+Սյունիք!D379+Տավուշ!D379)</f>
        <v>0</v>
      </c>
      <c r="E379" s="53">
        <f>SUM(Լոռի!E379+Արագածոտն!E379+Արմավիր!E379+Արարատ!E379+'Երևան քաղաք'!E379+Գեղարքունիք!E379+Կոտայք!E379+Շիրակ!E379+Սյունիք!E379+Տավուշ!E379)</f>
        <v>0</v>
      </c>
      <c r="F379" s="53">
        <f>SUM(Լոռի!F379+Արագածոտն!F379+Արմավիր!F379+Արարատ!F379+'Երևան քաղաք'!F379+Գեղարքունիք!F379+Կոտայք!F379+Շիրակ!F379+Սյունիք!F379+Տավուշ!F379)</f>
        <v>0</v>
      </c>
      <c r="G379" s="53">
        <f>SUM(Լոռի!G379+Արագածոտն!G379+Արմավիր!G379+Արարատ!G379+'Երևան քաղաք'!G379+Գեղարքունիք!G379+Կոտայք!G379+Շիրակ!G379+Սյունիք!G379+Տավուշ!G379)</f>
        <v>0</v>
      </c>
      <c r="H379" s="53">
        <f>SUM(Լոռի!H379+Արագածոտն!H379+Արմավիր!H379+Արարատ!H379+'Երևան քաղաք'!H379+Գեղարքունիք!H379+Կոտայք!H379+Շիրակ!H379+Սյունիք!H379+Տավուշ!H379)</f>
        <v>0</v>
      </c>
      <c r="I379" s="53">
        <f>SUM(Լոռի!I379+Արագածոտն!I379+Արմավիր!I379+Արարատ!I379+'Երևան քաղաք'!I379+Գեղարքունիք!I379+Կոտայք!I379+Շիրակ!I379+Սյունիք!I379+Տավուշ!I379)</f>
        <v>0</v>
      </c>
      <c r="J379" s="53">
        <f>SUM(Լոռի!J379+Արագածոտն!J379+Արմավիր!J379+Արարատ!J379+'Երևան քաղաք'!J379+Գեղարքունիք!J379+Կոտայք!J379+Շիրակ!J379+Սյունիք!J379+Տավուշ!J379)</f>
        <v>0</v>
      </c>
      <c r="K379" s="53">
        <f>SUM(Լոռի!K379+Արագածոտն!K379+Արմավիր!K379+Արարատ!K379+'Երևան քաղաք'!K379+Գեղարքունիք!K379+Կոտայք!K379+Շիրակ!K379+Սյունիք!K379+Տավուշ!K379)</f>
        <v>0</v>
      </c>
      <c r="L379" s="53">
        <f>SUM(Լոռի!L379+Արագածոտն!L379+Արմավիր!L379+Արարատ!L379+'Երևան քաղաք'!L379+Գեղարքունիք!L379+Կոտայք!L379+Շիրակ!L379+Սյունիք!L379+Տավուշ!L379)</f>
        <v>0</v>
      </c>
      <c r="M379" s="53">
        <f>SUM(Լոռի!M379+Արագածոտն!M379+Արմավիր!M379+Արարատ!M379+'Երևան քաղաք'!M379+Գեղարքունիք!M379+Կոտայք!M379+Շիրակ!M379+Սյունիք!M379+Տավուշ!M379)</f>
        <v>0</v>
      </c>
      <c r="N379" s="53">
        <f>SUM(Լոռի!N379+Արագածոտն!N379+Արմավիր!N379+Արարատ!N379+'Երևան քաղաք'!N379+Գեղարքունիք!N379+Կոտայք!N379+Շիրակ!N379+Սյունիք!N379+Տավուշ!N379)</f>
        <v>0</v>
      </c>
      <c r="O379" s="53">
        <f>SUM(Լոռի!O379+Արագածոտն!O379+Արմավիր!O379+Արարատ!O379+'Երևան քաղաք'!O379+Գեղարքունիք!O379+Կոտայք!O379+Շիրակ!O379+Սյունիք!O379+Տավուշ!O379)</f>
        <v>0</v>
      </c>
      <c r="P379" s="53">
        <f>SUM(Լոռի!P379+Արագածոտն!P379+Արմավիր!P379+Արարատ!P379+'Երևան քաղաք'!P379+Գեղարքունիք!P379+Կոտայք!P379+Շիրակ!P379+Սյունիք!P379+Տավուշ!P379)</f>
        <v>0</v>
      </c>
      <c r="Q379" s="53">
        <f>SUM(Լոռի!Q379+Արագածոտն!Q379+Արմավիր!Q379+Արարատ!Q379+'Երևան քաղաք'!Q379+Գեղարքունիք!Q379+Կոտայք!Q379+Շիրակ!Q379+Սյունիք!Q379+Տավուշ!Q379)</f>
        <v>0</v>
      </c>
      <c r="R379" s="53">
        <f>SUM(Լոռի!R379+Արագածոտն!R379+Արմավիր!R379+Արարատ!R379+'Երևան քաղաք'!R379+Գեղարքունիք!R379+Կոտայք!R379+Շիրակ!R379+Սյունիք!R379+Տավուշ!R379)</f>
        <v>0</v>
      </c>
      <c r="S379" s="53">
        <f>SUM(Լոռի!S379+Արագածոտն!S379+Արմավիր!S379+Արարատ!S379+'Երևան քաղաք'!S379+Գեղարքունիք!S379+Կոտայք!S379+Շիրակ!S379+Սյունիք!S379+Տավուշ!S379)</f>
        <v>0</v>
      </c>
      <c r="T379" s="53">
        <f>SUM(Լոռի!T379+Արագածոտն!T379+Արմավիր!T379+Արարատ!T379+'Երևան քաղաք'!T379+Գեղարքունիք!T379+Կոտայք!T379+Շիրակ!T379+Սյունիք!T379+Տավուշ!T379)</f>
        <v>0</v>
      </c>
    </row>
    <row r="380" spans="1:20" ht="20.100000000000001" customHeight="1" x14ac:dyDescent="0.35">
      <c r="A380" s="35" t="s">
        <v>7</v>
      </c>
      <c r="B380" s="38" t="s">
        <v>610</v>
      </c>
      <c r="C380" s="37">
        <v>390</v>
      </c>
      <c r="D380" s="53">
        <f>SUM(Լոռի!D380+Արագածոտն!D380+Արմավիր!D380+Արարատ!D380+'Երևան քաղաք'!D380+Գեղարքունիք!D380+Կոտայք!D380+Շիրակ!D380+Սյունիք!D380+Տավուշ!D380)</f>
        <v>0</v>
      </c>
      <c r="E380" s="53">
        <f>SUM(Լոռի!E380+Արագածոտն!E380+Արմավիր!E380+Արարատ!E380+'Երևան քաղաք'!E380+Գեղարքունիք!E380+Կոտայք!E380+Շիրակ!E380+Սյունիք!E380+Տավուշ!E380)</f>
        <v>0</v>
      </c>
      <c r="F380" s="53">
        <f>SUM(Լոռի!F380+Արագածոտն!F380+Արմավիր!F380+Արարատ!F380+'Երևան քաղաք'!F380+Գեղարքունիք!F380+Կոտայք!F380+Շիրակ!F380+Սյունիք!F380+Տավուշ!F380)</f>
        <v>0</v>
      </c>
      <c r="G380" s="53">
        <f>SUM(Լոռի!G380+Արագածոտն!G380+Արմավիր!G380+Արարատ!G380+'Երևան քաղաք'!G380+Գեղարքունիք!G380+Կոտայք!G380+Շիրակ!G380+Սյունիք!G380+Տավուշ!G380)</f>
        <v>0</v>
      </c>
      <c r="H380" s="53">
        <f>SUM(Լոռի!H380+Արագածոտն!H380+Արմավիր!H380+Արարատ!H380+'Երևան քաղաք'!H380+Գեղարքունիք!H380+Կոտայք!H380+Շիրակ!H380+Սյունիք!H380+Տավուշ!H380)</f>
        <v>0</v>
      </c>
      <c r="I380" s="53">
        <f>SUM(Լոռի!I380+Արագածոտն!I380+Արմավիր!I380+Արարատ!I380+'Երևան քաղաք'!I380+Գեղարքունիք!I380+Կոտայք!I380+Շիրակ!I380+Սյունիք!I380+Տավուշ!I380)</f>
        <v>0</v>
      </c>
      <c r="J380" s="53">
        <f>SUM(Լոռի!J380+Արագածոտն!J380+Արմավիր!J380+Արարատ!J380+'Երևան քաղաք'!J380+Գեղարքունիք!J380+Կոտայք!J380+Շիրակ!J380+Սյունիք!J380+Տավուշ!J380)</f>
        <v>0</v>
      </c>
      <c r="K380" s="53">
        <f>SUM(Լոռի!K380+Արագածոտն!K380+Արմավիր!K380+Արարատ!K380+'Երևան քաղաք'!K380+Գեղարքունիք!K380+Կոտայք!K380+Շիրակ!K380+Սյունիք!K380+Տավուշ!K380)</f>
        <v>0</v>
      </c>
      <c r="L380" s="53">
        <f>SUM(Լոռի!L380+Արագածոտն!L380+Արմավիր!L380+Արարատ!L380+'Երևան քաղաք'!L380+Գեղարքունիք!L380+Կոտայք!L380+Շիրակ!L380+Սյունիք!L380+Տավուշ!L380)</f>
        <v>0</v>
      </c>
      <c r="M380" s="53">
        <f>SUM(Լոռի!M380+Արագածոտն!M380+Արմավիր!M380+Արարատ!M380+'Երևան քաղաք'!M380+Գեղարքունիք!M380+Կոտայք!M380+Շիրակ!M380+Սյունիք!M380+Տավուշ!M380)</f>
        <v>0</v>
      </c>
      <c r="N380" s="53">
        <f>SUM(Լոռի!N380+Արագածոտն!N380+Արմավիր!N380+Արարատ!N380+'Երևան քաղաք'!N380+Գեղարքունիք!N380+Կոտայք!N380+Շիրակ!N380+Սյունիք!N380+Տավուշ!N380)</f>
        <v>0</v>
      </c>
      <c r="O380" s="53">
        <f>SUM(Լոռի!O380+Արագածոտն!O380+Արմավիր!O380+Արարատ!O380+'Երևան քաղաք'!O380+Գեղարքունիք!O380+Կոտայք!O380+Շիրակ!O380+Սյունիք!O380+Տավուշ!O380)</f>
        <v>0</v>
      </c>
      <c r="P380" s="53">
        <f>SUM(Լոռի!P380+Արագածոտն!P380+Արմավիր!P380+Արարատ!P380+'Երևան քաղաք'!P380+Գեղարքունիք!P380+Կոտայք!P380+Շիրակ!P380+Սյունիք!P380+Տավուշ!P380)</f>
        <v>0</v>
      </c>
      <c r="Q380" s="53">
        <f>SUM(Լոռի!Q380+Արագածոտն!Q380+Արմավիր!Q380+Արարատ!Q380+'Երևան քաղաք'!Q380+Գեղարքունիք!Q380+Կոտայք!Q380+Շիրակ!Q380+Սյունիք!Q380+Տավուշ!Q380)</f>
        <v>0</v>
      </c>
      <c r="R380" s="53">
        <f>SUM(Լոռի!R380+Արագածոտն!R380+Արմավիր!R380+Արարատ!R380+'Երևան քաղաք'!R380+Գեղարքունիք!R380+Կոտայք!R380+Շիրակ!R380+Սյունիք!R380+Տավուշ!R380)</f>
        <v>0</v>
      </c>
      <c r="S380" s="53">
        <f>SUM(Լոռի!S380+Արագածոտն!S380+Արմավիր!S380+Արարատ!S380+'Երևան քաղաք'!S380+Գեղարքունիք!S380+Կոտայք!S380+Շիրակ!S380+Սյունիք!S380+Տավուշ!S380)</f>
        <v>0</v>
      </c>
      <c r="T380" s="53">
        <f>SUM(Լոռի!T380+Արագածոտն!T380+Արմավիր!T380+Արարատ!T380+'Երևան քաղաք'!T380+Գեղարքունիք!T380+Կոտայք!T380+Շիրակ!T380+Սյունիք!T380+Տավուշ!T380)</f>
        <v>0</v>
      </c>
    </row>
    <row r="381" spans="1:20" ht="20.100000000000001" customHeight="1" x14ac:dyDescent="0.35">
      <c r="A381" s="35" t="s">
        <v>6</v>
      </c>
      <c r="B381" s="38" t="s">
        <v>479</v>
      </c>
      <c r="C381" s="37">
        <v>391</v>
      </c>
      <c r="D381" s="53">
        <f>SUM(Լոռի!D381+Արագածոտն!D381+Արմավիր!D381+Արարատ!D381+'Երևան քաղաք'!D381+Գեղարքունիք!D381+Կոտայք!D381+Շիրակ!D381+Սյունիք!D381+Տավուշ!D381)</f>
        <v>0</v>
      </c>
      <c r="E381" s="53">
        <f>SUM(Լոռի!E381+Արագածոտն!E381+Արմավիր!E381+Արարատ!E381+'Երևան քաղաք'!E381+Գեղարքունիք!E381+Կոտայք!E381+Շիրակ!E381+Սյունիք!E381+Տավուշ!E381)</f>
        <v>0</v>
      </c>
      <c r="F381" s="53">
        <f>SUM(Լոռի!F381+Արագածոտն!F381+Արմավիր!F381+Արարատ!F381+'Երևան քաղաք'!F381+Գեղարքունիք!F381+Կոտայք!F381+Շիրակ!F381+Սյունիք!F381+Տավուշ!F381)</f>
        <v>0</v>
      </c>
      <c r="G381" s="53">
        <f>SUM(Լոռի!G381+Արագածոտն!G381+Արմավիր!G381+Արարատ!G381+'Երևան քաղաք'!G381+Գեղարքունիք!G381+Կոտայք!G381+Շիրակ!G381+Սյունիք!G381+Տավուշ!G381)</f>
        <v>0</v>
      </c>
      <c r="H381" s="53">
        <f>SUM(Լոռի!H381+Արագածոտն!H381+Արմավիր!H381+Արարատ!H381+'Երևան քաղաք'!H381+Գեղարքունիք!H381+Կոտայք!H381+Շիրակ!H381+Սյունիք!H381+Տավուշ!H381)</f>
        <v>0</v>
      </c>
      <c r="I381" s="53">
        <f>SUM(Լոռի!I381+Արագածոտն!I381+Արմավիր!I381+Արարատ!I381+'Երևան քաղաք'!I381+Գեղարքունիք!I381+Կոտայք!I381+Շիրակ!I381+Սյունիք!I381+Տավուշ!I381)</f>
        <v>0</v>
      </c>
      <c r="J381" s="53">
        <f>SUM(Լոռի!J381+Արագածոտն!J381+Արմավիր!J381+Արարատ!J381+'Երևան քաղաք'!J381+Գեղարքունիք!J381+Կոտայք!J381+Շիրակ!J381+Սյունիք!J381+Տավուշ!J381)</f>
        <v>0</v>
      </c>
      <c r="K381" s="53">
        <f>SUM(Լոռի!K381+Արագածոտն!K381+Արմավիր!K381+Արարատ!K381+'Երևան քաղաք'!K381+Գեղարքունիք!K381+Կոտայք!K381+Շիրակ!K381+Սյունիք!K381+Տավուշ!K381)</f>
        <v>0</v>
      </c>
      <c r="L381" s="53">
        <f>SUM(Լոռի!L381+Արագածոտն!L381+Արմավիր!L381+Արարատ!L381+'Երևան քաղաք'!L381+Գեղարքունիք!L381+Կոտայք!L381+Շիրակ!L381+Սյունիք!L381+Տավուշ!L381)</f>
        <v>0</v>
      </c>
      <c r="M381" s="53">
        <f>SUM(Լոռի!M381+Արագածոտն!M381+Արմավիր!M381+Արարատ!M381+'Երևան քաղաք'!M381+Գեղարքունիք!M381+Կոտայք!M381+Շիրակ!M381+Սյունիք!M381+Տավուշ!M381)</f>
        <v>0</v>
      </c>
      <c r="N381" s="53">
        <f>SUM(Լոռի!N381+Արագածոտն!N381+Արմավիր!N381+Արարատ!N381+'Երևան քաղաք'!N381+Գեղարքունիք!N381+Կոտայք!N381+Շիրակ!N381+Սյունիք!N381+Տավուշ!N381)</f>
        <v>0</v>
      </c>
      <c r="O381" s="53">
        <f>SUM(Լոռի!O381+Արագածոտն!O381+Արմավիր!O381+Արարատ!O381+'Երևան քաղաք'!O381+Գեղարքունիք!O381+Կոտայք!O381+Շիրակ!O381+Սյունիք!O381+Տավուշ!O381)</f>
        <v>0</v>
      </c>
      <c r="P381" s="53">
        <f>SUM(Լոռի!P381+Արագածոտն!P381+Արմավիր!P381+Արարատ!P381+'Երևան քաղաք'!P381+Գեղարքունիք!P381+Կոտայք!P381+Շիրակ!P381+Սյունիք!P381+Տավուշ!P381)</f>
        <v>0</v>
      </c>
      <c r="Q381" s="53">
        <f>SUM(Լոռի!Q381+Արագածոտն!Q381+Արմավիր!Q381+Արարատ!Q381+'Երևան քաղաք'!Q381+Գեղարքունիք!Q381+Կոտայք!Q381+Շիրակ!Q381+Սյունիք!Q381+Տավուշ!Q381)</f>
        <v>0</v>
      </c>
      <c r="R381" s="53">
        <f>SUM(Լոռի!R381+Արագածոտն!R381+Արմավիր!R381+Արարատ!R381+'Երևան քաղաք'!R381+Գեղարքունիք!R381+Կոտայք!R381+Շիրակ!R381+Սյունիք!R381+Տավուշ!R381)</f>
        <v>0</v>
      </c>
      <c r="S381" s="53">
        <f>SUM(Լոռի!S381+Արագածոտն!S381+Արմավիր!S381+Արարատ!S381+'Երևան քաղաք'!S381+Գեղարքունիք!S381+Կոտայք!S381+Շիրակ!S381+Սյունիք!S381+Տավուշ!S381)</f>
        <v>0</v>
      </c>
      <c r="T381" s="53">
        <f>SUM(Լոռի!T381+Արագածոտն!T381+Արմավիր!T381+Արարատ!T381+'Երևան քաղաք'!T381+Գեղարքունիք!T381+Կոտայք!T381+Շիրակ!T381+Սյունիք!T381+Տավուշ!T381)</f>
        <v>0</v>
      </c>
    </row>
    <row r="382" spans="1:20" ht="20.100000000000001" customHeight="1" x14ac:dyDescent="0.35">
      <c r="A382" s="35" t="s">
        <v>5</v>
      </c>
      <c r="B382" s="36" t="s">
        <v>480</v>
      </c>
      <c r="C382" s="36">
        <v>392</v>
      </c>
      <c r="D382" s="53">
        <f>SUM(Լոռի!D382+Արագածոտն!D382+Արմավիր!D382+Արարատ!D382+'Երևան քաղաք'!D382+Գեղարքունիք!D382+Կոտայք!D382+Շիրակ!D382+Սյունիք!D382+Տավուշ!D382)</f>
        <v>0</v>
      </c>
      <c r="E382" s="53">
        <f>SUM(Լոռի!E382+Արագածոտն!E382+Արմավիր!E382+Արարատ!E382+'Երևան քաղաք'!E382+Գեղարքունիք!E382+Կոտայք!E382+Շիրակ!E382+Սյունիք!E382+Տավուշ!E382)</f>
        <v>0</v>
      </c>
      <c r="F382" s="53">
        <f>SUM(Լոռի!F382+Արագածոտն!F382+Արմավիր!F382+Արարատ!F382+'Երևան քաղաք'!F382+Գեղարքունիք!F382+Կոտայք!F382+Շիրակ!F382+Սյունիք!F382+Տավուշ!F382)</f>
        <v>0</v>
      </c>
      <c r="G382" s="53">
        <f>SUM(Լոռի!G382+Արագածոտն!G382+Արմավիր!G382+Արարատ!G382+'Երևան քաղաք'!G382+Գեղարքունիք!G382+Կոտայք!G382+Շիրակ!G382+Սյունիք!G382+Տավուշ!G382)</f>
        <v>0</v>
      </c>
      <c r="H382" s="53">
        <f>SUM(Լոռի!H382+Արագածոտն!H382+Արմավիր!H382+Արարատ!H382+'Երևան քաղաք'!H382+Գեղարքունիք!H382+Կոտայք!H382+Շիրակ!H382+Սյունիք!H382+Տավուշ!H382)</f>
        <v>0</v>
      </c>
      <c r="I382" s="53">
        <f>SUM(Լոռի!I382+Արագածոտն!I382+Արմավիր!I382+Արարատ!I382+'Երևան քաղաք'!I382+Գեղարքունիք!I382+Կոտայք!I382+Շիրակ!I382+Սյունիք!I382+Տավուշ!I382)</f>
        <v>0</v>
      </c>
      <c r="J382" s="53">
        <f>SUM(Լոռի!J382+Արագածոտն!J382+Արմավիր!J382+Արարատ!J382+'Երևան քաղաք'!J382+Գեղարքունիք!J382+Կոտայք!J382+Շիրակ!J382+Սյունիք!J382+Տավուշ!J382)</f>
        <v>0</v>
      </c>
      <c r="K382" s="53">
        <f>SUM(Լոռի!K382+Արագածոտն!K382+Արմավիր!K382+Արարատ!K382+'Երևան քաղաք'!K382+Գեղարքունիք!K382+Կոտայք!K382+Շիրակ!K382+Սյունիք!K382+Տավուշ!K382)</f>
        <v>0</v>
      </c>
      <c r="L382" s="53">
        <f>SUM(Լոռի!L382+Արագածոտն!L382+Արմավիր!L382+Արարատ!L382+'Երևան քաղաք'!L382+Գեղարքունիք!L382+Կոտայք!L382+Շիրակ!L382+Սյունիք!L382+Տավուշ!L382)</f>
        <v>0</v>
      </c>
      <c r="M382" s="53">
        <f>SUM(Լոռի!M382+Արագածոտն!M382+Արմավիր!M382+Արարատ!M382+'Երևան քաղաք'!M382+Գեղարքունիք!M382+Կոտայք!M382+Շիրակ!M382+Սյունիք!M382+Տավուշ!M382)</f>
        <v>0</v>
      </c>
      <c r="N382" s="53">
        <f>SUM(Լոռի!N382+Արագածոտն!N382+Արմավիր!N382+Արարատ!N382+'Երևան քաղաք'!N382+Գեղարքունիք!N382+Կոտայք!N382+Շիրակ!N382+Սյունիք!N382+Տավուշ!N382)</f>
        <v>0</v>
      </c>
      <c r="O382" s="53">
        <f>SUM(Լոռի!O382+Արագածոտն!O382+Արմավիր!O382+Արարատ!O382+'Երևան քաղաք'!O382+Գեղարքունիք!O382+Կոտայք!O382+Շիրակ!O382+Սյունիք!O382+Տավուշ!O382)</f>
        <v>0</v>
      </c>
      <c r="P382" s="53">
        <f>SUM(Լոռի!P382+Արագածոտն!P382+Արմավիր!P382+Արարատ!P382+'Երևան քաղաք'!P382+Գեղարքունիք!P382+Կոտայք!P382+Շիրակ!P382+Սյունիք!P382+Տավուշ!P382)</f>
        <v>0</v>
      </c>
      <c r="Q382" s="53">
        <f>SUM(Լոռի!Q382+Արագածոտն!Q382+Արմավիր!Q382+Արարատ!Q382+'Երևան քաղաք'!Q382+Գեղարքունիք!Q382+Կոտայք!Q382+Շիրակ!Q382+Սյունիք!Q382+Տավուշ!Q382)</f>
        <v>0</v>
      </c>
      <c r="R382" s="53">
        <f>SUM(Լոռի!R382+Արագածոտն!R382+Արմավիր!R382+Արարատ!R382+'Երևան քաղաք'!R382+Գեղարքունիք!R382+Կոտայք!R382+Շիրակ!R382+Սյունիք!R382+Տավուշ!R382)</f>
        <v>0</v>
      </c>
      <c r="S382" s="53">
        <f>SUM(Լոռի!S382+Արագածոտն!S382+Արմավիր!S382+Արարատ!S382+'Երևան քաղաք'!S382+Գեղարքունիք!S382+Կոտայք!S382+Շիրակ!S382+Սյունիք!S382+Տավուշ!S382)</f>
        <v>0</v>
      </c>
      <c r="T382" s="53">
        <f>SUM(Լոռի!T382+Արագածոտն!T382+Արմավիր!T382+Արարատ!T382+'Երևան քաղաք'!T382+Գեղարքունիք!T382+Կոտայք!T382+Շիրակ!T382+Սյունիք!T382+Տավուշ!T382)</f>
        <v>0</v>
      </c>
    </row>
    <row r="383" spans="1:20" ht="20.100000000000001" customHeight="1" x14ac:dyDescent="0.35">
      <c r="A383" s="35" t="s">
        <v>4</v>
      </c>
      <c r="B383" s="36" t="s">
        <v>481</v>
      </c>
      <c r="C383" s="36">
        <v>393</v>
      </c>
      <c r="D383" s="53">
        <f>SUM(Լոռի!D383+Արագածոտն!D383+Արմավիր!D383+Արարատ!D383+'Երևան քաղաք'!D383+Գեղարքունիք!D383+Կոտայք!D383+Շիրակ!D383+Սյունիք!D383+Տավուշ!D383)</f>
        <v>0</v>
      </c>
      <c r="E383" s="53">
        <f>SUM(Լոռի!E383+Արագածոտն!E383+Արմավիր!E383+Արարատ!E383+'Երևան քաղաք'!E383+Գեղարքունիք!E383+Կոտայք!E383+Շիրակ!E383+Սյունիք!E383+Տավուշ!E383)</f>
        <v>0</v>
      </c>
      <c r="F383" s="53">
        <f>SUM(Լոռի!F383+Արագածոտն!F383+Արմավիր!F383+Արարատ!F383+'Երևան քաղաք'!F383+Գեղարքունիք!F383+Կոտայք!F383+Շիրակ!F383+Սյունիք!F383+Տավուշ!F383)</f>
        <v>0</v>
      </c>
      <c r="G383" s="53">
        <f>SUM(Լոռի!G383+Արագածոտն!G383+Արմավիր!G383+Արարատ!G383+'Երևան քաղաք'!G383+Գեղարքունիք!G383+Կոտայք!G383+Շիրակ!G383+Սյունիք!G383+Տավուշ!G383)</f>
        <v>0</v>
      </c>
      <c r="H383" s="53">
        <f>SUM(Լոռի!H383+Արագածոտն!H383+Արմավիր!H383+Արարատ!H383+'Երևան քաղաք'!H383+Գեղարքունիք!H383+Կոտայք!H383+Շիրակ!H383+Սյունիք!H383+Տավուշ!H383)</f>
        <v>0</v>
      </c>
      <c r="I383" s="53">
        <f>SUM(Լոռի!I383+Արագածոտն!I383+Արմավիր!I383+Արարատ!I383+'Երևան քաղաք'!I383+Գեղարքունիք!I383+Կոտայք!I383+Շիրակ!I383+Սյունիք!I383+Տավուշ!I383)</f>
        <v>0</v>
      </c>
      <c r="J383" s="53">
        <f>SUM(Լոռի!J383+Արագածոտն!J383+Արմավիր!J383+Արարատ!J383+'Երևան քաղաք'!J383+Գեղարքունիք!J383+Կոտայք!J383+Շիրակ!J383+Սյունիք!J383+Տավուշ!J383)</f>
        <v>0</v>
      </c>
      <c r="K383" s="53">
        <f>SUM(Լոռի!K383+Արագածոտն!K383+Արմավիր!K383+Արարատ!K383+'Երևան քաղաք'!K383+Գեղարքունիք!K383+Կոտայք!K383+Շիրակ!K383+Սյունիք!K383+Տավուշ!K383)</f>
        <v>0</v>
      </c>
      <c r="L383" s="53">
        <f>SUM(Լոռի!L383+Արագածոտն!L383+Արմավիր!L383+Արարատ!L383+'Երևան քաղաք'!L383+Գեղարքունիք!L383+Կոտայք!L383+Շիրակ!L383+Սյունիք!L383+Տավուշ!L383)</f>
        <v>0</v>
      </c>
      <c r="M383" s="53">
        <f>SUM(Լոռի!M383+Արագածոտն!M383+Արմավիր!M383+Արարատ!M383+'Երևան քաղաք'!M383+Գեղարքունիք!M383+Կոտայք!M383+Շիրակ!M383+Սյունիք!M383+Տավուշ!M383)</f>
        <v>0</v>
      </c>
      <c r="N383" s="53">
        <f>SUM(Լոռի!N383+Արագածոտն!N383+Արմավիր!N383+Արարատ!N383+'Երևան քաղաք'!N383+Գեղարքունիք!N383+Կոտայք!N383+Շիրակ!N383+Սյունիք!N383+Տավուշ!N383)</f>
        <v>0</v>
      </c>
      <c r="O383" s="53">
        <f>SUM(Լոռի!O383+Արագածոտն!O383+Արմավիր!O383+Արարատ!O383+'Երևան քաղաք'!O383+Գեղարքունիք!O383+Կոտայք!O383+Շիրակ!O383+Սյունիք!O383+Տավուշ!O383)</f>
        <v>0</v>
      </c>
      <c r="P383" s="53">
        <f>SUM(Լոռի!P383+Արագածոտն!P383+Արմավիր!P383+Արարատ!P383+'Երևան քաղաք'!P383+Գեղարքունիք!P383+Կոտայք!P383+Շիրակ!P383+Սյունիք!P383+Տավուշ!P383)</f>
        <v>0</v>
      </c>
      <c r="Q383" s="53">
        <f>SUM(Լոռի!Q383+Արագածոտն!Q383+Արմավիր!Q383+Արարատ!Q383+'Երևան քաղաք'!Q383+Գեղարքունիք!Q383+Կոտայք!Q383+Շիրակ!Q383+Սյունիք!Q383+Տավուշ!Q383)</f>
        <v>0</v>
      </c>
      <c r="R383" s="53">
        <f>SUM(Լոռի!R383+Արագածոտն!R383+Արմավիր!R383+Արարատ!R383+'Երևան քաղաք'!R383+Գեղարքունիք!R383+Կոտայք!R383+Շիրակ!R383+Սյունիք!R383+Տավուշ!R383)</f>
        <v>0</v>
      </c>
      <c r="S383" s="53">
        <f>SUM(Լոռի!S383+Արագածոտն!S383+Արմավիր!S383+Արարատ!S383+'Երևան քաղաք'!S383+Գեղարքունիք!S383+Կոտայք!S383+Շիրակ!S383+Սյունիք!S383+Տավուշ!S383)</f>
        <v>0</v>
      </c>
      <c r="T383" s="53">
        <f>SUM(Լոռի!T383+Արագածոտն!T383+Արմավիր!T383+Արարատ!T383+'Երևան քաղաք'!T383+Գեղարքունիք!T383+Կոտայք!T383+Շիրակ!T383+Սյունիք!T383+Տավուշ!T383)</f>
        <v>0</v>
      </c>
    </row>
    <row r="384" spans="1:20" ht="20.100000000000001" customHeight="1" x14ac:dyDescent="0.35">
      <c r="A384" s="35" t="s">
        <v>766</v>
      </c>
      <c r="B384" s="36" t="s">
        <v>379</v>
      </c>
      <c r="C384" s="36">
        <v>394</v>
      </c>
      <c r="D384" s="53">
        <f>SUM(Լոռի!D384+Արագածոտն!D384+Արմավիր!D384+Արարատ!D384+'Երևան քաղաք'!D384+Գեղարքունիք!D384+Կոտայք!D384+Շիրակ!D384+Սյունիք!D384+Տավուշ!D384)</f>
        <v>0</v>
      </c>
      <c r="E384" s="53">
        <f>SUM(Լոռի!E384+Արագածոտն!E384+Արմավիր!E384+Արարատ!E384+'Երևան քաղաք'!E384+Գեղարքունիք!E384+Կոտայք!E384+Շիրակ!E384+Սյունիք!E384+Տավուշ!E384)</f>
        <v>0</v>
      </c>
      <c r="F384" s="53">
        <f>SUM(Լոռի!F384+Արագածոտն!F384+Արմավիր!F384+Արարատ!F384+'Երևան քաղաք'!F384+Գեղարքունիք!F384+Կոտայք!F384+Շիրակ!F384+Սյունիք!F384+Տավուշ!F384)</f>
        <v>0</v>
      </c>
      <c r="G384" s="53">
        <f>SUM(Լոռի!G384+Արագածոտն!G384+Արմավիր!G384+Արարատ!G384+'Երևան քաղաք'!G384+Գեղարքունիք!G384+Կոտայք!G384+Շիրակ!G384+Սյունիք!G384+Տավուշ!G384)</f>
        <v>0</v>
      </c>
      <c r="H384" s="53">
        <f>SUM(Լոռի!H384+Արագածոտն!H384+Արմավիր!H384+Արարատ!H384+'Երևան քաղաք'!H384+Գեղարքունիք!H384+Կոտայք!H384+Շիրակ!H384+Սյունիք!H384+Տավուշ!H384)</f>
        <v>0</v>
      </c>
      <c r="I384" s="53">
        <f>SUM(Լոռի!I384+Արագածոտն!I384+Արմավիր!I384+Արարատ!I384+'Երևան քաղաք'!I384+Գեղարքունիք!I384+Կոտայք!I384+Շիրակ!I384+Սյունիք!I384+Տավուշ!I384)</f>
        <v>0</v>
      </c>
      <c r="J384" s="53">
        <f>SUM(Լոռի!J384+Արագածոտն!J384+Արմավիր!J384+Արարատ!J384+'Երևան քաղաք'!J384+Գեղարքունիք!J384+Կոտայք!J384+Շիրակ!J384+Սյունիք!J384+Տավուշ!J384)</f>
        <v>0</v>
      </c>
      <c r="K384" s="53">
        <f>SUM(Լոռի!K384+Արագածոտն!K384+Արմավիր!K384+Արարատ!K384+'Երևան քաղաք'!K384+Գեղարքունիք!K384+Կոտայք!K384+Շիրակ!K384+Սյունիք!K384+Տավուշ!K384)</f>
        <v>0</v>
      </c>
      <c r="L384" s="53">
        <f>SUM(Լոռի!L384+Արագածոտն!L384+Արմավիր!L384+Արարատ!L384+'Երևան քաղաք'!L384+Գեղարքունիք!L384+Կոտայք!L384+Շիրակ!L384+Սյունիք!L384+Տավուշ!L384)</f>
        <v>0</v>
      </c>
      <c r="M384" s="53">
        <f>SUM(Լոռի!M384+Արագածոտն!M384+Արմավիր!M384+Արարատ!M384+'Երևան քաղաք'!M384+Գեղարքունիք!M384+Կոտայք!M384+Շիրակ!M384+Սյունիք!M384+Տավուշ!M384)</f>
        <v>0</v>
      </c>
      <c r="N384" s="53">
        <f>SUM(Լոռի!N384+Արագածոտն!N384+Արմավիր!N384+Արարատ!N384+'Երևան քաղաք'!N384+Գեղարքունիք!N384+Կոտայք!N384+Շիրակ!N384+Սյունիք!N384+Տավուշ!N384)</f>
        <v>0</v>
      </c>
      <c r="O384" s="53">
        <f>SUM(Լոռի!O384+Արագածոտն!O384+Արմավիր!O384+Արարատ!O384+'Երևան քաղաք'!O384+Գեղարքունիք!O384+Կոտայք!O384+Շիրակ!O384+Սյունիք!O384+Տավուշ!O384)</f>
        <v>0</v>
      </c>
      <c r="P384" s="53">
        <f>SUM(Լոռի!P384+Արագածոտն!P384+Արմավիր!P384+Արարատ!P384+'Երևան քաղաք'!P384+Գեղարքունիք!P384+Կոտայք!P384+Շիրակ!P384+Սյունիք!P384+Տավուշ!P384)</f>
        <v>0</v>
      </c>
      <c r="Q384" s="53">
        <f>SUM(Լոռի!Q384+Արագածոտն!Q384+Արմավիր!Q384+Արարատ!Q384+'Երևան քաղաք'!Q384+Գեղարքունիք!Q384+Կոտայք!Q384+Շիրակ!Q384+Սյունիք!Q384+Տավուշ!Q384)</f>
        <v>0</v>
      </c>
      <c r="R384" s="53">
        <f>SUM(Լոռի!R384+Արագածոտն!R384+Արմավիր!R384+Արարատ!R384+'Երևան քաղաք'!R384+Գեղարքունիք!R384+Կոտայք!R384+Շիրակ!R384+Սյունիք!R384+Տավուշ!R384)</f>
        <v>0</v>
      </c>
      <c r="S384" s="53">
        <f>SUM(Լոռի!S384+Արագածոտն!S384+Արմավիր!S384+Արարատ!S384+'Երևան քաղաք'!S384+Գեղարքունիք!S384+Կոտայք!S384+Շիրակ!S384+Սյունիք!S384+Տավուշ!S384)</f>
        <v>0</v>
      </c>
      <c r="T384" s="53">
        <f>SUM(Լոռի!T384+Արագածոտն!T384+Արմավիր!T384+Արարատ!T384+'Երևան քաղաք'!T384+Գեղարքունիք!T384+Կոտայք!T384+Շիրակ!T384+Սյունիք!T384+Տավուշ!T384)</f>
        <v>0</v>
      </c>
    </row>
    <row r="385" spans="1:20" ht="20.100000000000001" customHeight="1" x14ac:dyDescent="0.35">
      <c r="A385" s="35" t="s">
        <v>3</v>
      </c>
      <c r="B385" s="36" t="s">
        <v>482</v>
      </c>
      <c r="C385" s="36">
        <v>395</v>
      </c>
      <c r="D385" s="53">
        <f>SUM(Լոռի!D385+Արագածոտն!D385+Արմավիր!D385+Արարատ!D385+'Երևան քաղաք'!D385+Գեղարքունիք!D385+Կոտայք!D385+Շիրակ!D385+Սյունիք!D385+Տավուշ!D385)</f>
        <v>0</v>
      </c>
      <c r="E385" s="53">
        <f>SUM(Լոռի!E385+Արագածոտն!E385+Արմավիր!E385+Արարատ!E385+'Երևան քաղաք'!E385+Գեղարքունիք!E385+Կոտայք!E385+Շիրակ!E385+Սյունիք!E385+Տավուշ!E385)</f>
        <v>0</v>
      </c>
      <c r="F385" s="53">
        <f>SUM(Լոռի!F385+Արագածոտն!F385+Արմավիր!F385+Արարատ!F385+'Երևան քաղաք'!F385+Գեղարքունիք!F385+Կոտայք!F385+Շիրակ!F385+Սյունիք!F385+Տավուշ!F385)</f>
        <v>0</v>
      </c>
      <c r="G385" s="53">
        <f>SUM(Լոռի!G385+Արագածոտն!G385+Արմավիր!G385+Արարատ!G385+'Երևան քաղաք'!G385+Գեղարքունիք!G385+Կոտայք!G385+Շիրակ!G385+Սյունիք!G385+Տավուշ!G385)</f>
        <v>0</v>
      </c>
      <c r="H385" s="53">
        <f>SUM(Լոռի!H385+Արագածոտն!H385+Արմավիր!H385+Արարատ!H385+'Երևան քաղաք'!H385+Գեղարքունիք!H385+Կոտայք!H385+Շիրակ!H385+Սյունիք!H385+Տավուշ!H385)</f>
        <v>0</v>
      </c>
      <c r="I385" s="53">
        <f>SUM(Լոռի!I385+Արագածոտն!I385+Արմավիր!I385+Արարատ!I385+'Երևան քաղաք'!I385+Գեղարքունիք!I385+Կոտայք!I385+Շիրակ!I385+Սյունիք!I385+Տավուշ!I385)</f>
        <v>0</v>
      </c>
      <c r="J385" s="53">
        <f>SUM(Լոռի!J385+Արագածոտն!J385+Արմավիր!J385+Արարատ!J385+'Երևան քաղաք'!J385+Գեղարքունիք!J385+Կոտայք!J385+Շիրակ!J385+Սյունիք!J385+Տավուշ!J385)</f>
        <v>0</v>
      </c>
      <c r="K385" s="53">
        <f>SUM(Լոռի!K385+Արագածոտն!K385+Արմավիր!K385+Արարատ!K385+'Երևան քաղաք'!K385+Գեղարքունիք!K385+Կոտայք!K385+Շիրակ!K385+Սյունիք!K385+Տավուշ!K385)</f>
        <v>0</v>
      </c>
      <c r="L385" s="53">
        <f>SUM(Լոռի!L385+Արագածոտն!L385+Արմավիր!L385+Արարատ!L385+'Երևան քաղաք'!L385+Գեղարքունիք!L385+Կոտայք!L385+Շիրակ!L385+Սյունիք!L385+Տավուշ!L385)</f>
        <v>0</v>
      </c>
      <c r="M385" s="53">
        <f>SUM(Լոռի!M385+Արագածոտն!M385+Արմավիր!M385+Արարատ!M385+'Երևան քաղաք'!M385+Գեղարքունիք!M385+Կոտայք!M385+Շիրակ!M385+Սյունիք!M385+Տավուշ!M385)</f>
        <v>0</v>
      </c>
      <c r="N385" s="53">
        <f>SUM(Լոռի!N385+Արագածոտն!N385+Արմավիր!N385+Արարատ!N385+'Երևան քաղաք'!N385+Գեղարքունիք!N385+Կոտայք!N385+Շիրակ!N385+Սյունիք!N385+Տավուշ!N385)</f>
        <v>0</v>
      </c>
      <c r="O385" s="53">
        <f>SUM(Լոռի!O385+Արագածոտն!O385+Արմավիր!O385+Արարատ!O385+'Երևան քաղաք'!O385+Գեղարքունիք!O385+Կոտայք!O385+Շիրակ!O385+Սյունիք!O385+Տավուշ!O385)</f>
        <v>0</v>
      </c>
      <c r="P385" s="53">
        <f>SUM(Լոռի!P385+Արագածոտն!P385+Արմավիր!P385+Արարատ!P385+'Երևան քաղաք'!P385+Գեղարքունիք!P385+Կոտայք!P385+Շիրակ!P385+Սյունիք!P385+Տավուշ!P385)</f>
        <v>0</v>
      </c>
      <c r="Q385" s="53">
        <f>SUM(Լոռի!Q385+Արագածոտն!Q385+Արմավիր!Q385+Արարատ!Q385+'Երևան քաղաք'!Q385+Գեղարքունիք!Q385+Կոտայք!Q385+Շիրակ!Q385+Սյունիք!Q385+Տավուշ!Q385)</f>
        <v>0</v>
      </c>
      <c r="R385" s="53">
        <f>SUM(Լոռի!R385+Արագածոտն!R385+Արմավիր!R385+Արարատ!R385+'Երևան քաղաք'!R385+Գեղարքունիք!R385+Կոտայք!R385+Շիրակ!R385+Սյունիք!R385+Տավուշ!R385)</f>
        <v>0</v>
      </c>
      <c r="S385" s="53">
        <f>SUM(Լոռի!S385+Արագածոտն!S385+Արմավիր!S385+Արարատ!S385+'Երևան քաղաք'!S385+Գեղարքունիք!S385+Կոտայք!S385+Շիրակ!S385+Սյունիք!S385+Տավուշ!S385)</f>
        <v>0</v>
      </c>
      <c r="T385" s="53">
        <f>SUM(Լոռի!T385+Արագածոտն!T385+Արմավիր!T385+Արարատ!T385+'Երևան քաղաք'!T385+Գեղարքունիք!T385+Կոտայք!T385+Շիրակ!T385+Սյունիք!T385+Տավուշ!T385)</f>
        <v>0</v>
      </c>
    </row>
    <row r="386" spans="1:20" ht="20.100000000000001" customHeight="1" x14ac:dyDescent="0.35">
      <c r="A386" s="35" t="s">
        <v>2</v>
      </c>
      <c r="B386" s="36" t="s">
        <v>666</v>
      </c>
      <c r="C386" s="36">
        <v>396</v>
      </c>
      <c r="D386" s="53">
        <f>SUM(Լոռի!D386+Արագածոտն!D386+Արմավիր!D386+Արարատ!D386+'Երևան քաղաք'!D386+Գեղարքունիք!D386+Կոտայք!D386+Շիրակ!D386+Սյունիք!D386+Տավուշ!D386)</f>
        <v>0</v>
      </c>
      <c r="E386" s="53">
        <f>SUM(Լոռի!E386+Արագածոտն!E386+Արմավիր!E386+Արարատ!E386+'Երևան քաղաք'!E386+Գեղարքունիք!E386+Կոտայք!E386+Շիրակ!E386+Սյունիք!E386+Տավուշ!E386)</f>
        <v>0</v>
      </c>
      <c r="F386" s="53">
        <f>SUM(Լոռի!F386+Արագածոտն!F386+Արմավիր!F386+Արարատ!F386+'Երևան քաղաք'!F386+Գեղարքունիք!F386+Կոտայք!F386+Շիրակ!F386+Սյունիք!F386+Տավուշ!F386)</f>
        <v>0</v>
      </c>
      <c r="G386" s="53">
        <f>SUM(Լոռի!G386+Արագածոտն!G386+Արմավիր!G386+Արարատ!G386+'Երևան քաղաք'!G386+Գեղարքունիք!G386+Կոտայք!G386+Շիրակ!G386+Սյունիք!G386+Տավուշ!G386)</f>
        <v>0</v>
      </c>
      <c r="H386" s="53">
        <f>SUM(Լոռի!H386+Արագածոտն!H386+Արմավիր!H386+Արարատ!H386+'Երևան քաղաք'!H386+Գեղարքունիք!H386+Կոտայք!H386+Շիրակ!H386+Սյունիք!H386+Տավուշ!H386)</f>
        <v>0</v>
      </c>
      <c r="I386" s="53">
        <f>SUM(Լոռի!I386+Արագածոտն!I386+Արմավիր!I386+Արարատ!I386+'Երևան քաղաք'!I386+Գեղարքունիք!I386+Կոտայք!I386+Շիրակ!I386+Սյունիք!I386+Տավուշ!I386)</f>
        <v>0</v>
      </c>
      <c r="J386" s="53">
        <f>SUM(Լոռի!J386+Արագածոտն!J386+Արմավիր!J386+Արարատ!J386+'Երևան քաղաք'!J386+Գեղարքունիք!J386+Կոտայք!J386+Շիրակ!J386+Սյունիք!J386+Տավուշ!J386)</f>
        <v>0</v>
      </c>
      <c r="K386" s="53">
        <f>SUM(Լոռի!K386+Արագածոտն!K386+Արմավիր!K386+Արարատ!K386+'Երևան քաղաք'!K386+Գեղարքունիք!K386+Կոտայք!K386+Շիրակ!K386+Սյունիք!K386+Տավուշ!K386)</f>
        <v>0</v>
      </c>
      <c r="L386" s="53">
        <f>SUM(Լոռի!L386+Արագածոտն!L386+Արմավիր!L386+Արարատ!L386+'Երևան քաղաք'!L386+Գեղարքունիք!L386+Կոտայք!L386+Շիրակ!L386+Սյունիք!L386+Տավուշ!L386)</f>
        <v>0</v>
      </c>
      <c r="M386" s="53">
        <f>SUM(Լոռի!M386+Արագածոտն!M386+Արմավիր!M386+Արարատ!M386+'Երևան քաղաք'!M386+Գեղարքունիք!M386+Կոտայք!M386+Շիրակ!M386+Սյունիք!M386+Տավուշ!M386)</f>
        <v>0</v>
      </c>
      <c r="N386" s="53">
        <f>SUM(Լոռի!N386+Արագածոտն!N386+Արմավիր!N386+Արարատ!N386+'Երևան քաղաք'!N386+Գեղարքունիք!N386+Կոտայք!N386+Շիրակ!N386+Սյունիք!N386+Տավուշ!N386)</f>
        <v>0</v>
      </c>
      <c r="O386" s="53">
        <f>SUM(Լոռի!O386+Արագածոտն!O386+Արմավիր!O386+Արարատ!O386+'Երևան քաղաք'!O386+Գեղարքունիք!O386+Կոտայք!O386+Շիրակ!O386+Սյունիք!O386+Տավուշ!O386)</f>
        <v>0</v>
      </c>
      <c r="P386" s="53">
        <f>SUM(Լոռի!P386+Արագածոտն!P386+Արմավիր!P386+Արարատ!P386+'Երևան քաղաք'!P386+Գեղարքունիք!P386+Կոտայք!P386+Շիրակ!P386+Սյունիք!P386+Տավուշ!P386)</f>
        <v>0</v>
      </c>
      <c r="Q386" s="53">
        <f>SUM(Լոռի!Q386+Արագածոտն!Q386+Արմավիր!Q386+Արարատ!Q386+'Երևան քաղաք'!Q386+Գեղարքունիք!Q386+Կոտայք!Q386+Շիրակ!Q386+Սյունիք!Q386+Տավուշ!Q386)</f>
        <v>0</v>
      </c>
      <c r="R386" s="53">
        <f>SUM(Լոռի!R386+Արագածոտն!R386+Արմավիր!R386+Արարատ!R386+'Երևան քաղաք'!R386+Գեղարքունիք!R386+Կոտայք!R386+Շիրակ!R386+Սյունիք!R386+Տավուշ!R386)</f>
        <v>0</v>
      </c>
      <c r="S386" s="53">
        <f>SUM(Լոռի!S386+Արագածոտն!S386+Արմավիր!S386+Արարատ!S386+'Երևան քաղաք'!S386+Գեղարքունիք!S386+Կոտայք!S386+Շիրակ!S386+Սյունիք!S386+Տավուշ!S386)</f>
        <v>0</v>
      </c>
      <c r="T386" s="53">
        <f>SUM(Լոռի!T386+Արագածոտն!T386+Արմավիր!T386+Արարատ!T386+'Երևան քաղաք'!T386+Գեղարքունիք!T386+Կոտայք!T386+Շիրակ!T386+Սյունիք!T386+Տավուշ!T386)</f>
        <v>0</v>
      </c>
    </row>
    <row r="387" spans="1:20" ht="20.100000000000001" customHeight="1" x14ac:dyDescent="0.35">
      <c r="A387" s="35" t="s">
        <v>1</v>
      </c>
      <c r="B387" s="36" t="s">
        <v>667</v>
      </c>
      <c r="C387" s="36">
        <v>397</v>
      </c>
      <c r="D387" s="53">
        <f>SUM(Լոռի!D387+Արագածոտն!D387+Արմավիր!D387+Արարատ!D387+'Երևան քաղաք'!D387+Գեղարքունիք!D387+Կոտայք!D387+Շիրակ!D387+Սյունիք!D387+Տավուշ!D387)</f>
        <v>0</v>
      </c>
      <c r="E387" s="53">
        <f>SUM(Լոռի!E387+Արագածոտն!E387+Արմավիր!E387+Արարատ!E387+'Երևան քաղաք'!E387+Գեղարքունիք!E387+Կոտայք!E387+Շիրակ!E387+Սյունիք!E387+Տավուշ!E387)</f>
        <v>0</v>
      </c>
      <c r="F387" s="53">
        <f>SUM(Լոռի!F387+Արագածոտն!F387+Արմավիր!F387+Արարատ!F387+'Երևան քաղաք'!F387+Գեղարքունիք!F387+Կոտայք!F387+Շիրակ!F387+Սյունիք!F387+Տավուշ!F387)</f>
        <v>0</v>
      </c>
      <c r="G387" s="53">
        <f>SUM(Լոռի!G387+Արագածոտն!G387+Արմավիր!G387+Արարատ!G387+'Երևան քաղաք'!G387+Գեղարքունիք!G387+Կոտայք!G387+Շիրակ!G387+Սյունիք!G387+Տավուշ!G387)</f>
        <v>0</v>
      </c>
      <c r="H387" s="53">
        <f>SUM(Լոռի!H387+Արագածոտն!H387+Արմավիր!H387+Արարատ!H387+'Երևան քաղաք'!H387+Գեղարքունիք!H387+Կոտայք!H387+Շիրակ!H387+Սյունիք!H387+Տավուշ!H387)</f>
        <v>0</v>
      </c>
      <c r="I387" s="53">
        <f>SUM(Լոռի!I387+Արագածոտն!I387+Արմավիր!I387+Արարատ!I387+'Երևան քաղաք'!I387+Գեղարքունիք!I387+Կոտայք!I387+Շիրակ!I387+Սյունիք!I387+Տավուշ!I387)</f>
        <v>0</v>
      </c>
      <c r="J387" s="53">
        <f>SUM(Լոռի!J387+Արագածոտն!J387+Արմավիր!J387+Արարատ!J387+'Երևան քաղաք'!J387+Գեղարքունիք!J387+Կոտայք!J387+Շիրակ!J387+Սյունիք!J387+Տավուշ!J387)</f>
        <v>0</v>
      </c>
      <c r="K387" s="53">
        <f>SUM(Լոռի!K387+Արագածոտն!K387+Արմավիր!K387+Արարատ!K387+'Երևան քաղաք'!K387+Գեղարքունիք!K387+Կոտայք!K387+Շիրակ!K387+Սյունիք!K387+Տավուշ!K387)</f>
        <v>0</v>
      </c>
      <c r="L387" s="53">
        <f>SUM(Լոռի!L387+Արագածոտն!L387+Արմավիր!L387+Արարատ!L387+'Երևան քաղաք'!L387+Գեղարքունիք!L387+Կոտայք!L387+Շիրակ!L387+Սյունիք!L387+Տավուշ!L387)</f>
        <v>0</v>
      </c>
      <c r="M387" s="53">
        <f>SUM(Լոռի!M387+Արագածոտն!M387+Արմավիր!M387+Արարատ!M387+'Երևան քաղաք'!M387+Գեղարքունիք!M387+Կոտայք!M387+Շիրակ!M387+Սյունիք!M387+Տավուշ!M387)</f>
        <v>0</v>
      </c>
      <c r="N387" s="53">
        <f>SUM(Լոռի!N387+Արագածոտն!N387+Արմավիր!N387+Արարատ!N387+'Երևան քաղաք'!N387+Գեղարքունիք!N387+Կոտայք!N387+Շիրակ!N387+Սյունիք!N387+Տավուշ!N387)</f>
        <v>0</v>
      </c>
      <c r="O387" s="53">
        <f>SUM(Լոռի!O387+Արագածոտն!O387+Արմավիր!O387+Արարատ!O387+'Երևան քաղաք'!O387+Գեղարքունիք!O387+Կոտայք!O387+Շիրակ!O387+Սյունիք!O387+Տավուշ!O387)</f>
        <v>0</v>
      </c>
      <c r="P387" s="53">
        <f>SUM(Լոռի!P387+Արագածոտն!P387+Արմավիր!P387+Արարատ!P387+'Երևան քաղաք'!P387+Գեղարքունիք!P387+Կոտայք!P387+Շիրակ!P387+Սյունիք!P387+Տավուշ!P387)</f>
        <v>0</v>
      </c>
      <c r="Q387" s="53">
        <f>SUM(Լոռի!Q387+Արագածոտն!Q387+Արմավիր!Q387+Արարատ!Q387+'Երևան քաղաք'!Q387+Գեղարքունիք!Q387+Կոտայք!Q387+Շիրակ!Q387+Սյունիք!Q387+Տավուշ!Q387)</f>
        <v>0</v>
      </c>
      <c r="R387" s="53">
        <f>SUM(Լոռի!R387+Արագածոտն!R387+Արմավիր!R387+Արարատ!R387+'Երևան քաղաք'!R387+Գեղարքունիք!R387+Կոտայք!R387+Շիրակ!R387+Սյունիք!R387+Տավուշ!R387)</f>
        <v>0</v>
      </c>
      <c r="S387" s="53">
        <f>SUM(Լոռի!S387+Արագածոտն!S387+Արմավիր!S387+Արարատ!S387+'Երևան քաղաք'!S387+Գեղարքունիք!S387+Կոտայք!S387+Շիրակ!S387+Սյունիք!S387+Տավուշ!S387)</f>
        <v>0</v>
      </c>
      <c r="T387" s="53">
        <f>SUM(Լոռի!T387+Արագածոտն!T387+Արմավիր!T387+Արարատ!T387+'Երևան քաղաք'!T387+Գեղարքունիք!T387+Կոտայք!T387+Շիրակ!T387+Սյունիք!T387+Տավուշ!T387)</f>
        <v>0</v>
      </c>
    </row>
    <row r="388" spans="1:20" ht="20.100000000000001" customHeight="1" x14ac:dyDescent="0.35">
      <c r="A388" s="35" t="s">
        <v>0</v>
      </c>
      <c r="B388" s="36" t="s">
        <v>611</v>
      </c>
      <c r="C388" s="36">
        <v>397.1</v>
      </c>
      <c r="D388" s="53">
        <f>SUM(Լոռի!D388+Արագածոտն!D388+Արմավիր!D388+Արարատ!D388+'Երևան քաղաք'!D388+Գեղարքունիք!D388+Կոտայք!D388+Շիրակ!D388+Սյունիք!D388+Տավուշ!D388)</f>
        <v>0</v>
      </c>
      <c r="E388" s="53">
        <f>SUM(Լոռի!E388+Արագածոտն!E388+Արմավիր!E388+Արարատ!E388+'Երևան քաղաք'!E388+Գեղարքունիք!E388+Կոտայք!E388+Շիրակ!E388+Սյունիք!E388+Տավուշ!E388)</f>
        <v>0</v>
      </c>
      <c r="F388" s="53">
        <f>SUM(Լոռի!F388+Արագածոտն!F388+Արմավիր!F388+Արարատ!F388+'Երևան քաղաք'!F388+Գեղարքունիք!F388+Կոտայք!F388+Շիրակ!F388+Սյունիք!F388+Տավուշ!F388)</f>
        <v>0</v>
      </c>
      <c r="G388" s="53">
        <f>SUM(Լոռի!G388+Արագածոտն!G388+Արմավիր!G388+Արարատ!G388+'Երևան քաղաք'!G388+Գեղարքունիք!G388+Կոտայք!G388+Շիրակ!G388+Սյունիք!G388+Տավուշ!G388)</f>
        <v>0</v>
      </c>
      <c r="H388" s="53">
        <f>SUM(Լոռի!H388+Արագածոտն!H388+Արմավիր!H388+Արարատ!H388+'Երևան քաղաք'!H388+Գեղարքունիք!H388+Կոտայք!H388+Շիրակ!H388+Սյունիք!H388+Տավուշ!H388)</f>
        <v>0</v>
      </c>
      <c r="I388" s="53">
        <f>SUM(Լոռի!I388+Արագածոտն!I388+Արմավիր!I388+Արարատ!I388+'Երևան քաղաք'!I388+Գեղարքունիք!I388+Կոտայք!I388+Շիրակ!I388+Սյունիք!I388+Տավուշ!I388)</f>
        <v>0</v>
      </c>
      <c r="J388" s="53">
        <f>SUM(Լոռի!J388+Արագածոտն!J388+Արմավիր!J388+Արարատ!J388+'Երևան քաղաք'!J388+Գեղարքունիք!J388+Կոտայք!J388+Շիրակ!J388+Սյունիք!J388+Տավուշ!J388)</f>
        <v>0</v>
      </c>
      <c r="K388" s="53">
        <f>SUM(Լոռի!K388+Արագածոտն!K388+Արմավիր!K388+Արարատ!K388+'Երևան քաղաք'!K388+Գեղարքունիք!K388+Կոտայք!K388+Շիրակ!K388+Սյունիք!K388+Տավուշ!K388)</f>
        <v>0</v>
      </c>
      <c r="L388" s="53">
        <f>SUM(Լոռի!L388+Արագածոտն!L388+Արմավիր!L388+Արարատ!L388+'Երևան քաղաք'!L388+Գեղարքունիք!L388+Կոտայք!L388+Շիրակ!L388+Սյունիք!L388+Տավուշ!L388)</f>
        <v>0</v>
      </c>
      <c r="M388" s="53">
        <f>SUM(Լոռի!M388+Արագածոտն!M388+Արմավիր!M388+Արարատ!M388+'Երևան քաղաք'!M388+Գեղարքունիք!M388+Կոտայք!M388+Շիրակ!M388+Սյունիք!M388+Տավուշ!M388)</f>
        <v>0</v>
      </c>
      <c r="N388" s="53">
        <f>SUM(Լոռի!N388+Արագածոտն!N388+Արմավիր!N388+Արարատ!N388+'Երևան քաղաք'!N388+Գեղարքունիք!N388+Կոտայք!N388+Շիրակ!N388+Սյունիք!N388+Տավուշ!N388)</f>
        <v>0</v>
      </c>
      <c r="O388" s="53">
        <f>SUM(Լոռի!O388+Արագածոտն!O388+Արմավիր!O388+Արարատ!O388+'Երևան քաղաք'!O388+Գեղարքունիք!O388+Կոտայք!O388+Շիրակ!O388+Սյունիք!O388+Տավուշ!O388)</f>
        <v>0</v>
      </c>
      <c r="P388" s="53">
        <f>SUM(Լոռի!P388+Արագածոտն!P388+Արմավիր!P388+Արարատ!P388+'Երևան քաղաք'!P388+Գեղարքունիք!P388+Կոտայք!P388+Շիրակ!P388+Սյունիք!P388+Տավուշ!P388)</f>
        <v>0</v>
      </c>
      <c r="Q388" s="53">
        <f>SUM(Լոռի!Q388+Արագածոտն!Q388+Արմավիր!Q388+Արարատ!Q388+'Երևան քաղաք'!Q388+Գեղարքունիք!Q388+Կոտայք!Q388+Շիրակ!Q388+Սյունիք!Q388+Տավուշ!Q388)</f>
        <v>0</v>
      </c>
      <c r="R388" s="53">
        <f>SUM(Լոռի!R388+Արագածոտն!R388+Արմավիր!R388+Արարատ!R388+'Երևան քաղաք'!R388+Գեղարքունիք!R388+Կոտայք!R388+Շիրակ!R388+Սյունիք!R388+Տավուշ!R388)</f>
        <v>0</v>
      </c>
      <c r="S388" s="53">
        <f>SUM(Լոռի!S388+Արագածոտն!S388+Արմավիր!S388+Արարատ!S388+'Երևան քաղաք'!S388+Գեղարքունիք!S388+Կոտայք!S388+Շիրակ!S388+Սյունիք!S388+Տավուշ!S388)</f>
        <v>0</v>
      </c>
      <c r="T388" s="53">
        <f>SUM(Լոռի!T388+Արագածոտն!T388+Արմավիր!T388+Արարատ!T388+'Երևան քաղաք'!T388+Գեղարքունիք!T388+Կոտայք!T388+Շիրակ!T388+Սյունիք!T388+Տավուշ!T388)</f>
        <v>0</v>
      </c>
    </row>
    <row r="389" spans="1:20" ht="20.100000000000001" customHeight="1" x14ac:dyDescent="0.35">
      <c r="A389" s="35">
        <v>19</v>
      </c>
      <c r="B389" s="36" t="s">
        <v>354</v>
      </c>
      <c r="C389" s="87"/>
      <c r="D389" s="86">
        <f>D7+D35+D44+D51+D81+D96+D112+D149+D190+D199+D209+D228+D248+D262+D280+D304+D339+D373</f>
        <v>4826</v>
      </c>
      <c r="E389" s="86">
        <f t="shared" ref="E389:T389" si="0">E7+E35+E44+E51+E81+E96+E112+E149+E190+E199+E209+E228+E248+E262+E280+E304+E339+E373</f>
        <v>126</v>
      </c>
      <c r="F389" s="86">
        <f t="shared" si="0"/>
        <v>3116</v>
      </c>
      <c r="G389" s="86">
        <f t="shared" si="0"/>
        <v>2587</v>
      </c>
      <c r="H389" s="86">
        <f t="shared" si="0"/>
        <v>836</v>
      </c>
      <c r="I389" s="86">
        <f t="shared" si="0"/>
        <v>31</v>
      </c>
      <c r="J389" s="86">
        <f t="shared" si="0"/>
        <v>3454</v>
      </c>
      <c r="K389" s="86">
        <f t="shared" si="0"/>
        <v>300</v>
      </c>
      <c r="L389" s="86">
        <f t="shared" si="0"/>
        <v>28</v>
      </c>
      <c r="M389" s="86">
        <f t="shared" si="0"/>
        <v>4066</v>
      </c>
      <c r="N389" s="86">
        <f t="shared" si="0"/>
        <v>104</v>
      </c>
      <c r="O389" s="86">
        <f t="shared" si="0"/>
        <v>514</v>
      </c>
      <c r="P389" s="86">
        <f t="shared" si="0"/>
        <v>362</v>
      </c>
      <c r="Q389" s="86">
        <f t="shared" si="0"/>
        <v>876</v>
      </c>
      <c r="R389" s="86">
        <f t="shared" si="0"/>
        <v>24</v>
      </c>
      <c r="S389" s="86">
        <f t="shared" si="0"/>
        <v>5</v>
      </c>
      <c r="T389" s="86">
        <f t="shared" si="0"/>
        <v>29</v>
      </c>
    </row>
    <row r="390" spans="1:20" s="60" customFormat="1" ht="57" customHeight="1" x14ac:dyDescent="0.35">
      <c r="A390" s="57"/>
      <c r="B390" s="70" t="s">
        <v>810</v>
      </c>
      <c r="C390" s="59"/>
      <c r="D390" s="45"/>
      <c r="E390" s="45"/>
      <c r="F390" s="45"/>
      <c r="G390" s="45"/>
      <c r="H390" s="45"/>
      <c r="I390" s="45"/>
      <c r="J390" s="45"/>
      <c r="K390" s="45"/>
      <c r="L390" s="45"/>
      <c r="M390" s="45"/>
      <c r="N390" s="45"/>
      <c r="O390" s="45"/>
      <c r="P390" s="45"/>
      <c r="Q390" s="45"/>
      <c r="R390" s="45"/>
      <c r="S390" s="45"/>
      <c r="T390" s="45"/>
    </row>
    <row r="391" spans="1:20" s="60" customFormat="1" ht="20.100000000000001" customHeight="1" x14ac:dyDescent="0.35">
      <c r="A391" s="57"/>
      <c r="B391" s="58"/>
      <c r="C391" s="59"/>
      <c r="D391" s="45"/>
      <c r="E391" s="45"/>
      <c r="F391" s="45"/>
      <c r="G391" s="45"/>
      <c r="H391" s="45"/>
      <c r="I391" s="45"/>
      <c r="J391" s="45"/>
      <c r="K391" s="45"/>
      <c r="L391" s="45"/>
      <c r="M391" s="45"/>
      <c r="N391" s="45"/>
      <c r="O391" s="45"/>
      <c r="P391" s="45"/>
      <c r="Q391" s="45"/>
      <c r="R391" s="45"/>
      <c r="S391" s="45"/>
      <c r="T391" s="45"/>
    </row>
    <row r="392" spans="1:20" s="60" customFormat="1" ht="120" customHeight="1" x14ac:dyDescent="0.35">
      <c r="A392" s="57"/>
      <c r="B392" s="100" t="s">
        <v>811</v>
      </c>
      <c r="C392" s="101"/>
      <c r="D392" s="101"/>
      <c r="E392" s="101"/>
      <c r="F392" s="45"/>
      <c r="G392" s="45"/>
      <c r="H392" s="45"/>
      <c r="I392" s="45"/>
      <c r="J392" s="45"/>
      <c r="K392" s="45"/>
      <c r="L392" s="45"/>
      <c r="M392" s="45"/>
      <c r="N392" s="45"/>
      <c r="O392" s="45"/>
      <c r="P392" s="45"/>
      <c r="Q392" s="45"/>
      <c r="R392" s="45"/>
      <c r="S392" s="45"/>
      <c r="T392" s="45"/>
    </row>
    <row r="393" spans="1:20" s="67" customFormat="1" ht="20.100000000000001" customHeight="1" x14ac:dyDescent="0.25">
      <c r="A393" s="57"/>
      <c r="B393" s="58"/>
      <c r="C393" s="57"/>
      <c r="D393" s="58"/>
      <c r="E393" s="57"/>
      <c r="F393" s="58"/>
      <c r="G393" s="57"/>
      <c r="H393" s="58"/>
      <c r="I393" s="58"/>
      <c r="J393" s="58"/>
      <c r="K393" s="58"/>
      <c r="L393" s="58"/>
      <c r="M393" s="58"/>
      <c r="N393" s="58"/>
      <c r="O393" s="58"/>
      <c r="P393" s="58"/>
      <c r="Q393" s="58"/>
      <c r="R393" s="58"/>
      <c r="S393" s="58"/>
      <c r="T393" s="58"/>
    </row>
    <row r="394" spans="1:20" x14ac:dyDescent="0.35">
      <c r="B394" s="58"/>
      <c r="C394" s="62"/>
      <c r="D394" s="58"/>
      <c r="E394" s="62"/>
      <c r="F394" s="58"/>
      <c r="G394" s="62"/>
      <c r="H394" s="58"/>
      <c r="I394" s="58"/>
      <c r="J394" s="58"/>
      <c r="K394" s="58"/>
      <c r="L394" s="58"/>
      <c r="M394" s="58"/>
      <c r="N394" s="58"/>
      <c r="O394" s="58"/>
      <c r="P394" s="58"/>
      <c r="Q394" s="58"/>
      <c r="R394" s="58"/>
      <c r="S394" s="58"/>
      <c r="T394" s="58"/>
    </row>
    <row r="395" spans="1:20" x14ac:dyDescent="0.35">
      <c r="B395" s="58"/>
      <c r="C395" s="62"/>
      <c r="D395" s="58"/>
      <c r="E395" s="62"/>
      <c r="F395" s="58"/>
      <c r="G395" s="62"/>
      <c r="H395" s="58"/>
      <c r="I395" s="58"/>
      <c r="J395" s="58"/>
      <c r="K395" s="58"/>
      <c r="L395" s="58"/>
      <c r="M395" s="58"/>
      <c r="N395" s="58"/>
      <c r="O395" s="58"/>
      <c r="P395" s="58"/>
      <c r="Q395" s="58"/>
      <c r="R395" s="58"/>
      <c r="S395" s="58"/>
      <c r="T395" s="58"/>
    </row>
    <row r="396" spans="1:20" x14ac:dyDescent="0.35">
      <c r="B396" s="58"/>
      <c r="C396" s="62"/>
      <c r="D396" s="58"/>
      <c r="E396" s="62"/>
      <c r="F396" s="58"/>
      <c r="G396" s="62"/>
      <c r="H396" s="58"/>
      <c r="I396" s="58"/>
      <c r="J396" s="58"/>
      <c r="K396" s="58"/>
      <c r="L396" s="58"/>
      <c r="M396" s="58"/>
      <c r="N396" s="58"/>
      <c r="O396" s="58"/>
      <c r="P396" s="58"/>
      <c r="Q396" s="58"/>
      <c r="R396" s="58"/>
      <c r="S396" s="58"/>
      <c r="T396" s="58"/>
    </row>
    <row r="397" spans="1:20" x14ac:dyDescent="0.35">
      <c r="B397" s="58"/>
      <c r="C397" s="58"/>
      <c r="D397" s="58"/>
      <c r="E397" s="58"/>
      <c r="F397" s="58"/>
      <c r="G397" s="58"/>
      <c r="H397" s="58"/>
      <c r="I397" s="58"/>
    </row>
    <row r="398" spans="1:20" x14ac:dyDescent="0.35">
      <c r="B398" s="58"/>
      <c r="C398" s="58"/>
      <c r="D398" s="58"/>
      <c r="E398" s="58"/>
      <c r="F398" s="58"/>
      <c r="G398" s="58"/>
      <c r="H398" s="58"/>
      <c r="I398" s="58"/>
    </row>
    <row r="399" spans="1:20" x14ac:dyDescent="0.35">
      <c r="B399" s="58"/>
      <c r="C399" s="58"/>
      <c r="D399" s="58"/>
      <c r="E399" s="58"/>
      <c r="F399" s="58"/>
      <c r="G399" s="58"/>
      <c r="H399" s="58"/>
      <c r="I399" s="58"/>
    </row>
    <row r="400" spans="1:20" x14ac:dyDescent="0.35">
      <c r="B400" s="58"/>
      <c r="C400" s="58"/>
      <c r="D400" s="58"/>
      <c r="E400" s="58"/>
      <c r="F400" s="58"/>
      <c r="G400" s="58"/>
      <c r="H400" s="58"/>
      <c r="I400" s="58"/>
    </row>
    <row r="401" spans="2:9" x14ac:dyDescent="0.35">
      <c r="B401" s="58"/>
      <c r="C401" s="58"/>
      <c r="D401" s="58"/>
      <c r="E401" s="58"/>
      <c r="F401" s="58"/>
      <c r="G401" s="58"/>
      <c r="H401" s="58"/>
      <c r="I401" s="58"/>
    </row>
    <row r="402" spans="2:9" x14ac:dyDescent="0.35">
      <c r="B402" s="58"/>
      <c r="C402" s="58"/>
      <c r="D402" s="58"/>
      <c r="E402" s="58"/>
      <c r="F402" s="58"/>
      <c r="G402" s="58"/>
      <c r="H402" s="58"/>
      <c r="I402" s="58"/>
    </row>
    <row r="403" spans="2:9" x14ac:dyDescent="0.35">
      <c r="B403" s="58"/>
      <c r="C403" s="58"/>
      <c r="D403" s="58"/>
      <c r="E403" s="58"/>
      <c r="F403" s="58"/>
      <c r="G403" s="58"/>
      <c r="H403" s="58"/>
      <c r="I403" s="58"/>
    </row>
    <row r="404" spans="2:9" x14ac:dyDescent="0.35">
      <c r="B404" s="58"/>
      <c r="C404" s="58"/>
      <c r="D404" s="58"/>
      <c r="E404" s="58"/>
      <c r="F404" s="58"/>
      <c r="G404" s="58"/>
      <c r="H404" s="58"/>
      <c r="I404" s="58"/>
    </row>
    <row r="405" spans="2:9" x14ac:dyDescent="0.35">
      <c r="B405" s="58"/>
      <c r="C405" s="58"/>
      <c r="D405" s="58"/>
      <c r="E405" s="58"/>
      <c r="F405" s="58"/>
      <c r="G405" s="58"/>
      <c r="H405" s="58"/>
      <c r="I405" s="58"/>
    </row>
    <row r="406" spans="2:9" x14ac:dyDescent="0.35">
      <c r="B406" s="58"/>
      <c r="C406" s="58"/>
      <c r="D406" s="58"/>
      <c r="E406" s="58"/>
      <c r="F406" s="58"/>
      <c r="G406" s="58"/>
      <c r="H406" s="58"/>
      <c r="I406" s="58"/>
    </row>
    <row r="407" spans="2:9" x14ac:dyDescent="0.35">
      <c r="B407" s="58"/>
      <c r="C407" s="58"/>
      <c r="D407" s="58"/>
      <c r="E407" s="58"/>
      <c r="F407" s="58"/>
      <c r="G407" s="58"/>
      <c r="H407" s="58"/>
      <c r="I407" s="58"/>
    </row>
    <row r="408" spans="2:9" x14ac:dyDescent="0.35">
      <c r="B408" s="58"/>
      <c r="C408" s="58"/>
      <c r="D408" s="58"/>
      <c r="E408" s="58"/>
      <c r="F408" s="58"/>
      <c r="G408" s="58"/>
      <c r="H408" s="58"/>
      <c r="I408" s="58"/>
    </row>
    <row r="409" spans="2:9" x14ac:dyDescent="0.35">
      <c r="B409" s="58"/>
      <c r="C409" s="58"/>
      <c r="D409" s="58"/>
      <c r="E409" s="58"/>
      <c r="F409" s="58"/>
      <c r="G409" s="58"/>
      <c r="H409" s="58"/>
      <c r="I409" s="58"/>
    </row>
    <row r="410" spans="2:9" x14ac:dyDescent="0.35">
      <c r="B410" s="58"/>
      <c r="C410" s="58"/>
      <c r="D410" s="58"/>
      <c r="E410" s="58"/>
      <c r="F410" s="58"/>
      <c r="G410" s="58"/>
      <c r="H410" s="58"/>
      <c r="I410" s="58"/>
    </row>
  </sheetData>
  <mergeCells count="19">
    <mergeCell ref="B392:E392"/>
    <mergeCell ref="L4:L5"/>
    <mergeCell ref="M4:M5"/>
    <mergeCell ref="O4:Q4"/>
    <mergeCell ref="A1:C1"/>
    <mergeCell ref="D1:P1"/>
    <mergeCell ref="Q1:T1"/>
    <mergeCell ref="A2:T2"/>
    <mergeCell ref="A3:T3"/>
    <mergeCell ref="A6:B6"/>
    <mergeCell ref="A4:B5"/>
    <mergeCell ref="R4:T4"/>
    <mergeCell ref="C4:C5"/>
    <mergeCell ref="E4:E5"/>
    <mergeCell ref="F4:F5"/>
    <mergeCell ref="D4:D5"/>
    <mergeCell ref="N4:N5"/>
    <mergeCell ref="G4:J4"/>
    <mergeCell ref="K4:K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400"/>
  <sheetViews>
    <sheetView topLeftCell="A376" zoomScaleNormal="100" zoomScaleSheetLayoutView="78" workbookViewId="0">
      <selection activeCell="B396" sqref="B396"/>
    </sheetView>
  </sheetViews>
  <sheetFormatPr defaultColWidth="9.109375" defaultRowHeight="20.100000000000001" customHeight="1" x14ac:dyDescent="0.35"/>
  <cols>
    <col min="1" max="1" width="8" style="62" customWidth="1"/>
    <col min="2" max="2" width="52.109375" style="89"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87" ht="39" customHeight="1" x14ac:dyDescent="0.35">
      <c r="A1" s="102" t="s">
        <v>790</v>
      </c>
      <c r="B1" s="103"/>
      <c r="C1" s="103"/>
      <c r="D1" s="104" t="s">
        <v>380</v>
      </c>
      <c r="E1" s="104"/>
      <c r="F1" s="104"/>
      <c r="G1" s="104"/>
      <c r="H1" s="104"/>
      <c r="I1" s="104"/>
      <c r="J1" s="104"/>
      <c r="K1" s="104"/>
      <c r="L1" s="104"/>
      <c r="M1" s="104"/>
      <c r="N1" s="104"/>
      <c r="O1" s="104"/>
      <c r="P1" s="104"/>
      <c r="Q1" s="105"/>
      <c r="R1" s="105"/>
      <c r="S1" s="105"/>
      <c r="T1" s="106"/>
    </row>
    <row r="2" spans="1:87" ht="51" customHeight="1" x14ac:dyDescent="0.35">
      <c r="A2" s="107" t="s">
        <v>774</v>
      </c>
      <c r="B2" s="108"/>
      <c r="C2" s="108"/>
      <c r="D2" s="108"/>
      <c r="E2" s="108"/>
      <c r="F2" s="108"/>
      <c r="G2" s="108"/>
      <c r="H2" s="108"/>
      <c r="I2" s="108"/>
      <c r="J2" s="108"/>
      <c r="K2" s="108"/>
      <c r="L2" s="108"/>
      <c r="M2" s="108"/>
      <c r="N2" s="108"/>
      <c r="O2" s="108"/>
      <c r="P2" s="108"/>
      <c r="Q2" s="108"/>
      <c r="R2" s="108"/>
      <c r="S2" s="108"/>
      <c r="T2" s="109"/>
    </row>
    <row r="3" spans="1:87" ht="27.75" customHeight="1" x14ac:dyDescent="0.35">
      <c r="A3" s="110" t="s">
        <v>788</v>
      </c>
      <c r="B3" s="111"/>
      <c r="C3" s="111"/>
      <c r="D3" s="111"/>
      <c r="E3" s="111"/>
      <c r="F3" s="111"/>
      <c r="G3" s="111"/>
      <c r="H3" s="111"/>
      <c r="I3" s="111"/>
      <c r="J3" s="111"/>
      <c r="K3" s="111"/>
      <c r="L3" s="111"/>
      <c r="M3" s="111"/>
      <c r="N3" s="111"/>
      <c r="O3" s="111"/>
      <c r="P3" s="111"/>
      <c r="Q3" s="111"/>
      <c r="R3" s="111"/>
      <c r="S3" s="111"/>
      <c r="T3" s="112"/>
    </row>
    <row r="4" spans="1:8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c r="CB4" s="48"/>
      <c r="CC4" s="48"/>
      <c r="CD4" s="48"/>
      <c r="CE4" s="48"/>
      <c r="CF4" s="48"/>
      <c r="CG4" s="48"/>
      <c r="CH4" s="48"/>
      <c r="CI4" s="48"/>
    </row>
    <row r="5" spans="1:87" s="49" customFormat="1" ht="97.5" customHeight="1" x14ac:dyDescent="0.35">
      <c r="A5" s="97"/>
      <c r="B5" s="97"/>
      <c r="C5" s="99"/>
      <c r="D5" s="99"/>
      <c r="E5" s="99"/>
      <c r="F5" s="99"/>
      <c r="G5" s="88" t="s">
        <v>502</v>
      </c>
      <c r="H5" s="88" t="s">
        <v>506</v>
      </c>
      <c r="I5" s="88" t="s">
        <v>387</v>
      </c>
      <c r="J5" s="88" t="s">
        <v>360</v>
      </c>
      <c r="K5" s="99"/>
      <c r="L5" s="99"/>
      <c r="M5" s="99"/>
      <c r="N5" s="99"/>
      <c r="O5" s="88" t="s">
        <v>388</v>
      </c>
      <c r="P5" s="50" t="s">
        <v>389</v>
      </c>
      <c r="Q5" s="50" t="s">
        <v>354</v>
      </c>
      <c r="R5" s="88"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c r="BZ5" s="48"/>
      <c r="CA5" s="48"/>
      <c r="CB5" s="48"/>
      <c r="CC5" s="48"/>
      <c r="CD5" s="48"/>
      <c r="CE5" s="48"/>
      <c r="CF5" s="48"/>
      <c r="CG5" s="48"/>
    </row>
    <row r="6" spans="1:87"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87" s="52" customFormat="1" ht="20.100000000000001" customHeight="1" x14ac:dyDescent="0.35">
      <c r="A7" s="30" t="s">
        <v>352</v>
      </c>
      <c r="B7" s="31" t="s">
        <v>669</v>
      </c>
      <c r="C7" s="32"/>
      <c r="D7" s="86">
        <f>SUM(D8:D34)</f>
        <v>61</v>
      </c>
      <c r="E7" s="86">
        <f t="shared" ref="E7:T7" si="0">SUM(E8:E34)</f>
        <v>0</v>
      </c>
      <c r="F7" s="86">
        <f t="shared" si="0"/>
        <v>15</v>
      </c>
      <c r="G7" s="86">
        <f t="shared" si="0"/>
        <v>20</v>
      </c>
      <c r="H7" s="86">
        <f t="shared" si="0"/>
        <v>3</v>
      </c>
      <c r="I7" s="86">
        <f t="shared" si="0"/>
        <v>1</v>
      </c>
      <c r="J7" s="86">
        <f t="shared" si="0"/>
        <v>24</v>
      </c>
      <c r="K7" s="86">
        <f t="shared" si="0"/>
        <v>0</v>
      </c>
      <c r="L7" s="86">
        <f t="shared" si="0"/>
        <v>0</v>
      </c>
      <c r="M7" s="86">
        <f t="shared" si="0"/>
        <v>52</v>
      </c>
      <c r="N7" s="86">
        <f t="shared" si="0"/>
        <v>0</v>
      </c>
      <c r="O7" s="86">
        <f t="shared" si="0"/>
        <v>5</v>
      </c>
      <c r="P7" s="86">
        <f t="shared" si="0"/>
        <v>12</v>
      </c>
      <c r="Q7" s="86">
        <f t="shared" si="0"/>
        <v>17</v>
      </c>
      <c r="R7" s="86">
        <f t="shared" si="0"/>
        <v>0</v>
      </c>
      <c r="S7" s="86">
        <f t="shared" si="0"/>
        <v>1</v>
      </c>
      <c r="T7" s="86">
        <f t="shared" si="0"/>
        <v>1</v>
      </c>
    </row>
    <row r="8" spans="1:87" ht="20.100000000000001" customHeight="1" x14ac:dyDescent="0.35">
      <c r="A8" s="35" t="s">
        <v>351</v>
      </c>
      <c r="B8" s="36" t="s">
        <v>390</v>
      </c>
      <c r="C8" s="36">
        <v>104</v>
      </c>
      <c r="D8" s="90">
        <v>22</v>
      </c>
      <c r="E8" s="53"/>
      <c r="F8" s="90">
        <v>4</v>
      </c>
      <c r="G8" s="90">
        <v>6</v>
      </c>
      <c r="H8" s="90">
        <v>1</v>
      </c>
      <c r="I8" s="90">
        <v>1</v>
      </c>
      <c r="J8" s="90">
        <f>+I8+H8+G8</f>
        <v>8</v>
      </c>
      <c r="K8" s="90"/>
      <c r="L8" s="90"/>
      <c r="M8" s="90">
        <v>18</v>
      </c>
      <c r="N8" s="90"/>
      <c r="O8" s="90">
        <v>2</v>
      </c>
      <c r="P8" s="90">
        <v>10</v>
      </c>
      <c r="Q8" s="90">
        <f>+O8+P8</f>
        <v>12</v>
      </c>
      <c r="R8" s="90"/>
      <c r="S8" s="90">
        <v>1</v>
      </c>
      <c r="T8" s="90">
        <f>+R8+S8</f>
        <v>1</v>
      </c>
    </row>
    <row r="9" spans="1:87" ht="20.100000000000001" customHeight="1" x14ac:dyDescent="0.35">
      <c r="A9" s="35" t="s">
        <v>350</v>
      </c>
      <c r="B9" s="36" t="s">
        <v>507</v>
      </c>
      <c r="C9" s="36">
        <v>105</v>
      </c>
      <c r="D9" s="90"/>
      <c r="E9" s="53"/>
      <c r="F9" s="90"/>
      <c r="G9" s="90"/>
      <c r="H9" s="90"/>
      <c r="I9" s="90"/>
      <c r="J9" s="90">
        <f t="shared" ref="J9:J72" si="1">+I9+H9+G9</f>
        <v>0</v>
      </c>
      <c r="K9" s="90"/>
      <c r="L9" s="90"/>
      <c r="M9" s="90"/>
      <c r="N9" s="90"/>
      <c r="O9" s="90"/>
      <c r="P9" s="90"/>
      <c r="Q9" s="90">
        <f t="shared" ref="Q9:Q72" si="2">+O9+P9</f>
        <v>0</v>
      </c>
      <c r="R9" s="90"/>
      <c r="S9" s="90"/>
      <c r="T9" s="90">
        <f t="shared" ref="T9:T72" si="3">+R9+S9</f>
        <v>0</v>
      </c>
    </row>
    <row r="10" spans="1:87" ht="20.100000000000001" customHeight="1" x14ac:dyDescent="0.35">
      <c r="A10" s="35" t="s">
        <v>349</v>
      </c>
      <c r="B10" s="36" t="s">
        <v>391</v>
      </c>
      <c r="C10" s="36">
        <v>106</v>
      </c>
      <c r="D10" s="90"/>
      <c r="E10" s="53"/>
      <c r="F10" s="90"/>
      <c r="G10" s="90"/>
      <c r="H10" s="90"/>
      <c r="I10" s="90"/>
      <c r="J10" s="90">
        <f t="shared" si="1"/>
        <v>0</v>
      </c>
      <c r="K10" s="90"/>
      <c r="L10" s="90"/>
      <c r="M10" s="90"/>
      <c r="N10" s="90"/>
      <c r="O10" s="90"/>
      <c r="P10" s="90"/>
      <c r="Q10" s="90">
        <f t="shared" si="2"/>
        <v>0</v>
      </c>
      <c r="R10" s="90"/>
      <c r="S10" s="90"/>
      <c r="T10" s="90">
        <f t="shared" si="3"/>
        <v>0</v>
      </c>
    </row>
    <row r="11" spans="1:87" ht="20.100000000000001" customHeight="1" x14ac:dyDescent="0.35">
      <c r="A11" s="35" t="s">
        <v>348</v>
      </c>
      <c r="B11" s="36" t="s">
        <v>508</v>
      </c>
      <c r="C11" s="36">
        <v>107</v>
      </c>
      <c r="D11" s="90"/>
      <c r="E11" s="53"/>
      <c r="F11" s="90"/>
      <c r="G11" s="90"/>
      <c r="H11" s="90"/>
      <c r="I11" s="90"/>
      <c r="J11" s="90">
        <f t="shared" si="1"/>
        <v>0</v>
      </c>
      <c r="K11" s="90"/>
      <c r="L11" s="90"/>
      <c r="M11" s="90"/>
      <c r="N11" s="90"/>
      <c r="O11" s="90"/>
      <c r="P11" s="90"/>
      <c r="Q11" s="90">
        <f t="shared" si="2"/>
        <v>0</v>
      </c>
      <c r="R11" s="90"/>
      <c r="S11" s="90"/>
      <c r="T11" s="90">
        <f t="shared" si="3"/>
        <v>0</v>
      </c>
    </row>
    <row r="12" spans="1:87" ht="20.100000000000001" customHeight="1" x14ac:dyDescent="0.35">
      <c r="A12" s="35" t="s">
        <v>347</v>
      </c>
      <c r="B12" s="36" t="s">
        <v>392</v>
      </c>
      <c r="C12" s="36">
        <v>108</v>
      </c>
      <c r="D12" s="90"/>
      <c r="E12" s="53"/>
      <c r="F12" s="90"/>
      <c r="G12" s="90"/>
      <c r="H12" s="90"/>
      <c r="I12" s="90"/>
      <c r="J12" s="90">
        <f t="shared" si="1"/>
        <v>0</v>
      </c>
      <c r="K12" s="90"/>
      <c r="L12" s="90"/>
      <c r="M12" s="90"/>
      <c r="N12" s="90"/>
      <c r="O12" s="90"/>
      <c r="P12" s="90"/>
      <c r="Q12" s="90">
        <f t="shared" si="2"/>
        <v>0</v>
      </c>
      <c r="R12" s="90"/>
      <c r="S12" s="90"/>
      <c r="T12" s="90">
        <f t="shared" si="3"/>
        <v>0</v>
      </c>
    </row>
    <row r="13" spans="1:87" ht="20.100000000000001" customHeight="1" x14ac:dyDescent="0.35">
      <c r="A13" s="35" t="s">
        <v>346</v>
      </c>
      <c r="B13" s="36" t="s">
        <v>393</v>
      </c>
      <c r="C13" s="36">
        <v>109</v>
      </c>
      <c r="D13" s="90">
        <v>1</v>
      </c>
      <c r="E13" s="53"/>
      <c r="F13" s="90"/>
      <c r="G13" s="90"/>
      <c r="H13" s="90"/>
      <c r="I13" s="90"/>
      <c r="J13" s="90">
        <f t="shared" si="1"/>
        <v>0</v>
      </c>
      <c r="K13" s="90"/>
      <c r="L13" s="90"/>
      <c r="M13" s="90">
        <v>1</v>
      </c>
      <c r="N13" s="90"/>
      <c r="O13" s="90"/>
      <c r="P13" s="90"/>
      <c r="Q13" s="90">
        <f t="shared" si="2"/>
        <v>0</v>
      </c>
      <c r="R13" s="90"/>
      <c r="S13" s="90"/>
      <c r="T13" s="90">
        <f t="shared" si="3"/>
        <v>0</v>
      </c>
    </row>
    <row r="14" spans="1:87" ht="20.100000000000001" customHeight="1" x14ac:dyDescent="0.35">
      <c r="A14" s="35" t="s">
        <v>345</v>
      </c>
      <c r="B14" s="36" t="s">
        <v>509</v>
      </c>
      <c r="C14" s="36">
        <v>110</v>
      </c>
      <c r="D14" s="90">
        <v>1</v>
      </c>
      <c r="E14" s="53"/>
      <c r="F14" s="90"/>
      <c r="G14" s="90"/>
      <c r="H14" s="90"/>
      <c r="I14" s="90"/>
      <c r="J14" s="90">
        <f t="shared" si="1"/>
        <v>0</v>
      </c>
      <c r="K14" s="90"/>
      <c r="L14" s="90"/>
      <c r="M14" s="90">
        <v>1</v>
      </c>
      <c r="N14" s="90"/>
      <c r="O14" s="90"/>
      <c r="P14" s="90"/>
      <c r="Q14" s="90">
        <f t="shared" si="2"/>
        <v>0</v>
      </c>
      <c r="R14" s="90"/>
      <c r="S14" s="90"/>
      <c r="T14" s="90">
        <f t="shared" si="3"/>
        <v>0</v>
      </c>
    </row>
    <row r="15" spans="1:87" ht="20.100000000000001" customHeight="1" x14ac:dyDescent="0.35">
      <c r="A15" s="35" t="s">
        <v>344</v>
      </c>
      <c r="B15" s="36" t="s">
        <v>510</v>
      </c>
      <c r="C15" s="36">
        <v>111</v>
      </c>
      <c r="D15" s="90"/>
      <c r="E15" s="53"/>
      <c r="F15" s="90"/>
      <c r="G15" s="90"/>
      <c r="H15" s="90"/>
      <c r="I15" s="90"/>
      <c r="J15" s="90">
        <f t="shared" si="1"/>
        <v>0</v>
      </c>
      <c r="K15" s="90"/>
      <c r="L15" s="90"/>
      <c r="M15" s="90"/>
      <c r="N15" s="90"/>
      <c r="O15" s="90"/>
      <c r="P15" s="90"/>
      <c r="Q15" s="90">
        <f t="shared" si="2"/>
        <v>0</v>
      </c>
      <c r="R15" s="90"/>
      <c r="S15" s="90"/>
      <c r="T15" s="90">
        <f t="shared" si="3"/>
        <v>0</v>
      </c>
    </row>
    <row r="16" spans="1:87" ht="20.100000000000001" customHeight="1" x14ac:dyDescent="0.35">
      <c r="A16" s="35" t="s">
        <v>343</v>
      </c>
      <c r="B16" s="36" t="s">
        <v>394</v>
      </c>
      <c r="C16" s="36">
        <v>112</v>
      </c>
      <c r="D16" s="90">
        <v>23</v>
      </c>
      <c r="E16" s="53"/>
      <c r="F16" s="90">
        <v>4</v>
      </c>
      <c r="G16" s="90">
        <v>5</v>
      </c>
      <c r="H16" s="90"/>
      <c r="I16" s="90"/>
      <c r="J16" s="90">
        <f t="shared" si="1"/>
        <v>5</v>
      </c>
      <c r="K16" s="90"/>
      <c r="L16" s="90"/>
      <c r="M16" s="90">
        <v>22</v>
      </c>
      <c r="N16" s="90"/>
      <c r="O16" s="90">
        <v>2</v>
      </c>
      <c r="P16" s="90">
        <v>2</v>
      </c>
      <c r="Q16" s="90">
        <f t="shared" si="2"/>
        <v>4</v>
      </c>
      <c r="R16" s="90"/>
      <c r="S16" s="90"/>
      <c r="T16" s="90">
        <f t="shared" si="3"/>
        <v>0</v>
      </c>
    </row>
    <row r="17" spans="1:20" ht="20.100000000000001" customHeight="1" x14ac:dyDescent="0.35">
      <c r="A17" s="35" t="s">
        <v>342</v>
      </c>
      <c r="B17" s="36" t="s">
        <v>395</v>
      </c>
      <c r="C17" s="36">
        <v>113</v>
      </c>
      <c r="D17" s="90">
        <v>2</v>
      </c>
      <c r="E17" s="53"/>
      <c r="F17" s="90"/>
      <c r="G17" s="90">
        <v>1</v>
      </c>
      <c r="H17" s="90"/>
      <c r="I17" s="90"/>
      <c r="J17" s="90">
        <f t="shared" si="1"/>
        <v>1</v>
      </c>
      <c r="K17" s="90"/>
      <c r="L17" s="90"/>
      <c r="M17" s="90">
        <v>1</v>
      </c>
      <c r="N17" s="90"/>
      <c r="O17" s="90"/>
      <c r="P17" s="90"/>
      <c r="Q17" s="90">
        <f t="shared" si="2"/>
        <v>0</v>
      </c>
      <c r="R17" s="90"/>
      <c r="S17" s="90"/>
      <c r="T17" s="90">
        <f t="shared" si="3"/>
        <v>0</v>
      </c>
    </row>
    <row r="18" spans="1:20" ht="20.100000000000001" customHeight="1" x14ac:dyDescent="0.35">
      <c r="A18" s="35" t="s">
        <v>341</v>
      </c>
      <c r="B18" s="36" t="s">
        <v>511</v>
      </c>
      <c r="C18" s="36">
        <v>114</v>
      </c>
      <c r="D18" s="90"/>
      <c r="E18" s="53"/>
      <c r="F18" s="90"/>
      <c r="G18" s="90"/>
      <c r="H18" s="90"/>
      <c r="I18" s="90"/>
      <c r="J18" s="90">
        <f t="shared" si="1"/>
        <v>0</v>
      </c>
      <c r="K18" s="90"/>
      <c r="L18" s="90"/>
      <c r="M18" s="90"/>
      <c r="N18" s="90"/>
      <c r="O18" s="90"/>
      <c r="P18" s="90"/>
      <c r="Q18" s="90">
        <f t="shared" si="2"/>
        <v>0</v>
      </c>
      <c r="R18" s="90"/>
      <c r="S18" s="90"/>
      <c r="T18" s="90">
        <f t="shared" si="3"/>
        <v>0</v>
      </c>
    </row>
    <row r="19" spans="1:20" ht="20.100000000000001" customHeight="1" x14ac:dyDescent="0.35">
      <c r="A19" s="35" t="s">
        <v>340</v>
      </c>
      <c r="B19" s="36" t="s">
        <v>512</v>
      </c>
      <c r="C19" s="36">
        <v>115</v>
      </c>
      <c r="D19" s="90"/>
      <c r="E19" s="53"/>
      <c r="F19" s="90"/>
      <c r="G19" s="90"/>
      <c r="H19" s="90"/>
      <c r="I19" s="90"/>
      <c r="J19" s="90">
        <f t="shared" si="1"/>
        <v>0</v>
      </c>
      <c r="K19" s="90"/>
      <c r="L19" s="90"/>
      <c r="M19" s="90"/>
      <c r="N19" s="90"/>
      <c r="O19" s="90"/>
      <c r="P19" s="90"/>
      <c r="Q19" s="90">
        <f t="shared" si="2"/>
        <v>0</v>
      </c>
      <c r="R19" s="90"/>
      <c r="S19" s="90"/>
      <c r="T19" s="90">
        <f t="shared" si="3"/>
        <v>0</v>
      </c>
    </row>
    <row r="20" spans="1:20" ht="20.100000000000001" customHeight="1" x14ac:dyDescent="0.35">
      <c r="A20" s="35" t="s">
        <v>339</v>
      </c>
      <c r="B20" s="36" t="s">
        <v>396</v>
      </c>
      <c r="C20" s="36">
        <v>116</v>
      </c>
      <c r="D20" s="90"/>
      <c r="E20" s="53"/>
      <c r="F20" s="90"/>
      <c r="G20" s="90"/>
      <c r="H20" s="90"/>
      <c r="I20" s="90"/>
      <c r="J20" s="90">
        <f t="shared" si="1"/>
        <v>0</v>
      </c>
      <c r="K20" s="90"/>
      <c r="L20" s="90"/>
      <c r="M20" s="90"/>
      <c r="N20" s="90"/>
      <c r="O20" s="90"/>
      <c r="P20" s="90"/>
      <c r="Q20" s="90">
        <f t="shared" si="2"/>
        <v>0</v>
      </c>
      <c r="R20" s="90"/>
      <c r="S20" s="90"/>
      <c r="T20" s="90">
        <f t="shared" si="3"/>
        <v>0</v>
      </c>
    </row>
    <row r="21" spans="1:20" ht="20.100000000000001" customHeight="1" x14ac:dyDescent="0.35">
      <c r="A21" s="35" t="s">
        <v>338</v>
      </c>
      <c r="B21" s="36" t="s">
        <v>397</v>
      </c>
      <c r="C21" s="36">
        <v>117</v>
      </c>
      <c r="D21" s="90">
        <v>2</v>
      </c>
      <c r="E21" s="53"/>
      <c r="F21" s="90"/>
      <c r="G21" s="90">
        <v>1</v>
      </c>
      <c r="H21" s="90">
        <v>1</v>
      </c>
      <c r="I21" s="90"/>
      <c r="J21" s="90">
        <f t="shared" si="1"/>
        <v>2</v>
      </c>
      <c r="K21" s="90"/>
      <c r="L21" s="90"/>
      <c r="M21" s="90"/>
      <c r="N21" s="90"/>
      <c r="O21" s="90">
        <v>1</v>
      </c>
      <c r="P21" s="90"/>
      <c r="Q21" s="90">
        <f t="shared" si="2"/>
        <v>1</v>
      </c>
      <c r="R21" s="90"/>
      <c r="S21" s="90"/>
      <c r="T21" s="90">
        <f t="shared" si="3"/>
        <v>0</v>
      </c>
    </row>
    <row r="22" spans="1:20" ht="20.100000000000001" customHeight="1" x14ac:dyDescent="0.35">
      <c r="A22" s="35" t="s">
        <v>337</v>
      </c>
      <c r="B22" s="36" t="s">
        <v>353</v>
      </c>
      <c r="C22" s="36">
        <v>118</v>
      </c>
      <c r="D22" s="90">
        <v>5</v>
      </c>
      <c r="E22" s="53"/>
      <c r="F22" s="90">
        <v>7</v>
      </c>
      <c r="G22" s="90">
        <v>6</v>
      </c>
      <c r="H22" s="90">
        <v>1</v>
      </c>
      <c r="I22" s="90"/>
      <c r="J22" s="90">
        <f t="shared" si="1"/>
        <v>7</v>
      </c>
      <c r="K22" s="90"/>
      <c r="L22" s="90"/>
      <c r="M22" s="90">
        <v>5</v>
      </c>
      <c r="N22" s="90"/>
      <c r="O22" s="90"/>
      <c r="P22" s="90"/>
      <c r="Q22" s="90">
        <f t="shared" si="2"/>
        <v>0</v>
      </c>
      <c r="R22" s="90"/>
      <c r="S22" s="90"/>
      <c r="T22" s="90">
        <f t="shared" si="3"/>
        <v>0</v>
      </c>
    </row>
    <row r="23" spans="1:20" ht="20.100000000000001" customHeight="1" x14ac:dyDescent="0.35">
      <c r="A23" s="35" t="s">
        <v>336</v>
      </c>
      <c r="B23" s="36" t="s">
        <v>670</v>
      </c>
      <c r="C23" s="36">
        <v>119</v>
      </c>
      <c r="D23" s="90">
        <v>2</v>
      </c>
      <c r="E23" s="53"/>
      <c r="F23" s="90"/>
      <c r="G23" s="90"/>
      <c r="H23" s="90"/>
      <c r="I23" s="90"/>
      <c r="J23" s="90">
        <f t="shared" si="1"/>
        <v>0</v>
      </c>
      <c r="K23" s="90"/>
      <c r="L23" s="90"/>
      <c r="M23" s="90">
        <v>2</v>
      </c>
      <c r="N23" s="90"/>
      <c r="O23" s="90"/>
      <c r="P23" s="90"/>
      <c r="Q23" s="90">
        <f t="shared" si="2"/>
        <v>0</v>
      </c>
      <c r="R23" s="90"/>
      <c r="S23" s="90"/>
      <c r="T23" s="90">
        <f t="shared" si="3"/>
        <v>0</v>
      </c>
    </row>
    <row r="24" spans="1:20" ht="20.100000000000001" customHeight="1" x14ac:dyDescent="0.35">
      <c r="A24" s="35" t="s">
        <v>335</v>
      </c>
      <c r="B24" s="36" t="s">
        <v>399</v>
      </c>
      <c r="C24" s="36">
        <v>120</v>
      </c>
      <c r="D24" s="90"/>
      <c r="E24" s="53"/>
      <c r="F24" s="90"/>
      <c r="G24" s="90"/>
      <c r="H24" s="90"/>
      <c r="I24" s="90"/>
      <c r="J24" s="90">
        <f t="shared" si="1"/>
        <v>0</v>
      </c>
      <c r="K24" s="90"/>
      <c r="L24" s="90"/>
      <c r="M24" s="90"/>
      <c r="N24" s="90"/>
      <c r="O24" s="90"/>
      <c r="P24" s="90"/>
      <c r="Q24" s="90">
        <f t="shared" si="2"/>
        <v>0</v>
      </c>
      <c r="R24" s="90"/>
      <c r="S24" s="90"/>
      <c r="T24" s="90">
        <f t="shared" si="3"/>
        <v>0</v>
      </c>
    </row>
    <row r="25" spans="1:20" ht="20.100000000000001" customHeight="1" x14ac:dyDescent="0.35">
      <c r="A25" s="35" t="s">
        <v>334</v>
      </c>
      <c r="B25" s="36" t="s">
        <v>400</v>
      </c>
      <c r="C25" s="36">
        <v>121</v>
      </c>
      <c r="D25" s="53"/>
      <c r="E25" s="53"/>
      <c r="F25" s="90"/>
      <c r="G25" s="90"/>
      <c r="H25" s="90"/>
      <c r="I25" s="90"/>
      <c r="J25" s="90">
        <f t="shared" si="1"/>
        <v>0</v>
      </c>
      <c r="K25" s="90"/>
      <c r="L25" s="90"/>
      <c r="M25" s="90"/>
      <c r="N25" s="90"/>
      <c r="O25" s="90"/>
      <c r="P25" s="90"/>
      <c r="Q25" s="90">
        <f t="shared" si="2"/>
        <v>0</v>
      </c>
      <c r="R25" s="90"/>
      <c r="S25" s="90"/>
      <c r="T25" s="90">
        <f t="shared" si="3"/>
        <v>0</v>
      </c>
    </row>
    <row r="26" spans="1:20" ht="20.100000000000001" customHeight="1" x14ac:dyDescent="0.35">
      <c r="A26" s="35" t="s">
        <v>333</v>
      </c>
      <c r="B26" s="36" t="s">
        <v>616</v>
      </c>
      <c r="C26" s="36">
        <v>122</v>
      </c>
      <c r="D26" s="53"/>
      <c r="E26" s="53"/>
      <c r="F26" s="90"/>
      <c r="G26" s="90"/>
      <c r="H26" s="90"/>
      <c r="I26" s="90"/>
      <c r="J26" s="90">
        <f t="shared" si="1"/>
        <v>0</v>
      </c>
      <c r="K26" s="90"/>
      <c r="L26" s="90"/>
      <c r="M26" s="90"/>
      <c r="N26" s="90"/>
      <c r="O26" s="90"/>
      <c r="P26" s="90"/>
      <c r="Q26" s="90">
        <f t="shared" si="2"/>
        <v>0</v>
      </c>
      <c r="R26" s="90"/>
      <c r="S26" s="90"/>
      <c r="T26" s="90">
        <f t="shared" si="3"/>
        <v>0</v>
      </c>
    </row>
    <row r="27" spans="1:20" ht="20.100000000000001" customHeight="1" x14ac:dyDescent="0.35">
      <c r="A27" s="35" t="s">
        <v>332</v>
      </c>
      <c r="B27" s="36" t="s">
        <v>401</v>
      </c>
      <c r="C27" s="37">
        <v>123</v>
      </c>
      <c r="D27" s="90"/>
      <c r="E27" s="90"/>
      <c r="F27" s="90"/>
      <c r="G27" s="90"/>
      <c r="H27" s="90"/>
      <c r="I27" s="90"/>
      <c r="J27" s="90">
        <f t="shared" si="1"/>
        <v>0</v>
      </c>
      <c r="K27" s="90"/>
      <c r="L27" s="90"/>
      <c r="M27" s="90"/>
      <c r="N27" s="90"/>
      <c r="O27" s="90"/>
      <c r="P27" s="90"/>
      <c r="Q27" s="90">
        <f t="shared" si="2"/>
        <v>0</v>
      </c>
      <c r="R27" s="90"/>
      <c r="S27" s="90"/>
      <c r="T27" s="90">
        <f t="shared" si="3"/>
        <v>0</v>
      </c>
    </row>
    <row r="28" spans="1:20" ht="20.100000000000001" customHeight="1" x14ac:dyDescent="0.35">
      <c r="A28" s="35" t="s">
        <v>331</v>
      </c>
      <c r="B28" s="36" t="s">
        <v>402</v>
      </c>
      <c r="C28" s="37">
        <v>124</v>
      </c>
      <c r="D28" s="90"/>
      <c r="E28" s="90"/>
      <c r="F28" s="90"/>
      <c r="G28" s="90"/>
      <c r="H28" s="90"/>
      <c r="I28" s="90"/>
      <c r="J28" s="90">
        <f t="shared" si="1"/>
        <v>0</v>
      </c>
      <c r="K28" s="90"/>
      <c r="L28" s="90"/>
      <c r="M28" s="90"/>
      <c r="N28" s="90"/>
      <c r="O28" s="90"/>
      <c r="P28" s="90"/>
      <c r="Q28" s="90">
        <f t="shared" si="2"/>
        <v>0</v>
      </c>
      <c r="R28" s="90"/>
      <c r="S28" s="90"/>
      <c r="T28" s="90">
        <f t="shared" si="3"/>
        <v>0</v>
      </c>
    </row>
    <row r="29" spans="1:20" ht="20.100000000000001" customHeight="1" x14ac:dyDescent="0.35">
      <c r="A29" s="35" t="s">
        <v>330</v>
      </c>
      <c r="B29" s="36" t="s">
        <v>483</v>
      </c>
      <c r="C29" s="37">
        <v>125</v>
      </c>
      <c r="D29" s="90"/>
      <c r="E29" s="90"/>
      <c r="F29" s="90"/>
      <c r="G29" s="90"/>
      <c r="H29" s="90"/>
      <c r="I29" s="90"/>
      <c r="J29" s="90">
        <f t="shared" si="1"/>
        <v>0</v>
      </c>
      <c r="K29" s="90"/>
      <c r="L29" s="90"/>
      <c r="M29" s="90"/>
      <c r="N29" s="90"/>
      <c r="O29" s="90"/>
      <c r="P29" s="90"/>
      <c r="Q29" s="90">
        <f t="shared" si="2"/>
        <v>0</v>
      </c>
      <c r="R29" s="90"/>
      <c r="S29" s="90"/>
      <c r="T29" s="90">
        <f t="shared" si="3"/>
        <v>0</v>
      </c>
    </row>
    <row r="30" spans="1:20" ht="20.100000000000001" customHeight="1" x14ac:dyDescent="0.35">
      <c r="A30" s="35" t="s">
        <v>329</v>
      </c>
      <c r="B30" s="36" t="s">
        <v>486</v>
      </c>
      <c r="C30" s="37">
        <v>127</v>
      </c>
      <c r="D30" s="90"/>
      <c r="E30" s="90"/>
      <c r="F30" s="90"/>
      <c r="G30" s="90"/>
      <c r="H30" s="90"/>
      <c r="I30" s="90"/>
      <c r="J30" s="90">
        <f t="shared" si="1"/>
        <v>0</v>
      </c>
      <c r="K30" s="90"/>
      <c r="L30" s="90"/>
      <c r="M30" s="90"/>
      <c r="N30" s="90"/>
      <c r="O30" s="90"/>
      <c r="P30" s="90"/>
      <c r="Q30" s="90">
        <f t="shared" si="2"/>
        <v>0</v>
      </c>
      <c r="R30" s="90"/>
      <c r="S30" s="90"/>
      <c r="T30" s="90">
        <f t="shared" si="3"/>
        <v>0</v>
      </c>
    </row>
    <row r="31" spans="1:20" ht="20.100000000000001" customHeight="1" x14ac:dyDescent="0.35">
      <c r="A31" s="35" t="s">
        <v>328</v>
      </c>
      <c r="B31" s="36" t="s">
        <v>357</v>
      </c>
      <c r="C31" s="37">
        <v>128</v>
      </c>
      <c r="D31" s="90"/>
      <c r="E31" s="90"/>
      <c r="F31" s="90"/>
      <c r="G31" s="90"/>
      <c r="H31" s="90"/>
      <c r="I31" s="90"/>
      <c r="J31" s="90">
        <f t="shared" si="1"/>
        <v>0</v>
      </c>
      <c r="K31" s="90"/>
      <c r="L31" s="90"/>
      <c r="M31" s="90"/>
      <c r="N31" s="90"/>
      <c r="O31" s="90"/>
      <c r="P31" s="90"/>
      <c r="Q31" s="90">
        <f t="shared" si="2"/>
        <v>0</v>
      </c>
      <c r="R31" s="90"/>
      <c r="S31" s="90"/>
      <c r="T31" s="90">
        <f t="shared" si="3"/>
        <v>0</v>
      </c>
    </row>
    <row r="32" spans="1:20" ht="20.100000000000001" customHeight="1" x14ac:dyDescent="0.35">
      <c r="A32" s="35" t="s">
        <v>327</v>
      </c>
      <c r="B32" s="36" t="s">
        <v>617</v>
      </c>
      <c r="C32" s="37">
        <v>129</v>
      </c>
      <c r="D32" s="90"/>
      <c r="E32" s="90"/>
      <c r="F32" s="90"/>
      <c r="G32" s="90"/>
      <c r="H32" s="90"/>
      <c r="I32" s="90"/>
      <c r="J32" s="90">
        <f t="shared" si="1"/>
        <v>0</v>
      </c>
      <c r="K32" s="90"/>
      <c r="L32" s="90"/>
      <c r="M32" s="90"/>
      <c r="N32" s="90"/>
      <c r="O32" s="90"/>
      <c r="P32" s="90"/>
      <c r="Q32" s="90">
        <f t="shared" si="2"/>
        <v>0</v>
      </c>
      <c r="R32" s="90"/>
      <c r="S32" s="90"/>
      <c r="T32" s="90">
        <f t="shared" si="3"/>
        <v>0</v>
      </c>
    </row>
    <row r="33" spans="1:20" ht="20.100000000000001" customHeight="1" x14ac:dyDescent="0.35">
      <c r="A33" s="35" t="s">
        <v>326</v>
      </c>
      <c r="B33" s="36" t="s">
        <v>618</v>
      </c>
      <c r="C33" s="37">
        <v>130</v>
      </c>
      <c r="D33" s="90">
        <v>3</v>
      </c>
      <c r="E33" s="90"/>
      <c r="F33" s="90"/>
      <c r="G33" s="90">
        <v>1</v>
      </c>
      <c r="H33" s="90"/>
      <c r="I33" s="90"/>
      <c r="J33" s="90">
        <f t="shared" si="1"/>
        <v>1</v>
      </c>
      <c r="K33" s="90"/>
      <c r="L33" s="90"/>
      <c r="M33" s="90">
        <v>2</v>
      </c>
      <c r="N33" s="90"/>
      <c r="O33" s="90"/>
      <c r="P33" s="90"/>
      <c r="Q33" s="90">
        <f t="shared" si="2"/>
        <v>0</v>
      </c>
      <c r="R33" s="90"/>
      <c r="S33" s="90"/>
      <c r="T33" s="90">
        <f t="shared" si="3"/>
        <v>0</v>
      </c>
    </row>
    <row r="34" spans="1:20" s="54" customFormat="1" ht="20.100000000000001" customHeight="1" x14ac:dyDescent="0.4">
      <c r="A34" s="35" t="s">
        <v>325</v>
      </c>
      <c r="B34" s="38" t="s">
        <v>403</v>
      </c>
      <c r="C34" s="37"/>
      <c r="D34" s="90"/>
      <c r="E34" s="90"/>
      <c r="F34" s="55"/>
      <c r="G34" s="55"/>
      <c r="H34" s="55"/>
      <c r="I34" s="55"/>
      <c r="J34" s="90">
        <f t="shared" si="1"/>
        <v>0</v>
      </c>
      <c r="K34" s="55"/>
      <c r="L34" s="55"/>
      <c r="M34" s="55"/>
      <c r="N34" s="55"/>
      <c r="O34" s="55"/>
      <c r="P34" s="55"/>
      <c r="Q34" s="90">
        <f t="shared" si="2"/>
        <v>0</v>
      </c>
      <c r="R34" s="55"/>
      <c r="S34" s="55"/>
      <c r="T34" s="90">
        <f t="shared" si="3"/>
        <v>0</v>
      </c>
    </row>
    <row r="35" spans="1:20" ht="20.100000000000001" customHeight="1" x14ac:dyDescent="0.35">
      <c r="A35" s="39" t="s">
        <v>324</v>
      </c>
      <c r="B35" s="31" t="s">
        <v>404</v>
      </c>
      <c r="C35" s="33"/>
      <c r="D35" s="86">
        <f>SUM(D36:D43)</f>
        <v>3</v>
      </c>
      <c r="E35" s="86">
        <f t="shared" ref="E35:T35" si="4">SUM(E36:E43)</f>
        <v>0</v>
      </c>
      <c r="F35" s="86">
        <f t="shared" si="4"/>
        <v>4</v>
      </c>
      <c r="G35" s="86">
        <f t="shared" si="4"/>
        <v>0</v>
      </c>
      <c r="H35" s="86">
        <f t="shared" si="4"/>
        <v>2</v>
      </c>
      <c r="I35" s="86">
        <f t="shared" si="4"/>
        <v>0</v>
      </c>
      <c r="J35" s="86">
        <f t="shared" si="4"/>
        <v>2</v>
      </c>
      <c r="K35" s="86">
        <f t="shared" si="4"/>
        <v>0</v>
      </c>
      <c r="L35" s="86">
        <f t="shared" si="4"/>
        <v>0</v>
      </c>
      <c r="M35" s="86">
        <f t="shared" si="4"/>
        <v>5</v>
      </c>
      <c r="N35" s="86">
        <f t="shared" si="4"/>
        <v>0</v>
      </c>
      <c r="O35" s="86">
        <f t="shared" si="4"/>
        <v>1</v>
      </c>
      <c r="P35" s="86">
        <f t="shared" si="4"/>
        <v>0</v>
      </c>
      <c r="Q35" s="86">
        <f t="shared" si="4"/>
        <v>1</v>
      </c>
      <c r="R35" s="86">
        <f t="shared" si="4"/>
        <v>0</v>
      </c>
      <c r="S35" s="86">
        <f t="shared" si="4"/>
        <v>0</v>
      </c>
      <c r="T35" s="86">
        <f t="shared" si="4"/>
        <v>0</v>
      </c>
    </row>
    <row r="36" spans="1:20" ht="20.100000000000001" customHeight="1" x14ac:dyDescent="0.35">
      <c r="A36" s="35" t="s">
        <v>323</v>
      </c>
      <c r="B36" s="36" t="s">
        <v>405</v>
      </c>
      <c r="C36" s="36">
        <v>131</v>
      </c>
      <c r="D36" s="53">
        <v>2</v>
      </c>
      <c r="E36" s="53"/>
      <c r="F36" s="90">
        <v>1</v>
      </c>
      <c r="G36" s="90"/>
      <c r="H36" s="90"/>
      <c r="I36" s="90"/>
      <c r="J36" s="90">
        <f t="shared" si="1"/>
        <v>0</v>
      </c>
      <c r="K36" s="90"/>
      <c r="L36" s="90"/>
      <c r="M36" s="90">
        <v>3</v>
      </c>
      <c r="N36" s="90"/>
      <c r="O36" s="90"/>
      <c r="P36" s="90"/>
      <c r="Q36" s="90">
        <f t="shared" si="2"/>
        <v>0</v>
      </c>
      <c r="R36" s="90"/>
      <c r="S36" s="90"/>
      <c r="T36" s="90">
        <f t="shared" si="3"/>
        <v>0</v>
      </c>
    </row>
    <row r="37" spans="1:20" ht="20.100000000000001" customHeight="1" x14ac:dyDescent="0.35">
      <c r="A37" s="35" t="s">
        <v>322</v>
      </c>
      <c r="B37" s="36" t="s">
        <v>321</v>
      </c>
      <c r="C37" s="36">
        <v>132</v>
      </c>
      <c r="D37" s="53"/>
      <c r="E37" s="53"/>
      <c r="F37" s="90"/>
      <c r="G37" s="90"/>
      <c r="H37" s="90"/>
      <c r="I37" s="90"/>
      <c r="J37" s="90">
        <f t="shared" si="1"/>
        <v>0</v>
      </c>
      <c r="K37" s="90"/>
      <c r="L37" s="90"/>
      <c r="M37" s="90"/>
      <c r="N37" s="90"/>
      <c r="O37" s="90"/>
      <c r="P37" s="90"/>
      <c r="Q37" s="90">
        <f t="shared" si="2"/>
        <v>0</v>
      </c>
      <c r="R37" s="90"/>
      <c r="S37" s="90"/>
      <c r="T37" s="90">
        <f t="shared" si="3"/>
        <v>0</v>
      </c>
    </row>
    <row r="38" spans="1:20" ht="20.100000000000001" customHeight="1" x14ac:dyDescent="0.35">
      <c r="A38" s="35" t="s">
        <v>671</v>
      </c>
      <c r="B38" s="38" t="s">
        <v>672</v>
      </c>
      <c r="C38" s="36">
        <v>132.19999999999999</v>
      </c>
      <c r="D38" s="53"/>
      <c r="E38" s="53"/>
      <c r="F38" s="90"/>
      <c r="G38" s="90"/>
      <c r="H38" s="90"/>
      <c r="I38" s="90"/>
      <c r="J38" s="90">
        <f t="shared" si="1"/>
        <v>0</v>
      </c>
      <c r="K38" s="90"/>
      <c r="L38" s="90"/>
      <c r="M38" s="90"/>
      <c r="N38" s="90"/>
      <c r="O38" s="90"/>
      <c r="P38" s="90"/>
      <c r="Q38" s="90">
        <f t="shared" si="2"/>
        <v>0</v>
      </c>
      <c r="R38" s="90"/>
      <c r="S38" s="90"/>
      <c r="T38" s="90">
        <f t="shared" si="3"/>
        <v>0</v>
      </c>
    </row>
    <row r="39" spans="1:20" ht="20.100000000000001" customHeight="1" x14ac:dyDescent="0.35">
      <c r="A39" s="35" t="s">
        <v>673</v>
      </c>
      <c r="B39" s="38" t="s">
        <v>674</v>
      </c>
      <c r="C39" s="36">
        <v>132.30000000000001</v>
      </c>
      <c r="D39" s="53"/>
      <c r="E39" s="53"/>
      <c r="F39" s="90"/>
      <c r="G39" s="90"/>
      <c r="H39" s="90"/>
      <c r="I39" s="90"/>
      <c r="J39" s="90">
        <f t="shared" si="1"/>
        <v>0</v>
      </c>
      <c r="K39" s="90"/>
      <c r="L39" s="90"/>
      <c r="M39" s="90"/>
      <c r="N39" s="90"/>
      <c r="O39" s="90"/>
      <c r="P39" s="90"/>
      <c r="Q39" s="90">
        <f t="shared" si="2"/>
        <v>0</v>
      </c>
      <c r="R39" s="90"/>
      <c r="S39" s="90"/>
      <c r="T39" s="90">
        <f t="shared" si="3"/>
        <v>0</v>
      </c>
    </row>
    <row r="40" spans="1:20" ht="20.100000000000001" customHeight="1" x14ac:dyDescent="0.35">
      <c r="A40" s="35" t="s">
        <v>320</v>
      </c>
      <c r="B40" s="36" t="s">
        <v>619</v>
      </c>
      <c r="C40" s="36">
        <v>133</v>
      </c>
      <c r="D40" s="53"/>
      <c r="E40" s="53"/>
      <c r="F40" s="90"/>
      <c r="G40" s="90"/>
      <c r="H40" s="90"/>
      <c r="I40" s="90"/>
      <c r="J40" s="90">
        <f t="shared" si="1"/>
        <v>0</v>
      </c>
      <c r="K40" s="90"/>
      <c r="L40" s="90"/>
      <c r="M40" s="90"/>
      <c r="N40" s="90"/>
      <c r="O40" s="90"/>
      <c r="P40" s="90"/>
      <c r="Q40" s="90">
        <f t="shared" si="2"/>
        <v>0</v>
      </c>
      <c r="R40" s="90"/>
      <c r="S40" s="90"/>
      <c r="T40" s="90">
        <f t="shared" si="3"/>
        <v>0</v>
      </c>
    </row>
    <row r="41" spans="1:20" ht="20.100000000000001" customHeight="1" x14ac:dyDescent="0.35">
      <c r="A41" s="35" t="s">
        <v>319</v>
      </c>
      <c r="B41" s="36" t="s">
        <v>620</v>
      </c>
      <c r="C41" s="36">
        <v>134</v>
      </c>
      <c r="D41" s="53"/>
      <c r="E41" s="53"/>
      <c r="F41" s="90"/>
      <c r="G41" s="90"/>
      <c r="H41" s="90"/>
      <c r="I41" s="90"/>
      <c r="J41" s="90">
        <f t="shared" si="1"/>
        <v>0</v>
      </c>
      <c r="K41" s="90"/>
      <c r="L41" s="90"/>
      <c r="M41" s="90"/>
      <c r="N41" s="90"/>
      <c r="O41" s="90"/>
      <c r="P41" s="90"/>
      <c r="Q41" s="90">
        <f t="shared" si="2"/>
        <v>0</v>
      </c>
      <c r="R41" s="90"/>
      <c r="S41" s="90"/>
      <c r="T41" s="90">
        <f t="shared" si="3"/>
        <v>0</v>
      </c>
    </row>
    <row r="42" spans="1:20" ht="20.100000000000001" customHeight="1" x14ac:dyDescent="0.35">
      <c r="A42" s="35" t="s">
        <v>318</v>
      </c>
      <c r="B42" s="36" t="s">
        <v>513</v>
      </c>
      <c r="C42" s="36">
        <v>137</v>
      </c>
      <c r="D42" s="90">
        <v>1</v>
      </c>
      <c r="E42" s="53"/>
      <c r="F42" s="90">
        <v>2</v>
      </c>
      <c r="G42" s="90"/>
      <c r="H42" s="90">
        <v>1</v>
      </c>
      <c r="I42" s="90"/>
      <c r="J42" s="90">
        <f t="shared" si="1"/>
        <v>1</v>
      </c>
      <c r="K42" s="90"/>
      <c r="L42" s="90"/>
      <c r="M42" s="90">
        <v>2</v>
      </c>
      <c r="N42" s="90"/>
      <c r="O42" s="90"/>
      <c r="P42" s="90"/>
      <c r="Q42" s="90">
        <f t="shared" si="2"/>
        <v>0</v>
      </c>
      <c r="R42" s="90"/>
      <c r="S42" s="90"/>
      <c r="T42" s="90">
        <f t="shared" si="3"/>
        <v>0</v>
      </c>
    </row>
    <row r="43" spans="1:20" ht="20.100000000000001" customHeight="1" x14ac:dyDescent="0.35">
      <c r="A43" s="35" t="s">
        <v>317</v>
      </c>
      <c r="B43" s="36" t="s">
        <v>403</v>
      </c>
      <c r="C43" s="36"/>
      <c r="D43" s="91"/>
      <c r="E43" s="91"/>
      <c r="F43" s="91">
        <v>1</v>
      </c>
      <c r="G43" s="91"/>
      <c r="H43" s="91">
        <v>1</v>
      </c>
      <c r="I43" s="91"/>
      <c r="J43" s="90">
        <f t="shared" si="1"/>
        <v>1</v>
      </c>
      <c r="K43" s="91"/>
      <c r="L43" s="91"/>
      <c r="M43" s="91"/>
      <c r="N43" s="91"/>
      <c r="O43" s="91">
        <v>1</v>
      </c>
      <c r="P43" s="91"/>
      <c r="Q43" s="90">
        <f t="shared" si="2"/>
        <v>1</v>
      </c>
      <c r="R43" s="91"/>
      <c r="S43" s="91"/>
      <c r="T43" s="90">
        <f t="shared" si="3"/>
        <v>0</v>
      </c>
    </row>
    <row r="44" spans="1:20" ht="20.100000000000001" customHeight="1" x14ac:dyDescent="0.35">
      <c r="A44" s="39" t="s">
        <v>316</v>
      </c>
      <c r="B44" s="31" t="s">
        <v>406</v>
      </c>
      <c r="C44" s="36"/>
      <c r="D44" s="86">
        <f>SUM(D45:D50)</f>
        <v>5</v>
      </c>
      <c r="E44" s="86">
        <f t="shared" ref="E44:T44" si="5">SUM(E45:E50)</f>
        <v>0</v>
      </c>
      <c r="F44" s="86">
        <f t="shared" si="5"/>
        <v>4</v>
      </c>
      <c r="G44" s="86">
        <f t="shared" si="5"/>
        <v>2</v>
      </c>
      <c r="H44" s="86">
        <f t="shared" si="5"/>
        <v>0</v>
      </c>
      <c r="I44" s="86">
        <f t="shared" si="5"/>
        <v>0</v>
      </c>
      <c r="J44" s="86">
        <f t="shared" si="5"/>
        <v>2</v>
      </c>
      <c r="K44" s="86">
        <f t="shared" si="5"/>
        <v>0</v>
      </c>
      <c r="L44" s="86">
        <f t="shared" si="5"/>
        <v>0</v>
      </c>
      <c r="M44" s="86">
        <f t="shared" si="5"/>
        <v>7</v>
      </c>
      <c r="N44" s="86">
        <f t="shared" si="5"/>
        <v>0</v>
      </c>
      <c r="O44" s="86">
        <f t="shared" si="5"/>
        <v>1</v>
      </c>
      <c r="P44" s="86">
        <f t="shared" si="5"/>
        <v>2</v>
      </c>
      <c r="Q44" s="86">
        <f t="shared" si="5"/>
        <v>3</v>
      </c>
      <c r="R44" s="86">
        <f t="shared" si="5"/>
        <v>0</v>
      </c>
      <c r="S44" s="86">
        <f t="shared" si="5"/>
        <v>1</v>
      </c>
      <c r="T44" s="86">
        <f t="shared" si="5"/>
        <v>1</v>
      </c>
    </row>
    <row r="45" spans="1:20" ht="20.100000000000001" customHeight="1" x14ac:dyDescent="0.35">
      <c r="A45" s="35" t="s">
        <v>315</v>
      </c>
      <c r="B45" s="36" t="s">
        <v>407</v>
      </c>
      <c r="C45" s="36">
        <v>138</v>
      </c>
      <c r="D45" s="90"/>
      <c r="E45" s="90"/>
      <c r="F45" s="90">
        <v>2</v>
      </c>
      <c r="G45" s="90"/>
      <c r="H45" s="90"/>
      <c r="I45" s="90"/>
      <c r="J45" s="90">
        <f t="shared" si="1"/>
        <v>0</v>
      </c>
      <c r="K45" s="90"/>
      <c r="L45" s="90"/>
      <c r="M45" s="90">
        <v>2</v>
      </c>
      <c r="N45" s="90"/>
      <c r="O45" s="90"/>
      <c r="P45" s="90"/>
      <c r="Q45" s="90">
        <f t="shared" si="2"/>
        <v>0</v>
      </c>
      <c r="R45" s="90"/>
      <c r="S45" s="90"/>
      <c r="T45" s="90">
        <f t="shared" si="3"/>
        <v>0</v>
      </c>
    </row>
    <row r="46" spans="1:20" ht="20.100000000000001" customHeight="1" x14ac:dyDescent="0.35">
      <c r="A46" s="40" t="s">
        <v>314</v>
      </c>
      <c r="B46" s="36" t="s">
        <v>514</v>
      </c>
      <c r="C46" s="37">
        <v>139</v>
      </c>
      <c r="D46" s="90">
        <v>2</v>
      </c>
      <c r="E46" s="90"/>
      <c r="F46" s="90">
        <v>1</v>
      </c>
      <c r="G46" s="90">
        <v>1</v>
      </c>
      <c r="H46" s="90"/>
      <c r="I46" s="90"/>
      <c r="J46" s="90">
        <f t="shared" si="1"/>
        <v>1</v>
      </c>
      <c r="K46" s="90"/>
      <c r="L46" s="90"/>
      <c r="M46" s="90">
        <v>2</v>
      </c>
      <c r="N46" s="90"/>
      <c r="O46" s="90"/>
      <c r="P46" s="90">
        <v>2</v>
      </c>
      <c r="Q46" s="90">
        <f t="shared" si="2"/>
        <v>2</v>
      </c>
      <c r="R46" s="90"/>
      <c r="S46" s="90">
        <v>1</v>
      </c>
      <c r="T46" s="90">
        <f t="shared" si="3"/>
        <v>1</v>
      </c>
    </row>
    <row r="47" spans="1:20" ht="20.100000000000001" customHeight="1" x14ac:dyDescent="0.35">
      <c r="A47" s="35" t="s">
        <v>313</v>
      </c>
      <c r="B47" s="36" t="s">
        <v>312</v>
      </c>
      <c r="C47" s="36">
        <v>140</v>
      </c>
      <c r="D47" s="90"/>
      <c r="E47" s="90"/>
      <c r="F47" s="90"/>
      <c r="G47" s="90"/>
      <c r="H47" s="90"/>
      <c r="I47" s="90"/>
      <c r="J47" s="90">
        <f t="shared" si="1"/>
        <v>0</v>
      </c>
      <c r="K47" s="90"/>
      <c r="L47" s="90"/>
      <c r="M47" s="90"/>
      <c r="N47" s="90"/>
      <c r="O47" s="90"/>
      <c r="P47" s="90"/>
      <c r="Q47" s="90">
        <f t="shared" si="2"/>
        <v>0</v>
      </c>
      <c r="R47" s="90"/>
      <c r="S47" s="90"/>
      <c r="T47" s="90">
        <f t="shared" si="3"/>
        <v>0</v>
      </c>
    </row>
    <row r="48" spans="1:20" ht="20.100000000000001" customHeight="1" x14ac:dyDescent="0.35">
      <c r="A48" s="40" t="s">
        <v>311</v>
      </c>
      <c r="B48" s="36" t="s">
        <v>675</v>
      </c>
      <c r="C48" s="36">
        <v>141</v>
      </c>
      <c r="D48" s="90">
        <v>1</v>
      </c>
      <c r="E48" s="90"/>
      <c r="F48" s="90"/>
      <c r="G48" s="90">
        <v>1</v>
      </c>
      <c r="H48" s="90"/>
      <c r="I48" s="90"/>
      <c r="J48" s="90">
        <f t="shared" si="1"/>
        <v>1</v>
      </c>
      <c r="K48" s="90"/>
      <c r="L48" s="90"/>
      <c r="M48" s="90"/>
      <c r="N48" s="90"/>
      <c r="O48" s="90">
        <v>1</v>
      </c>
      <c r="P48" s="90"/>
      <c r="Q48" s="90">
        <f t="shared" si="2"/>
        <v>1</v>
      </c>
      <c r="R48" s="90"/>
      <c r="S48" s="90"/>
      <c r="T48" s="90">
        <f t="shared" si="3"/>
        <v>0</v>
      </c>
    </row>
    <row r="49" spans="1:20" ht="20.100000000000001" customHeight="1" x14ac:dyDescent="0.35">
      <c r="A49" s="35" t="s">
        <v>310</v>
      </c>
      <c r="B49" s="36" t="s">
        <v>408</v>
      </c>
      <c r="C49" s="36">
        <v>142</v>
      </c>
      <c r="D49" s="90">
        <v>2</v>
      </c>
      <c r="E49" s="90"/>
      <c r="F49" s="90">
        <v>1</v>
      </c>
      <c r="G49" s="90"/>
      <c r="H49" s="90"/>
      <c r="I49" s="90"/>
      <c r="J49" s="90">
        <f t="shared" si="1"/>
        <v>0</v>
      </c>
      <c r="K49" s="90"/>
      <c r="L49" s="90"/>
      <c r="M49" s="90">
        <v>3</v>
      </c>
      <c r="N49" s="90"/>
      <c r="O49" s="90"/>
      <c r="P49" s="90"/>
      <c r="Q49" s="90">
        <f t="shared" si="2"/>
        <v>0</v>
      </c>
      <c r="R49" s="90"/>
      <c r="S49" s="90"/>
      <c r="T49" s="90">
        <f t="shared" si="3"/>
        <v>0</v>
      </c>
    </row>
    <row r="50" spans="1:20" ht="20.100000000000001" customHeight="1" x14ac:dyDescent="0.35">
      <c r="A50" s="40" t="s">
        <v>309</v>
      </c>
      <c r="B50" s="38" t="s">
        <v>403</v>
      </c>
      <c r="C50" s="37"/>
      <c r="D50" s="91"/>
      <c r="E50" s="91"/>
      <c r="F50" s="91"/>
      <c r="G50" s="91"/>
      <c r="H50" s="91"/>
      <c r="I50" s="91"/>
      <c r="J50" s="90">
        <f t="shared" si="1"/>
        <v>0</v>
      </c>
      <c r="K50" s="91"/>
      <c r="L50" s="91"/>
      <c r="M50" s="91"/>
      <c r="N50" s="91"/>
      <c r="O50" s="91"/>
      <c r="P50" s="91"/>
      <c r="Q50" s="90">
        <f t="shared" si="2"/>
        <v>0</v>
      </c>
      <c r="R50" s="91"/>
      <c r="S50" s="91"/>
      <c r="T50" s="90">
        <f t="shared" si="3"/>
        <v>0</v>
      </c>
    </row>
    <row r="51" spans="1:20" ht="20.100000000000001" customHeight="1" x14ac:dyDescent="0.35">
      <c r="A51" s="39" t="s">
        <v>308</v>
      </c>
      <c r="B51" s="31" t="s">
        <v>515</v>
      </c>
      <c r="C51" s="36"/>
      <c r="D51" s="92">
        <f>SUM(D52:D80)</f>
        <v>5</v>
      </c>
      <c r="E51" s="92">
        <f t="shared" ref="E51:T51" si="6">SUM(E52:E80)</f>
        <v>0</v>
      </c>
      <c r="F51" s="92">
        <f t="shared" si="6"/>
        <v>0</v>
      </c>
      <c r="G51" s="92">
        <f t="shared" si="6"/>
        <v>1</v>
      </c>
      <c r="H51" s="92">
        <f t="shared" si="6"/>
        <v>0</v>
      </c>
      <c r="I51" s="92">
        <f t="shared" si="6"/>
        <v>0</v>
      </c>
      <c r="J51" s="92">
        <f t="shared" si="6"/>
        <v>1</v>
      </c>
      <c r="K51" s="92">
        <f t="shared" si="6"/>
        <v>0</v>
      </c>
      <c r="L51" s="92">
        <f t="shared" si="6"/>
        <v>0</v>
      </c>
      <c r="M51" s="92">
        <f t="shared" si="6"/>
        <v>4</v>
      </c>
      <c r="N51" s="92">
        <f t="shared" si="6"/>
        <v>0</v>
      </c>
      <c r="O51" s="92">
        <f t="shared" si="6"/>
        <v>1</v>
      </c>
      <c r="P51" s="92">
        <f t="shared" si="6"/>
        <v>1</v>
      </c>
      <c r="Q51" s="92">
        <f t="shared" si="6"/>
        <v>2</v>
      </c>
      <c r="R51" s="92">
        <f t="shared" si="6"/>
        <v>0</v>
      </c>
      <c r="S51" s="92">
        <f t="shared" si="6"/>
        <v>0</v>
      </c>
      <c r="T51" s="92">
        <f t="shared" si="6"/>
        <v>0</v>
      </c>
    </row>
    <row r="52" spans="1:20" ht="20.100000000000001" customHeight="1" x14ac:dyDescent="0.35">
      <c r="A52" s="35" t="s">
        <v>307</v>
      </c>
      <c r="B52" s="36" t="s">
        <v>676</v>
      </c>
      <c r="C52" s="36">
        <v>143</v>
      </c>
      <c r="D52" s="90"/>
      <c r="E52" s="90"/>
      <c r="F52" s="90"/>
      <c r="G52" s="90"/>
      <c r="H52" s="90"/>
      <c r="I52" s="90"/>
      <c r="J52" s="90">
        <f t="shared" si="1"/>
        <v>0</v>
      </c>
      <c r="K52" s="90"/>
      <c r="L52" s="90"/>
      <c r="M52" s="90"/>
      <c r="N52" s="90"/>
      <c r="O52" s="90"/>
      <c r="P52" s="90"/>
      <c r="Q52" s="90">
        <f t="shared" si="2"/>
        <v>0</v>
      </c>
      <c r="R52" s="90"/>
      <c r="S52" s="90"/>
      <c r="T52" s="90">
        <f t="shared" si="3"/>
        <v>0</v>
      </c>
    </row>
    <row r="53" spans="1:20" ht="20.100000000000001" customHeight="1" x14ac:dyDescent="0.35">
      <c r="A53" s="35" t="s">
        <v>306</v>
      </c>
      <c r="B53" s="36" t="s">
        <v>621</v>
      </c>
      <c r="C53" s="37">
        <v>144</v>
      </c>
      <c r="D53" s="90"/>
      <c r="E53" s="90"/>
      <c r="F53" s="90"/>
      <c r="G53" s="90"/>
      <c r="H53" s="90"/>
      <c r="I53" s="90"/>
      <c r="J53" s="90">
        <f t="shared" si="1"/>
        <v>0</v>
      </c>
      <c r="K53" s="90"/>
      <c r="L53" s="90"/>
      <c r="M53" s="90"/>
      <c r="N53" s="90"/>
      <c r="O53" s="90"/>
      <c r="P53" s="90"/>
      <c r="Q53" s="90">
        <f t="shared" si="2"/>
        <v>0</v>
      </c>
      <c r="R53" s="90"/>
      <c r="S53" s="90"/>
      <c r="T53" s="90">
        <f t="shared" si="3"/>
        <v>0</v>
      </c>
    </row>
    <row r="54" spans="1:20" ht="20.100000000000001" customHeight="1" x14ac:dyDescent="0.35">
      <c r="A54" s="35" t="s">
        <v>305</v>
      </c>
      <c r="B54" s="36" t="s">
        <v>516</v>
      </c>
      <c r="C54" s="37">
        <v>145</v>
      </c>
      <c r="D54" s="90"/>
      <c r="E54" s="90"/>
      <c r="F54" s="90"/>
      <c r="G54" s="90"/>
      <c r="H54" s="90"/>
      <c r="I54" s="90"/>
      <c r="J54" s="90">
        <f t="shared" si="1"/>
        <v>0</v>
      </c>
      <c r="K54" s="90"/>
      <c r="L54" s="90"/>
      <c r="M54" s="90"/>
      <c r="N54" s="90"/>
      <c r="O54" s="90"/>
      <c r="P54" s="90"/>
      <c r="Q54" s="90">
        <f t="shared" si="2"/>
        <v>0</v>
      </c>
      <c r="R54" s="90"/>
      <c r="S54" s="90"/>
      <c r="T54" s="90">
        <f t="shared" si="3"/>
        <v>0</v>
      </c>
    </row>
    <row r="55" spans="1:20" ht="20.100000000000001" customHeight="1" x14ac:dyDescent="0.35">
      <c r="A55" s="35" t="s">
        <v>304</v>
      </c>
      <c r="B55" s="36" t="s">
        <v>487</v>
      </c>
      <c r="C55" s="37">
        <v>146</v>
      </c>
      <c r="D55" s="90"/>
      <c r="E55" s="90"/>
      <c r="F55" s="90"/>
      <c r="G55" s="90"/>
      <c r="H55" s="90"/>
      <c r="I55" s="90"/>
      <c r="J55" s="90">
        <f t="shared" si="1"/>
        <v>0</v>
      </c>
      <c r="K55" s="90"/>
      <c r="L55" s="90"/>
      <c r="M55" s="90"/>
      <c r="N55" s="90"/>
      <c r="O55" s="90"/>
      <c r="P55" s="90"/>
      <c r="Q55" s="90">
        <f t="shared" si="2"/>
        <v>0</v>
      </c>
      <c r="R55" s="90"/>
      <c r="S55" s="90"/>
      <c r="T55" s="90">
        <f t="shared" si="3"/>
        <v>0</v>
      </c>
    </row>
    <row r="56" spans="1:20" ht="20.100000000000001" customHeight="1" x14ac:dyDescent="0.35">
      <c r="A56" s="35" t="s">
        <v>303</v>
      </c>
      <c r="B56" s="36" t="s">
        <v>409</v>
      </c>
      <c r="C56" s="37">
        <v>147</v>
      </c>
      <c r="D56" s="90">
        <v>1</v>
      </c>
      <c r="E56" s="90"/>
      <c r="F56" s="90"/>
      <c r="G56" s="90"/>
      <c r="H56" s="90"/>
      <c r="I56" s="90"/>
      <c r="J56" s="90">
        <f t="shared" si="1"/>
        <v>0</v>
      </c>
      <c r="K56" s="90"/>
      <c r="L56" s="90"/>
      <c r="M56" s="90">
        <v>1</v>
      </c>
      <c r="N56" s="90"/>
      <c r="O56" s="90"/>
      <c r="P56" s="90"/>
      <c r="Q56" s="90">
        <f t="shared" si="2"/>
        <v>0</v>
      </c>
      <c r="R56" s="90"/>
      <c r="S56" s="90"/>
      <c r="T56" s="90">
        <f t="shared" si="3"/>
        <v>0</v>
      </c>
    </row>
    <row r="57" spans="1:20" ht="20.100000000000001" customHeight="1" x14ac:dyDescent="0.35">
      <c r="A57" s="35" t="s">
        <v>302</v>
      </c>
      <c r="B57" s="36" t="s">
        <v>410</v>
      </c>
      <c r="C57" s="37">
        <v>148</v>
      </c>
      <c r="D57" s="90"/>
      <c r="E57" s="90"/>
      <c r="F57" s="90"/>
      <c r="G57" s="90"/>
      <c r="H57" s="90"/>
      <c r="I57" s="90"/>
      <c r="J57" s="90">
        <f t="shared" si="1"/>
        <v>0</v>
      </c>
      <c r="K57" s="90"/>
      <c r="L57" s="90"/>
      <c r="M57" s="90"/>
      <c r="N57" s="90"/>
      <c r="O57" s="90"/>
      <c r="P57" s="90"/>
      <c r="Q57" s="90">
        <f t="shared" si="2"/>
        <v>0</v>
      </c>
      <c r="R57" s="90"/>
      <c r="S57" s="90"/>
      <c r="T57" s="90">
        <f t="shared" si="3"/>
        <v>0</v>
      </c>
    </row>
    <row r="58" spans="1:20" ht="20.100000000000001" customHeight="1" x14ac:dyDescent="0.35">
      <c r="A58" s="35" t="s">
        <v>301</v>
      </c>
      <c r="B58" s="36" t="s">
        <v>517</v>
      </c>
      <c r="C58" s="37">
        <v>149</v>
      </c>
      <c r="D58" s="90"/>
      <c r="E58" s="90"/>
      <c r="F58" s="90"/>
      <c r="G58" s="90"/>
      <c r="H58" s="90"/>
      <c r="I58" s="90"/>
      <c r="J58" s="90">
        <f t="shared" si="1"/>
        <v>0</v>
      </c>
      <c r="K58" s="90"/>
      <c r="L58" s="90"/>
      <c r="M58" s="90"/>
      <c r="N58" s="90"/>
      <c r="O58" s="90"/>
      <c r="P58" s="90"/>
      <c r="Q58" s="90">
        <f t="shared" si="2"/>
        <v>0</v>
      </c>
      <c r="R58" s="90"/>
      <c r="S58" s="90"/>
      <c r="T58" s="90">
        <f t="shared" si="3"/>
        <v>0</v>
      </c>
    </row>
    <row r="59" spans="1:20" ht="20.100000000000001" customHeight="1" x14ac:dyDescent="0.35">
      <c r="A59" s="35" t="s">
        <v>300</v>
      </c>
      <c r="B59" s="36" t="s">
        <v>518</v>
      </c>
      <c r="C59" s="37">
        <v>150</v>
      </c>
      <c r="D59" s="53"/>
      <c r="E59" s="53"/>
      <c r="F59" s="90"/>
      <c r="G59" s="90"/>
      <c r="H59" s="90"/>
      <c r="I59" s="90"/>
      <c r="J59" s="90">
        <f t="shared" si="1"/>
        <v>0</v>
      </c>
      <c r="K59" s="90"/>
      <c r="L59" s="90"/>
      <c r="M59" s="90"/>
      <c r="N59" s="90"/>
      <c r="O59" s="90"/>
      <c r="P59" s="90"/>
      <c r="Q59" s="90">
        <f t="shared" si="2"/>
        <v>0</v>
      </c>
      <c r="R59" s="90"/>
      <c r="S59" s="90"/>
      <c r="T59" s="90">
        <f t="shared" si="3"/>
        <v>0</v>
      </c>
    </row>
    <row r="60" spans="1:20" ht="20.100000000000001" customHeight="1" x14ac:dyDescent="0.35">
      <c r="A60" s="35" t="s">
        <v>299</v>
      </c>
      <c r="B60" s="36" t="s">
        <v>519</v>
      </c>
      <c r="C60" s="36">
        <v>152</v>
      </c>
      <c r="D60" s="53"/>
      <c r="E60" s="53"/>
      <c r="F60" s="90"/>
      <c r="G60" s="90"/>
      <c r="H60" s="90"/>
      <c r="I60" s="90"/>
      <c r="J60" s="90">
        <f t="shared" si="1"/>
        <v>0</v>
      </c>
      <c r="K60" s="90"/>
      <c r="L60" s="90"/>
      <c r="M60" s="90"/>
      <c r="N60" s="90"/>
      <c r="O60" s="90"/>
      <c r="P60" s="90"/>
      <c r="Q60" s="90">
        <f t="shared" si="2"/>
        <v>0</v>
      </c>
      <c r="R60" s="90"/>
      <c r="S60" s="90"/>
      <c r="T60" s="90">
        <f t="shared" si="3"/>
        <v>0</v>
      </c>
    </row>
    <row r="61" spans="1:20" ht="20.100000000000001" customHeight="1" x14ac:dyDescent="0.35">
      <c r="A61" s="35" t="s">
        <v>298</v>
      </c>
      <c r="B61" s="36" t="s">
        <v>520</v>
      </c>
      <c r="C61" s="36">
        <v>153</v>
      </c>
      <c r="D61" s="53">
        <v>1</v>
      </c>
      <c r="E61" s="53"/>
      <c r="F61" s="90"/>
      <c r="G61" s="90">
        <v>1</v>
      </c>
      <c r="H61" s="90"/>
      <c r="I61" s="90"/>
      <c r="J61" s="90">
        <f t="shared" si="1"/>
        <v>1</v>
      </c>
      <c r="K61" s="90"/>
      <c r="L61" s="90"/>
      <c r="M61" s="90"/>
      <c r="N61" s="90"/>
      <c r="O61" s="90">
        <v>1</v>
      </c>
      <c r="P61" s="90"/>
      <c r="Q61" s="90">
        <f t="shared" si="2"/>
        <v>1</v>
      </c>
      <c r="R61" s="90"/>
      <c r="S61" s="90"/>
      <c r="T61" s="90">
        <f t="shared" si="3"/>
        <v>0</v>
      </c>
    </row>
    <row r="62" spans="1:20" ht="20.100000000000001" customHeight="1" x14ac:dyDescent="0.35">
      <c r="A62" s="35" t="s">
        <v>297</v>
      </c>
      <c r="B62" s="36" t="s">
        <v>503</v>
      </c>
      <c r="C62" s="36">
        <v>154</v>
      </c>
      <c r="D62" s="53"/>
      <c r="E62" s="53"/>
      <c r="F62" s="90"/>
      <c r="G62" s="90"/>
      <c r="H62" s="90"/>
      <c r="I62" s="90"/>
      <c r="J62" s="90">
        <f t="shared" si="1"/>
        <v>0</v>
      </c>
      <c r="K62" s="90"/>
      <c r="L62" s="90"/>
      <c r="M62" s="90"/>
      <c r="N62" s="90"/>
      <c r="O62" s="90"/>
      <c r="P62" s="90"/>
      <c r="Q62" s="90">
        <f t="shared" si="2"/>
        <v>0</v>
      </c>
      <c r="R62" s="90"/>
      <c r="S62" s="90"/>
      <c r="T62" s="90">
        <f t="shared" si="3"/>
        <v>0</v>
      </c>
    </row>
    <row r="63" spans="1:20" ht="20.100000000000001" customHeight="1" x14ac:dyDescent="0.35">
      <c r="A63" s="35" t="s">
        <v>296</v>
      </c>
      <c r="B63" s="38" t="s">
        <v>677</v>
      </c>
      <c r="C63" s="36">
        <v>154.1</v>
      </c>
      <c r="D63" s="53"/>
      <c r="E63" s="53"/>
      <c r="F63" s="90"/>
      <c r="G63" s="90"/>
      <c r="H63" s="90"/>
      <c r="I63" s="90"/>
      <c r="J63" s="90">
        <f t="shared" si="1"/>
        <v>0</v>
      </c>
      <c r="K63" s="90"/>
      <c r="L63" s="90"/>
      <c r="M63" s="90"/>
      <c r="N63" s="90"/>
      <c r="O63" s="90"/>
      <c r="P63" s="90"/>
      <c r="Q63" s="90">
        <f t="shared" si="2"/>
        <v>0</v>
      </c>
      <c r="R63" s="90"/>
      <c r="S63" s="90"/>
      <c r="T63" s="90">
        <f t="shared" si="3"/>
        <v>0</v>
      </c>
    </row>
    <row r="64" spans="1:20" ht="20.100000000000001" customHeight="1" x14ac:dyDescent="0.35">
      <c r="A64" s="35" t="s">
        <v>295</v>
      </c>
      <c r="B64" s="38" t="s">
        <v>678</v>
      </c>
      <c r="C64" s="36">
        <v>154.19999999999999</v>
      </c>
      <c r="D64" s="53">
        <v>1</v>
      </c>
      <c r="E64" s="53"/>
      <c r="F64" s="90"/>
      <c r="G64" s="90"/>
      <c r="H64" s="90"/>
      <c r="I64" s="90"/>
      <c r="J64" s="90">
        <f t="shared" si="1"/>
        <v>0</v>
      </c>
      <c r="K64" s="90"/>
      <c r="L64" s="90"/>
      <c r="M64" s="90">
        <v>1</v>
      </c>
      <c r="N64" s="90"/>
      <c r="O64" s="90"/>
      <c r="P64" s="90"/>
      <c r="Q64" s="90">
        <f t="shared" si="2"/>
        <v>0</v>
      </c>
      <c r="R64" s="90"/>
      <c r="S64" s="90"/>
      <c r="T64" s="90">
        <f t="shared" si="3"/>
        <v>0</v>
      </c>
    </row>
    <row r="65" spans="1:20" ht="20.100000000000001" customHeight="1" x14ac:dyDescent="0.35">
      <c r="A65" s="35" t="s">
        <v>294</v>
      </c>
      <c r="B65" s="38" t="s">
        <v>521</v>
      </c>
      <c r="C65" s="36">
        <v>154.4</v>
      </c>
      <c r="D65" s="53"/>
      <c r="E65" s="53"/>
      <c r="F65" s="90"/>
      <c r="G65" s="90"/>
      <c r="H65" s="90"/>
      <c r="I65" s="90"/>
      <c r="J65" s="90">
        <f t="shared" si="1"/>
        <v>0</v>
      </c>
      <c r="K65" s="90"/>
      <c r="L65" s="90"/>
      <c r="M65" s="90"/>
      <c r="N65" s="90"/>
      <c r="O65" s="90"/>
      <c r="P65" s="90"/>
      <c r="Q65" s="90">
        <f t="shared" si="2"/>
        <v>0</v>
      </c>
      <c r="R65" s="90"/>
      <c r="S65" s="90"/>
      <c r="T65" s="90">
        <f t="shared" si="3"/>
        <v>0</v>
      </c>
    </row>
    <row r="66" spans="1:20" ht="20.100000000000001" customHeight="1" x14ac:dyDescent="0.35">
      <c r="A66" s="35" t="s">
        <v>293</v>
      </c>
      <c r="B66" s="38" t="s">
        <v>488</v>
      </c>
      <c r="C66" s="36">
        <v>154.5</v>
      </c>
      <c r="D66" s="53"/>
      <c r="E66" s="53"/>
      <c r="F66" s="90"/>
      <c r="G66" s="90"/>
      <c r="H66" s="90"/>
      <c r="I66" s="90"/>
      <c r="J66" s="90">
        <f t="shared" si="1"/>
        <v>0</v>
      </c>
      <c r="K66" s="90"/>
      <c r="L66" s="90"/>
      <c r="M66" s="90"/>
      <c r="N66" s="90"/>
      <c r="O66" s="90"/>
      <c r="P66" s="90"/>
      <c r="Q66" s="90">
        <f t="shared" si="2"/>
        <v>0</v>
      </c>
      <c r="R66" s="90"/>
      <c r="S66" s="90"/>
      <c r="T66" s="90">
        <f t="shared" si="3"/>
        <v>0</v>
      </c>
    </row>
    <row r="67" spans="1:20" ht="20.100000000000001" customHeight="1" x14ac:dyDescent="0.35">
      <c r="A67" s="35" t="s">
        <v>679</v>
      </c>
      <c r="B67" s="38" t="s">
        <v>680</v>
      </c>
      <c r="C67" s="36">
        <v>154.6</v>
      </c>
      <c r="D67" s="53"/>
      <c r="E67" s="53"/>
      <c r="F67" s="90"/>
      <c r="G67" s="90"/>
      <c r="H67" s="90"/>
      <c r="I67" s="90"/>
      <c r="J67" s="90">
        <f t="shared" si="1"/>
        <v>0</v>
      </c>
      <c r="K67" s="90"/>
      <c r="L67" s="90"/>
      <c r="M67" s="90"/>
      <c r="N67" s="90"/>
      <c r="O67" s="90"/>
      <c r="P67" s="90"/>
      <c r="Q67" s="90">
        <f t="shared" si="2"/>
        <v>0</v>
      </c>
      <c r="R67" s="90"/>
      <c r="S67" s="90"/>
      <c r="T67" s="90">
        <f t="shared" si="3"/>
        <v>0</v>
      </c>
    </row>
    <row r="68" spans="1:20" ht="20.100000000000001" customHeight="1" x14ac:dyDescent="0.35">
      <c r="A68" s="35" t="s">
        <v>681</v>
      </c>
      <c r="B68" s="38" t="s">
        <v>682</v>
      </c>
      <c r="C68" s="36">
        <v>154.69999999999999</v>
      </c>
      <c r="D68" s="53"/>
      <c r="E68" s="53"/>
      <c r="F68" s="90"/>
      <c r="G68" s="90"/>
      <c r="H68" s="90"/>
      <c r="I68" s="90"/>
      <c r="J68" s="90">
        <f t="shared" si="1"/>
        <v>0</v>
      </c>
      <c r="K68" s="90"/>
      <c r="L68" s="90"/>
      <c r="M68" s="90"/>
      <c r="N68" s="90"/>
      <c r="O68" s="90"/>
      <c r="P68" s="90"/>
      <c r="Q68" s="90">
        <f t="shared" si="2"/>
        <v>0</v>
      </c>
      <c r="R68" s="90"/>
      <c r="S68" s="90"/>
      <c r="T68" s="90">
        <f t="shared" si="3"/>
        <v>0</v>
      </c>
    </row>
    <row r="69" spans="1:20" ht="20.100000000000001" customHeight="1" x14ac:dyDescent="0.35">
      <c r="A69" s="35" t="s">
        <v>683</v>
      </c>
      <c r="B69" s="38" t="s">
        <v>684</v>
      </c>
      <c r="C69" s="36">
        <v>154.80000000000001</v>
      </c>
      <c r="D69" s="53"/>
      <c r="E69" s="53"/>
      <c r="F69" s="90"/>
      <c r="G69" s="90"/>
      <c r="H69" s="90"/>
      <c r="I69" s="90"/>
      <c r="J69" s="90">
        <f t="shared" si="1"/>
        <v>0</v>
      </c>
      <c r="K69" s="90"/>
      <c r="L69" s="90"/>
      <c r="M69" s="90"/>
      <c r="N69" s="90"/>
      <c r="O69" s="90"/>
      <c r="P69" s="90"/>
      <c r="Q69" s="90">
        <f t="shared" si="2"/>
        <v>0</v>
      </c>
      <c r="R69" s="90"/>
      <c r="S69" s="90"/>
      <c r="T69" s="90">
        <f t="shared" si="3"/>
        <v>0</v>
      </c>
    </row>
    <row r="70" spans="1:20" ht="20.100000000000001" customHeight="1" x14ac:dyDescent="0.35">
      <c r="A70" s="35" t="s">
        <v>292</v>
      </c>
      <c r="B70" s="36" t="s">
        <v>411</v>
      </c>
      <c r="C70" s="36">
        <v>155</v>
      </c>
      <c r="D70" s="53"/>
      <c r="E70" s="53"/>
      <c r="F70" s="90"/>
      <c r="G70" s="90"/>
      <c r="H70" s="90"/>
      <c r="I70" s="90"/>
      <c r="J70" s="90">
        <f t="shared" si="1"/>
        <v>0</v>
      </c>
      <c r="K70" s="90"/>
      <c r="L70" s="90"/>
      <c r="M70" s="90"/>
      <c r="N70" s="90"/>
      <c r="O70" s="90"/>
      <c r="P70" s="90"/>
      <c r="Q70" s="90">
        <f t="shared" si="2"/>
        <v>0</v>
      </c>
      <c r="R70" s="90"/>
      <c r="S70" s="90"/>
      <c r="T70" s="90">
        <f t="shared" si="3"/>
        <v>0</v>
      </c>
    </row>
    <row r="71" spans="1:20" ht="20.100000000000001" customHeight="1" x14ac:dyDescent="0.35">
      <c r="A71" s="35" t="s">
        <v>291</v>
      </c>
      <c r="B71" s="36" t="s">
        <v>522</v>
      </c>
      <c r="C71" s="36">
        <v>156</v>
      </c>
      <c r="D71" s="53"/>
      <c r="E71" s="53"/>
      <c r="F71" s="90"/>
      <c r="G71" s="90"/>
      <c r="H71" s="90"/>
      <c r="I71" s="90"/>
      <c r="J71" s="90">
        <f t="shared" si="1"/>
        <v>0</v>
      </c>
      <c r="K71" s="90"/>
      <c r="L71" s="90"/>
      <c r="M71" s="90"/>
      <c r="N71" s="90"/>
      <c r="O71" s="90"/>
      <c r="P71" s="90"/>
      <c r="Q71" s="90">
        <f t="shared" si="2"/>
        <v>0</v>
      </c>
      <c r="R71" s="90"/>
      <c r="S71" s="90"/>
      <c r="T71" s="90">
        <f t="shared" si="3"/>
        <v>0</v>
      </c>
    </row>
    <row r="72" spans="1:20" ht="20.100000000000001" customHeight="1" x14ac:dyDescent="0.35">
      <c r="A72" s="35" t="s">
        <v>290</v>
      </c>
      <c r="B72" s="36" t="s">
        <v>523</v>
      </c>
      <c r="C72" s="36">
        <v>157</v>
      </c>
      <c r="D72" s="90">
        <v>2</v>
      </c>
      <c r="E72" s="53"/>
      <c r="F72" s="90"/>
      <c r="G72" s="90"/>
      <c r="H72" s="90"/>
      <c r="I72" s="90"/>
      <c r="J72" s="90">
        <f t="shared" si="1"/>
        <v>0</v>
      </c>
      <c r="K72" s="90"/>
      <c r="L72" s="90"/>
      <c r="M72" s="90">
        <v>2</v>
      </c>
      <c r="N72" s="90"/>
      <c r="O72" s="90"/>
      <c r="P72" s="90">
        <v>1</v>
      </c>
      <c r="Q72" s="90">
        <f t="shared" si="2"/>
        <v>1</v>
      </c>
      <c r="R72" s="90"/>
      <c r="S72" s="90"/>
      <c r="T72" s="90">
        <f t="shared" si="3"/>
        <v>0</v>
      </c>
    </row>
    <row r="73" spans="1:20" ht="20.100000000000001" customHeight="1" x14ac:dyDescent="0.35">
      <c r="A73" s="35" t="s">
        <v>289</v>
      </c>
      <c r="B73" s="36" t="s">
        <v>524</v>
      </c>
      <c r="C73" s="36">
        <v>158</v>
      </c>
      <c r="D73" s="53"/>
      <c r="E73" s="53"/>
      <c r="F73" s="90"/>
      <c r="G73" s="90"/>
      <c r="H73" s="90"/>
      <c r="I73" s="90"/>
      <c r="J73" s="90">
        <f t="shared" ref="J73:J80" si="7">+I73+H73+G73</f>
        <v>0</v>
      </c>
      <c r="K73" s="90"/>
      <c r="L73" s="90"/>
      <c r="M73" s="90"/>
      <c r="N73" s="90"/>
      <c r="O73" s="90"/>
      <c r="P73" s="90"/>
      <c r="Q73" s="90">
        <f t="shared" ref="Q73:Q80" si="8">+O73+P73</f>
        <v>0</v>
      </c>
      <c r="R73" s="90"/>
      <c r="S73" s="90"/>
      <c r="T73" s="90">
        <f t="shared" ref="T73:T80" si="9">+R73+S73</f>
        <v>0</v>
      </c>
    </row>
    <row r="74" spans="1:20" ht="20.100000000000001" customHeight="1" x14ac:dyDescent="0.35">
      <c r="A74" s="35" t="s">
        <v>288</v>
      </c>
      <c r="B74" s="36" t="s">
        <v>525</v>
      </c>
      <c r="C74" s="36">
        <v>159</v>
      </c>
      <c r="D74" s="53"/>
      <c r="E74" s="53"/>
      <c r="F74" s="90"/>
      <c r="G74" s="90"/>
      <c r="H74" s="90"/>
      <c r="I74" s="90"/>
      <c r="J74" s="90">
        <f t="shared" si="7"/>
        <v>0</v>
      </c>
      <c r="K74" s="90"/>
      <c r="L74" s="90"/>
      <c r="M74" s="90"/>
      <c r="N74" s="90"/>
      <c r="O74" s="90"/>
      <c r="P74" s="90"/>
      <c r="Q74" s="90">
        <f t="shared" si="8"/>
        <v>0</v>
      </c>
      <c r="R74" s="90"/>
      <c r="S74" s="90"/>
      <c r="T74" s="90">
        <f t="shared" si="9"/>
        <v>0</v>
      </c>
    </row>
    <row r="75" spans="1:20" ht="20.100000000000001" customHeight="1" x14ac:dyDescent="0.35">
      <c r="A75" s="35" t="s">
        <v>287</v>
      </c>
      <c r="B75" s="36" t="s">
        <v>526</v>
      </c>
      <c r="C75" s="36">
        <v>160</v>
      </c>
      <c r="D75" s="53"/>
      <c r="E75" s="53"/>
      <c r="F75" s="90"/>
      <c r="G75" s="90"/>
      <c r="H75" s="90"/>
      <c r="I75" s="90"/>
      <c r="J75" s="90">
        <f t="shared" si="7"/>
        <v>0</v>
      </c>
      <c r="K75" s="90"/>
      <c r="L75" s="90"/>
      <c r="M75" s="90"/>
      <c r="N75" s="90"/>
      <c r="O75" s="90"/>
      <c r="P75" s="90"/>
      <c r="Q75" s="90">
        <f t="shared" si="8"/>
        <v>0</v>
      </c>
      <c r="R75" s="90"/>
      <c r="S75" s="90"/>
      <c r="T75" s="90">
        <f t="shared" si="9"/>
        <v>0</v>
      </c>
    </row>
    <row r="76" spans="1:20" ht="20.100000000000001" customHeight="1" x14ac:dyDescent="0.35">
      <c r="A76" s="35" t="s">
        <v>286</v>
      </c>
      <c r="B76" s="36" t="s">
        <v>527</v>
      </c>
      <c r="C76" s="36">
        <v>161</v>
      </c>
      <c r="D76" s="53"/>
      <c r="E76" s="53"/>
      <c r="F76" s="90"/>
      <c r="G76" s="90"/>
      <c r="H76" s="90"/>
      <c r="I76" s="90"/>
      <c r="J76" s="90">
        <f t="shared" si="7"/>
        <v>0</v>
      </c>
      <c r="K76" s="90"/>
      <c r="L76" s="90"/>
      <c r="M76" s="90"/>
      <c r="N76" s="90"/>
      <c r="O76" s="90"/>
      <c r="P76" s="90"/>
      <c r="Q76" s="90">
        <f t="shared" si="8"/>
        <v>0</v>
      </c>
      <c r="R76" s="90"/>
      <c r="S76" s="90"/>
      <c r="T76" s="90">
        <f t="shared" si="9"/>
        <v>0</v>
      </c>
    </row>
    <row r="77" spans="1:20" ht="20.100000000000001" customHeight="1" x14ac:dyDescent="0.35">
      <c r="A77" s="35" t="s">
        <v>285</v>
      </c>
      <c r="B77" s="36" t="s">
        <v>528</v>
      </c>
      <c r="C77" s="36">
        <v>162</v>
      </c>
      <c r="D77" s="53"/>
      <c r="E77" s="53"/>
      <c r="F77" s="90"/>
      <c r="G77" s="90"/>
      <c r="H77" s="90"/>
      <c r="I77" s="90"/>
      <c r="J77" s="90">
        <f t="shared" si="7"/>
        <v>0</v>
      </c>
      <c r="K77" s="90"/>
      <c r="L77" s="90"/>
      <c r="M77" s="90"/>
      <c r="N77" s="90"/>
      <c r="O77" s="90"/>
      <c r="P77" s="90"/>
      <c r="Q77" s="90">
        <f t="shared" si="8"/>
        <v>0</v>
      </c>
      <c r="R77" s="90"/>
      <c r="S77" s="90"/>
      <c r="T77" s="90">
        <f t="shared" si="9"/>
        <v>0</v>
      </c>
    </row>
    <row r="78" spans="1:20" ht="20.100000000000001" customHeight="1" x14ac:dyDescent="0.35">
      <c r="A78" s="35" t="s">
        <v>284</v>
      </c>
      <c r="B78" s="36" t="s">
        <v>283</v>
      </c>
      <c r="C78" s="36">
        <v>163</v>
      </c>
      <c r="D78" s="53"/>
      <c r="E78" s="53"/>
      <c r="F78" s="90"/>
      <c r="G78" s="90"/>
      <c r="H78" s="90"/>
      <c r="I78" s="90"/>
      <c r="J78" s="90">
        <f t="shared" si="7"/>
        <v>0</v>
      </c>
      <c r="K78" s="90"/>
      <c r="L78" s="90"/>
      <c r="M78" s="90"/>
      <c r="N78" s="90"/>
      <c r="O78" s="90"/>
      <c r="P78" s="90"/>
      <c r="Q78" s="90">
        <f t="shared" si="8"/>
        <v>0</v>
      </c>
      <c r="R78" s="90"/>
      <c r="S78" s="90"/>
      <c r="T78" s="90">
        <f t="shared" si="9"/>
        <v>0</v>
      </c>
    </row>
    <row r="79" spans="1:20" ht="20.100000000000001" customHeight="1" x14ac:dyDescent="0.35">
      <c r="A79" s="35" t="s">
        <v>282</v>
      </c>
      <c r="B79" s="36" t="s">
        <v>622</v>
      </c>
      <c r="C79" s="36">
        <v>164</v>
      </c>
      <c r="D79" s="91"/>
      <c r="E79" s="91"/>
      <c r="F79" s="91"/>
      <c r="G79" s="91"/>
      <c r="H79" s="91"/>
      <c r="I79" s="91"/>
      <c r="J79" s="90">
        <f t="shared" si="7"/>
        <v>0</v>
      </c>
      <c r="K79" s="91"/>
      <c r="L79" s="91"/>
      <c r="M79" s="91"/>
      <c r="N79" s="91"/>
      <c r="O79" s="91"/>
      <c r="P79" s="91"/>
      <c r="Q79" s="90">
        <f t="shared" si="8"/>
        <v>0</v>
      </c>
      <c r="R79" s="91"/>
      <c r="S79" s="91"/>
      <c r="T79" s="90">
        <f t="shared" si="9"/>
        <v>0</v>
      </c>
    </row>
    <row r="80" spans="1:20" ht="20.100000000000001" customHeight="1" x14ac:dyDescent="0.35">
      <c r="A80" s="35" t="s">
        <v>281</v>
      </c>
      <c r="B80" s="38" t="s">
        <v>403</v>
      </c>
      <c r="C80" s="36"/>
      <c r="D80" s="53"/>
      <c r="E80" s="53"/>
      <c r="F80" s="90"/>
      <c r="G80" s="90"/>
      <c r="H80" s="90"/>
      <c r="I80" s="90"/>
      <c r="J80" s="90">
        <f t="shared" si="7"/>
        <v>0</v>
      </c>
      <c r="K80" s="90"/>
      <c r="L80" s="90"/>
      <c r="M80" s="90"/>
      <c r="N80" s="90"/>
      <c r="O80" s="90"/>
      <c r="P80" s="90"/>
      <c r="Q80" s="90">
        <f t="shared" si="8"/>
        <v>0</v>
      </c>
      <c r="R80" s="90"/>
      <c r="S80" s="90"/>
      <c r="T80" s="90">
        <f t="shared" si="9"/>
        <v>0</v>
      </c>
    </row>
    <row r="81" spans="1:20" ht="20.100000000000001" customHeight="1" x14ac:dyDescent="0.35">
      <c r="A81" s="39" t="s">
        <v>280</v>
      </c>
      <c r="B81" s="31" t="s">
        <v>529</v>
      </c>
      <c r="C81" s="36"/>
      <c r="D81" s="92">
        <f>SUM(D82:D95)</f>
        <v>2</v>
      </c>
      <c r="E81" s="92">
        <f t="shared" ref="E81:T81" si="10">SUM(E82:E95)</f>
        <v>0</v>
      </c>
      <c r="F81" s="92">
        <f t="shared" si="10"/>
        <v>0</v>
      </c>
      <c r="G81" s="92">
        <f t="shared" si="10"/>
        <v>0</v>
      </c>
      <c r="H81" s="92">
        <f t="shared" si="10"/>
        <v>0</v>
      </c>
      <c r="I81" s="92">
        <f t="shared" si="10"/>
        <v>0</v>
      </c>
      <c r="J81" s="92">
        <f t="shared" si="10"/>
        <v>0</v>
      </c>
      <c r="K81" s="92">
        <f t="shared" si="10"/>
        <v>0</v>
      </c>
      <c r="L81" s="92">
        <f t="shared" si="10"/>
        <v>0</v>
      </c>
      <c r="M81" s="92">
        <f t="shared" si="10"/>
        <v>2</v>
      </c>
      <c r="N81" s="92">
        <f t="shared" si="10"/>
        <v>0</v>
      </c>
      <c r="O81" s="92">
        <f t="shared" si="10"/>
        <v>0</v>
      </c>
      <c r="P81" s="92">
        <f t="shared" si="10"/>
        <v>1</v>
      </c>
      <c r="Q81" s="92">
        <f t="shared" si="10"/>
        <v>1</v>
      </c>
      <c r="R81" s="92">
        <f t="shared" si="10"/>
        <v>0</v>
      </c>
      <c r="S81" s="92">
        <f t="shared" si="10"/>
        <v>0</v>
      </c>
      <c r="T81" s="92">
        <f t="shared" si="10"/>
        <v>0</v>
      </c>
    </row>
    <row r="82" spans="1:20" ht="20.100000000000001" customHeight="1" x14ac:dyDescent="0.35">
      <c r="A82" s="40" t="s">
        <v>279</v>
      </c>
      <c r="B82" s="36" t="s">
        <v>530</v>
      </c>
      <c r="C82" s="36">
        <v>165</v>
      </c>
      <c r="D82" s="90">
        <v>1</v>
      </c>
      <c r="E82" s="53"/>
      <c r="F82" s="90"/>
      <c r="G82" s="90"/>
      <c r="H82" s="90"/>
      <c r="I82" s="90"/>
      <c r="J82" s="90">
        <f t="shared" ref="J82:J95" si="11">+I82+H82+G82</f>
        <v>0</v>
      </c>
      <c r="K82" s="90"/>
      <c r="L82" s="90"/>
      <c r="M82" s="90">
        <v>1</v>
      </c>
      <c r="N82" s="90"/>
      <c r="O82" s="90"/>
      <c r="P82" s="90"/>
      <c r="Q82" s="90">
        <f t="shared" ref="Q82:Q95" si="12">+O82+P82</f>
        <v>0</v>
      </c>
      <c r="R82" s="90"/>
      <c r="S82" s="90"/>
      <c r="T82" s="90">
        <f t="shared" ref="T82:T95" si="13">+R82+S82</f>
        <v>0</v>
      </c>
    </row>
    <row r="83" spans="1:20" ht="20.100000000000001" customHeight="1" x14ac:dyDescent="0.35">
      <c r="A83" s="40" t="s">
        <v>278</v>
      </c>
      <c r="B83" s="36" t="s">
        <v>412</v>
      </c>
      <c r="C83" s="36">
        <v>166</v>
      </c>
      <c r="D83" s="53"/>
      <c r="E83" s="53"/>
      <c r="F83" s="90"/>
      <c r="G83" s="90"/>
      <c r="H83" s="90"/>
      <c r="I83" s="90"/>
      <c r="J83" s="90">
        <f t="shared" si="11"/>
        <v>0</v>
      </c>
      <c r="K83" s="90"/>
      <c r="L83" s="90"/>
      <c r="M83" s="90"/>
      <c r="N83" s="90"/>
      <c r="O83" s="90"/>
      <c r="P83" s="90"/>
      <c r="Q83" s="90">
        <f t="shared" si="12"/>
        <v>0</v>
      </c>
      <c r="R83" s="90"/>
      <c r="S83" s="90"/>
      <c r="T83" s="90">
        <f t="shared" si="13"/>
        <v>0</v>
      </c>
    </row>
    <row r="84" spans="1:20" ht="20.100000000000001" customHeight="1" x14ac:dyDescent="0.35">
      <c r="A84" s="40" t="s">
        <v>685</v>
      </c>
      <c r="B84" s="36" t="s">
        <v>686</v>
      </c>
      <c r="C84" s="36">
        <v>166.1</v>
      </c>
      <c r="D84" s="53"/>
      <c r="E84" s="53"/>
      <c r="F84" s="90"/>
      <c r="G84" s="90"/>
      <c r="H84" s="90"/>
      <c r="I84" s="90"/>
      <c r="J84" s="90">
        <f t="shared" si="11"/>
        <v>0</v>
      </c>
      <c r="K84" s="90"/>
      <c r="L84" s="90"/>
      <c r="M84" s="90"/>
      <c r="N84" s="90"/>
      <c r="O84" s="90"/>
      <c r="P84" s="90"/>
      <c r="Q84" s="90">
        <f t="shared" si="12"/>
        <v>0</v>
      </c>
      <c r="R84" s="90"/>
      <c r="S84" s="90"/>
      <c r="T84" s="90">
        <f t="shared" si="13"/>
        <v>0</v>
      </c>
    </row>
    <row r="85" spans="1:20" ht="20.100000000000001" customHeight="1" x14ac:dyDescent="0.35">
      <c r="A85" s="40" t="s">
        <v>277</v>
      </c>
      <c r="B85" s="36" t="s">
        <v>623</v>
      </c>
      <c r="C85" s="36">
        <v>167</v>
      </c>
      <c r="D85" s="53"/>
      <c r="E85" s="53"/>
      <c r="F85" s="90"/>
      <c r="G85" s="90"/>
      <c r="H85" s="90"/>
      <c r="I85" s="90"/>
      <c r="J85" s="90">
        <f t="shared" si="11"/>
        <v>0</v>
      </c>
      <c r="K85" s="90"/>
      <c r="L85" s="90"/>
      <c r="M85" s="90"/>
      <c r="N85" s="90"/>
      <c r="O85" s="90"/>
      <c r="P85" s="90"/>
      <c r="Q85" s="90">
        <f t="shared" si="12"/>
        <v>0</v>
      </c>
      <c r="R85" s="90"/>
      <c r="S85" s="90"/>
      <c r="T85" s="90">
        <f t="shared" si="13"/>
        <v>0</v>
      </c>
    </row>
    <row r="86" spans="1:20" ht="20.100000000000001" customHeight="1" x14ac:dyDescent="0.35">
      <c r="A86" s="40" t="s">
        <v>276</v>
      </c>
      <c r="B86" s="36" t="s">
        <v>531</v>
      </c>
      <c r="C86" s="36">
        <v>168</v>
      </c>
      <c r="D86" s="53">
        <v>1</v>
      </c>
      <c r="E86" s="53"/>
      <c r="F86" s="90"/>
      <c r="G86" s="90"/>
      <c r="H86" s="90"/>
      <c r="I86" s="90"/>
      <c r="J86" s="90">
        <f t="shared" si="11"/>
        <v>0</v>
      </c>
      <c r="K86" s="90"/>
      <c r="L86" s="90"/>
      <c r="M86" s="90">
        <v>1</v>
      </c>
      <c r="N86" s="90"/>
      <c r="O86" s="90"/>
      <c r="P86" s="90">
        <v>1</v>
      </c>
      <c r="Q86" s="90">
        <f t="shared" si="12"/>
        <v>1</v>
      </c>
      <c r="R86" s="90"/>
      <c r="S86" s="90"/>
      <c r="T86" s="90">
        <f t="shared" si="13"/>
        <v>0</v>
      </c>
    </row>
    <row r="87" spans="1:20" ht="20.100000000000001" customHeight="1" x14ac:dyDescent="0.35">
      <c r="A87" s="40" t="s">
        <v>275</v>
      </c>
      <c r="B87" s="36" t="s">
        <v>532</v>
      </c>
      <c r="C87" s="36">
        <v>169</v>
      </c>
      <c r="D87" s="53"/>
      <c r="E87" s="53"/>
      <c r="F87" s="90"/>
      <c r="G87" s="90"/>
      <c r="H87" s="90"/>
      <c r="I87" s="90"/>
      <c r="J87" s="90">
        <f t="shared" si="11"/>
        <v>0</v>
      </c>
      <c r="K87" s="90"/>
      <c r="L87" s="90"/>
      <c r="M87" s="90"/>
      <c r="N87" s="90"/>
      <c r="O87" s="90"/>
      <c r="P87" s="90"/>
      <c r="Q87" s="90">
        <f t="shared" si="12"/>
        <v>0</v>
      </c>
      <c r="R87" s="90"/>
      <c r="S87" s="90"/>
      <c r="T87" s="90">
        <f t="shared" si="13"/>
        <v>0</v>
      </c>
    </row>
    <row r="88" spans="1:20" ht="20.100000000000001" customHeight="1" x14ac:dyDescent="0.35">
      <c r="A88" s="40" t="s">
        <v>274</v>
      </c>
      <c r="B88" s="36" t="s">
        <v>533</v>
      </c>
      <c r="C88" s="36">
        <v>169.1</v>
      </c>
      <c r="D88" s="53"/>
      <c r="E88" s="53"/>
      <c r="F88" s="90"/>
      <c r="G88" s="90"/>
      <c r="H88" s="90"/>
      <c r="I88" s="90"/>
      <c r="J88" s="90">
        <f t="shared" si="11"/>
        <v>0</v>
      </c>
      <c r="K88" s="90"/>
      <c r="L88" s="90"/>
      <c r="M88" s="90"/>
      <c r="N88" s="90"/>
      <c r="O88" s="90"/>
      <c r="P88" s="90"/>
      <c r="Q88" s="90">
        <f t="shared" si="12"/>
        <v>0</v>
      </c>
      <c r="R88" s="90"/>
      <c r="S88" s="90"/>
      <c r="T88" s="90">
        <f t="shared" si="13"/>
        <v>0</v>
      </c>
    </row>
    <row r="89" spans="1:20" ht="20.100000000000001" customHeight="1" x14ac:dyDescent="0.35">
      <c r="A89" s="40" t="s">
        <v>273</v>
      </c>
      <c r="B89" s="36" t="s">
        <v>413</v>
      </c>
      <c r="C89" s="36">
        <v>170</v>
      </c>
      <c r="D89" s="53"/>
      <c r="E89" s="53"/>
      <c r="F89" s="90"/>
      <c r="G89" s="90"/>
      <c r="H89" s="90"/>
      <c r="I89" s="90"/>
      <c r="J89" s="90">
        <f t="shared" si="11"/>
        <v>0</v>
      </c>
      <c r="K89" s="90"/>
      <c r="L89" s="90"/>
      <c r="M89" s="90"/>
      <c r="N89" s="90"/>
      <c r="O89" s="90"/>
      <c r="P89" s="90"/>
      <c r="Q89" s="90">
        <f t="shared" si="12"/>
        <v>0</v>
      </c>
      <c r="R89" s="90"/>
      <c r="S89" s="90"/>
      <c r="T89" s="90">
        <f t="shared" si="13"/>
        <v>0</v>
      </c>
    </row>
    <row r="90" spans="1:20" ht="20.100000000000001" customHeight="1" x14ac:dyDescent="0.35">
      <c r="A90" s="40" t="s">
        <v>272</v>
      </c>
      <c r="B90" s="36" t="s">
        <v>534</v>
      </c>
      <c r="C90" s="36">
        <v>171</v>
      </c>
      <c r="D90" s="53"/>
      <c r="E90" s="53"/>
      <c r="F90" s="90"/>
      <c r="G90" s="90"/>
      <c r="H90" s="90"/>
      <c r="I90" s="90"/>
      <c r="J90" s="90">
        <f t="shared" si="11"/>
        <v>0</v>
      </c>
      <c r="K90" s="90"/>
      <c r="L90" s="90"/>
      <c r="M90" s="90"/>
      <c r="N90" s="90"/>
      <c r="O90" s="90"/>
      <c r="P90" s="90"/>
      <c r="Q90" s="90">
        <f t="shared" si="12"/>
        <v>0</v>
      </c>
      <c r="R90" s="90"/>
      <c r="S90" s="90"/>
      <c r="T90" s="90">
        <f t="shared" si="13"/>
        <v>0</v>
      </c>
    </row>
    <row r="91" spans="1:20" ht="20.100000000000001" customHeight="1" x14ac:dyDescent="0.35">
      <c r="A91" s="40" t="s">
        <v>687</v>
      </c>
      <c r="B91" s="36" t="s">
        <v>688</v>
      </c>
      <c r="C91" s="36">
        <v>171.1</v>
      </c>
      <c r="D91" s="53"/>
      <c r="E91" s="53"/>
      <c r="F91" s="90"/>
      <c r="G91" s="90"/>
      <c r="H91" s="90"/>
      <c r="I91" s="90"/>
      <c r="J91" s="90">
        <f t="shared" si="11"/>
        <v>0</v>
      </c>
      <c r="K91" s="90"/>
      <c r="L91" s="90"/>
      <c r="M91" s="90"/>
      <c r="N91" s="90"/>
      <c r="O91" s="90"/>
      <c r="P91" s="90"/>
      <c r="Q91" s="90">
        <f t="shared" si="12"/>
        <v>0</v>
      </c>
      <c r="R91" s="90"/>
      <c r="S91" s="90"/>
      <c r="T91" s="90">
        <f t="shared" si="13"/>
        <v>0</v>
      </c>
    </row>
    <row r="92" spans="1:20" ht="20.100000000000001" customHeight="1" x14ac:dyDescent="0.35">
      <c r="A92" s="40" t="s">
        <v>271</v>
      </c>
      <c r="B92" s="36" t="s">
        <v>535</v>
      </c>
      <c r="C92" s="36">
        <v>172</v>
      </c>
      <c r="D92" s="91"/>
      <c r="E92" s="91"/>
      <c r="F92" s="91"/>
      <c r="G92" s="91"/>
      <c r="H92" s="91"/>
      <c r="I92" s="91"/>
      <c r="J92" s="90">
        <f t="shared" si="11"/>
        <v>0</v>
      </c>
      <c r="K92" s="91"/>
      <c r="L92" s="91"/>
      <c r="M92" s="91"/>
      <c r="N92" s="91"/>
      <c r="O92" s="91"/>
      <c r="P92" s="91"/>
      <c r="Q92" s="90">
        <f t="shared" si="12"/>
        <v>0</v>
      </c>
      <c r="R92" s="91"/>
      <c r="S92" s="91"/>
      <c r="T92" s="90">
        <f t="shared" si="13"/>
        <v>0</v>
      </c>
    </row>
    <row r="93" spans="1:20" ht="20.100000000000001" customHeight="1" x14ac:dyDescent="0.35">
      <c r="A93" s="40" t="s">
        <v>270</v>
      </c>
      <c r="B93" s="36" t="s">
        <v>689</v>
      </c>
      <c r="C93" s="36">
        <v>173</v>
      </c>
      <c r="D93" s="90"/>
      <c r="E93" s="53"/>
      <c r="F93" s="90"/>
      <c r="G93" s="90"/>
      <c r="H93" s="90"/>
      <c r="I93" s="90"/>
      <c r="J93" s="90">
        <f t="shared" si="11"/>
        <v>0</v>
      </c>
      <c r="K93" s="90"/>
      <c r="L93" s="90"/>
      <c r="M93" s="90"/>
      <c r="N93" s="90"/>
      <c r="O93" s="90"/>
      <c r="P93" s="90"/>
      <c r="Q93" s="90">
        <f t="shared" si="12"/>
        <v>0</v>
      </c>
      <c r="R93" s="90"/>
      <c r="S93" s="90"/>
      <c r="T93" s="90">
        <f t="shared" si="13"/>
        <v>0</v>
      </c>
    </row>
    <row r="94" spans="1:20" ht="20.100000000000001" customHeight="1" x14ac:dyDescent="0.35">
      <c r="A94" s="40" t="s">
        <v>269</v>
      </c>
      <c r="B94" s="36" t="s">
        <v>489</v>
      </c>
      <c r="C94" s="36">
        <v>174</v>
      </c>
      <c r="D94" s="53"/>
      <c r="E94" s="53"/>
      <c r="F94" s="90"/>
      <c r="G94" s="90"/>
      <c r="H94" s="90"/>
      <c r="I94" s="90"/>
      <c r="J94" s="90">
        <f t="shared" si="11"/>
        <v>0</v>
      </c>
      <c r="K94" s="90"/>
      <c r="L94" s="90"/>
      <c r="M94" s="90"/>
      <c r="N94" s="90"/>
      <c r="O94" s="90"/>
      <c r="P94" s="90"/>
      <c r="Q94" s="90">
        <f t="shared" si="12"/>
        <v>0</v>
      </c>
      <c r="R94" s="90"/>
      <c r="S94" s="90"/>
      <c r="T94" s="90">
        <f t="shared" si="13"/>
        <v>0</v>
      </c>
    </row>
    <row r="95" spans="1:20" ht="20.100000000000001" customHeight="1" x14ac:dyDescent="0.35">
      <c r="A95" s="40" t="s">
        <v>268</v>
      </c>
      <c r="B95" s="38" t="s">
        <v>403</v>
      </c>
      <c r="C95" s="36"/>
      <c r="D95" s="53"/>
      <c r="E95" s="53"/>
      <c r="F95" s="90"/>
      <c r="G95" s="90"/>
      <c r="H95" s="90"/>
      <c r="I95" s="90"/>
      <c r="J95" s="90">
        <f t="shared" si="11"/>
        <v>0</v>
      </c>
      <c r="K95" s="90"/>
      <c r="L95" s="90"/>
      <c r="M95" s="90"/>
      <c r="N95" s="90"/>
      <c r="O95" s="90"/>
      <c r="P95" s="90"/>
      <c r="Q95" s="90">
        <f t="shared" si="12"/>
        <v>0</v>
      </c>
      <c r="R95" s="90"/>
      <c r="S95" s="90"/>
      <c r="T95" s="90">
        <f t="shared" si="13"/>
        <v>0</v>
      </c>
    </row>
    <row r="96" spans="1:20" ht="20.100000000000001" customHeight="1" x14ac:dyDescent="0.35">
      <c r="A96" s="34" t="s">
        <v>267</v>
      </c>
      <c r="B96" s="31" t="s">
        <v>490</v>
      </c>
      <c r="C96" s="36"/>
      <c r="D96" s="92">
        <f>SUM(D97:D111)</f>
        <v>70</v>
      </c>
      <c r="E96" s="92">
        <f t="shared" ref="E96:T96" si="14">SUM(E97:E111)</f>
        <v>5</v>
      </c>
      <c r="F96" s="92">
        <f t="shared" si="14"/>
        <v>32</v>
      </c>
      <c r="G96" s="92">
        <f t="shared" si="14"/>
        <v>31</v>
      </c>
      <c r="H96" s="92">
        <f t="shared" si="14"/>
        <v>7</v>
      </c>
      <c r="I96" s="92">
        <f t="shared" si="14"/>
        <v>1</v>
      </c>
      <c r="J96" s="92">
        <f t="shared" si="14"/>
        <v>39</v>
      </c>
      <c r="K96" s="92">
        <f t="shared" si="14"/>
        <v>5</v>
      </c>
      <c r="L96" s="92">
        <f t="shared" si="14"/>
        <v>0</v>
      </c>
      <c r="M96" s="92">
        <f t="shared" si="14"/>
        <v>55</v>
      </c>
      <c r="N96" s="92">
        <f t="shared" si="14"/>
        <v>3</v>
      </c>
      <c r="O96" s="92">
        <f t="shared" si="14"/>
        <v>5</v>
      </c>
      <c r="P96" s="92">
        <f t="shared" si="14"/>
        <v>10</v>
      </c>
      <c r="Q96" s="92">
        <f t="shared" si="14"/>
        <v>15</v>
      </c>
      <c r="R96" s="92">
        <f t="shared" si="14"/>
        <v>1</v>
      </c>
      <c r="S96" s="92">
        <f t="shared" si="14"/>
        <v>0</v>
      </c>
      <c r="T96" s="92">
        <f t="shared" si="14"/>
        <v>1</v>
      </c>
    </row>
    <row r="97" spans="1:20" ht="20.100000000000001" customHeight="1" x14ac:dyDescent="0.35">
      <c r="A97" s="40" t="s">
        <v>266</v>
      </c>
      <c r="B97" s="38" t="s">
        <v>414</v>
      </c>
      <c r="C97" s="36">
        <v>175</v>
      </c>
      <c r="D97" s="90">
        <v>7</v>
      </c>
      <c r="E97" s="90"/>
      <c r="F97" s="90">
        <v>1</v>
      </c>
      <c r="G97" s="90">
        <v>1</v>
      </c>
      <c r="H97" s="90"/>
      <c r="I97" s="90"/>
      <c r="J97" s="90">
        <f t="shared" ref="J97:J111" si="15">+I97+H97+G97</f>
        <v>1</v>
      </c>
      <c r="K97" s="90"/>
      <c r="L97" s="90"/>
      <c r="M97" s="90">
        <v>7</v>
      </c>
      <c r="N97" s="90"/>
      <c r="O97" s="90">
        <v>1</v>
      </c>
      <c r="P97" s="90">
        <v>2</v>
      </c>
      <c r="Q97" s="90">
        <f t="shared" ref="Q97:Q111" si="16">+O97+P97</f>
        <v>3</v>
      </c>
      <c r="R97" s="90"/>
      <c r="S97" s="90"/>
      <c r="T97" s="90">
        <f t="shared" ref="T97:T111" si="17">+R97+S97</f>
        <v>0</v>
      </c>
    </row>
    <row r="98" spans="1:20" ht="20.100000000000001" customHeight="1" x14ac:dyDescent="0.35">
      <c r="A98" s="40" t="s">
        <v>265</v>
      </c>
      <c r="B98" s="36" t="s">
        <v>415</v>
      </c>
      <c r="C98" s="36">
        <v>176</v>
      </c>
      <c r="D98" s="90">
        <v>5</v>
      </c>
      <c r="E98" s="90">
        <v>1</v>
      </c>
      <c r="F98" s="90">
        <v>2</v>
      </c>
      <c r="G98" s="90">
        <v>2</v>
      </c>
      <c r="H98" s="90">
        <v>1</v>
      </c>
      <c r="I98" s="90"/>
      <c r="J98" s="90">
        <f t="shared" si="15"/>
        <v>3</v>
      </c>
      <c r="K98" s="90"/>
      <c r="L98" s="90"/>
      <c r="M98" s="90">
        <v>4</v>
      </c>
      <c r="N98" s="90">
        <v>1</v>
      </c>
      <c r="O98" s="90"/>
      <c r="P98" s="90"/>
      <c r="Q98" s="90">
        <f t="shared" si="16"/>
        <v>0</v>
      </c>
      <c r="R98" s="90"/>
      <c r="S98" s="90"/>
      <c r="T98" s="90">
        <f t="shared" si="17"/>
        <v>0</v>
      </c>
    </row>
    <row r="99" spans="1:20" ht="20.100000000000001" customHeight="1" x14ac:dyDescent="0.35">
      <c r="A99" s="40" t="s">
        <v>264</v>
      </c>
      <c r="B99" s="36" t="s">
        <v>416</v>
      </c>
      <c r="C99" s="36">
        <v>177</v>
      </c>
      <c r="D99" s="90">
        <v>32</v>
      </c>
      <c r="E99" s="90">
        <v>3</v>
      </c>
      <c r="F99" s="90">
        <v>24</v>
      </c>
      <c r="G99" s="90">
        <v>20</v>
      </c>
      <c r="H99" s="90">
        <v>2</v>
      </c>
      <c r="I99" s="90">
        <v>1</v>
      </c>
      <c r="J99" s="90">
        <f t="shared" si="15"/>
        <v>23</v>
      </c>
      <c r="K99" s="90"/>
      <c r="L99" s="90"/>
      <c r="M99" s="90">
        <v>30</v>
      </c>
      <c r="N99" s="90">
        <v>1</v>
      </c>
      <c r="O99" s="90">
        <v>2</v>
      </c>
      <c r="P99" s="90">
        <v>8</v>
      </c>
      <c r="Q99" s="90">
        <f t="shared" si="16"/>
        <v>10</v>
      </c>
      <c r="R99" s="90"/>
      <c r="S99" s="90"/>
      <c r="T99" s="90">
        <f t="shared" si="17"/>
        <v>0</v>
      </c>
    </row>
    <row r="100" spans="1:20" ht="20.100000000000001" customHeight="1" x14ac:dyDescent="0.35">
      <c r="A100" s="40" t="s">
        <v>263</v>
      </c>
      <c r="B100" s="36" t="s">
        <v>417</v>
      </c>
      <c r="C100" s="36">
        <v>178</v>
      </c>
      <c r="D100" s="90">
        <v>11</v>
      </c>
      <c r="E100" s="90"/>
      <c r="F100" s="90">
        <v>3</v>
      </c>
      <c r="G100" s="90">
        <v>3</v>
      </c>
      <c r="H100" s="90">
        <v>3</v>
      </c>
      <c r="I100" s="90"/>
      <c r="J100" s="90">
        <f t="shared" si="15"/>
        <v>6</v>
      </c>
      <c r="K100" s="90">
        <v>3</v>
      </c>
      <c r="L100" s="90"/>
      <c r="M100" s="90">
        <v>5</v>
      </c>
      <c r="N100" s="90"/>
      <c r="O100" s="90"/>
      <c r="P100" s="90"/>
      <c r="Q100" s="90">
        <f t="shared" si="16"/>
        <v>0</v>
      </c>
      <c r="R100" s="90"/>
      <c r="S100" s="90"/>
      <c r="T100" s="90">
        <f t="shared" si="17"/>
        <v>0</v>
      </c>
    </row>
    <row r="101" spans="1:20" ht="20.100000000000001" customHeight="1" x14ac:dyDescent="0.35">
      <c r="A101" s="40" t="s">
        <v>262</v>
      </c>
      <c r="B101" s="36" t="s">
        <v>418</v>
      </c>
      <c r="C101" s="36">
        <v>179</v>
      </c>
      <c r="D101" s="90">
        <v>6</v>
      </c>
      <c r="E101" s="90"/>
      <c r="F101" s="90">
        <v>2</v>
      </c>
      <c r="G101" s="90">
        <v>1</v>
      </c>
      <c r="H101" s="90"/>
      <c r="I101" s="90"/>
      <c r="J101" s="90">
        <f t="shared" si="15"/>
        <v>1</v>
      </c>
      <c r="K101" s="90">
        <v>2</v>
      </c>
      <c r="L101" s="90"/>
      <c r="M101" s="90">
        <v>5</v>
      </c>
      <c r="N101" s="90"/>
      <c r="O101" s="90"/>
      <c r="P101" s="90"/>
      <c r="Q101" s="90">
        <f t="shared" si="16"/>
        <v>0</v>
      </c>
      <c r="R101" s="90"/>
      <c r="S101" s="90"/>
      <c r="T101" s="90">
        <f t="shared" si="17"/>
        <v>0</v>
      </c>
    </row>
    <row r="102" spans="1:20" ht="20.100000000000001" customHeight="1" x14ac:dyDescent="0.35">
      <c r="A102" s="40" t="s">
        <v>261</v>
      </c>
      <c r="B102" s="36" t="s">
        <v>536</v>
      </c>
      <c r="C102" s="36">
        <v>180</v>
      </c>
      <c r="D102" s="90"/>
      <c r="E102" s="90"/>
      <c r="F102" s="90"/>
      <c r="G102" s="90"/>
      <c r="H102" s="90"/>
      <c r="I102" s="90"/>
      <c r="J102" s="90">
        <f t="shared" si="15"/>
        <v>0</v>
      </c>
      <c r="K102" s="90"/>
      <c r="L102" s="90"/>
      <c r="M102" s="90"/>
      <c r="N102" s="90"/>
      <c r="O102" s="90"/>
      <c r="P102" s="90"/>
      <c r="Q102" s="90">
        <f t="shared" si="16"/>
        <v>0</v>
      </c>
      <c r="R102" s="90"/>
      <c r="S102" s="90"/>
      <c r="T102" s="90">
        <f t="shared" si="17"/>
        <v>0</v>
      </c>
    </row>
    <row r="103" spans="1:20" ht="20.100000000000001" customHeight="1" x14ac:dyDescent="0.35">
      <c r="A103" s="40" t="s">
        <v>260</v>
      </c>
      <c r="B103" s="36" t="s">
        <v>624</v>
      </c>
      <c r="C103" s="36">
        <v>181</v>
      </c>
      <c r="D103" s="90"/>
      <c r="E103" s="90"/>
      <c r="F103" s="90"/>
      <c r="G103" s="90"/>
      <c r="H103" s="90"/>
      <c r="I103" s="90"/>
      <c r="J103" s="90">
        <f t="shared" si="15"/>
        <v>0</v>
      </c>
      <c r="K103" s="90"/>
      <c r="L103" s="90"/>
      <c r="M103" s="90"/>
      <c r="N103" s="90"/>
      <c r="O103" s="90"/>
      <c r="P103" s="90"/>
      <c r="Q103" s="90">
        <f t="shared" si="16"/>
        <v>0</v>
      </c>
      <c r="R103" s="90"/>
      <c r="S103" s="90"/>
      <c r="T103" s="90">
        <f t="shared" si="17"/>
        <v>0</v>
      </c>
    </row>
    <row r="104" spans="1:20" ht="20.100000000000001" customHeight="1" x14ac:dyDescent="0.35">
      <c r="A104" s="40" t="s">
        <v>259</v>
      </c>
      <c r="B104" s="36" t="s">
        <v>419</v>
      </c>
      <c r="C104" s="36">
        <v>182</v>
      </c>
      <c r="D104" s="90">
        <v>2</v>
      </c>
      <c r="E104" s="90"/>
      <c r="F104" s="90"/>
      <c r="G104" s="90"/>
      <c r="H104" s="90"/>
      <c r="I104" s="90"/>
      <c r="J104" s="90">
        <f t="shared" si="15"/>
        <v>0</v>
      </c>
      <c r="K104" s="90"/>
      <c r="L104" s="90"/>
      <c r="M104" s="90">
        <v>2</v>
      </c>
      <c r="N104" s="90"/>
      <c r="O104" s="90"/>
      <c r="P104" s="90"/>
      <c r="Q104" s="90">
        <f t="shared" si="16"/>
        <v>0</v>
      </c>
      <c r="R104" s="90"/>
      <c r="S104" s="90"/>
      <c r="T104" s="90">
        <f t="shared" si="17"/>
        <v>0</v>
      </c>
    </row>
    <row r="105" spans="1:20" ht="20.100000000000001" customHeight="1" x14ac:dyDescent="0.35">
      <c r="A105" s="40" t="s">
        <v>258</v>
      </c>
      <c r="B105" s="36" t="s">
        <v>625</v>
      </c>
      <c r="C105" s="36">
        <v>183</v>
      </c>
      <c r="D105" s="90">
        <v>1</v>
      </c>
      <c r="E105" s="90">
        <v>1</v>
      </c>
      <c r="F105" s="90"/>
      <c r="G105" s="90"/>
      <c r="H105" s="90"/>
      <c r="I105" s="90"/>
      <c r="J105" s="90">
        <f t="shared" si="15"/>
        <v>0</v>
      </c>
      <c r="K105" s="90"/>
      <c r="L105" s="90"/>
      <c r="M105" s="90">
        <v>1</v>
      </c>
      <c r="N105" s="90">
        <v>1</v>
      </c>
      <c r="O105" s="90"/>
      <c r="P105" s="90"/>
      <c r="Q105" s="90">
        <f t="shared" si="16"/>
        <v>0</v>
      </c>
      <c r="R105" s="90"/>
      <c r="S105" s="90"/>
      <c r="T105" s="90">
        <f t="shared" si="17"/>
        <v>0</v>
      </c>
    </row>
    <row r="106" spans="1:20" ht="20.100000000000001" customHeight="1" x14ac:dyDescent="0.35">
      <c r="A106" s="40" t="s">
        <v>257</v>
      </c>
      <c r="B106" s="36" t="s">
        <v>537</v>
      </c>
      <c r="C106" s="36">
        <v>184</v>
      </c>
      <c r="D106" s="91"/>
      <c r="E106" s="91"/>
      <c r="F106" s="91"/>
      <c r="G106" s="91"/>
      <c r="H106" s="91"/>
      <c r="I106" s="91"/>
      <c r="J106" s="90">
        <f t="shared" si="15"/>
        <v>0</v>
      </c>
      <c r="K106" s="91"/>
      <c r="L106" s="91"/>
      <c r="M106" s="91"/>
      <c r="N106" s="91"/>
      <c r="O106" s="91"/>
      <c r="P106" s="91"/>
      <c r="Q106" s="90">
        <f t="shared" si="16"/>
        <v>0</v>
      </c>
      <c r="R106" s="91"/>
      <c r="S106" s="91"/>
      <c r="T106" s="90">
        <f t="shared" si="17"/>
        <v>0</v>
      </c>
    </row>
    <row r="107" spans="1:20" ht="20.100000000000001" customHeight="1" x14ac:dyDescent="0.35">
      <c r="A107" s="40" t="s">
        <v>690</v>
      </c>
      <c r="B107" s="36" t="s">
        <v>691</v>
      </c>
      <c r="C107" s="36">
        <v>184.1</v>
      </c>
      <c r="D107" s="90"/>
      <c r="E107" s="53"/>
      <c r="F107" s="90"/>
      <c r="G107" s="90"/>
      <c r="H107" s="90"/>
      <c r="I107" s="90"/>
      <c r="J107" s="90">
        <f t="shared" si="15"/>
        <v>0</v>
      </c>
      <c r="K107" s="90"/>
      <c r="L107" s="90"/>
      <c r="M107" s="90"/>
      <c r="N107" s="90"/>
      <c r="O107" s="90"/>
      <c r="P107" s="90"/>
      <c r="Q107" s="90">
        <f t="shared" si="16"/>
        <v>0</v>
      </c>
      <c r="R107" s="90"/>
      <c r="S107" s="90"/>
      <c r="T107" s="90">
        <f t="shared" si="17"/>
        <v>0</v>
      </c>
    </row>
    <row r="108" spans="1:20" ht="20.100000000000001" customHeight="1" x14ac:dyDescent="0.35">
      <c r="A108" s="40" t="s">
        <v>256</v>
      </c>
      <c r="B108" s="36" t="s">
        <v>538</v>
      </c>
      <c r="C108" s="36">
        <v>185</v>
      </c>
      <c r="D108" s="90">
        <v>5</v>
      </c>
      <c r="E108" s="53"/>
      <c r="F108" s="90"/>
      <c r="G108" s="90">
        <v>3</v>
      </c>
      <c r="H108" s="90">
        <v>1</v>
      </c>
      <c r="I108" s="90"/>
      <c r="J108" s="90">
        <f t="shared" si="15"/>
        <v>4</v>
      </c>
      <c r="K108" s="90"/>
      <c r="L108" s="90"/>
      <c r="M108" s="90">
        <v>1</v>
      </c>
      <c r="N108" s="90"/>
      <c r="O108" s="90">
        <v>1</v>
      </c>
      <c r="P108" s="90"/>
      <c r="Q108" s="90">
        <f t="shared" si="16"/>
        <v>1</v>
      </c>
      <c r="R108" s="90"/>
      <c r="S108" s="90"/>
      <c r="T108" s="90">
        <f t="shared" si="17"/>
        <v>0</v>
      </c>
    </row>
    <row r="109" spans="1:20" ht="20.100000000000001" customHeight="1" x14ac:dyDescent="0.35">
      <c r="A109" s="40" t="s">
        <v>255</v>
      </c>
      <c r="B109" s="36" t="s">
        <v>539</v>
      </c>
      <c r="C109" s="36">
        <v>186</v>
      </c>
      <c r="D109" s="53">
        <v>1</v>
      </c>
      <c r="E109" s="53"/>
      <c r="F109" s="90"/>
      <c r="G109" s="90">
        <v>1</v>
      </c>
      <c r="H109" s="90"/>
      <c r="I109" s="90"/>
      <c r="J109" s="90">
        <f t="shared" si="15"/>
        <v>1</v>
      </c>
      <c r="K109" s="90"/>
      <c r="L109" s="90"/>
      <c r="M109" s="90"/>
      <c r="N109" s="90"/>
      <c r="O109" s="90">
        <v>1</v>
      </c>
      <c r="P109" s="90"/>
      <c r="Q109" s="90">
        <f t="shared" si="16"/>
        <v>1</v>
      </c>
      <c r="R109" s="90">
        <v>1</v>
      </c>
      <c r="S109" s="90"/>
      <c r="T109" s="90">
        <f t="shared" si="17"/>
        <v>1</v>
      </c>
    </row>
    <row r="110" spans="1:20" ht="20.100000000000001" customHeight="1" x14ac:dyDescent="0.35">
      <c r="A110" s="40" t="s">
        <v>254</v>
      </c>
      <c r="B110" s="36" t="s">
        <v>253</v>
      </c>
      <c r="C110" s="36">
        <v>186.1</v>
      </c>
      <c r="D110" s="53"/>
      <c r="E110" s="53"/>
      <c r="F110" s="90"/>
      <c r="G110" s="90"/>
      <c r="H110" s="90"/>
      <c r="I110" s="90"/>
      <c r="J110" s="90">
        <f t="shared" si="15"/>
        <v>0</v>
      </c>
      <c r="K110" s="90"/>
      <c r="L110" s="90"/>
      <c r="M110" s="90"/>
      <c r="N110" s="90"/>
      <c r="O110" s="90"/>
      <c r="P110" s="90"/>
      <c r="Q110" s="90">
        <f t="shared" si="16"/>
        <v>0</v>
      </c>
      <c r="R110" s="90"/>
      <c r="S110" s="90"/>
      <c r="T110" s="90">
        <f t="shared" si="17"/>
        <v>0</v>
      </c>
    </row>
    <row r="111" spans="1:20" ht="20.100000000000001" customHeight="1" x14ac:dyDescent="0.35">
      <c r="A111" s="40" t="s">
        <v>692</v>
      </c>
      <c r="B111" s="36" t="s">
        <v>403</v>
      </c>
      <c r="C111" s="36"/>
      <c r="D111" s="53"/>
      <c r="E111" s="53"/>
      <c r="F111" s="90"/>
      <c r="G111" s="90"/>
      <c r="H111" s="90"/>
      <c r="I111" s="90"/>
      <c r="J111" s="90">
        <f t="shared" si="15"/>
        <v>0</v>
      </c>
      <c r="K111" s="90"/>
      <c r="L111" s="90"/>
      <c r="M111" s="90"/>
      <c r="N111" s="90"/>
      <c r="O111" s="90"/>
      <c r="P111" s="90"/>
      <c r="Q111" s="90">
        <f t="shared" si="16"/>
        <v>0</v>
      </c>
      <c r="R111" s="90"/>
      <c r="S111" s="90"/>
      <c r="T111" s="90">
        <f t="shared" si="17"/>
        <v>0</v>
      </c>
    </row>
    <row r="112" spans="1:20" ht="20.100000000000001" customHeight="1" x14ac:dyDescent="0.35">
      <c r="A112" s="39" t="s">
        <v>252</v>
      </c>
      <c r="B112" s="31" t="s">
        <v>420</v>
      </c>
      <c r="C112" s="36"/>
      <c r="D112" s="92">
        <f>SUM(D113:D148)</f>
        <v>7</v>
      </c>
      <c r="E112" s="92">
        <f t="shared" ref="E112:T112" si="18">SUM(E113:E148)</f>
        <v>0</v>
      </c>
      <c r="F112" s="92">
        <f t="shared" si="18"/>
        <v>1</v>
      </c>
      <c r="G112" s="92">
        <f t="shared" si="18"/>
        <v>4</v>
      </c>
      <c r="H112" s="92">
        <f t="shared" si="18"/>
        <v>2</v>
      </c>
      <c r="I112" s="92">
        <f t="shared" si="18"/>
        <v>0</v>
      </c>
      <c r="J112" s="92">
        <f t="shared" si="18"/>
        <v>6</v>
      </c>
      <c r="K112" s="92">
        <f t="shared" si="18"/>
        <v>0</v>
      </c>
      <c r="L112" s="92">
        <f t="shared" si="18"/>
        <v>0</v>
      </c>
      <c r="M112" s="92">
        <f t="shared" si="18"/>
        <v>2</v>
      </c>
      <c r="N112" s="92">
        <f t="shared" si="18"/>
        <v>0</v>
      </c>
      <c r="O112" s="92">
        <f t="shared" si="18"/>
        <v>1</v>
      </c>
      <c r="P112" s="92">
        <f t="shared" si="18"/>
        <v>2</v>
      </c>
      <c r="Q112" s="92">
        <f t="shared" si="18"/>
        <v>3</v>
      </c>
      <c r="R112" s="92">
        <f t="shared" si="18"/>
        <v>0</v>
      </c>
      <c r="S112" s="92">
        <f t="shared" si="18"/>
        <v>0</v>
      </c>
      <c r="T112" s="92">
        <f t="shared" si="18"/>
        <v>0</v>
      </c>
    </row>
    <row r="113" spans="1:20" ht="20.100000000000001" customHeight="1" x14ac:dyDescent="0.35">
      <c r="A113" s="35" t="s">
        <v>251</v>
      </c>
      <c r="B113" s="36" t="s">
        <v>612</v>
      </c>
      <c r="C113" s="36">
        <v>187</v>
      </c>
      <c r="D113" s="53"/>
      <c r="E113" s="53"/>
      <c r="F113" s="90"/>
      <c r="G113" s="90"/>
      <c r="H113" s="90"/>
      <c r="I113" s="90"/>
      <c r="J113" s="90">
        <f t="shared" ref="J113:J148" si="19">+I113+H113+G113</f>
        <v>0</v>
      </c>
      <c r="K113" s="90"/>
      <c r="L113" s="90"/>
      <c r="M113" s="90"/>
      <c r="N113" s="90"/>
      <c r="O113" s="90"/>
      <c r="P113" s="90"/>
      <c r="Q113" s="90">
        <f t="shared" ref="Q113:Q148" si="20">+O113+P113</f>
        <v>0</v>
      </c>
      <c r="R113" s="90"/>
      <c r="S113" s="90"/>
      <c r="T113" s="90">
        <f t="shared" ref="T113:T148" si="21">+R113+S113</f>
        <v>0</v>
      </c>
    </row>
    <row r="114" spans="1:20" ht="20.100000000000001" customHeight="1" x14ac:dyDescent="0.35">
      <c r="A114" s="35" t="s">
        <v>250</v>
      </c>
      <c r="B114" s="36" t="s">
        <v>626</v>
      </c>
      <c r="C114" s="36">
        <v>188</v>
      </c>
      <c r="D114" s="90"/>
      <c r="E114" s="53"/>
      <c r="F114" s="90"/>
      <c r="G114" s="90"/>
      <c r="H114" s="90"/>
      <c r="I114" s="90"/>
      <c r="J114" s="90">
        <f t="shared" si="19"/>
        <v>0</v>
      </c>
      <c r="K114" s="90"/>
      <c r="L114" s="90"/>
      <c r="M114" s="90"/>
      <c r="N114" s="90"/>
      <c r="O114" s="90"/>
      <c r="P114" s="90"/>
      <c r="Q114" s="90">
        <f t="shared" si="20"/>
        <v>0</v>
      </c>
      <c r="R114" s="90"/>
      <c r="S114" s="90"/>
      <c r="T114" s="90">
        <f t="shared" si="21"/>
        <v>0</v>
      </c>
    </row>
    <row r="115" spans="1:20" ht="20.100000000000001" customHeight="1" x14ac:dyDescent="0.35">
      <c r="A115" s="35" t="s">
        <v>249</v>
      </c>
      <c r="B115" s="38" t="s">
        <v>540</v>
      </c>
      <c r="C115" s="36">
        <v>188.1</v>
      </c>
      <c r="D115" s="53"/>
      <c r="E115" s="53"/>
      <c r="F115" s="90"/>
      <c r="G115" s="90"/>
      <c r="H115" s="90"/>
      <c r="I115" s="90"/>
      <c r="J115" s="90">
        <f t="shared" si="19"/>
        <v>0</v>
      </c>
      <c r="K115" s="90"/>
      <c r="L115" s="90"/>
      <c r="M115" s="90"/>
      <c r="N115" s="90"/>
      <c r="O115" s="90"/>
      <c r="P115" s="90"/>
      <c r="Q115" s="90">
        <f t="shared" si="20"/>
        <v>0</v>
      </c>
      <c r="R115" s="90"/>
      <c r="S115" s="90"/>
      <c r="T115" s="90">
        <f t="shared" si="21"/>
        <v>0</v>
      </c>
    </row>
    <row r="116" spans="1:20" ht="20.100000000000001" customHeight="1" x14ac:dyDescent="0.35">
      <c r="A116" s="35" t="s">
        <v>248</v>
      </c>
      <c r="B116" s="36" t="s">
        <v>421</v>
      </c>
      <c r="C116" s="36">
        <v>189</v>
      </c>
      <c r="D116" s="53"/>
      <c r="E116" s="53"/>
      <c r="F116" s="90"/>
      <c r="G116" s="90"/>
      <c r="H116" s="90"/>
      <c r="I116" s="90"/>
      <c r="J116" s="90">
        <f t="shared" si="19"/>
        <v>0</v>
      </c>
      <c r="K116" s="90"/>
      <c r="L116" s="90"/>
      <c r="M116" s="90"/>
      <c r="N116" s="90"/>
      <c r="O116" s="90"/>
      <c r="P116" s="90"/>
      <c r="Q116" s="90">
        <f t="shared" si="20"/>
        <v>0</v>
      </c>
      <c r="R116" s="90"/>
      <c r="S116" s="90"/>
      <c r="T116" s="90">
        <f t="shared" si="21"/>
        <v>0</v>
      </c>
    </row>
    <row r="117" spans="1:20" ht="20.100000000000001" customHeight="1" x14ac:dyDescent="0.35">
      <c r="A117" s="35" t="s">
        <v>693</v>
      </c>
      <c r="B117" s="36" t="s">
        <v>694</v>
      </c>
      <c r="C117" s="36">
        <v>189.1</v>
      </c>
      <c r="D117" s="53"/>
      <c r="E117" s="53"/>
      <c r="F117" s="90"/>
      <c r="G117" s="90"/>
      <c r="H117" s="90"/>
      <c r="I117" s="90"/>
      <c r="J117" s="90">
        <f t="shared" si="19"/>
        <v>0</v>
      </c>
      <c r="K117" s="90"/>
      <c r="L117" s="90"/>
      <c r="M117" s="90"/>
      <c r="N117" s="90"/>
      <c r="O117" s="90"/>
      <c r="P117" s="90"/>
      <c r="Q117" s="90">
        <f t="shared" si="20"/>
        <v>0</v>
      </c>
      <c r="R117" s="90"/>
      <c r="S117" s="90"/>
      <c r="T117" s="90">
        <f t="shared" si="21"/>
        <v>0</v>
      </c>
    </row>
    <row r="118" spans="1:20" ht="20.100000000000001" customHeight="1" x14ac:dyDescent="0.35">
      <c r="A118" s="35" t="s">
        <v>247</v>
      </c>
      <c r="B118" s="36" t="s">
        <v>627</v>
      </c>
      <c r="C118" s="36">
        <v>190</v>
      </c>
      <c r="D118" s="53"/>
      <c r="E118" s="53"/>
      <c r="F118" s="90"/>
      <c r="G118" s="90"/>
      <c r="H118" s="90"/>
      <c r="I118" s="90"/>
      <c r="J118" s="90">
        <f t="shared" si="19"/>
        <v>0</v>
      </c>
      <c r="K118" s="90"/>
      <c r="L118" s="90"/>
      <c r="M118" s="90"/>
      <c r="N118" s="90"/>
      <c r="O118" s="90"/>
      <c r="P118" s="90"/>
      <c r="Q118" s="90">
        <f t="shared" si="20"/>
        <v>0</v>
      </c>
      <c r="R118" s="90"/>
      <c r="S118" s="90"/>
      <c r="T118" s="90">
        <f t="shared" si="21"/>
        <v>0</v>
      </c>
    </row>
    <row r="119" spans="1:20" ht="20.100000000000001" customHeight="1" x14ac:dyDescent="0.35">
      <c r="A119" s="35" t="s">
        <v>695</v>
      </c>
      <c r="B119" s="36" t="s">
        <v>696</v>
      </c>
      <c r="C119" s="36">
        <v>190.1</v>
      </c>
      <c r="D119" s="53"/>
      <c r="E119" s="53"/>
      <c r="F119" s="90"/>
      <c r="G119" s="90"/>
      <c r="H119" s="90"/>
      <c r="I119" s="90"/>
      <c r="J119" s="90">
        <f t="shared" si="19"/>
        <v>0</v>
      </c>
      <c r="K119" s="90"/>
      <c r="L119" s="90"/>
      <c r="M119" s="90"/>
      <c r="N119" s="90"/>
      <c r="O119" s="90"/>
      <c r="P119" s="90"/>
      <c r="Q119" s="90">
        <f t="shared" si="20"/>
        <v>0</v>
      </c>
      <c r="R119" s="90"/>
      <c r="S119" s="90"/>
      <c r="T119" s="90">
        <f t="shared" si="21"/>
        <v>0</v>
      </c>
    </row>
    <row r="120" spans="1:20" ht="20.100000000000001" customHeight="1" x14ac:dyDescent="0.35">
      <c r="A120" s="35" t="s">
        <v>697</v>
      </c>
      <c r="B120" s="36" t="s">
        <v>698</v>
      </c>
      <c r="C120" s="36">
        <v>190.2</v>
      </c>
      <c r="D120" s="53"/>
      <c r="E120" s="53"/>
      <c r="F120" s="90"/>
      <c r="G120" s="90"/>
      <c r="H120" s="90"/>
      <c r="I120" s="90"/>
      <c r="J120" s="90">
        <f t="shared" si="19"/>
        <v>0</v>
      </c>
      <c r="K120" s="90"/>
      <c r="L120" s="90"/>
      <c r="M120" s="90"/>
      <c r="N120" s="90"/>
      <c r="O120" s="90"/>
      <c r="P120" s="90"/>
      <c r="Q120" s="90">
        <f t="shared" si="20"/>
        <v>0</v>
      </c>
      <c r="R120" s="90"/>
      <c r="S120" s="90"/>
      <c r="T120" s="90">
        <f t="shared" si="21"/>
        <v>0</v>
      </c>
    </row>
    <row r="121" spans="1:20" ht="20.100000000000001" customHeight="1" x14ac:dyDescent="0.35">
      <c r="A121" s="35" t="s">
        <v>246</v>
      </c>
      <c r="B121" s="36" t="s">
        <v>628</v>
      </c>
      <c r="C121" s="36">
        <v>191</v>
      </c>
      <c r="D121" s="53"/>
      <c r="E121" s="53"/>
      <c r="F121" s="90"/>
      <c r="G121" s="90"/>
      <c r="H121" s="90"/>
      <c r="I121" s="90"/>
      <c r="J121" s="90">
        <f t="shared" si="19"/>
        <v>0</v>
      </c>
      <c r="K121" s="90"/>
      <c r="L121" s="90"/>
      <c r="M121" s="90"/>
      <c r="N121" s="90"/>
      <c r="O121" s="90"/>
      <c r="P121" s="90"/>
      <c r="Q121" s="90">
        <f t="shared" si="20"/>
        <v>0</v>
      </c>
      <c r="R121" s="90"/>
      <c r="S121" s="90"/>
      <c r="T121" s="90">
        <f t="shared" si="21"/>
        <v>0</v>
      </c>
    </row>
    <row r="122" spans="1:20" ht="20.100000000000001" customHeight="1" x14ac:dyDescent="0.35">
      <c r="A122" s="35" t="s">
        <v>245</v>
      </c>
      <c r="B122" s="36" t="s">
        <v>629</v>
      </c>
      <c r="C122" s="36">
        <v>192</v>
      </c>
      <c r="D122" s="53"/>
      <c r="E122" s="53"/>
      <c r="F122" s="90"/>
      <c r="G122" s="90"/>
      <c r="H122" s="90"/>
      <c r="I122" s="90"/>
      <c r="J122" s="90">
        <f t="shared" si="19"/>
        <v>0</v>
      </c>
      <c r="K122" s="90"/>
      <c r="L122" s="90"/>
      <c r="M122" s="90"/>
      <c r="N122" s="90"/>
      <c r="O122" s="90"/>
      <c r="P122" s="90"/>
      <c r="Q122" s="90">
        <f t="shared" si="20"/>
        <v>0</v>
      </c>
      <c r="R122" s="90"/>
      <c r="S122" s="90"/>
      <c r="T122" s="90">
        <f t="shared" si="21"/>
        <v>0</v>
      </c>
    </row>
    <row r="123" spans="1:20" ht="20.100000000000001" customHeight="1" x14ac:dyDescent="0.35">
      <c r="A123" s="35" t="s">
        <v>244</v>
      </c>
      <c r="B123" s="36" t="s">
        <v>422</v>
      </c>
      <c r="C123" s="36">
        <v>193</v>
      </c>
      <c r="D123" s="53"/>
      <c r="E123" s="53"/>
      <c r="F123" s="90"/>
      <c r="G123" s="90"/>
      <c r="H123" s="90"/>
      <c r="I123" s="90"/>
      <c r="J123" s="90">
        <f t="shared" si="19"/>
        <v>0</v>
      </c>
      <c r="K123" s="90"/>
      <c r="L123" s="90"/>
      <c r="M123" s="90"/>
      <c r="N123" s="90"/>
      <c r="O123" s="90"/>
      <c r="P123" s="90"/>
      <c r="Q123" s="90">
        <f t="shared" si="20"/>
        <v>0</v>
      </c>
      <c r="R123" s="90"/>
      <c r="S123" s="90"/>
      <c r="T123" s="90">
        <f t="shared" si="21"/>
        <v>0</v>
      </c>
    </row>
    <row r="124" spans="1:20" ht="20.100000000000001" customHeight="1" x14ac:dyDescent="0.35">
      <c r="A124" s="35" t="s">
        <v>243</v>
      </c>
      <c r="B124" s="36" t="s">
        <v>423</v>
      </c>
      <c r="C124" s="36">
        <v>194</v>
      </c>
      <c r="D124" s="53"/>
      <c r="E124" s="53"/>
      <c r="F124" s="90"/>
      <c r="G124" s="90"/>
      <c r="H124" s="90"/>
      <c r="I124" s="90"/>
      <c r="J124" s="90">
        <f t="shared" si="19"/>
        <v>0</v>
      </c>
      <c r="K124" s="90"/>
      <c r="L124" s="90"/>
      <c r="M124" s="90"/>
      <c r="N124" s="90"/>
      <c r="O124" s="90"/>
      <c r="P124" s="90"/>
      <c r="Q124" s="90">
        <f t="shared" si="20"/>
        <v>0</v>
      </c>
      <c r="R124" s="90"/>
      <c r="S124" s="90"/>
      <c r="T124" s="90">
        <f t="shared" si="21"/>
        <v>0</v>
      </c>
    </row>
    <row r="125" spans="1:20" ht="20.100000000000001" customHeight="1" x14ac:dyDescent="0.35">
      <c r="A125" s="35" t="s">
        <v>242</v>
      </c>
      <c r="B125" s="36" t="s">
        <v>424</v>
      </c>
      <c r="C125" s="36">
        <v>195</v>
      </c>
      <c r="D125" s="53"/>
      <c r="E125" s="53"/>
      <c r="F125" s="90"/>
      <c r="G125" s="90"/>
      <c r="H125" s="90"/>
      <c r="I125" s="90"/>
      <c r="J125" s="90">
        <f t="shared" si="19"/>
        <v>0</v>
      </c>
      <c r="K125" s="90"/>
      <c r="L125" s="90"/>
      <c r="M125" s="90"/>
      <c r="N125" s="90"/>
      <c r="O125" s="90"/>
      <c r="P125" s="90"/>
      <c r="Q125" s="90">
        <f t="shared" si="20"/>
        <v>0</v>
      </c>
      <c r="R125" s="90"/>
      <c r="S125" s="90"/>
      <c r="T125" s="90">
        <f t="shared" si="21"/>
        <v>0</v>
      </c>
    </row>
    <row r="126" spans="1:20" ht="20.100000000000001" customHeight="1" x14ac:dyDescent="0.35">
      <c r="A126" s="35" t="s">
        <v>241</v>
      </c>
      <c r="B126" s="36" t="s">
        <v>425</v>
      </c>
      <c r="C126" s="36">
        <v>196</v>
      </c>
      <c r="D126" s="53"/>
      <c r="E126" s="53"/>
      <c r="F126" s="90"/>
      <c r="G126" s="90"/>
      <c r="H126" s="90"/>
      <c r="I126" s="90"/>
      <c r="J126" s="90">
        <f t="shared" si="19"/>
        <v>0</v>
      </c>
      <c r="K126" s="90"/>
      <c r="L126" s="90"/>
      <c r="M126" s="90"/>
      <c r="N126" s="90"/>
      <c r="O126" s="90"/>
      <c r="P126" s="90"/>
      <c r="Q126" s="90">
        <f t="shared" si="20"/>
        <v>0</v>
      </c>
      <c r="R126" s="90"/>
      <c r="S126" s="90"/>
      <c r="T126" s="90">
        <f t="shared" si="21"/>
        <v>0</v>
      </c>
    </row>
    <row r="127" spans="1:20" ht="20.100000000000001" customHeight="1" x14ac:dyDescent="0.35">
      <c r="A127" s="35" t="s">
        <v>240</v>
      </c>
      <c r="B127" s="36" t="s">
        <v>630</v>
      </c>
      <c r="C127" s="36">
        <v>197</v>
      </c>
      <c r="D127" s="53"/>
      <c r="E127" s="53"/>
      <c r="F127" s="90"/>
      <c r="G127" s="90"/>
      <c r="H127" s="90"/>
      <c r="I127" s="90"/>
      <c r="J127" s="90">
        <f t="shared" si="19"/>
        <v>0</v>
      </c>
      <c r="K127" s="90"/>
      <c r="L127" s="90"/>
      <c r="M127" s="90"/>
      <c r="N127" s="90"/>
      <c r="O127" s="90"/>
      <c r="P127" s="90"/>
      <c r="Q127" s="90">
        <f t="shared" si="20"/>
        <v>0</v>
      </c>
      <c r="R127" s="90"/>
      <c r="S127" s="90"/>
      <c r="T127" s="90">
        <f t="shared" si="21"/>
        <v>0</v>
      </c>
    </row>
    <row r="128" spans="1:20" ht="20.100000000000001" customHeight="1" x14ac:dyDescent="0.35">
      <c r="A128" s="35" t="s">
        <v>239</v>
      </c>
      <c r="B128" s="36" t="s">
        <v>356</v>
      </c>
      <c r="C128" s="36">
        <v>198</v>
      </c>
      <c r="D128" s="53"/>
      <c r="E128" s="53"/>
      <c r="F128" s="90"/>
      <c r="G128" s="90"/>
      <c r="H128" s="90"/>
      <c r="I128" s="90"/>
      <c r="J128" s="90">
        <f t="shared" si="19"/>
        <v>0</v>
      </c>
      <c r="K128" s="90"/>
      <c r="L128" s="90"/>
      <c r="M128" s="90"/>
      <c r="N128" s="90"/>
      <c r="O128" s="90"/>
      <c r="P128" s="90"/>
      <c r="Q128" s="90">
        <f t="shared" si="20"/>
        <v>0</v>
      </c>
      <c r="R128" s="90"/>
      <c r="S128" s="90"/>
      <c r="T128" s="90">
        <f t="shared" si="21"/>
        <v>0</v>
      </c>
    </row>
    <row r="129" spans="1:20" ht="20.100000000000001" customHeight="1" x14ac:dyDescent="0.35">
      <c r="A129" s="35" t="s">
        <v>238</v>
      </c>
      <c r="B129" s="36" t="s">
        <v>699</v>
      </c>
      <c r="C129" s="36">
        <v>199</v>
      </c>
      <c r="D129" s="53"/>
      <c r="E129" s="53"/>
      <c r="F129" s="90"/>
      <c r="G129" s="90"/>
      <c r="H129" s="90"/>
      <c r="I129" s="90"/>
      <c r="J129" s="90">
        <f t="shared" si="19"/>
        <v>0</v>
      </c>
      <c r="K129" s="90"/>
      <c r="L129" s="90"/>
      <c r="M129" s="90"/>
      <c r="N129" s="90"/>
      <c r="O129" s="90"/>
      <c r="P129" s="90"/>
      <c r="Q129" s="90">
        <f t="shared" si="20"/>
        <v>0</v>
      </c>
      <c r="R129" s="90"/>
      <c r="S129" s="90"/>
      <c r="T129" s="90">
        <f t="shared" si="21"/>
        <v>0</v>
      </c>
    </row>
    <row r="130" spans="1:20" ht="20.100000000000001" customHeight="1" x14ac:dyDescent="0.35">
      <c r="A130" s="35" t="s">
        <v>237</v>
      </c>
      <c r="B130" s="38" t="s">
        <v>631</v>
      </c>
      <c r="C130" s="36">
        <v>199.1</v>
      </c>
      <c r="D130" s="53"/>
      <c r="E130" s="53"/>
      <c r="F130" s="90"/>
      <c r="G130" s="90"/>
      <c r="H130" s="90"/>
      <c r="I130" s="90"/>
      <c r="J130" s="90">
        <f t="shared" si="19"/>
        <v>0</v>
      </c>
      <c r="K130" s="90"/>
      <c r="L130" s="90"/>
      <c r="M130" s="90"/>
      <c r="N130" s="90"/>
      <c r="O130" s="90"/>
      <c r="P130" s="90"/>
      <c r="Q130" s="90">
        <f t="shared" si="20"/>
        <v>0</v>
      </c>
      <c r="R130" s="90"/>
      <c r="S130" s="90"/>
      <c r="T130" s="90">
        <f t="shared" si="21"/>
        <v>0</v>
      </c>
    </row>
    <row r="131" spans="1:20" ht="20.100000000000001" customHeight="1" x14ac:dyDescent="0.35">
      <c r="A131" s="35" t="s">
        <v>236</v>
      </c>
      <c r="B131" s="36" t="s">
        <v>541</v>
      </c>
      <c r="C131" s="36">
        <v>200</v>
      </c>
      <c r="D131" s="53"/>
      <c r="E131" s="53"/>
      <c r="F131" s="90"/>
      <c r="G131" s="90"/>
      <c r="H131" s="90"/>
      <c r="I131" s="90"/>
      <c r="J131" s="90">
        <f t="shared" si="19"/>
        <v>0</v>
      </c>
      <c r="K131" s="90"/>
      <c r="L131" s="90"/>
      <c r="M131" s="90"/>
      <c r="N131" s="90"/>
      <c r="O131" s="90"/>
      <c r="P131" s="90"/>
      <c r="Q131" s="90">
        <f t="shared" si="20"/>
        <v>0</v>
      </c>
      <c r="R131" s="90"/>
      <c r="S131" s="90"/>
      <c r="T131" s="90">
        <f t="shared" si="21"/>
        <v>0</v>
      </c>
    </row>
    <row r="132" spans="1:20" ht="20.100000000000001" customHeight="1" x14ac:dyDescent="0.35">
      <c r="A132" s="35" t="s">
        <v>235</v>
      </c>
      <c r="B132" s="36" t="s">
        <v>426</v>
      </c>
      <c r="C132" s="36">
        <v>201</v>
      </c>
      <c r="D132" s="53"/>
      <c r="E132" s="53"/>
      <c r="F132" s="90"/>
      <c r="G132" s="90"/>
      <c r="H132" s="90"/>
      <c r="I132" s="90"/>
      <c r="J132" s="90">
        <f t="shared" si="19"/>
        <v>0</v>
      </c>
      <c r="K132" s="90"/>
      <c r="L132" s="90"/>
      <c r="M132" s="90"/>
      <c r="N132" s="90"/>
      <c r="O132" s="90"/>
      <c r="P132" s="90"/>
      <c r="Q132" s="90">
        <f t="shared" si="20"/>
        <v>0</v>
      </c>
      <c r="R132" s="90"/>
      <c r="S132" s="90"/>
      <c r="T132" s="90">
        <f t="shared" si="21"/>
        <v>0</v>
      </c>
    </row>
    <row r="133" spans="1:20" ht="20.100000000000001" customHeight="1" x14ac:dyDescent="0.35">
      <c r="A133" s="35" t="s">
        <v>234</v>
      </c>
      <c r="B133" s="36" t="s">
        <v>491</v>
      </c>
      <c r="C133" s="36">
        <v>202</v>
      </c>
      <c r="D133" s="90">
        <v>2</v>
      </c>
      <c r="E133" s="53"/>
      <c r="F133" s="90"/>
      <c r="G133" s="90">
        <v>1</v>
      </c>
      <c r="H133" s="90"/>
      <c r="I133" s="90"/>
      <c r="J133" s="90">
        <f t="shared" si="19"/>
        <v>1</v>
      </c>
      <c r="K133" s="90"/>
      <c r="L133" s="90"/>
      <c r="M133" s="90">
        <v>1</v>
      </c>
      <c r="N133" s="90"/>
      <c r="O133" s="90"/>
      <c r="P133" s="90">
        <v>2</v>
      </c>
      <c r="Q133" s="90">
        <f t="shared" si="20"/>
        <v>2</v>
      </c>
      <c r="R133" s="90"/>
      <c r="S133" s="90"/>
      <c r="T133" s="90">
        <f t="shared" si="21"/>
        <v>0</v>
      </c>
    </row>
    <row r="134" spans="1:20" ht="20.100000000000001" customHeight="1" x14ac:dyDescent="0.35">
      <c r="A134" s="35" t="s">
        <v>233</v>
      </c>
      <c r="B134" s="36" t="s">
        <v>492</v>
      </c>
      <c r="C134" s="36">
        <v>203</v>
      </c>
      <c r="D134" s="90"/>
      <c r="E134" s="53"/>
      <c r="F134" s="90"/>
      <c r="G134" s="90"/>
      <c r="H134" s="90"/>
      <c r="I134" s="90"/>
      <c r="J134" s="90">
        <f t="shared" si="19"/>
        <v>0</v>
      </c>
      <c r="K134" s="90"/>
      <c r="L134" s="90"/>
      <c r="M134" s="90"/>
      <c r="N134" s="90"/>
      <c r="O134" s="90"/>
      <c r="P134" s="90"/>
      <c r="Q134" s="90">
        <f t="shared" si="20"/>
        <v>0</v>
      </c>
      <c r="R134" s="90"/>
      <c r="S134" s="90"/>
      <c r="T134" s="90">
        <f t="shared" si="21"/>
        <v>0</v>
      </c>
    </row>
    <row r="135" spans="1:20" ht="20.100000000000001" customHeight="1" x14ac:dyDescent="0.35">
      <c r="A135" s="35" t="s">
        <v>232</v>
      </c>
      <c r="B135" s="36" t="s">
        <v>427</v>
      </c>
      <c r="C135" s="36">
        <v>204</v>
      </c>
      <c r="D135" s="90"/>
      <c r="E135" s="53"/>
      <c r="F135" s="90"/>
      <c r="G135" s="90"/>
      <c r="H135" s="90"/>
      <c r="I135" s="90"/>
      <c r="J135" s="90">
        <f t="shared" si="19"/>
        <v>0</v>
      </c>
      <c r="K135" s="90"/>
      <c r="L135" s="90"/>
      <c r="M135" s="90"/>
      <c r="N135" s="90"/>
      <c r="O135" s="90"/>
      <c r="P135" s="90"/>
      <c r="Q135" s="90">
        <f t="shared" si="20"/>
        <v>0</v>
      </c>
      <c r="R135" s="90"/>
      <c r="S135" s="90"/>
      <c r="T135" s="90">
        <f t="shared" si="21"/>
        <v>0</v>
      </c>
    </row>
    <row r="136" spans="1:20" ht="20.100000000000001" customHeight="1" x14ac:dyDescent="0.35">
      <c r="A136" s="35" t="s">
        <v>231</v>
      </c>
      <c r="B136" s="36" t="s">
        <v>542</v>
      </c>
      <c r="C136" s="36">
        <v>205</v>
      </c>
      <c r="D136" s="90">
        <v>1</v>
      </c>
      <c r="E136" s="53"/>
      <c r="F136" s="90"/>
      <c r="G136" s="90"/>
      <c r="H136" s="90"/>
      <c r="I136" s="90"/>
      <c r="J136" s="90">
        <f t="shared" si="19"/>
        <v>0</v>
      </c>
      <c r="K136" s="90"/>
      <c r="L136" s="90"/>
      <c r="M136" s="90">
        <v>1</v>
      </c>
      <c r="N136" s="90"/>
      <c r="O136" s="90"/>
      <c r="P136" s="90"/>
      <c r="Q136" s="90">
        <f t="shared" si="20"/>
        <v>0</v>
      </c>
      <c r="R136" s="90"/>
      <c r="S136" s="90"/>
      <c r="T136" s="90">
        <f t="shared" si="21"/>
        <v>0</v>
      </c>
    </row>
    <row r="137" spans="1:20" ht="20.100000000000001" customHeight="1" x14ac:dyDescent="0.35">
      <c r="A137" s="35" t="s">
        <v>230</v>
      </c>
      <c r="B137" s="36" t="s">
        <v>632</v>
      </c>
      <c r="C137" s="36">
        <v>207</v>
      </c>
      <c r="D137" s="53">
        <v>2</v>
      </c>
      <c r="E137" s="53"/>
      <c r="F137" s="90"/>
      <c r="G137" s="90">
        <v>2</v>
      </c>
      <c r="H137" s="90"/>
      <c r="I137" s="90"/>
      <c r="J137" s="90">
        <f t="shared" si="19"/>
        <v>2</v>
      </c>
      <c r="K137" s="90"/>
      <c r="L137" s="90"/>
      <c r="M137" s="90"/>
      <c r="N137" s="90"/>
      <c r="O137" s="90"/>
      <c r="P137" s="90"/>
      <c r="Q137" s="90">
        <f t="shared" si="20"/>
        <v>0</v>
      </c>
      <c r="R137" s="90"/>
      <c r="S137" s="90"/>
      <c r="T137" s="90">
        <f t="shared" si="21"/>
        <v>0</v>
      </c>
    </row>
    <row r="138" spans="1:20" ht="20.100000000000001" customHeight="1" x14ac:dyDescent="0.35">
      <c r="A138" s="35" t="s">
        <v>229</v>
      </c>
      <c r="B138" s="36" t="s">
        <v>700</v>
      </c>
      <c r="C138" s="36">
        <v>208</v>
      </c>
      <c r="D138" s="53"/>
      <c r="E138" s="53"/>
      <c r="F138" s="90"/>
      <c r="G138" s="90"/>
      <c r="H138" s="90"/>
      <c r="I138" s="90"/>
      <c r="J138" s="90">
        <f t="shared" si="19"/>
        <v>0</v>
      </c>
      <c r="K138" s="90"/>
      <c r="L138" s="90"/>
      <c r="M138" s="90"/>
      <c r="N138" s="90"/>
      <c r="O138" s="90"/>
      <c r="P138" s="90"/>
      <c r="Q138" s="90">
        <f t="shared" si="20"/>
        <v>0</v>
      </c>
      <c r="R138" s="90"/>
      <c r="S138" s="90"/>
      <c r="T138" s="90">
        <f t="shared" si="21"/>
        <v>0</v>
      </c>
    </row>
    <row r="139" spans="1:20" ht="20.100000000000001" customHeight="1" x14ac:dyDescent="0.35">
      <c r="A139" s="35" t="s">
        <v>228</v>
      </c>
      <c r="B139" s="36" t="s">
        <v>701</v>
      </c>
      <c r="C139" s="36">
        <v>209</v>
      </c>
      <c r="D139" s="91"/>
      <c r="E139" s="91"/>
      <c r="F139" s="91"/>
      <c r="G139" s="91"/>
      <c r="H139" s="91"/>
      <c r="I139" s="91"/>
      <c r="J139" s="90">
        <f t="shared" si="19"/>
        <v>0</v>
      </c>
      <c r="K139" s="91"/>
      <c r="L139" s="91"/>
      <c r="M139" s="91"/>
      <c r="N139" s="91"/>
      <c r="O139" s="91"/>
      <c r="P139" s="91"/>
      <c r="Q139" s="90">
        <f t="shared" si="20"/>
        <v>0</v>
      </c>
      <c r="R139" s="91"/>
      <c r="S139" s="91"/>
      <c r="T139" s="90">
        <f t="shared" si="21"/>
        <v>0</v>
      </c>
    </row>
    <row r="140" spans="1:20" ht="20.100000000000001" customHeight="1" x14ac:dyDescent="0.35">
      <c r="A140" s="35" t="s">
        <v>227</v>
      </c>
      <c r="B140" s="36" t="s">
        <v>702</v>
      </c>
      <c r="C140" s="36">
        <v>210</v>
      </c>
      <c r="D140" s="53"/>
      <c r="E140" s="53"/>
      <c r="F140" s="90"/>
      <c r="G140" s="90"/>
      <c r="H140" s="90"/>
      <c r="I140" s="90"/>
      <c r="J140" s="90">
        <f t="shared" si="19"/>
        <v>0</v>
      </c>
      <c r="K140" s="90"/>
      <c r="L140" s="90"/>
      <c r="M140" s="90"/>
      <c r="N140" s="90"/>
      <c r="O140" s="90"/>
      <c r="P140" s="90"/>
      <c r="Q140" s="90">
        <f t="shared" si="20"/>
        <v>0</v>
      </c>
      <c r="R140" s="90"/>
      <c r="S140" s="90"/>
      <c r="T140" s="90">
        <f t="shared" si="21"/>
        <v>0</v>
      </c>
    </row>
    <row r="141" spans="1:20" ht="20.100000000000001" customHeight="1" x14ac:dyDescent="0.35">
      <c r="A141" s="35" t="s">
        <v>226</v>
      </c>
      <c r="B141" s="36" t="s">
        <v>703</v>
      </c>
      <c r="C141" s="36">
        <v>211</v>
      </c>
      <c r="D141" s="53"/>
      <c r="E141" s="53"/>
      <c r="F141" s="90"/>
      <c r="G141" s="90"/>
      <c r="H141" s="90"/>
      <c r="I141" s="90"/>
      <c r="J141" s="90">
        <f t="shared" si="19"/>
        <v>0</v>
      </c>
      <c r="K141" s="90"/>
      <c r="L141" s="90"/>
      <c r="M141" s="90"/>
      <c r="N141" s="90"/>
      <c r="O141" s="90"/>
      <c r="P141" s="90"/>
      <c r="Q141" s="90">
        <f t="shared" si="20"/>
        <v>0</v>
      </c>
      <c r="R141" s="90"/>
      <c r="S141" s="90"/>
      <c r="T141" s="90">
        <f t="shared" si="21"/>
        <v>0</v>
      </c>
    </row>
    <row r="142" spans="1:20" ht="20.100000000000001" customHeight="1" x14ac:dyDescent="0.35">
      <c r="A142" s="35" t="s">
        <v>225</v>
      </c>
      <c r="B142" s="36" t="s">
        <v>361</v>
      </c>
      <c r="C142" s="36">
        <v>212</v>
      </c>
      <c r="D142" s="53"/>
      <c r="E142" s="53"/>
      <c r="F142" s="90"/>
      <c r="G142" s="90"/>
      <c r="H142" s="90"/>
      <c r="I142" s="90"/>
      <c r="J142" s="90">
        <f t="shared" si="19"/>
        <v>0</v>
      </c>
      <c r="K142" s="90"/>
      <c r="L142" s="90"/>
      <c r="M142" s="90"/>
      <c r="N142" s="90"/>
      <c r="O142" s="90"/>
      <c r="P142" s="90"/>
      <c r="Q142" s="90">
        <f t="shared" si="20"/>
        <v>0</v>
      </c>
      <c r="R142" s="90"/>
      <c r="S142" s="90"/>
      <c r="T142" s="90">
        <f t="shared" si="21"/>
        <v>0</v>
      </c>
    </row>
    <row r="143" spans="1:20" ht="20.100000000000001" customHeight="1" x14ac:dyDescent="0.35">
      <c r="A143" s="35" t="s">
        <v>224</v>
      </c>
      <c r="B143" s="36" t="s">
        <v>428</v>
      </c>
      <c r="C143" s="36">
        <v>213</v>
      </c>
      <c r="D143" s="53">
        <v>2</v>
      </c>
      <c r="E143" s="53"/>
      <c r="F143" s="90"/>
      <c r="G143" s="90"/>
      <c r="H143" s="90">
        <v>2</v>
      </c>
      <c r="I143" s="90"/>
      <c r="J143" s="90">
        <f t="shared" si="19"/>
        <v>2</v>
      </c>
      <c r="K143" s="90"/>
      <c r="L143" s="90"/>
      <c r="M143" s="90"/>
      <c r="N143" s="90"/>
      <c r="O143" s="90"/>
      <c r="P143" s="90"/>
      <c r="Q143" s="90">
        <f t="shared" si="20"/>
        <v>0</v>
      </c>
      <c r="R143" s="90"/>
      <c r="S143" s="90"/>
      <c r="T143" s="90">
        <f t="shared" si="21"/>
        <v>0</v>
      </c>
    </row>
    <row r="144" spans="1:20" ht="20.100000000000001" customHeight="1" x14ac:dyDescent="0.35">
      <c r="A144" s="35" t="s">
        <v>223</v>
      </c>
      <c r="B144" s="36" t="s">
        <v>429</v>
      </c>
      <c r="C144" s="36">
        <v>214</v>
      </c>
      <c r="D144" s="53"/>
      <c r="E144" s="53"/>
      <c r="F144" s="90"/>
      <c r="G144" s="90"/>
      <c r="H144" s="90"/>
      <c r="I144" s="90"/>
      <c r="J144" s="90">
        <f t="shared" si="19"/>
        <v>0</v>
      </c>
      <c r="K144" s="90"/>
      <c r="L144" s="90"/>
      <c r="M144" s="90"/>
      <c r="N144" s="90"/>
      <c r="O144" s="90"/>
      <c r="P144" s="90"/>
      <c r="Q144" s="90">
        <f t="shared" si="20"/>
        <v>0</v>
      </c>
      <c r="R144" s="90"/>
      <c r="S144" s="90"/>
      <c r="T144" s="90">
        <f t="shared" si="21"/>
        <v>0</v>
      </c>
    </row>
    <row r="145" spans="1:20" ht="20.100000000000001" customHeight="1" x14ac:dyDescent="0.35">
      <c r="A145" s="35" t="s">
        <v>704</v>
      </c>
      <c r="B145" s="38" t="s">
        <v>705</v>
      </c>
      <c r="C145" s="36">
        <v>215.1</v>
      </c>
      <c r="D145" s="53"/>
      <c r="E145" s="53"/>
      <c r="F145" s="90">
        <v>1</v>
      </c>
      <c r="G145" s="90">
        <v>1</v>
      </c>
      <c r="H145" s="90"/>
      <c r="I145" s="90"/>
      <c r="J145" s="90">
        <f t="shared" si="19"/>
        <v>1</v>
      </c>
      <c r="K145" s="90"/>
      <c r="L145" s="90"/>
      <c r="M145" s="90"/>
      <c r="N145" s="90"/>
      <c r="O145" s="90">
        <v>1</v>
      </c>
      <c r="P145" s="90"/>
      <c r="Q145" s="90">
        <f t="shared" si="20"/>
        <v>1</v>
      </c>
      <c r="R145" s="90"/>
      <c r="S145" s="90"/>
      <c r="T145" s="90">
        <f t="shared" si="21"/>
        <v>0</v>
      </c>
    </row>
    <row r="146" spans="1:20" ht="20.100000000000001" customHeight="1" x14ac:dyDescent="0.35">
      <c r="A146" s="35" t="s">
        <v>706</v>
      </c>
      <c r="B146" s="38" t="s">
        <v>707</v>
      </c>
      <c r="C146" s="36">
        <v>215.2</v>
      </c>
      <c r="D146" s="53"/>
      <c r="E146" s="53"/>
      <c r="F146" s="90"/>
      <c r="G146" s="90"/>
      <c r="H146" s="90"/>
      <c r="I146" s="90"/>
      <c r="J146" s="90">
        <f t="shared" si="19"/>
        <v>0</v>
      </c>
      <c r="K146" s="90"/>
      <c r="L146" s="90"/>
      <c r="M146" s="90"/>
      <c r="N146" s="90"/>
      <c r="O146" s="90"/>
      <c r="P146" s="90"/>
      <c r="Q146" s="90">
        <f t="shared" si="20"/>
        <v>0</v>
      </c>
      <c r="R146" s="90"/>
      <c r="S146" s="90"/>
      <c r="T146" s="90">
        <f t="shared" si="21"/>
        <v>0</v>
      </c>
    </row>
    <row r="147" spans="1:20" ht="20.100000000000001" customHeight="1" x14ac:dyDescent="0.35">
      <c r="A147" s="35" t="s">
        <v>222</v>
      </c>
      <c r="B147" s="38" t="s">
        <v>543</v>
      </c>
      <c r="C147" s="36">
        <v>216</v>
      </c>
      <c r="D147" s="53"/>
      <c r="E147" s="53"/>
      <c r="F147" s="90"/>
      <c r="G147" s="90"/>
      <c r="H147" s="90"/>
      <c r="I147" s="90"/>
      <c r="J147" s="90">
        <f t="shared" si="19"/>
        <v>0</v>
      </c>
      <c r="K147" s="90"/>
      <c r="L147" s="90"/>
      <c r="M147" s="90"/>
      <c r="N147" s="90"/>
      <c r="O147" s="90"/>
      <c r="P147" s="90"/>
      <c r="Q147" s="90">
        <f t="shared" si="20"/>
        <v>0</v>
      </c>
      <c r="R147" s="90"/>
      <c r="S147" s="90"/>
      <c r="T147" s="90">
        <f t="shared" si="21"/>
        <v>0</v>
      </c>
    </row>
    <row r="148" spans="1:20" ht="20.100000000000001" customHeight="1" x14ac:dyDescent="0.35">
      <c r="A148" s="35" t="s">
        <v>221</v>
      </c>
      <c r="B148" s="38" t="s">
        <v>403</v>
      </c>
      <c r="C148" s="36"/>
      <c r="D148" s="53"/>
      <c r="E148" s="53"/>
      <c r="F148" s="90"/>
      <c r="G148" s="90"/>
      <c r="H148" s="90"/>
      <c r="I148" s="90"/>
      <c r="J148" s="90">
        <f t="shared" si="19"/>
        <v>0</v>
      </c>
      <c r="K148" s="90"/>
      <c r="L148" s="90"/>
      <c r="M148" s="90"/>
      <c r="N148" s="90"/>
      <c r="O148" s="90"/>
      <c r="P148" s="90"/>
      <c r="Q148" s="90">
        <f t="shared" si="20"/>
        <v>0</v>
      </c>
      <c r="R148" s="90"/>
      <c r="S148" s="90"/>
      <c r="T148" s="90">
        <f t="shared" si="21"/>
        <v>0</v>
      </c>
    </row>
    <row r="149" spans="1:20" ht="20.100000000000001" customHeight="1" x14ac:dyDescent="0.35">
      <c r="A149" s="39" t="s">
        <v>220</v>
      </c>
      <c r="B149" s="41" t="s">
        <v>430</v>
      </c>
      <c r="C149" s="36"/>
      <c r="D149" s="92">
        <f>SUM(D150:D189)</f>
        <v>31</v>
      </c>
      <c r="E149" s="92">
        <f t="shared" ref="E149:T149" si="22">SUM(E150:E189)</f>
        <v>1</v>
      </c>
      <c r="F149" s="92">
        <f t="shared" si="22"/>
        <v>66</v>
      </c>
      <c r="G149" s="92">
        <f t="shared" si="22"/>
        <v>51</v>
      </c>
      <c r="H149" s="92">
        <f t="shared" si="22"/>
        <v>4</v>
      </c>
      <c r="I149" s="92">
        <f t="shared" si="22"/>
        <v>0</v>
      </c>
      <c r="J149" s="92">
        <f t="shared" si="22"/>
        <v>55</v>
      </c>
      <c r="K149" s="92">
        <f t="shared" si="22"/>
        <v>0</v>
      </c>
      <c r="L149" s="92">
        <f t="shared" si="22"/>
        <v>0</v>
      </c>
      <c r="M149" s="92">
        <f t="shared" si="22"/>
        <v>42</v>
      </c>
      <c r="N149" s="92">
        <f t="shared" si="22"/>
        <v>1</v>
      </c>
      <c r="O149" s="92">
        <f t="shared" si="22"/>
        <v>4</v>
      </c>
      <c r="P149" s="92">
        <f t="shared" si="22"/>
        <v>4</v>
      </c>
      <c r="Q149" s="92">
        <f t="shared" si="22"/>
        <v>8</v>
      </c>
      <c r="R149" s="92">
        <f t="shared" si="22"/>
        <v>0</v>
      </c>
      <c r="S149" s="92">
        <f t="shared" si="22"/>
        <v>0</v>
      </c>
      <c r="T149" s="92">
        <f t="shared" si="22"/>
        <v>0</v>
      </c>
    </row>
    <row r="150" spans="1:20" ht="20.100000000000001" customHeight="1" x14ac:dyDescent="0.35">
      <c r="A150" s="35" t="s">
        <v>219</v>
      </c>
      <c r="B150" s="36" t="s">
        <v>431</v>
      </c>
      <c r="C150" s="36">
        <v>217</v>
      </c>
      <c r="D150" s="53"/>
      <c r="E150" s="53"/>
      <c r="F150" s="90"/>
      <c r="G150" s="90"/>
      <c r="H150" s="90"/>
      <c r="I150" s="90"/>
      <c r="J150" s="90">
        <f t="shared" ref="J150:J189" si="23">+I150+H150+G150</f>
        <v>0</v>
      </c>
      <c r="K150" s="90"/>
      <c r="L150" s="90"/>
      <c r="M150" s="90"/>
      <c r="N150" s="90"/>
      <c r="O150" s="90"/>
      <c r="P150" s="90"/>
      <c r="Q150" s="90">
        <f t="shared" ref="Q150:Q189" si="24">+O150+P150</f>
        <v>0</v>
      </c>
      <c r="R150" s="90"/>
      <c r="S150" s="90"/>
      <c r="T150" s="90">
        <f t="shared" ref="T150:T189" si="25">+R150+S150</f>
        <v>0</v>
      </c>
    </row>
    <row r="151" spans="1:20" ht="20.100000000000001" customHeight="1" x14ac:dyDescent="0.35">
      <c r="A151" s="35" t="s">
        <v>218</v>
      </c>
      <c r="B151" s="42" t="s">
        <v>668</v>
      </c>
      <c r="C151" s="36">
        <v>217.1</v>
      </c>
      <c r="D151" s="53"/>
      <c r="E151" s="53"/>
      <c r="F151" s="90"/>
      <c r="G151" s="90"/>
      <c r="H151" s="90"/>
      <c r="I151" s="90"/>
      <c r="J151" s="90">
        <f t="shared" si="23"/>
        <v>0</v>
      </c>
      <c r="K151" s="90"/>
      <c r="L151" s="90"/>
      <c r="M151" s="90"/>
      <c r="N151" s="90"/>
      <c r="O151" s="90"/>
      <c r="P151" s="90"/>
      <c r="Q151" s="90">
        <f t="shared" si="24"/>
        <v>0</v>
      </c>
      <c r="R151" s="90"/>
      <c r="S151" s="90"/>
      <c r="T151" s="90">
        <f t="shared" si="25"/>
        <v>0</v>
      </c>
    </row>
    <row r="152" spans="1:20" ht="20.100000000000001" customHeight="1" x14ac:dyDescent="0.35">
      <c r="A152" s="35" t="s">
        <v>217</v>
      </c>
      <c r="B152" s="38" t="s">
        <v>374</v>
      </c>
      <c r="C152" s="36">
        <v>218</v>
      </c>
      <c r="D152" s="53"/>
      <c r="E152" s="53"/>
      <c r="F152" s="90"/>
      <c r="G152" s="90"/>
      <c r="H152" s="90"/>
      <c r="I152" s="90"/>
      <c r="J152" s="90">
        <f t="shared" si="23"/>
        <v>0</v>
      </c>
      <c r="K152" s="90"/>
      <c r="L152" s="90"/>
      <c r="M152" s="90"/>
      <c r="N152" s="90"/>
      <c r="O152" s="90"/>
      <c r="P152" s="90"/>
      <c r="Q152" s="90">
        <f t="shared" si="24"/>
        <v>0</v>
      </c>
      <c r="R152" s="90"/>
      <c r="S152" s="90"/>
      <c r="T152" s="90">
        <f t="shared" si="25"/>
        <v>0</v>
      </c>
    </row>
    <row r="153" spans="1:20" ht="20.100000000000001" customHeight="1" x14ac:dyDescent="0.35">
      <c r="A153" s="35" t="s">
        <v>216</v>
      </c>
      <c r="B153" s="38" t="s">
        <v>708</v>
      </c>
      <c r="C153" s="36">
        <v>219</v>
      </c>
      <c r="D153" s="53"/>
      <c r="E153" s="53"/>
      <c r="F153" s="90"/>
      <c r="G153" s="90"/>
      <c r="H153" s="90"/>
      <c r="I153" s="90"/>
      <c r="J153" s="90">
        <f t="shared" si="23"/>
        <v>0</v>
      </c>
      <c r="K153" s="90"/>
      <c r="L153" s="90"/>
      <c r="M153" s="90"/>
      <c r="N153" s="90"/>
      <c r="O153" s="90"/>
      <c r="P153" s="90"/>
      <c r="Q153" s="90">
        <f t="shared" si="24"/>
        <v>0</v>
      </c>
      <c r="R153" s="90"/>
      <c r="S153" s="90"/>
      <c r="T153" s="90">
        <f t="shared" si="25"/>
        <v>0</v>
      </c>
    </row>
    <row r="154" spans="1:20" ht="20.100000000000001" customHeight="1" x14ac:dyDescent="0.35">
      <c r="A154" s="35" t="s">
        <v>215</v>
      </c>
      <c r="B154" s="38" t="s">
        <v>432</v>
      </c>
      <c r="C154" s="36">
        <v>220</v>
      </c>
      <c r="D154" s="53"/>
      <c r="E154" s="53"/>
      <c r="F154" s="90"/>
      <c r="G154" s="90"/>
      <c r="H154" s="90"/>
      <c r="I154" s="90"/>
      <c r="J154" s="90">
        <f t="shared" si="23"/>
        <v>0</v>
      </c>
      <c r="K154" s="90"/>
      <c r="L154" s="90"/>
      <c r="M154" s="90"/>
      <c r="N154" s="90"/>
      <c r="O154" s="90"/>
      <c r="P154" s="90"/>
      <c r="Q154" s="90">
        <f t="shared" si="24"/>
        <v>0</v>
      </c>
      <c r="R154" s="90"/>
      <c r="S154" s="90"/>
      <c r="T154" s="90">
        <f t="shared" si="25"/>
        <v>0</v>
      </c>
    </row>
    <row r="155" spans="1:20" ht="20.100000000000001" customHeight="1" x14ac:dyDescent="0.35">
      <c r="A155" s="35" t="s">
        <v>214</v>
      </c>
      <c r="B155" s="38" t="s">
        <v>613</v>
      </c>
      <c r="C155" s="36">
        <v>221</v>
      </c>
      <c r="D155" s="53"/>
      <c r="E155" s="53"/>
      <c r="F155" s="90"/>
      <c r="G155" s="90"/>
      <c r="H155" s="90"/>
      <c r="I155" s="90"/>
      <c r="J155" s="90">
        <f t="shared" si="23"/>
        <v>0</v>
      </c>
      <c r="K155" s="90"/>
      <c r="L155" s="90"/>
      <c r="M155" s="90"/>
      <c r="N155" s="90"/>
      <c r="O155" s="90"/>
      <c r="P155" s="90"/>
      <c r="Q155" s="90">
        <f t="shared" si="24"/>
        <v>0</v>
      </c>
      <c r="R155" s="90"/>
      <c r="S155" s="90"/>
      <c r="T155" s="90">
        <f t="shared" si="25"/>
        <v>0</v>
      </c>
    </row>
    <row r="156" spans="1:20" ht="20.100000000000001" customHeight="1" x14ac:dyDescent="0.35">
      <c r="A156" s="35" t="s">
        <v>213</v>
      </c>
      <c r="B156" s="38" t="s">
        <v>358</v>
      </c>
      <c r="C156" s="36">
        <v>222</v>
      </c>
      <c r="D156" s="53"/>
      <c r="E156" s="53"/>
      <c r="F156" s="90"/>
      <c r="G156" s="90"/>
      <c r="H156" s="90"/>
      <c r="I156" s="90"/>
      <c r="J156" s="90">
        <f t="shared" si="23"/>
        <v>0</v>
      </c>
      <c r="K156" s="90"/>
      <c r="L156" s="90"/>
      <c r="M156" s="90"/>
      <c r="N156" s="90"/>
      <c r="O156" s="90"/>
      <c r="P156" s="90"/>
      <c r="Q156" s="90">
        <f t="shared" si="24"/>
        <v>0</v>
      </c>
      <c r="R156" s="90"/>
      <c r="S156" s="90"/>
      <c r="T156" s="90">
        <f t="shared" si="25"/>
        <v>0</v>
      </c>
    </row>
    <row r="157" spans="1:20" ht="20.100000000000001" customHeight="1" x14ac:dyDescent="0.35">
      <c r="A157" s="35" t="s">
        <v>212</v>
      </c>
      <c r="B157" s="38" t="s">
        <v>433</v>
      </c>
      <c r="C157" s="36">
        <v>223</v>
      </c>
      <c r="D157" s="53"/>
      <c r="E157" s="53"/>
      <c r="F157" s="90"/>
      <c r="G157" s="90"/>
      <c r="H157" s="90"/>
      <c r="I157" s="90"/>
      <c r="J157" s="90">
        <f t="shared" si="23"/>
        <v>0</v>
      </c>
      <c r="K157" s="90"/>
      <c r="L157" s="90"/>
      <c r="M157" s="90"/>
      <c r="N157" s="90"/>
      <c r="O157" s="90"/>
      <c r="P157" s="90"/>
      <c r="Q157" s="90">
        <f t="shared" si="24"/>
        <v>0</v>
      </c>
      <c r="R157" s="90"/>
      <c r="S157" s="90"/>
      <c r="T157" s="90">
        <f t="shared" si="25"/>
        <v>0</v>
      </c>
    </row>
    <row r="158" spans="1:20" ht="20.100000000000001" customHeight="1" x14ac:dyDescent="0.35">
      <c r="A158" s="35" t="s">
        <v>211</v>
      </c>
      <c r="B158" s="38" t="s">
        <v>614</v>
      </c>
      <c r="C158" s="36">
        <v>224</v>
      </c>
      <c r="D158" s="53"/>
      <c r="E158" s="53"/>
      <c r="F158" s="90"/>
      <c r="G158" s="90"/>
      <c r="H158" s="90"/>
      <c r="I158" s="90"/>
      <c r="J158" s="90">
        <f t="shared" si="23"/>
        <v>0</v>
      </c>
      <c r="K158" s="90"/>
      <c r="L158" s="90"/>
      <c r="M158" s="90"/>
      <c r="N158" s="90"/>
      <c r="O158" s="90"/>
      <c r="P158" s="90"/>
      <c r="Q158" s="90">
        <f t="shared" si="24"/>
        <v>0</v>
      </c>
      <c r="R158" s="90"/>
      <c r="S158" s="90"/>
      <c r="T158" s="90">
        <f t="shared" si="25"/>
        <v>0</v>
      </c>
    </row>
    <row r="159" spans="1:20" ht="20.100000000000001" customHeight="1" x14ac:dyDescent="0.35">
      <c r="A159" s="35" t="s">
        <v>210</v>
      </c>
      <c r="B159" s="38" t="s">
        <v>434</v>
      </c>
      <c r="C159" s="36">
        <v>225</v>
      </c>
      <c r="D159" s="53"/>
      <c r="E159" s="53"/>
      <c r="F159" s="90"/>
      <c r="G159" s="90"/>
      <c r="H159" s="90"/>
      <c r="I159" s="90"/>
      <c r="J159" s="90">
        <f t="shared" si="23"/>
        <v>0</v>
      </c>
      <c r="K159" s="90"/>
      <c r="L159" s="90"/>
      <c r="M159" s="90"/>
      <c r="N159" s="90"/>
      <c r="O159" s="90"/>
      <c r="P159" s="90"/>
      <c r="Q159" s="90">
        <f t="shared" si="24"/>
        <v>0</v>
      </c>
      <c r="R159" s="90"/>
      <c r="S159" s="90"/>
      <c r="T159" s="90">
        <f t="shared" si="25"/>
        <v>0</v>
      </c>
    </row>
    <row r="160" spans="1:20" ht="20.100000000000001" customHeight="1" x14ac:dyDescent="0.35">
      <c r="A160" s="35" t="s">
        <v>209</v>
      </c>
      <c r="B160" s="38" t="s">
        <v>709</v>
      </c>
      <c r="C160" s="36">
        <v>225.1</v>
      </c>
      <c r="D160" s="53"/>
      <c r="E160" s="53"/>
      <c r="F160" s="90"/>
      <c r="G160" s="90"/>
      <c r="H160" s="90"/>
      <c r="I160" s="90"/>
      <c r="J160" s="90">
        <f t="shared" si="23"/>
        <v>0</v>
      </c>
      <c r="K160" s="90"/>
      <c r="L160" s="90"/>
      <c r="M160" s="90"/>
      <c r="N160" s="90"/>
      <c r="O160" s="90"/>
      <c r="P160" s="90"/>
      <c r="Q160" s="90">
        <f t="shared" si="24"/>
        <v>0</v>
      </c>
      <c r="R160" s="90"/>
      <c r="S160" s="90"/>
      <c r="T160" s="90">
        <f t="shared" si="25"/>
        <v>0</v>
      </c>
    </row>
    <row r="161" spans="1:20" ht="20.100000000000001" customHeight="1" x14ac:dyDescent="0.35">
      <c r="A161" s="35" t="s">
        <v>208</v>
      </c>
      <c r="B161" s="38" t="s">
        <v>544</v>
      </c>
      <c r="C161" s="36">
        <v>226</v>
      </c>
      <c r="D161" s="53"/>
      <c r="E161" s="53"/>
      <c r="F161" s="90"/>
      <c r="G161" s="90"/>
      <c r="H161" s="90"/>
      <c r="I161" s="90"/>
      <c r="J161" s="90">
        <f t="shared" si="23"/>
        <v>0</v>
      </c>
      <c r="K161" s="90"/>
      <c r="L161" s="90"/>
      <c r="M161" s="90"/>
      <c r="N161" s="90"/>
      <c r="O161" s="90"/>
      <c r="P161" s="90"/>
      <c r="Q161" s="90">
        <f t="shared" si="24"/>
        <v>0</v>
      </c>
      <c r="R161" s="90"/>
      <c r="S161" s="90"/>
      <c r="T161" s="90">
        <f t="shared" si="25"/>
        <v>0</v>
      </c>
    </row>
    <row r="162" spans="1:20" ht="20.100000000000001" customHeight="1" x14ac:dyDescent="0.35">
      <c r="A162" s="35" t="s">
        <v>207</v>
      </c>
      <c r="B162" s="38" t="s">
        <v>633</v>
      </c>
      <c r="C162" s="36">
        <v>227</v>
      </c>
      <c r="D162" s="53"/>
      <c r="E162" s="53"/>
      <c r="F162" s="90"/>
      <c r="G162" s="90"/>
      <c r="H162" s="90"/>
      <c r="I162" s="90"/>
      <c r="J162" s="90">
        <f t="shared" si="23"/>
        <v>0</v>
      </c>
      <c r="K162" s="90"/>
      <c r="L162" s="90"/>
      <c r="M162" s="90"/>
      <c r="N162" s="90"/>
      <c r="O162" s="90"/>
      <c r="P162" s="90"/>
      <c r="Q162" s="90">
        <f t="shared" si="24"/>
        <v>0</v>
      </c>
      <c r="R162" s="90"/>
      <c r="S162" s="90"/>
      <c r="T162" s="90">
        <f t="shared" si="25"/>
        <v>0</v>
      </c>
    </row>
    <row r="163" spans="1:20" ht="20.100000000000001" customHeight="1" x14ac:dyDescent="0.35">
      <c r="A163" s="35" t="s">
        <v>206</v>
      </c>
      <c r="B163" s="38" t="s">
        <v>435</v>
      </c>
      <c r="C163" s="36">
        <v>228</v>
      </c>
      <c r="D163" s="53"/>
      <c r="E163" s="53"/>
      <c r="F163" s="90"/>
      <c r="G163" s="90"/>
      <c r="H163" s="90"/>
      <c r="I163" s="90"/>
      <c r="J163" s="90">
        <f t="shared" si="23"/>
        <v>0</v>
      </c>
      <c r="K163" s="90"/>
      <c r="L163" s="90"/>
      <c r="M163" s="90"/>
      <c r="N163" s="90"/>
      <c r="O163" s="90"/>
      <c r="P163" s="90"/>
      <c r="Q163" s="90">
        <f t="shared" si="24"/>
        <v>0</v>
      </c>
      <c r="R163" s="90"/>
      <c r="S163" s="90"/>
      <c r="T163" s="90">
        <f t="shared" si="25"/>
        <v>0</v>
      </c>
    </row>
    <row r="164" spans="1:20" ht="20.100000000000001" customHeight="1" x14ac:dyDescent="0.35">
      <c r="A164" s="35" t="s">
        <v>205</v>
      </c>
      <c r="B164" s="38" t="s">
        <v>436</v>
      </c>
      <c r="C164" s="36">
        <v>229</v>
      </c>
      <c r="D164" s="53"/>
      <c r="E164" s="53"/>
      <c r="F164" s="90"/>
      <c r="G164" s="90"/>
      <c r="H164" s="90"/>
      <c r="I164" s="90"/>
      <c r="J164" s="90">
        <f t="shared" si="23"/>
        <v>0</v>
      </c>
      <c r="K164" s="90"/>
      <c r="L164" s="90"/>
      <c r="M164" s="90"/>
      <c r="N164" s="90"/>
      <c r="O164" s="90"/>
      <c r="P164" s="90"/>
      <c r="Q164" s="90">
        <f t="shared" si="24"/>
        <v>0</v>
      </c>
      <c r="R164" s="90"/>
      <c r="S164" s="90"/>
      <c r="T164" s="90">
        <f t="shared" si="25"/>
        <v>0</v>
      </c>
    </row>
    <row r="165" spans="1:20" ht="20.100000000000001" customHeight="1" x14ac:dyDescent="0.35">
      <c r="A165" s="35" t="s">
        <v>204</v>
      </c>
      <c r="B165" s="38" t="s">
        <v>545</v>
      </c>
      <c r="C165" s="36">
        <v>230</v>
      </c>
      <c r="D165" s="53"/>
      <c r="E165" s="53"/>
      <c r="F165" s="90"/>
      <c r="G165" s="90"/>
      <c r="H165" s="90"/>
      <c r="I165" s="90"/>
      <c r="J165" s="90">
        <f t="shared" si="23"/>
        <v>0</v>
      </c>
      <c r="K165" s="90"/>
      <c r="L165" s="90"/>
      <c r="M165" s="90"/>
      <c r="N165" s="90"/>
      <c r="O165" s="90"/>
      <c r="P165" s="90"/>
      <c r="Q165" s="90">
        <f t="shared" si="24"/>
        <v>0</v>
      </c>
      <c r="R165" s="90"/>
      <c r="S165" s="90"/>
      <c r="T165" s="90">
        <f t="shared" si="25"/>
        <v>0</v>
      </c>
    </row>
    <row r="166" spans="1:20" ht="20.100000000000001" customHeight="1" x14ac:dyDescent="0.35">
      <c r="A166" s="35" t="s">
        <v>203</v>
      </c>
      <c r="B166" s="38" t="s">
        <v>634</v>
      </c>
      <c r="C166" s="36">
        <v>231</v>
      </c>
      <c r="D166" s="53"/>
      <c r="E166" s="53"/>
      <c r="F166" s="90"/>
      <c r="G166" s="90"/>
      <c r="H166" s="90"/>
      <c r="I166" s="90"/>
      <c r="J166" s="90">
        <f t="shared" si="23"/>
        <v>0</v>
      </c>
      <c r="K166" s="90"/>
      <c r="L166" s="90"/>
      <c r="M166" s="90"/>
      <c r="N166" s="90"/>
      <c r="O166" s="90"/>
      <c r="P166" s="90"/>
      <c r="Q166" s="90">
        <f t="shared" si="24"/>
        <v>0</v>
      </c>
      <c r="R166" s="90"/>
      <c r="S166" s="90"/>
      <c r="T166" s="90">
        <f t="shared" si="25"/>
        <v>0</v>
      </c>
    </row>
    <row r="167" spans="1:20" ht="20.100000000000001" customHeight="1" x14ac:dyDescent="0.35">
      <c r="A167" s="35" t="s">
        <v>202</v>
      </c>
      <c r="B167" s="38" t="s">
        <v>437</v>
      </c>
      <c r="C167" s="36">
        <v>232</v>
      </c>
      <c r="D167" s="53"/>
      <c r="E167" s="53"/>
      <c r="F167" s="90"/>
      <c r="G167" s="90"/>
      <c r="H167" s="90"/>
      <c r="I167" s="90"/>
      <c r="J167" s="90">
        <f t="shared" si="23"/>
        <v>0</v>
      </c>
      <c r="K167" s="90"/>
      <c r="L167" s="90"/>
      <c r="M167" s="90"/>
      <c r="N167" s="90"/>
      <c r="O167" s="90"/>
      <c r="P167" s="90"/>
      <c r="Q167" s="90">
        <f t="shared" si="24"/>
        <v>0</v>
      </c>
      <c r="R167" s="90"/>
      <c r="S167" s="90"/>
      <c r="T167" s="90">
        <f t="shared" si="25"/>
        <v>0</v>
      </c>
    </row>
    <row r="168" spans="1:20" ht="20.100000000000001" customHeight="1" x14ac:dyDescent="0.35">
      <c r="A168" s="35" t="s">
        <v>201</v>
      </c>
      <c r="B168" s="38" t="s">
        <v>635</v>
      </c>
      <c r="C168" s="36">
        <v>233</v>
      </c>
      <c r="D168" s="53"/>
      <c r="E168" s="53"/>
      <c r="F168" s="90"/>
      <c r="G168" s="90"/>
      <c r="H168" s="90"/>
      <c r="I168" s="90"/>
      <c r="J168" s="90">
        <f t="shared" si="23"/>
        <v>0</v>
      </c>
      <c r="K168" s="90"/>
      <c r="L168" s="90"/>
      <c r="M168" s="90"/>
      <c r="N168" s="90"/>
      <c r="O168" s="90"/>
      <c r="P168" s="90"/>
      <c r="Q168" s="90">
        <f t="shared" si="24"/>
        <v>0</v>
      </c>
      <c r="R168" s="90"/>
      <c r="S168" s="90"/>
      <c r="T168" s="90">
        <f t="shared" si="25"/>
        <v>0</v>
      </c>
    </row>
    <row r="169" spans="1:20" ht="20.100000000000001" customHeight="1" x14ac:dyDescent="0.35">
      <c r="A169" s="35" t="s">
        <v>200</v>
      </c>
      <c r="B169" s="38" t="s">
        <v>493</v>
      </c>
      <c r="C169" s="36">
        <v>234</v>
      </c>
      <c r="D169" s="53"/>
      <c r="E169" s="53"/>
      <c r="F169" s="90"/>
      <c r="G169" s="90"/>
      <c r="H169" s="90"/>
      <c r="I169" s="90"/>
      <c r="J169" s="90">
        <f t="shared" si="23"/>
        <v>0</v>
      </c>
      <c r="K169" s="90"/>
      <c r="L169" s="90"/>
      <c r="M169" s="90"/>
      <c r="N169" s="90"/>
      <c r="O169" s="90"/>
      <c r="P169" s="90"/>
      <c r="Q169" s="90">
        <f t="shared" si="24"/>
        <v>0</v>
      </c>
      <c r="R169" s="90"/>
      <c r="S169" s="90"/>
      <c r="T169" s="90">
        <f t="shared" si="25"/>
        <v>0</v>
      </c>
    </row>
    <row r="170" spans="1:20" ht="20.100000000000001" customHeight="1" x14ac:dyDescent="0.35">
      <c r="A170" s="35" t="s">
        <v>199</v>
      </c>
      <c r="B170" s="38" t="s">
        <v>636</v>
      </c>
      <c r="C170" s="36">
        <v>235</v>
      </c>
      <c r="D170" s="53">
        <v>3</v>
      </c>
      <c r="E170" s="53"/>
      <c r="F170" s="90">
        <v>9</v>
      </c>
      <c r="G170" s="90">
        <v>7</v>
      </c>
      <c r="H170" s="90"/>
      <c r="I170" s="90"/>
      <c r="J170" s="90">
        <f t="shared" si="23"/>
        <v>7</v>
      </c>
      <c r="K170" s="90"/>
      <c r="L170" s="90"/>
      <c r="M170" s="90">
        <v>5</v>
      </c>
      <c r="N170" s="90"/>
      <c r="O170" s="90">
        <v>1</v>
      </c>
      <c r="P170" s="90">
        <v>3</v>
      </c>
      <c r="Q170" s="90">
        <f t="shared" si="24"/>
        <v>4</v>
      </c>
      <c r="R170" s="90"/>
      <c r="S170" s="90"/>
      <c r="T170" s="90">
        <f t="shared" si="25"/>
        <v>0</v>
      </c>
    </row>
    <row r="171" spans="1:20" ht="20.100000000000001" customHeight="1" x14ac:dyDescent="0.35">
      <c r="A171" s="35" t="s">
        <v>710</v>
      </c>
      <c r="B171" s="38" t="s">
        <v>711</v>
      </c>
      <c r="C171" s="36">
        <v>235.1</v>
      </c>
      <c r="D171" s="53"/>
      <c r="E171" s="53"/>
      <c r="F171" s="90"/>
      <c r="G171" s="90"/>
      <c r="H171" s="90"/>
      <c r="I171" s="90"/>
      <c r="J171" s="90">
        <f t="shared" si="23"/>
        <v>0</v>
      </c>
      <c r="K171" s="90"/>
      <c r="L171" s="90"/>
      <c r="M171" s="90"/>
      <c r="N171" s="90"/>
      <c r="O171" s="90"/>
      <c r="P171" s="90"/>
      <c r="Q171" s="90">
        <f t="shared" si="24"/>
        <v>0</v>
      </c>
      <c r="R171" s="90"/>
      <c r="S171" s="90"/>
      <c r="T171" s="90">
        <f t="shared" si="25"/>
        <v>0</v>
      </c>
    </row>
    <row r="172" spans="1:20" ht="20.100000000000001" customHeight="1" x14ac:dyDescent="0.35">
      <c r="A172" s="35" t="s">
        <v>198</v>
      </c>
      <c r="B172" s="38" t="s">
        <v>637</v>
      </c>
      <c r="C172" s="36">
        <v>236</v>
      </c>
      <c r="D172" s="53"/>
      <c r="E172" s="53"/>
      <c r="F172" s="90"/>
      <c r="G172" s="90"/>
      <c r="H172" s="90"/>
      <c r="I172" s="90"/>
      <c r="J172" s="90">
        <f t="shared" si="23"/>
        <v>0</v>
      </c>
      <c r="K172" s="90"/>
      <c r="L172" s="90"/>
      <c r="M172" s="90"/>
      <c r="N172" s="90"/>
      <c r="O172" s="90"/>
      <c r="P172" s="90"/>
      <c r="Q172" s="90">
        <f t="shared" si="24"/>
        <v>0</v>
      </c>
      <c r="R172" s="90"/>
      <c r="S172" s="90"/>
      <c r="T172" s="90">
        <f t="shared" si="25"/>
        <v>0</v>
      </c>
    </row>
    <row r="173" spans="1:20" ht="20.100000000000001" customHeight="1" x14ac:dyDescent="0.35">
      <c r="A173" s="35" t="s">
        <v>197</v>
      </c>
      <c r="B173" s="38" t="s">
        <v>546</v>
      </c>
      <c r="C173" s="36">
        <v>237</v>
      </c>
      <c r="D173" s="53"/>
      <c r="E173" s="53"/>
      <c r="F173" s="90"/>
      <c r="G173" s="90"/>
      <c r="H173" s="90"/>
      <c r="I173" s="90"/>
      <c r="J173" s="90">
        <f t="shared" si="23"/>
        <v>0</v>
      </c>
      <c r="K173" s="90"/>
      <c r="L173" s="90"/>
      <c r="M173" s="90"/>
      <c r="N173" s="90"/>
      <c r="O173" s="90"/>
      <c r="P173" s="90"/>
      <c r="Q173" s="90">
        <f t="shared" si="24"/>
        <v>0</v>
      </c>
      <c r="R173" s="90"/>
      <c r="S173" s="90"/>
      <c r="T173" s="90">
        <f t="shared" si="25"/>
        <v>0</v>
      </c>
    </row>
    <row r="174" spans="1:20" ht="20.100000000000001" customHeight="1" x14ac:dyDescent="0.35">
      <c r="A174" s="35" t="s">
        <v>196</v>
      </c>
      <c r="B174" s="36" t="s">
        <v>547</v>
      </c>
      <c r="C174" s="36">
        <v>238</v>
      </c>
      <c r="D174" s="53">
        <v>1</v>
      </c>
      <c r="E174" s="53"/>
      <c r="F174" s="90">
        <v>1</v>
      </c>
      <c r="G174" s="90"/>
      <c r="H174" s="90"/>
      <c r="I174" s="90"/>
      <c r="J174" s="90">
        <f t="shared" si="23"/>
        <v>0</v>
      </c>
      <c r="K174" s="90"/>
      <c r="L174" s="90"/>
      <c r="M174" s="90">
        <v>2</v>
      </c>
      <c r="N174" s="90"/>
      <c r="O174" s="90"/>
      <c r="P174" s="90">
        <v>1</v>
      </c>
      <c r="Q174" s="90">
        <f t="shared" si="24"/>
        <v>1</v>
      </c>
      <c r="R174" s="90"/>
      <c r="S174" s="90"/>
      <c r="T174" s="90">
        <f t="shared" si="25"/>
        <v>0</v>
      </c>
    </row>
    <row r="175" spans="1:20" ht="20.100000000000001" customHeight="1" x14ac:dyDescent="0.35">
      <c r="A175" s="35" t="s">
        <v>195</v>
      </c>
      <c r="B175" s="38" t="s">
        <v>548</v>
      </c>
      <c r="C175" s="36">
        <v>239</v>
      </c>
      <c r="D175" s="53"/>
      <c r="E175" s="53"/>
      <c r="F175" s="90"/>
      <c r="G175" s="90"/>
      <c r="H175" s="90"/>
      <c r="I175" s="90"/>
      <c r="J175" s="90">
        <f t="shared" si="23"/>
        <v>0</v>
      </c>
      <c r="K175" s="90"/>
      <c r="L175" s="90"/>
      <c r="M175" s="90"/>
      <c r="N175" s="90"/>
      <c r="O175" s="90"/>
      <c r="P175" s="90"/>
      <c r="Q175" s="90">
        <f t="shared" si="24"/>
        <v>0</v>
      </c>
      <c r="R175" s="90"/>
      <c r="S175" s="90"/>
      <c r="T175" s="90">
        <f t="shared" si="25"/>
        <v>0</v>
      </c>
    </row>
    <row r="176" spans="1:20" ht="20.100000000000001" customHeight="1" x14ac:dyDescent="0.35">
      <c r="A176" s="35" t="s">
        <v>194</v>
      </c>
      <c r="B176" s="38" t="s">
        <v>638</v>
      </c>
      <c r="C176" s="36">
        <v>240</v>
      </c>
      <c r="D176" s="53"/>
      <c r="E176" s="53"/>
      <c r="F176" s="90"/>
      <c r="G176" s="90"/>
      <c r="H176" s="90"/>
      <c r="I176" s="90"/>
      <c r="J176" s="90">
        <f t="shared" si="23"/>
        <v>0</v>
      </c>
      <c r="K176" s="90"/>
      <c r="L176" s="90"/>
      <c r="M176" s="90"/>
      <c r="N176" s="90"/>
      <c r="O176" s="90"/>
      <c r="P176" s="90"/>
      <c r="Q176" s="90">
        <f t="shared" si="24"/>
        <v>0</v>
      </c>
      <c r="R176" s="90"/>
      <c r="S176" s="90"/>
      <c r="T176" s="90">
        <f t="shared" si="25"/>
        <v>0</v>
      </c>
    </row>
    <row r="177" spans="1:20" ht="20.100000000000001" customHeight="1" x14ac:dyDescent="0.35">
      <c r="A177" s="35" t="s">
        <v>712</v>
      </c>
      <c r="B177" s="38" t="s">
        <v>713</v>
      </c>
      <c r="C177" s="36">
        <v>240.1</v>
      </c>
      <c r="D177" s="91"/>
      <c r="E177" s="91"/>
      <c r="F177" s="91"/>
      <c r="G177" s="91"/>
      <c r="H177" s="91"/>
      <c r="I177" s="91"/>
      <c r="J177" s="90">
        <f t="shared" si="23"/>
        <v>0</v>
      </c>
      <c r="K177" s="91"/>
      <c r="L177" s="91"/>
      <c r="M177" s="91"/>
      <c r="N177" s="91"/>
      <c r="O177" s="91"/>
      <c r="P177" s="91"/>
      <c r="Q177" s="90">
        <f t="shared" si="24"/>
        <v>0</v>
      </c>
      <c r="R177" s="91"/>
      <c r="S177" s="91"/>
      <c r="T177" s="90">
        <f t="shared" si="25"/>
        <v>0</v>
      </c>
    </row>
    <row r="178" spans="1:20" ht="20.100000000000001" customHeight="1" x14ac:dyDescent="0.35">
      <c r="A178" s="35" t="s">
        <v>193</v>
      </c>
      <c r="B178" s="36" t="s">
        <v>639</v>
      </c>
      <c r="C178" s="36">
        <v>241</v>
      </c>
      <c r="D178" s="53"/>
      <c r="E178" s="53"/>
      <c r="F178" s="90"/>
      <c r="G178" s="90"/>
      <c r="H178" s="90"/>
      <c r="I178" s="90"/>
      <c r="J178" s="90">
        <f t="shared" si="23"/>
        <v>0</v>
      </c>
      <c r="K178" s="90"/>
      <c r="L178" s="90"/>
      <c r="M178" s="90"/>
      <c r="N178" s="90"/>
      <c r="O178" s="90"/>
      <c r="P178" s="90"/>
      <c r="Q178" s="90">
        <f t="shared" si="24"/>
        <v>0</v>
      </c>
      <c r="R178" s="90"/>
      <c r="S178" s="90"/>
      <c r="T178" s="90">
        <f t="shared" si="25"/>
        <v>0</v>
      </c>
    </row>
    <row r="179" spans="1:20" ht="20.100000000000001" customHeight="1" x14ac:dyDescent="0.35">
      <c r="A179" s="35" t="s">
        <v>192</v>
      </c>
      <c r="B179" s="38" t="s">
        <v>438</v>
      </c>
      <c r="C179" s="36">
        <v>242</v>
      </c>
      <c r="D179" s="90">
        <v>5</v>
      </c>
      <c r="E179" s="90"/>
      <c r="F179" s="90">
        <v>7</v>
      </c>
      <c r="G179" s="90">
        <v>3</v>
      </c>
      <c r="H179" s="90">
        <v>1</v>
      </c>
      <c r="I179" s="90"/>
      <c r="J179" s="90">
        <f t="shared" si="23"/>
        <v>4</v>
      </c>
      <c r="K179" s="90"/>
      <c r="L179" s="90"/>
      <c r="M179" s="90">
        <v>8</v>
      </c>
      <c r="N179" s="90"/>
      <c r="O179" s="90">
        <v>1</v>
      </c>
      <c r="P179" s="90"/>
      <c r="Q179" s="90">
        <f t="shared" si="24"/>
        <v>1</v>
      </c>
      <c r="R179" s="90"/>
      <c r="S179" s="90"/>
      <c r="T179" s="90">
        <f t="shared" si="25"/>
        <v>0</v>
      </c>
    </row>
    <row r="180" spans="1:20" ht="20.100000000000001" customHeight="1" x14ac:dyDescent="0.35">
      <c r="A180" s="35" t="s">
        <v>191</v>
      </c>
      <c r="B180" s="38" t="s">
        <v>375</v>
      </c>
      <c r="C180" s="36">
        <v>243</v>
      </c>
      <c r="D180" s="90"/>
      <c r="E180" s="90"/>
      <c r="F180" s="90"/>
      <c r="G180" s="90"/>
      <c r="H180" s="90"/>
      <c r="I180" s="90"/>
      <c r="J180" s="90">
        <f t="shared" si="23"/>
        <v>0</v>
      </c>
      <c r="K180" s="90"/>
      <c r="L180" s="90"/>
      <c r="M180" s="90"/>
      <c r="N180" s="90"/>
      <c r="O180" s="90"/>
      <c r="P180" s="90"/>
      <c r="Q180" s="90">
        <f t="shared" si="24"/>
        <v>0</v>
      </c>
      <c r="R180" s="90"/>
      <c r="S180" s="90"/>
      <c r="T180" s="90">
        <f t="shared" si="25"/>
        <v>0</v>
      </c>
    </row>
    <row r="181" spans="1:20" ht="20.100000000000001" customHeight="1" x14ac:dyDescent="0.35">
      <c r="A181" s="35" t="s">
        <v>714</v>
      </c>
      <c r="B181" s="38" t="s">
        <v>715</v>
      </c>
      <c r="C181" s="36">
        <v>243.1</v>
      </c>
      <c r="D181" s="90">
        <v>22</v>
      </c>
      <c r="E181" s="90">
        <v>1</v>
      </c>
      <c r="F181" s="90">
        <v>49</v>
      </c>
      <c r="G181" s="90">
        <v>41</v>
      </c>
      <c r="H181" s="90">
        <v>3</v>
      </c>
      <c r="I181" s="90"/>
      <c r="J181" s="90">
        <f t="shared" si="23"/>
        <v>44</v>
      </c>
      <c r="K181" s="90"/>
      <c r="L181" s="90"/>
      <c r="M181" s="90">
        <v>27</v>
      </c>
      <c r="N181" s="90">
        <v>1</v>
      </c>
      <c r="O181" s="90">
        <v>2</v>
      </c>
      <c r="P181" s="90"/>
      <c r="Q181" s="90">
        <f t="shared" si="24"/>
        <v>2</v>
      </c>
      <c r="R181" s="90"/>
      <c r="S181" s="90"/>
      <c r="T181" s="90">
        <f t="shared" si="25"/>
        <v>0</v>
      </c>
    </row>
    <row r="182" spans="1:20" ht="20.100000000000001" customHeight="1" x14ac:dyDescent="0.35">
      <c r="A182" s="35" t="s">
        <v>190</v>
      </c>
      <c r="B182" s="38" t="s">
        <v>362</v>
      </c>
      <c r="C182" s="36">
        <v>244</v>
      </c>
      <c r="D182" s="90"/>
      <c r="E182" s="90"/>
      <c r="F182" s="90"/>
      <c r="G182" s="90"/>
      <c r="H182" s="90"/>
      <c r="I182" s="90"/>
      <c r="J182" s="90">
        <f t="shared" si="23"/>
        <v>0</v>
      </c>
      <c r="K182" s="90"/>
      <c r="L182" s="90"/>
      <c r="M182" s="90"/>
      <c r="N182" s="90"/>
      <c r="O182" s="90"/>
      <c r="P182" s="90"/>
      <c r="Q182" s="90">
        <f t="shared" si="24"/>
        <v>0</v>
      </c>
      <c r="R182" s="90"/>
      <c r="S182" s="90"/>
      <c r="T182" s="90">
        <f t="shared" si="25"/>
        <v>0</v>
      </c>
    </row>
    <row r="183" spans="1:20" ht="20.100000000000001" customHeight="1" x14ac:dyDescent="0.35">
      <c r="A183" s="35" t="s">
        <v>189</v>
      </c>
      <c r="B183" s="38" t="s">
        <v>549</v>
      </c>
      <c r="C183" s="36">
        <v>245</v>
      </c>
      <c r="D183" s="53"/>
      <c r="E183" s="53"/>
      <c r="F183" s="90"/>
      <c r="G183" s="90"/>
      <c r="H183" s="90"/>
      <c r="I183" s="90"/>
      <c r="J183" s="90">
        <f t="shared" si="23"/>
        <v>0</v>
      </c>
      <c r="K183" s="90"/>
      <c r="L183" s="90"/>
      <c r="M183" s="90"/>
      <c r="N183" s="90"/>
      <c r="O183" s="90"/>
      <c r="P183" s="90"/>
      <c r="Q183" s="90">
        <f t="shared" si="24"/>
        <v>0</v>
      </c>
      <c r="R183" s="90"/>
      <c r="S183" s="90"/>
      <c r="T183" s="90">
        <f t="shared" si="25"/>
        <v>0</v>
      </c>
    </row>
    <row r="184" spans="1:20" ht="20.100000000000001" customHeight="1" x14ac:dyDescent="0.35">
      <c r="A184" s="35" t="s">
        <v>188</v>
      </c>
      <c r="B184" s="38" t="s">
        <v>494</v>
      </c>
      <c r="C184" s="36">
        <v>246</v>
      </c>
      <c r="D184" s="53"/>
      <c r="E184" s="53"/>
      <c r="F184" s="90"/>
      <c r="G184" s="90"/>
      <c r="H184" s="90"/>
      <c r="I184" s="90"/>
      <c r="J184" s="90">
        <f t="shared" si="23"/>
        <v>0</v>
      </c>
      <c r="K184" s="90"/>
      <c r="L184" s="90"/>
      <c r="M184" s="90"/>
      <c r="N184" s="90"/>
      <c r="O184" s="90"/>
      <c r="P184" s="90"/>
      <c r="Q184" s="90">
        <f t="shared" si="24"/>
        <v>0</v>
      </c>
      <c r="R184" s="90"/>
      <c r="S184" s="90"/>
      <c r="T184" s="90">
        <f t="shared" si="25"/>
        <v>0</v>
      </c>
    </row>
    <row r="185" spans="1:20" ht="20.100000000000001" customHeight="1" x14ac:dyDescent="0.35">
      <c r="A185" s="35" t="s">
        <v>187</v>
      </c>
      <c r="B185" s="38" t="s">
        <v>550</v>
      </c>
      <c r="C185" s="36">
        <v>247</v>
      </c>
      <c r="D185" s="53"/>
      <c r="E185" s="53"/>
      <c r="F185" s="90"/>
      <c r="G185" s="90"/>
      <c r="H185" s="90"/>
      <c r="I185" s="90"/>
      <c r="J185" s="90">
        <f t="shared" si="23"/>
        <v>0</v>
      </c>
      <c r="K185" s="90"/>
      <c r="L185" s="90"/>
      <c r="M185" s="90"/>
      <c r="N185" s="90"/>
      <c r="O185" s="90"/>
      <c r="P185" s="90"/>
      <c r="Q185" s="90">
        <f t="shared" si="24"/>
        <v>0</v>
      </c>
      <c r="R185" s="90"/>
      <c r="S185" s="90"/>
      <c r="T185" s="90">
        <f t="shared" si="25"/>
        <v>0</v>
      </c>
    </row>
    <row r="186" spans="1:20" ht="20.100000000000001" customHeight="1" x14ac:dyDescent="0.35">
      <c r="A186" s="35" t="s">
        <v>186</v>
      </c>
      <c r="B186" s="38" t="s">
        <v>551</v>
      </c>
      <c r="C186" s="36">
        <v>248</v>
      </c>
      <c r="D186" s="91"/>
      <c r="E186" s="91"/>
      <c r="F186" s="91"/>
      <c r="G186" s="91"/>
      <c r="H186" s="91"/>
      <c r="I186" s="91"/>
      <c r="J186" s="90">
        <f t="shared" si="23"/>
        <v>0</v>
      </c>
      <c r="K186" s="91"/>
      <c r="L186" s="91"/>
      <c r="M186" s="91"/>
      <c r="N186" s="91"/>
      <c r="O186" s="91"/>
      <c r="P186" s="91"/>
      <c r="Q186" s="90">
        <f t="shared" si="24"/>
        <v>0</v>
      </c>
      <c r="R186" s="91"/>
      <c r="S186" s="91"/>
      <c r="T186" s="90">
        <f t="shared" si="25"/>
        <v>0</v>
      </c>
    </row>
    <row r="187" spans="1:20" ht="20.100000000000001" customHeight="1" x14ac:dyDescent="0.35">
      <c r="A187" s="35" t="s">
        <v>185</v>
      </c>
      <c r="B187" s="38" t="s">
        <v>640</v>
      </c>
      <c r="C187" s="36">
        <v>249</v>
      </c>
      <c r="D187" s="53"/>
      <c r="E187" s="53"/>
      <c r="F187" s="90"/>
      <c r="G187" s="90"/>
      <c r="H187" s="90"/>
      <c r="I187" s="90"/>
      <c r="J187" s="90">
        <f t="shared" si="23"/>
        <v>0</v>
      </c>
      <c r="K187" s="90"/>
      <c r="L187" s="90"/>
      <c r="M187" s="90"/>
      <c r="N187" s="90"/>
      <c r="O187" s="90"/>
      <c r="P187" s="90"/>
      <c r="Q187" s="90">
        <f t="shared" si="24"/>
        <v>0</v>
      </c>
      <c r="R187" s="90"/>
      <c r="S187" s="90"/>
      <c r="T187" s="90">
        <f t="shared" si="25"/>
        <v>0</v>
      </c>
    </row>
    <row r="188" spans="1:20" ht="20.100000000000001" customHeight="1" x14ac:dyDescent="0.35">
      <c r="A188" s="35" t="s">
        <v>184</v>
      </c>
      <c r="B188" s="38" t="s">
        <v>552</v>
      </c>
      <c r="C188" s="36">
        <v>250</v>
      </c>
      <c r="D188" s="53"/>
      <c r="E188" s="53"/>
      <c r="F188" s="90"/>
      <c r="G188" s="90"/>
      <c r="H188" s="90"/>
      <c r="I188" s="90"/>
      <c r="J188" s="90">
        <f t="shared" si="23"/>
        <v>0</v>
      </c>
      <c r="K188" s="90"/>
      <c r="L188" s="90"/>
      <c r="M188" s="90"/>
      <c r="N188" s="90"/>
      <c r="O188" s="90"/>
      <c r="P188" s="90"/>
      <c r="Q188" s="90">
        <f t="shared" si="24"/>
        <v>0</v>
      </c>
      <c r="R188" s="90"/>
      <c r="S188" s="90"/>
      <c r="T188" s="90">
        <f t="shared" si="25"/>
        <v>0</v>
      </c>
    </row>
    <row r="189" spans="1:20" ht="20.100000000000001" customHeight="1" x14ac:dyDescent="0.35">
      <c r="A189" s="35" t="s">
        <v>183</v>
      </c>
      <c r="B189" s="38" t="s">
        <v>403</v>
      </c>
      <c r="C189" s="36"/>
      <c r="D189" s="53"/>
      <c r="E189" s="53"/>
      <c r="F189" s="90"/>
      <c r="G189" s="90"/>
      <c r="H189" s="90"/>
      <c r="I189" s="90"/>
      <c r="J189" s="90">
        <f t="shared" si="23"/>
        <v>0</v>
      </c>
      <c r="K189" s="90"/>
      <c r="L189" s="90"/>
      <c r="M189" s="90"/>
      <c r="N189" s="90"/>
      <c r="O189" s="90"/>
      <c r="P189" s="90"/>
      <c r="Q189" s="90">
        <f t="shared" si="24"/>
        <v>0</v>
      </c>
      <c r="R189" s="90"/>
      <c r="S189" s="90"/>
      <c r="T189" s="90">
        <f t="shared" si="25"/>
        <v>0</v>
      </c>
    </row>
    <row r="190" spans="1:20" ht="20.100000000000001" customHeight="1" x14ac:dyDescent="0.35">
      <c r="A190" s="39" t="s">
        <v>182</v>
      </c>
      <c r="B190" s="41" t="s">
        <v>439</v>
      </c>
      <c r="C190" s="36"/>
      <c r="D190" s="92">
        <f t="shared" ref="D190:T190" si="26">SUM(D191:D198)</f>
        <v>0</v>
      </c>
      <c r="E190" s="92">
        <f t="shared" si="26"/>
        <v>0</v>
      </c>
      <c r="F190" s="92">
        <f t="shared" si="26"/>
        <v>0</v>
      </c>
      <c r="G190" s="92">
        <f t="shared" si="26"/>
        <v>0</v>
      </c>
      <c r="H190" s="92">
        <f t="shared" si="26"/>
        <v>0</v>
      </c>
      <c r="I190" s="92">
        <f t="shared" si="26"/>
        <v>0</v>
      </c>
      <c r="J190" s="92">
        <f t="shared" si="26"/>
        <v>0</v>
      </c>
      <c r="K190" s="92">
        <f t="shared" si="26"/>
        <v>0</v>
      </c>
      <c r="L190" s="92">
        <f t="shared" si="26"/>
        <v>0</v>
      </c>
      <c r="M190" s="92">
        <f t="shared" si="26"/>
        <v>0</v>
      </c>
      <c r="N190" s="92">
        <f t="shared" si="26"/>
        <v>0</v>
      </c>
      <c r="O190" s="92">
        <f t="shared" si="26"/>
        <v>0</v>
      </c>
      <c r="P190" s="92">
        <f t="shared" si="26"/>
        <v>0</v>
      </c>
      <c r="Q190" s="92">
        <f t="shared" si="26"/>
        <v>0</v>
      </c>
      <c r="R190" s="92">
        <f t="shared" si="26"/>
        <v>0</v>
      </c>
      <c r="S190" s="92">
        <f t="shared" si="26"/>
        <v>0</v>
      </c>
      <c r="T190" s="92">
        <f t="shared" si="26"/>
        <v>0</v>
      </c>
    </row>
    <row r="191" spans="1:20" ht="20.100000000000001" customHeight="1" x14ac:dyDescent="0.35">
      <c r="A191" s="35" t="s">
        <v>181</v>
      </c>
      <c r="B191" s="38" t="s">
        <v>716</v>
      </c>
      <c r="C191" s="36">
        <v>251</v>
      </c>
      <c r="D191" s="53"/>
      <c r="E191" s="53"/>
      <c r="F191" s="90"/>
      <c r="G191" s="90"/>
      <c r="H191" s="90"/>
      <c r="I191" s="90"/>
      <c r="J191" s="90">
        <f t="shared" ref="J191:J198" si="27">+I191+H191+G191</f>
        <v>0</v>
      </c>
      <c r="K191" s="90"/>
      <c r="L191" s="90"/>
      <c r="M191" s="90"/>
      <c r="N191" s="90"/>
      <c r="O191" s="90"/>
      <c r="P191" s="90"/>
      <c r="Q191" s="90">
        <f t="shared" ref="Q191:Q198" si="28">+O191+P191</f>
        <v>0</v>
      </c>
      <c r="R191" s="90"/>
      <c r="S191" s="90"/>
      <c r="T191" s="90">
        <f t="shared" ref="T191:T198" si="29">+R191+S191</f>
        <v>0</v>
      </c>
    </row>
    <row r="192" spans="1:20" ht="20.100000000000001" customHeight="1" x14ac:dyDescent="0.35">
      <c r="A192" s="35" t="s">
        <v>180</v>
      </c>
      <c r="B192" s="38" t="s">
        <v>495</v>
      </c>
      <c r="C192" s="36">
        <v>252</v>
      </c>
      <c r="D192" s="53"/>
      <c r="E192" s="53"/>
      <c r="F192" s="90"/>
      <c r="G192" s="90"/>
      <c r="H192" s="90"/>
      <c r="I192" s="90"/>
      <c r="J192" s="90">
        <f t="shared" si="27"/>
        <v>0</v>
      </c>
      <c r="K192" s="90"/>
      <c r="L192" s="90"/>
      <c r="M192" s="90"/>
      <c r="N192" s="90"/>
      <c r="O192" s="90"/>
      <c r="P192" s="90"/>
      <c r="Q192" s="90">
        <f t="shared" si="28"/>
        <v>0</v>
      </c>
      <c r="R192" s="90"/>
      <c r="S192" s="90"/>
      <c r="T192" s="90">
        <f t="shared" si="29"/>
        <v>0</v>
      </c>
    </row>
    <row r="193" spans="1:20" ht="20.100000000000001" customHeight="1" x14ac:dyDescent="0.35">
      <c r="A193" s="35" t="s">
        <v>179</v>
      </c>
      <c r="B193" s="38" t="s">
        <v>363</v>
      </c>
      <c r="C193" s="36">
        <v>253</v>
      </c>
      <c r="D193" s="53"/>
      <c r="E193" s="53"/>
      <c r="F193" s="90"/>
      <c r="G193" s="90"/>
      <c r="H193" s="90"/>
      <c r="I193" s="90"/>
      <c r="J193" s="90">
        <f t="shared" si="27"/>
        <v>0</v>
      </c>
      <c r="K193" s="90"/>
      <c r="L193" s="90"/>
      <c r="M193" s="90"/>
      <c r="N193" s="90"/>
      <c r="O193" s="90"/>
      <c r="P193" s="90"/>
      <c r="Q193" s="90">
        <f t="shared" si="28"/>
        <v>0</v>
      </c>
      <c r="R193" s="90"/>
      <c r="S193" s="90"/>
      <c r="T193" s="90">
        <f t="shared" si="29"/>
        <v>0</v>
      </c>
    </row>
    <row r="194" spans="1:20" ht="20.100000000000001" customHeight="1" x14ac:dyDescent="0.35">
      <c r="A194" s="35" t="s">
        <v>178</v>
      </c>
      <c r="B194" s="38" t="s">
        <v>641</v>
      </c>
      <c r="C194" s="36">
        <v>254</v>
      </c>
      <c r="D194" s="53"/>
      <c r="E194" s="53"/>
      <c r="F194" s="90"/>
      <c r="G194" s="90"/>
      <c r="H194" s="90"/>
      <c r="I194" s="90"/>
      <c r="J194" s="90">
        <f t="shared" si="27"/>
        <v>0</v>
      </c>
      <c r="K194" s="90"/>
      <c r="L194" s="90"/>
      <c r="M194" s="90"/>
      <c r="N194" s="90"/>
      <c r="O194" s="90"/>
      <c r="P194" s="90"/>
      <c r="Q194" s="90">
        <f t="shared" si="28"/>
        <v>0</v>
      </c>
      <c r="R194" s="90"/>
      <c r="S194" s="90"/>
      <c r="T194" s="90">
        <f t="shared" si="29"/>
        <v>0</v>
      </c>
    </row>
    <row r="195" spans="1:20" ht="20.100000000000001" customHeight="1" x14ac:dyDescent="0.35">
      <c r="A195" s="35" t="s">
        <v>177</v>
      </c>
      <c r="B195" s="38" t="s">
        <v>642</v>
      </c>
      <c r="C195" s="36">
        <v>255</v>
      </c>
      <c r="D195" s="53"/>
      <c r="E195" s="53"/>
      <c r="F195" s="90"/>
      <c r="G195" s="90"/>
      <c r="H195" s="90"/>
      <c r="I195" s="90"/>
      <c r="J195" s="90">
        <f t="shared" si="27"/>
        <v>0</v>
      </c>
      <c r="K195" s="90"/>
      <c r="L195" s="90"/>
      <c r="M195" s="90"/>
      <c r="N195" s="90"/>
      <c r="O195" s="90"/>
      <c r="P195" s="90"/>
      <c r="Q195" s="90">
        <f t="shared" si="28"/>
        <v>0</v>
      </c>
      <c r="R195" s="90"/>
      <c r="S195" s="90"/>
      <c r="T195" s="90">
        <f t="shared" si="29"/>
        <v>0</v>
      </c>
    </row>
    <row r="196" spans="1:20" ht="20.100000000000001" customHeight="1" x14ac:dyDescent="0.35">
      <c r="A196" s="35" t="s">
        <v>176</v>
      </c>
      <c r="B196" s="38" t="s">
        <v>643</v>
      </c>
      <c r="C196" s="36">
        <v>256</v>
      </c>
      <c r="D196" s="91"/>
      <c r="E196" s="91"/>
      <c r="F196" s="91"/>
      <c r="G196" s="91"/>
      <c r="H196" s="91"/>
      <c r="I196" s="91"/>
      <c r="J196" s="90">
        <f t="shared" si="27"/>
        <v>0</v>
      </c>
      <c r="K196" s="91"/>
      <c r="L196" s="91"/>
      <c r="M196" s="91"/>
      <c r="N196" s="91"/>
      <c r="O196" s="91"/>
      <c r="P196" s="91"/>
      <c r="Q196" s="90">
        <f t="shared" si="28"/>
        <v>0</v>
      </c>
      <c r="R196" s="91"/>
      <c r="S196" s="91"/>
      <c r="T196" s="90">
        <f t="shared" si="29"/>
        <v>0</v>
      </c>
    </row>
    <row r="197" spans="1:20" ht="20.100000000000001" customHeight="1" x14ac:dyDescent="0.35">
      <c r="A197" s="35" t="s">
        <v>175</v>
      </c>
      <c r="B197" s="38" t="s">
        <v>440</v>
      </c>
      <c r="C197" s="36">
        <v>257</v>
      </c>
      <c r="D197" s="53"/>
      <c r="E197" s="53"/>
      <c r="F197" s="90"/>
      <c r="G197" s="90"/>
      <c r="H197" s="90"/>
      <c r="I197" s="90"/>
      <c r="J197" s="90">
        <f t="shared" si="27"/>
        <v>0</v>
      </c>
      <c r="K197" s="90"/>
      <c r="L197" s="90"/>
      <c r="M197" s="90"/>
      <c r="N197" s="90"/>
      <c r="O197" s="90"/>
      <c r="P197" s="90"/>
      <c r="Q197" s="90">
        <f t="shared" si="28"/>
        <v>0</v>
      </c>
      <c r="R197" s="90"/>
      <c r="S197" s="90"/>
      <c r="T197" s="90">
        <f t="shared" si="29"/>
        <v>0</v>
      </c>
    </row>
    <row r="198" spans="1:20" ht="20.100000000000001" customHeight="1" x14ac:dyDescent="0.35">
      <c r="A198" s="35" t="s">
        <v>174</v>
      </c>
      <c r="B198" s="38" t="s">
        <v>403</v>
      </c>
      <c r="C198" s="36"/>
      <c r="D198" s="53"/>
      <c r="E198" s="53"/>
      <c r="F198" s="90"/>
      <c r="G198" s="90"/>
      <c r="H198" s="90"/>
      <c r="I198" s="90"/>
      <c r="J198" s="90">
        <f t="shared" si="27"/>
        <v>0</v>
      </c>
      <c r="K198" s="90"/>
      <c r="L198" s="90"/>
      <c r="M198" s="90"/>
      <c r="N198" s="90"/>
      <c r="O198" s="90"/>
      <c r="P198" s="90"/>
      <c r="Q198" s="90">
        <f t="shared" si="28"/>
        <v>0</v>
      </c>
      <c r="R198" s="90"/>
      <c r="S198" s="90"/>
      <c r="T198" s="90">
        <f t="shared" si="29"/>
        <v>0</v>
      </c>
    </row>
    <row r="199" spans="1:20" ht="20.100000000000001" customHeight="1" x14ac:dyDescent="0.35">
      <c r="A199" s="39" t="s">
        <v>173</v>
      </c>
      <c r="B199" s="41" t="s">
        <v>441</v>
      </c>
      <c r="C199" s="36"/>
      <c r="D199" s="92">
        <f>SUM(D200:D208)</f>
        <v>12</v>
      </c>
      <c r="E199" s="92">
        <f t="shared" ref="E199:T199" si="30">SUM(E200:E208)</f>
        <v>0</v>
      </c>
      <c r="F199" s="92">
        <f t="shared" si="30"/>
        <v>8</v>
      </c>
      <c r="G199" s="92">
        <f t="shared" si="30"/>
        <v>8</v>
      </c>
      <c r="H199" s="92">
        <f t="shared" si="30"/>
        <v>0</v>
      </c>
      <c r="I199" s="92">
        <f t="shared" si="30"/>
        <v>0</v>
      </c>
      <c r="J199" s="92">
        <f t="shared" si="30"/>
        <v>8</v>
      </c>
      <c r="K199" s="92">
        <f t="shared" si="30"/>
        <v>0</v>
      </c>
      <c r="L199" s="92">
        <f t="shared" si="30"/>
        <v>0</v>
      </c>
      <c r="M199" s="92">
        <f t="shared" si="30"/>
        <v>12</v>
      </c>
      <c r="N199" s="92">
        <f t="shared" si="30"/>
        <v>0</v>
      </c>
      <c r="O199" s="92">
        <f t="shared" si="30"/>
        <v>1</v>
      </c>
      <c r="P199" s="92">
        <f t="shared" si="30"/>
        <v>1</v>
      </c>
      <c r="Q199" s="92">
        <f t="shared" si="30"/>
        <v>2</v>
      </c>
      <c r="R199" s="92">
        <f t="shared" si="30"/>
        <v>0</v>
      </c>
      <c r="S199" s="92">
        <f t="shared" si="30"/>
        <v>0</v>
      </c>
      <c r="T199" s="92">
        <f t="shared" si="30"/>
        <v>0</v>
      </c>
    </row>
    <row r="200" spans="1:20" ht="20.100000000000001" customHeight="1" x14ac:dyDescent="0.35">
      <c r="A200" s="35" t="s">
        <v>172</v>
      </c>
      <c r="B200" s="38" t="s">
        <v>442</v>
      </c>
      <c r="C200" s="36">
        <v>258</v>
      </c>
      <c r="D200" s="90">
        <v>11</v>
      </c>
      <c r="E200" s="90"/>
      <c r="F200" s="90">
        <v>7</v>
      </c>
      <c r="G200" s="90">
        <v>8</v>
      </c>
      <c r="H200" s="90"/>
      <c r="I200" s="90"/>
      <c r="J200" s="90">
        <f t="shared" ref="J200:J208" si="31">+I200+H200+G200</f>
        <v>8</v>
      </c>
      <c r="K200" s="90"/>
      <c r="L200" s="90"/>
      <c r="M200" s="90">
        <v>10</v>
      </c>
      <c r="N200" s="90"/>
      <c r="O200" s="90">
        <v>1</v>
      </c>
      <c r="P200" s="90">
        <v>1</v>
      </c>
      <c r="Q200" s="90">
        <f t="shared" ref="Q200:Q208" si="32">+O200+P200</f>
        <v>2</v>
      </c>
      <c r="R200" s="90"/>
      <c r="S200" s="90"/>
      <c r="T200" s="90">
        <f t="shared" ref="T200:T208" si="33">+R200+S200</f>
        <v>0</v>
      </c>
    </row>
    <row r="201" spans="1:20" ht="20.100000000000001" customHeight="1" x14ac:dyDescent="0.35">
      <c r="A201" s="35" t="s">
        <v>171</v>
      </c>
      <c r="B201" s="38" t="s">
        <v>443</v>
      </c>
      <c r="C201" s="36">
        <v>259</v>
      </c>
      <c r="D201" s="53"/>
      <c r="E201" s="53"/>
      <c r="F201" s="90"/>
      <c r="G201" s="90"/>
      <c r="H201" s="90"/>
      <c r="I201" s="90"/>
      <c r="J201" s="90">
        <f t="shared" si="31"/>
        <v>0</v>
      </c>
      <c r="K201" s="90"/>
      <c r="L201" s="90"/>
      <c r="M201" s="90"/>
      <c r="N201" s="90"/>
      <c r="O201" s="90"/>
      <c r="P201" s="90"/>
      <c r="Q201" s="90">
        <f t="shared" si="32"/>
        <v>0</v>
      </c>
      <c r="R201" s="90"/>
      <c r="S201" s="90"/>
      <c r="T201" s="90">
        <f t="shared" si="33"/>
        <v>0</v>
      </c>
    </row>
    <row r="202" spans="1:20" ht="20.100000000000001" customHeight="1" x14ac:dyDescent="0.35">
      <c r="A202" s="35" t="s">
        <v>170</v>
      </c>
      <c r="B202" s="38" t="s">
        <v>355</v>
      </c>
      <c r="C202" s="36">
        <v>260</v>
      </c>
      <c r="D202" s="53"/>
      <c r="E202" s="53"/>
      <c r="F202" s="90"/>
      <c r="G202" s="90"/>
      <c r="H202" s="90"/>
      <c r="I202" s="90"/>
      <c r="J202" s="90">
        <f t="shared" si="31"/>
        <v>0</v>
      </c>
      <c r="K202" s="90"/>
      <c r="L202" s="90"/>
      <c r="M202" s="90"/>
      <c r="N202" s="90"/>
      <c r="O202" s="90"/>
      <c r="P202" s="90"/>
      <c r="Q202" s="90">
        <f t="shared" si="32"/>
        <v>0</v>
      </c>
      <c r="R202" s="90"/>
      <c r="S202" s="90"/>
      <c r="T202" s="90">
        <f t="shared" si="33"/>
        <v>0</v>
      </c>
    </row>
    <row r="203" spans="1:20" ht="20.100000000000001" customHeight="1" x14ac:dyDescent="0.35">
      <c r="A203" s="35" t="s">
        <v>169</v>
      </c>
      <c r="B203" s="38" t="s">
        <v>444</v>
      </c>
      <c r="C203" s="36">
        <v>261</v>
      </c>
      <c r="D203" s="53"/>
      <c r="E203" s="53"/>
      <c r="F203" s="90"/>
      <c r="G203" s="90"/>
      <c r="H203" s="90"/>
      <c r="I203" s="90"/>
      <c r="J203" s="90">
        <f t="shared" si="31"/>
        <v>0</v>
      </c>
      <c r="K203" s="90"/>
      <c r="L203" s="90"/>
      <c r="M203" s="90"/>
      <c r="N203" s="90"/>
      <c r="O203" s="90"/>
      <c r="P203" s="90"/>
      <c r="Q203" s="90">
        <f t="shared" si="32"/>
        <v>0</v>
      </c>
      <c r="R203" s="90"/>
      <c r="S203" s="90"/>
      <c r="T203" s="90">
        <f t="shared" si="33"/>
        <v>0</v>
      </c>
    </row>
    <row r="204" spans="1:20" ht="20.100000000000001" customHeight="1" x14ac:dyDescent="0.35">
      <c r="A204" s="35" t="s">
        <v>168</v>
      </c>
      <c r="B204" s="38" t="s">
        <v>445</v>
      </c>
      <c r="C204" s="36">
        <v>262</v>
      </c>
      <c r="D204" s="53">
        <v>1</v>
      </c>
      <c r="E204" s="53"/>
      <c r="F204" s="90"/>
      <c r="G204" s="90"/>
      <c r="H204" s="90"/>
      <c r="I204" s="90"/>
      <c r="J204" s="90">
        <f t="shared" si="31"/>
        <v>0</v>
      </c>
      <c r="K204" s="90"/>
      <c r="L204" s="90"/>
      <c r="M204" s="90">
        <v>1</v>
      </c>
      <c r="N204" s="90"/>
      <c r="O204" s="90"/>
      <c r="P204" s="90"/>
      <c r="Q204" s="90">
        <f t="shared" si="32"/>
        <v>0</v>
      </c>
      <c r="R204" s="90"/>
      <c r="S204" s="90"/>
      <c r="T204" s="90">
        <f t="shared" si="33"/>
        <v>0</v>
      </c>
    </row>
    <row r="205" spans="1:20" ht="20.100000000000001" customHeight="1" x14ac:dyDescent="0.35">
      <c r="A205" s="35" t="s">
        <v>167</v>
      </c>
      <c r="B205" s="38" t="s">
        <v>644</v>
      </c>
      <c r="C205" s="36">
        <v>263</v>
      </c>
      <c r="D205" s="53"/>
      <c r="E205" s="53"/>
      <c r="F205" s="90"/>
      <c r="G205" s="90"/>
      <c r="H205" s="90"/>
      <c r="I205" s="90"/>
      <c r="J205" s="90">
        <f t="shared" si="31"/>
        <v>0</v>
      </c>
      <c r="K205" s="90"/>
      <c r="L205" s="90"/>
      <c r="M205" s="90"/>
      <c r="N205" s="90"/>
      <c r="O205" s="90"/>
      <c r="P205" s="90"/>
      <c r="Q205" s="90">
        <f t="shared" si="32"/>
        <v>0</v>
      </c>
      <c r="R205" s="90"/>
      <c r="S205" s="90"/>
      <c r="T205" s="90">
        <f t="shared" si="33"/>
        <v>0</v>
      </c>
    </row>
    <row r="206" spans="1:20" ht="20.100000000000001" customHeight="1" x14ac:dyDescent="0.35">
      <c r="A206" s="35" t="s">
        <v>166</v>
      </c>
      <c r="B206" s="38" t="s">
        <v>446</v>
      </c>
      <c r="C206" s="36">
        <v>264</v>
      </c>
      <c r="D206" s="53"/>
      <c r="E206" s="53"/>
      <c r="F206" s="90"/>
      <c r="G206" s="90"/>
      <c r="H206" s="90"/>
      <c r="I206" s="90"/>
      <c r="J206" s="90">
        <f t="shared" si="31"/>
        <v>0</v>
      </c>
      <c r="K206" s="90"/>
      <c r="L206" s="90"/>
      <c r="M206" s="90"/>
      <c r="N206" s="90"/>
      <c r="O206" s="90"/>
      <c r="P206" s="90"/>
      <c r="Q206" s="90">
        <f t="shared" si="32"/>
        <v>0</v>
      </c>
      <c r="R206" s="90"/>
      <c r="S206" s="90"/>
      <c r="T206" s="90">
        <f t="shared" si="33"/>
        <v>0</v>
      </c>
    </row>
    <row r="207" spans="1:20" ht="20.100000000000001" customHeight="1" x14ac:dyDescent="0.35">
      <c r="A207" s="35" t="s">
        <v>165</v>
      </c>
      <c r="B207" s="38" t="s">
        <v>553</v>
      </c>
      <c r="C207" s="36">
        <v>265</v>
      </c>
      <c r="D207" s="53"/>
      <c r="E207" s="53"/>
      <c r="F207" s="90">
        <v>1</v>
      </c>
      <c r="G207" s="90"/>
      <c r="H207" s="90"/>
      <c r="I207" s="90"/>
      <c r="J207" s="90">
        <f t="shared" si="31"/>
        <v>0</v>
      </c>
      <c r="K207" s="90"/>
      <c r="L207" s="90"/>
      <c r="M207" s="90">
        <v>1</v>
      </c>
      <c r="N207" s="90"/>
      <c r="O207" s="90"/>
      <c r="P207" s="90"/>
      <c r="Q207" s="90">
        <f t="shared" si="32"/>
        <v>0</v>
      </c>
      <c r="R207" s="90"/>
      <c r="S207" s="90"/>
      <c r="T207" s="90">
        <f t="shared" si="33"/>
        <v>0</v>
      </c>
    </row>
    <row r="208" spans="1:20" ht="20.100000000000001" customHeight="1" x14ac:dyDescent="0.35">
      <c r="A208" s="35" t="s">
        <v>164</v>
      </c>
      <c r="B208" s="38" t="s">
        <v>403</v>
      </c>
      <c r="C208" s="36"/>
      <c r="D208" s="53"/>
      <c r="E208" s="53"/>
      <c r="F208" s="90"/>
      <c r="G208" s="90"/>
      <c r="H208" s="90"/>
      <c r="I208" s="90"/>
      <c r="J208" s="90">
        <f t="shared" si="31"/>
        <v>0</v>
      </c>
      <c r="K208" s="90"/>
      <c r="L208" s="90"/>
      <c r="M208" s="90"/>
      <c r="N208" s="90"/>
      <c r="O208" s="90"/>
      <c r="P208" s="90"/>
      <c r="Q208" s="90">
        <f t="shared" si="32"/>
        <v>0</v>
      </c>
      <c r="R208" s="90"/>
      <c r="S208" s="90"/>
      <c r="T208" s="90">
        <f t="shared" si="33"/>
        <v>0</v>
      </c>
    </row>
    <row r="209" spans="1:20" ht="20.100000000000001" customHeight="1" x14ac:dyDescent="0.35">
      <c r="A209" s="39" t="s">
        <v>163</v>
      </c>
      <c r="B209" s="41" t="s">
        <v>447</v>
      </c>
      <c r="C209" s="36"/>
      <c r="D209" s="92">
        <f>SUM(D210:D227)</f>
        <v>23</v>
      </c>
      <c r="E209" s="92">
        <f t="shared" ref="E209:T209" si="34">SUM(E210:E227)</f>
        <v>1</v>
      </c>
      <c r="F209" s="92">
        <f t="shared" si="34"/>
        <v>22</v>
      </c>
      <c r="G209" s="92">
        <f t="shared" si="34"/>
        <v>34</v>
      </c>
      <c r="H209" s="92">
        <f t="shared" si="34"/>
        <v>0</v>
      </c>
      <c r="I209" s="92">
        <f t="shared" si="34"/>
        <v>0</v>
      </c>
      <c r="J209" s="92">
        <f t="shared" si="34"/>
        <v>34</v>
      </c>
      <c r="K209" s="92">
        <f t="shared" si="34"/>
        <v>0</v>
      </c>
      <c r="L209" s="92">
        <f t="shared" si="34"/>
        <v>1</v>
      </c>
      <c r="M209" s="92">
        <f t="shared" si="34"/>
        <v>10</v>
      </c>
      <c r="N209" s="92">
        <f t="shared" si="34"/>
        <v>2</v>
      </c>
      <c r="O209" s="92">
        <f t="shared" si="34"/>
        <v>4</v>
      </c>
      <c r="P209" s="92">
        <f t="shared" si="34"/>
        <v>5</v>
      </c>
      <c r="Q209" s="92">
        <f t="shared" si="34"/>
        <v>9</v>
      </c>
      <c r="R209" s="92">
        <f t="shared" si="34"/>
        <v>0</v>
      </c>
      <c r="S209" s="92">
        <f t="shared" si="34"/>
        <v>0</v>
      </c>
      <c r="T209" s="92">
        <f t="shared" si="34"/>
        <v>0</v>
      </c>
    </row>
    <row r="210" spans="1:20" ht="20.100000000000001" customHeight="1" x14ac:dyDescent="0.35">
      <c r="A210" s="35" t="s">
        <v>162</v>
      </c>
      <c r="B210" s="38" t="s">
        <v>717</v>
      </c>
      <c r="C210" s="36">
        <v>266</v>
      </c>
      <c r="D210" s="90">
        <v>8</v>
      </c>
      <c r="E210" s="53">
        <v>1</v>
      </c>
      <c r="F210" s="90">
        <v>3</v>
      </c>
      <c r="G210" s="90">
        <v>4</v>
      </c>
      <c r="H210" s="90"/>
      <c r="I210" s="90"/>
      <c r="J210" s="90">
        <f t="shared" ref="J210:J227" si="35">+I210+H210+G210</f>
        <v>4</v>
      </c>
      <c r="K210" s="90"/>
      <c r="L210" s="90">
        <v>1</v>
      </c>
      <c r="M210" s="90">
        <v>7</v>
      </c>
      <c r="N210" s="90">
        <v>2</v>
      </c>
      <c r="O210" s="90">
        <v>1</v>
      </c>
      <c r="P210" s="90">
        <v>4</v>
      </c>
      <c r="Q210" s="90">
        <f t="shared" ref="Q210:Q227" si="36">+O210+P210</f>
        <v>5</v>
      </c>
      <c r="R210" s="90"/>
      <c r="S210" s="90"/>
      <c r="T210" s="90">
        <f t="shared" ref="T210:T227" si="37">+R210+S210</f>
        <v>0</v>
      </c>
    </row>
    <row r="211" spans="1:20" ht="20.100000000000001" customHeight="1" x14ac:dyDescent="0.35">
      <c r="A211" s="35" t="s">
        <v>161</v>
      </c>
      <c r="B211" s="38" t="s">
        <v>718</v>
      </c>
      <c r="C211" s="36">
        <v>267</v>
      </c>
      <c r="D211" s="90"/>
      <c r="E211" s="53"/>
      <c r="F211" s="90"/>
      <c r="G211" s="90"/>
      <c r="H211" s="90"/>
      <c r="I211" s="90"/>
      <c r="J211" s="90">
        <f t="shared" si="35"/>
        <v>0</v>
      </c>
      <c r="K211" s="90"/>
      <c r="L211" s="90"/>
      <c r="M211" s="90"/>
      <c r="N211" s="90"/>
      <c r="O211" s="90"/>
      <c r="P211" s="90"/>
      <c r="Q211" s="90">
        <f t="shared" si="36"/>
        <v>0</v>
      </c>
      <c r="R211" s="90"/>
      <c r="S211" s="90"/>
      <c r="T211" s="90">
        <f t="shared" si="37"/>
        <v>0</v>
      </c>
    </row>
    <row r="212" spans="1:20" ht="20.100000000000001" customHeight="1" x14ac:dyDescent="0.35">
      <c r="A212" s="35" t="s">
        <v>719</v>
      </c>
      <c r="B212" s="38" t="s">
        <v>720</v>
      </c>
      <c r="C212" s="36">
        <v>267.10000000000002</v>
      </c>
      <c r="D212" s="90">
        <v>1</v>
      </c>
      <c r="E212" s="53"/>
      <c r="F212" s="90"/>
      <c r="G212" s="90">
        <v>1</v>
      </c>
      <c r="H212" s="90"/>
      <c r="I212" s="90"/>
      <c r="J212" s="90">
        <f t="shared" si="35"/>
        <v>1</v>
      </c>
      <c r="K212" s="90"/>
      <c r="L212" s="90"/>
      <c r="M212" s="90"/>
      <c r="N212" s="90"/>
      <c r="O212" s="90">
        <v>1</v>
      </c>
      <c r="P212" s="90"/>
      <c r="Q212" s="90">
        <f t="shared" si="36"/>
        <v>1</v>
      </c>
      <c r="R212" s="90"/>
      <c r="S212" s="90"/>
      <c r="T212" s="90">
        <f t="shared" si="37"/>
        <v>0</v>
      </c>
    </row>
    <row r="213" spans="1:20" ht="20.100000000000001" customHeight="1" x14ac:dyDescent="0.35">
      <c r="A213" s="35" t="s">
        <v>160</v>
      </c>
      <c r="B213" s="38" t="s">
        <v>645</v>
      </c>
      <c r="C213" s="36">
        <v>268</v>
      </c>
      <c r="D213" s="91">
        <v>12</v>
      </c>
      <c r="E213" s="91"/>
      <c r="F213" s="91">
        <v>17</v>
      </c>
      <c r="G213" s="91">
        <v>26</v>
      </c>
      <c r="H213" s="91"/>
      <c r="I213" s="91"/>
      <c r="J213" s="90">
        <f t="shared" si="35"/>
        <v>26</v>
      </c>
      <c r="K213" s="91"/>
      <c r="L213" s="91"/>
      <c r="M213" s="91">
        <v>3</v>
      </c>
      <c r="N213" s="91"/>
      <c r="O213" s="91">
        <v>1</v>
      </c>
      <c r="P213" s="91">
        <v>1</v>
      </c>
      <c r="Q213" s="90">
        <f t="shared" si="36"/>
        <v>2</v>
      </c>
      <c r="R213" s="91"/>
      <c r="S213" s="91"/>
      <c r="T213" s="90">
        <f t="shared" si="37"/>
        <v>0</v>
      </c>
    </row>
    <row r="214" spans="1:20" ht="20.100000000000001" customHeight="1" x14ac:dyDescent="0.35">
      <c r="A214" s="35" t="s">
        <v>159</v>
      </c>
      <c r="B214" s="36" t="s">
        <v>721</v>
      </c>
      <c r="C214" s="36">
        <v>269</v>
      </c>
      <c r="D214" s="90"/>
      <c r="E214" s="53"/>
      <c r="F214" s="90"/>
      <c r="G214" s="90"/>
      <c r="H214" s="90"/>
      <c r="I214" s="90"/>
      <c r="J214" s="90">
        <f t="shared" si="35"/>
        <v>0</v>
      </c>
      <c r="K214" s="90"/>
      <c r="L214" s="90"/>
      <c r="M214" s="90"/>
      <c r="N214" s="90"/>
      <c r="O214" s="90"/>
      <c r="P214" s="90"/>
      <c r="Q214" s="90">
        <f t="shared" si="36"/>
        <v>0</v>
      </c>
      <c r="R214" s="90"/>
      <c r="S214" s="90"/>
      <c r="T214" s="90">
        <f t="shared" si="37"/>
        <v>0</v>
      </c>
    </row>
    <row r="215" spans="1:20" ht="20.100000000000001" customHeight="1" x14ac:dyDescent="0.35">
      <c r="A215" s="35" t="s">
        <v>158</v>
      </c>
      <c r="B215" s="38" t="s">
        <v>722</v>
      </c>
      <c r="C215" s="36">
        <v>269.10000000000002</v>
      </c>
      <c r="D215" s="90"/>
      <c r="E215" s="90"/>
      <c r="F215" s="90"/>
      <c r="G215" s="90"/>
      <c r="H215" s="90"/>
      <c r="I215" s="90"/>
      <c r="J215" s="90">
        <f t="shared" si="35"/>
        <v>0</v>
      </c>
      <c r="K215" s="90"/>
      <c r="L215" s="90"/>
      <c r="M215" s="90"/>
      <c r="N215" s="90"/>
      <c r="O215" s="90"/>
      <c r="P215" s="90"/>
      <c r="Q215" s="90">
        <f t="shared" si="36"/>
        <v>0</v>
      </c>
      <c r="R215" s="90"/>
      <c r="S215" s="90"/>
      <c r="T215" s="90">
        <f t="shared" si="37"/>
        <v>0</v>
      </c>
    </row>
    <row r="216" spans="1:20" ht="20.100000000000001" customHeight="1" x14ac:dyDescent="0.35">
      <c r="A216" s="35" t="s">
        <v>157</v>
      </c>
      <c r="B216" s="38" t="s">
        <v>723</v>
      </c>
      <c r="C216" s="36">
        <v>270</v>
      </c>
      <c r="D216" s="90"/>
      <c r="E216" s="53"/>
      <c r="F216" s="90"/>
      <c r="G216" s="90"/>
      <c r="H216" s="90"/>
      <c r="I216" s="90"/>
      <c r="J216" s="90">
        <f t="shared" si="35"/>
        <v>0</v>
      </c>
      <c r="K216" s="90"/>
      <c r="L216" s="90"/>
      <c r="M216" s="90"/>
      <c r="N216" s="90"/>
      <c r="O216" s="90"/>
      <c r="P216" s="90"/>
      <c r="Q216" s="90">
        <f t="shared" si="36"/>
        <v>0</v>
      </c>
      <c r="R216" s="90"/>
      <c r="S216" s="90"/>
      <c r="T216" s="90">
        <f t="shared" si="37"/>
        <v>0</v>
      </c>
    </row>
    <row r="217" spans="1:20" ht="20.100000000000001" customHeight="1" x14ac:dyDescent="0.35">
      <c r="A217" s="35" t="s">
        <v>156</v>
      </c>
      <c r="B217" s="38" t="s">
        <v>724</v>
      </c>
      <c r="C217" s="36">
        <v>272</v>
      </c>
      <c r="D217" s="90"/>
      <c r="E217" s="53"/>
      <c r="F217" s="90"/>
      <c r="G217" s="90"/>
      <c r="H217" s="90"/>
      <c r="I217" s="90"/>
      <c r="J217" s="90">
        <f t="shared" si="35"/>
        <v>0</v>
      </c>
      <c r="K217" s="90"/>
      <c r="L217" s="90"/>
      <c r="M217" s="90"/>
      <c r="N217" s="90"/>
      <c r="O217" s="90"/>
      <c r="P217" s="90"/>
      <c r="Q217" s="90">
        <f t="shared" si="36"/>
        <v>0</v>
      </c>
      <c r="R217" s="90"/>
      <c r="S217" s="90"/>
      <c r="T217" s="90">
        <f t="shared" si="37"/>
        <v>0</v>
      </c>
    </row>
    <row r="218" spans="1:20" ht="20.100000000000001" customHeight="1" x14ac:dyDescent="0.35">
      <c r="A218" s="35" t="s">
        <v>155</v>
      </c>
      <c r="B218" s="38" t="s">
        <v>725</v>
      </c>
      <c r="C218" s="36">
        <v>273</v>
      </c>
      <c r="D218" s="90">
        <v>1</v>
      </c>
      <c r="E218" s="53"/>
      <c r="F218" s="90">
        <v>2</v>
      </c>
      <c r="G218" s="90">
        <v>2</v>
      </c>
      <c r="H218" s="90"/>
      <c r="I218" s="90"/>
      <c r="J218" s="90">
        <f t="shared" si="35"/>
        <v>2</v>
      </c>
      <c r="K218" s="90"/>
      <c r="L218" s="90"/>
      <c r="M218" s="90"/>
      <c r="N218" s="90"/>
      <c r="O218" s="90"/>
      <c r="P218" s="90"/>
      <c r="Q218" s="90">
        <f t="shared" si="36"/>
        <v>0</v>
      </c>
      <c r="R218" s="90"/>
      <c r="S218" s="90"/>
      <c r="T218" s="90">
        <f t="shared" si="37"/>
        <v>0</v>
      </c>
    </row>
    <row r="219" spans="1:20" ht="20.100000000000001" customHeight="1" x14ac:dyDescent="0.35">
      <c r="A219" s="35" t="s">
        <v>154</v>
      </c>
      <c r="B219" s="38" t="s">
        <v>726</v>
      </c>
      <c r="C219" s="36">
        <v>274</v>
      </c>
      <c r="D219" s="53"/>
      <c r="E219" s="53"/>
      <c r="F219" s="90"/>
      <c r="G219" s="90"/>
      <c r="H219" s="90"/>
      <c r="I219" s="90"/>
      <c r="J219" s="90">
        <f t="shared" si="35"/>
        <v>0</v>
      </c>
      <c r="K219" s="90"/>
      <c r="L219" s="90"/>
      <c r="M219" s="90"/>
      <c r="N219" s="90"/>
      <c r="O219" s="90"/>
      <c r="P219" s="90"/>
      <c r="Q219" s="90">
        <f t="shared" si="36"/>
        <v>0</v>
      </c>
      <c r="R219" s="90"/>
      <c r="S219" s="90"/>
      <c r="T219" s="90">
        <f t="shared" si="37"/>
        <v>0</v>
      </c>
    </row>
    <row r="220" spans="1:20" ht="20.100000000000001" customHeight="1" x14ac:dyDescent="0.35">
      <c r="A220" s="35" t="s">
        <v>153</v>
      </c>
      <c r="B220" s="38" t="s">
        <v>727</v>
      </c>
      <c r="C220" s="36">
        <v>275</v>
      </c>
      <c r="D220" s="53"/>
      <c r="E220" s="53"/>
      <c r="F220" s="90"/>
      <c r="G220" s="90"/>
      <c r="H220" s="90"/>
      <c r="I220" s="90"/>
      <c r="J220" s="90">
        <f t="shared" si="35"/>
        <v>0</v>
      </c>
      <c r="K220" s="90"/>
      <c r="L220" s="90"/>
      <c r="M220" s="90"/>
      <c r="N220" s="90"/>
      <c r="O220" s="90"/>
      <c r="P220" s="90"/>
      <c r="Q220" s="90">
        <f t="shared" si="36"/>
        <v>0</v>
      </c>
      <c r="R220" s="90"/>
      <c r="S220" s="90"/>
      <c r="T220" s="90">
        <f t="shared" si="37"/>
        <v>0</v>
      </c>
    </row>
    <row r="221" spans="1:20" ht="20.100000000000001" customHeight="1" x14ac:dyDescent="0.35">
      <c r="A221" s="35" t="s">
        <v>152</v>
      </c>
      <c r="B221" s="38" t="s">
        <v>554</v>
      </c>
      <c r="C221" s="36">
        <v>276</v>
      </c>
      <c r="D221" s="53"/>
      <c r="E221" s="53"/>
      <c r="F221" s="90"/>
      <c r="G221" s="90"/>
      <c r="H221" s="90"/>
      <c r="I221" s="90"/>
      <c r="J221" s="90">
        <f t="shared" si="35"/>
        <v>0</v>
      </c>
      <c r="K221" s="90"/>
      <c r="L221" s="90"/>
      <c r="M221" s="90"/>
      <c r="N221" s="90"/>
      <c r="O221" s="90"/>
      <c r="P221" s="90"/>
      <c r="Q221" s="90">
        <f t="shared" si="36"/>
        <v>0</v>
      </c>
      <c r="R221" s="90"/>
      <c r="S221" s="90"/>
      <c r="T221" s="90">
        <f t="shared" si="37"/>
        <v>0</v>
      </c>
    </row>
    <row r="222" spans="1:20" ht="20.100000000000001" customHeight="1" x14ac:dyDescent="0.35">
      <c r="A222" s="35" t="s">
        <v>151</v>
      </c>
      <c r="B222" s="38" t="s">
        <v>364</v>
      </c>
      <c r="C222" s="36">
        <v>277</v>
      </c>
      <c r="D222" s="53"/>
      <c r="E222" s="53"/>
      <c r="F222" s="90"/>
      <c r="G222" s="90"/>
      <c r="H222" s="90"/>
      <c r="I222" s="90"/>
      <c r="J222" s="90">
        <f t="shared" si="35"/>
        <v>0</v>
      </c>
      <c r="K222" s="90"/>
      <c r="L222" s="90"/>
      <c r="M222" s="90"/>
      <c r="N222" s="90"/>
      <c r="O222" s="90"/>
      <c r="P222" s="90"/>
      <c r="Q222" s="90">
        <f t="shared" si="36"/>
        <v>0</v>
      </c>
      <c r="R222" s="90"/>
      <c r="S222" s="90"/>
      <c r="T222" s="90">
        <f t="shared" si="37"/>
        <v>0</v>
      </c>
    </row>
    <row r="223" spans="1:20" ht="20.100000000000001" customHeight="1" x14ac:dyDescent="0.35">
      <c r="A223" s="35" t="s">
        <v>150</v>
      </c>
      <c r="B223" s="38" t="s">
        <v>555</v>
      </c>
      <c r="C223" s="36">
        <v>278</v>
      </c>
      <c r="D223" s="53"/>
      <c r="E223" s="53"/>
      <c r="F223" s="90"/>
      <c r="G223" s="90"/>
      <c r="H223" s="90"/>
      <c r="I223" s="90"/>
      <c r="J223" s="90">
        <f t="shared" si="35"/>
        <v>0</v>
      </c>
      <c r="K223" s="90"/>
      <c r="L223" s="90"/>
      <c r="M223" s="90"/>
      <c r="N223" s="90"/>
      <c r="O223" s="90"/>
      <c r="P223" s="90"/>
      <c r="Q223" s="90">
        <f t="shared" si="36"/>
        <v>0</v>
      </c>
      <c r="R223" s="90"/>
      <c r="S223" s="90"/>
      <c r="T223" s="90">
        <f t="shared" si="37"/>
        <v>0</v>
      </c>
    </row>
    <row r="224" spans="1:20" ht="20.100000000000001" customHeight="1" x14ac:dyDescent="0.35">
      <c r="A224" s="35" t="s">
        <v>149</v>
      </c>
      <c r="B224" s="38" t="s">
        <v>556</v>
      </c>
      <c r="C224" s="36">
        <v>279</v>
      </c>
      <c r="D224" s="90">
        <v>1</v>
      </c>
      <c r="E224" s="53"/>
      <c r="F224" s="90"/>
      <c r="G224" s="90">
        <v>1</v>
      </c>
      <c r="H224" s="90"/>
      <c r="I224" s="90"/>
      <c r="J224" s="90">
        <f t="shared" si="35"/>
        <v>1</v>
      </c>
      <c r="K224" s="90"/>
      <c r="L224" s="90"/>
      <c r="M224" s="90"/>
      <c r="N224" s="90"/>
      <c r="O224" s="90">
        <v>1</v>
      </c>
      <c r="P224" s="90"/>
      <c r="Q224" s="90">
        <f t="shared" si="36"/>
        <v>1</v>
      </c>
      <c r="R224" s="90"/>
      <c r="S224" s="90"/>
      <c r="T224" s="90">
        <f t="shared" si="37"/>
        <v>0</v>
      </c>
    </row>
    <row r="225" spans="1:20" ht="20.100000000000001" customHeight="1" x14ac:dyDescent="0.35">
      <c r="A225" s="35" t="s">
        <v>148</v>
      </c>
      <c r="B225" s="38" t="s">
        <v>728</v>
      </c>
      <c r="C225" s="36">
        <v>280</v>
      </c>
      <c r="D225" s="53"/>
      <c r="E225" s="53"/>
      <c r="F225" s="90"/>
      <c r="G225" s="90"/>
      <c r="H225" s="90"/>
      <c r="I225" s="90"/>
      <c r="J225" s="90">
        <f t="shared" si="35"/>
        <v>0</v>
      </c>
      <c r="K225" s="90"/>
      <c r="L225" s="90"/>
      <c r="M225" s="90"/>
      <c r="N225" s="90"/>
      <c r="O225" s="90"/>
      <c r="P225" s="90"/>
      <c r="Q225" s="90">
        <f t="shared" si="36"/>
        <v>0</v>
      </c>
      <c r="R225" s="90"/>
      <c r="S225" s="90"/>
      <c r="T225" s="90">
        <f t="shared" si="37"/>
        <v>0</v>
      </c>
    </row>
    <row r="226" spans="1:20" ht="20.100000000000001" customHeight="1" x14ac:dyDescent="0.35">
      <c r="A226" s="35" t="s">
        <v>729</v>
      </c>
      <c r="B226" s="38" t="s">
        <v>730</v>
      </c>
      <c r="C226" s="36">
        <v>280.10000000000002</v>
      </c>
      <c r="D226" s="53"/>
      <c r="E226" s="53"/>
      <c r="F226" s="90"/>
      <c r="G226" s="90"/>
      <c r="H226" s="90"/>
      <c r="I226" s="90"/>
      <c r="J226" s="90">
        <f t="shared" si="35"/>
        <v>0</v>
      </c>
      <c r="K226" s="90"/>
      <c r="L226" s="90"/>
      <c r="M226" s="90"/>
      <c r="N226" s="90"/>
      <c r="O226" s="90"/>
      <c r="P226" s="90"/>
      <c r="Q226" s="90">
        <f t="shared" si="36"/>
        <v>0</v>
      </c>
      <c r="R226" s="90"/>
      <c r="S226" s="90"/>
      <c r="T226" s="90">
        <f t="shared" si="37"/>
        <v>0</v>
      </c>
    </row>
    <row r="227" spans="1:20" ht="20.100000000000001" customHeight="1" x14ac:dyDescent="0.35">
      <c r="A227" s="35" t="s">
        <v>147</v>
      </c>
      <c r="B227" s="38" t="s">
        <v>403</v>
      </c>
      <c r="C227" s="36"/>
      <c r="D227" s="53"/>
      <c r="E227" s="53"/>
      <c r="F227" s="90"/>
      <c r="G227" s="90"/>
      <c r="H227" s="90"/>
      <c r="I227" s="90"/>
      <c r="J227" s="90">
        <f t="shared" si="35"/>
        <v>0</v>
      </c>
      <c r="K227" s="90"/>
      <c r="L227" s="90"/>
      <c r="M227" s="90"/>
      <c r="N227" s="90"/>
      <c r="O227" s="90"/>
      <c r="P227" s="90"/>
      <c r="Q227" s="90">
        <f t="shared" si="36"/>
        <v>0</v>
      </c>
      <c r="R227" s="90"/>
      <c r="S227" s="90"/>
      <c r="T227" s="90">
        <f t="shared" si="37"/>
        <v>0</v>
      </c>
    </row>
    <row r="228" spans="1:20" ht="20.100000000000001" customHeight="1" x14ac:dyDescent="0.35">
      <c r="A228" s="39" t="s">
        <v>146</v>
      </c>
      <c r="B228" s="41" t="s">
        <v>448</v>
      </c>
      <c r="C228" s="36"/>
      <c r="D228" s="92">
        <f>SUM(D229:D247)</f>
        <v>18</v>
      </c>
      <c r="E228" s="92">
        <f t="shared" ref="E228:T228" si="38">SUM(E229:E247)</f>
        <v>0</v>
      </c>
      <c r="F228" s="92">
        <f t="shared" si="38"/>
        <v>12</v>
      </c>
      <c r="G228" s="92">
        <f t="shared" si="38"/>
        <v>14</v>
      </c>
      <c r="H228" s="92">
        <f t="shared" si="38"/>
        <v>5</v>
      </c>
      <c r="I228" s="92">
        <f t="shared" si="38"/>
        <v>0</v>
      </c>
      <c r="J228" s="92">
        <f t="shared" si="38"/>
        <v>19</v>
      </c>
      <c r="K228" s="92">
        <f t="shared" si="38"/>
        <v>0</v>
      </c>
      <c r="L228" s="92">
        <f t="shared" si="38"/>
        <v>0</v>
      </c>
      <c r="M228" s="92">
        <f t="shared" si="38"/>
        <v>10</v>
      </c>
      <c r="N228" s="92">
        <f t="shared" si="38"/>
        <v>0</v>
      </c>
      <c r="O228" s="92">
        <f t="shared" si="38"/>
        <v>2</v>
      </c>
      <c r="P228" s="92">
        <f t="shared" si="38"/>
        <v>0</v>
      </c>
      <c r="Q228" s="92">
        <f t="shared" si="38"/>
        <v>2</v>
      </c>
      <c r="R228" s="92">
        <f t="shared" si="38"/>
        <v>1</v>
      </c>
      <c r="S228" s="92">
        <f t="shared" si="38"/>
        <v>0</v>
      </c>
      <c r="T228" s="92">
        <f t="shared" si="38"/>
        <v>1</v>
      </c>
    </row>
    <row r="229" spans="1:20" ht="20.100000000000001" customHeight="1" x14ac:dyDescent="0.35">
      <c r="A229" s="35" t="s">
        <v>145</v>
      </c>
      <c r="B229" s="38" t="s">
        <v>557</v>
      </c>
      <c r="C229" s="36">
        <v>281</v>
      </c>
      <c r="D229" s="53"/>
      <c r="E229" s="53"/>
      <c r="F229" s="90"/>
      <c r="G229" s="90"/>
      <c r="H229" s="90"/>
      <c r="I229" s="90"/>
      <c r="J229" s="90">
        <f t="shared" ref="J229:J247" si="39">+I229+H229+G229</f>
        <v>0</v>
      </c>
      <c r="K229" s="90"/>
      <c r="L229" s="90"/>
      <c r="M229" s="90"/>
      <c r="N229" s="90"/>
      <c r="O229" s="90"/>
      <c r="P229" s="90"/>
      <c r="Q229" s="90">
        <f t="shared" ref="Q229:Q247" si="40">+O229+P229</f>
        <v>0</v>
      </c>
      <c r="R229" s="90"/>
      <c r="S229" s="90"/>
      <c r="T229" s="90">
        <f t="shared" ref="T229:T247" si="41">+R229+S229</f>
        <v>0</v>
      </c>
    </row>
    <row r="230" spans="1:20" ht="20.100000000000001" customHeight="1" x14ac:dyDescent="0.35">
      <c r="A230" s="35" t="s">
        <v>144</v>
      </c>
      <c r="B230" s="38" t="s">
        <v>558</v>
      </c>
      <c r="C230" s="37">
        <v>282</v>
      </c>
      <c r="D230" s="90"/>
      <c r="E230" s="90"/>
      <c r="F230" s="90"/>
      <c r="G230" s="90"/>
      <c r="H230" s="90"/>
      <c r="I230" s="90"/>
      <c r="J230" s="90">
        <f t="shared" si="39"/>
        <v>0</v>
      </c>
      <c r="K230" s="90"/>
      <c r="L230" s="90"/>
      <c r="M230" s="90"/>
      <c r="N230" s="90"/>
      <c r="O230" s="90"/>
      <c r="P230" s="90"/>
      <c r="Q230" s="90">
        <f t="shared" si="40"/>
        <v>0</v>
      </c>
      <c r="R230" s="90"/>
      <c r="S230" s="90"/>
      <c r="T230" s="90">
        <f t="shared" si="41"/>
        <v>0</v>
      </c>
    </row>
    <row r="231" spans="1:20" ht="20.100000000000001" customHeight="1" x14ac:dyDescent="0.35">
      <c r="A231" s="35" t="s">
        <v>143</v>
      </c>
      <c r="B231" s="36" t="s">
        <v>559</v>
      </c>
      <c r="C231" s="36">
        <v>283</v>
      </c>
      <c r="D231" s="53"/>
      <c r="E231" s="53"/>
      <c r="F231" s="90"/>
      <c r="G231" s="90"/>
      <c r="H231" s="90"/>
      <c r="I231" s="90"/>
      <c r="J231" s="90">
        <f t="shared" si="39"/>
        <v>0</v>
      </c>
      <c r="K231" s="90"/>
      <c r="L231" s="90"/>
      <c r="M231" s="90"/>
      <c r="N231" s="90"/>
      <c r="O231" s="90"/>
      <c r="P231" s="90"/>
      <c r="Q231" s="90">
        <f t="shared" si="40"/>
        <v>0</v>
      </c>
      <c r="R231" s="90"/>
      <c r="S231" s="90"/>
      <c r="T231" s="90">
        <f t="shared" si="41"/>
        <v>0</v>
      </c>
    </row>
    <row r="232" spans="1:20" ht="20.100000000000001" customHeight="1" x14ac:dyDescent="0.35">
      <c r="A232" s="35" t="s">
        <v>142</v>
      </c>
      <c r="B232" s="38" t="s">
        <v>560</v>
      </c>
      <c r="C232" s="36">
        <v>284</v>
      </c>
      <c r="D232" s="53"/>
      <c r="E232" s="53"/>
      <c r="F232" s="90"/>
      <c r="G232" s="90"/>
      <c r="H232" s="90"/>
      <c r="I232" s="90"/>
      <c r="J232" s="90">
        <f t="shared" si="39"/>
        <v>0</v>
      </c>
      <c r="K232" s="90"/>
      <c r="L232" s="90"/>
      <c r="M232" s="90"/>
      <c r="N232" s="90"/>
      <c r="O232" s="90"/>
      <c r="P232" s="90"/>
      <c r="Q232" s="90">
        <f t="shared" si="40"/>
        <v>0</v>
      </c>
      <c r="R232" s="90"/>
      <c r="S232" s="90"/>
      <c r="T232" s="90">
        <f t="shared" si="41"/>
        <v>0</v>
      </c>
    </row>
    <row r="233" spans="1:20" ht="20.100000000000001" customHeight="1" x14ac:dyDescent="0.35">
      <c r="A233" s="35" t="s">
        <v>141</v>
      </c>
      <c r="B233" s="38" t="s">
        <v>561</v>
      </c>
      <c r="C233" s="36">
        <v>285</v>
      </c>
      <c r="D233" s="91"/>
      <c r="E233" s="91"/>
      <c r="F233" s="91"/>
      <c r="G233" s="91"/>
      <c r="H233" s="91"/>
      <c r="I233" s="91"/>
      <c r="J233" s="90">
        <f t="shared" si="39"/>
        <v>0</v>
      </c>
      <c r="K233" s="91"/>
      <c r="L233" s="91"/>
      <c r="M233" s="91"/>
      <c r="N233" s="91"/>
      <c r="O233" s="91"/>
      <c r="P233" s="91"/>
      <c r="Q233" s="90">
        <f t="shared" si="40"/>
        <v>0</v>
      </c>
      <c r="R233" s="91"/>
      <c r="S233" s="91"/>
      <c r="T233" s="90">
        <f t="shared" si="41"/>
        <v>0</v>
      </c>
    </row>
    <row r="234" spans="1:20" ht="20.100000000000001" customHeight="1" x14ac:dyDescent="0.35">
      <c r="A234" s="35" t="s">
        <v>140</v>
      </c>
      <c r="B234" s="38" t="s">
        <v>562</v>
      </c>
      <c r="C234" s="36">
        <v>286</v>
      </c>
      <c r="D234" s="53"/>
      <c r="E234" s="53"/>
      <c r="F234" s="90"/>
      <c r="G234" s="90"/>
      <c r="H234" s="90"/>
      <c r="I234" s="90"/>
      <c r="J234" s="90">
        <f t="shared" si="39"/>
        <v>0</v>
      </c>
      <c r="K234" s="90"/>
      <c r="L234" s="90"/>
      <c r="M234" s="90"/>
      <c r="N234" s="90"/>
      <c r="O234" s="90"/>
      <c r="P234" s="90"/>
      <c r="Q234" s="90">
        <f t="shared" si="40"/>
        <v>0</v>
      </c>
      <c r="R234" s="90"/>
      <c r="S234" s="90"/>
      <c r="T234" s="90">
        <f t="shared" si="41"/>
        <v>0</v>
      </c>
    </row>
    <row r="235" spans="1:20" ht="20.100000000000001" customHeight="1" x14ac:dyDescent="0.35">
      <c r="A235" s="35" t="s">
        <v>139</v>
      </c>
      <c r="B235" s="38" t="s">
        <v>365</v>
      </c>
      <c r="C235" s="36">
        <v>287</v>
      </c>
      <c r="D235" s="53"/>
      <c r="E235" s="53"/>
      <c r="F235" s="90"/>
      <c r="G235" s="90"/>
      <c r="H235" s="90"/>
      <c r="I235" s="90"/>
      <c r="J235" s="90">
        <f t="shared" si="39"/>
        <v>0</v>
      </c>
      <c r="K235" s="90"/>
      <c r="L235" s="90"/>
      <c r="M235" s="90"/>
      <c r="N235" s="90"/>
      <c r="O235" s="90"/>
      <c r="P235" s="90"/>
      <c r="Q235" s="90">
        <f t="shared" si="40"/>
        <v>0</v>
      </c>
      <c r="R235" s="90"/>
      <c r="S235" s="90"/>
      <c r="T235" s="90">
        <f t="shared" si="41"/>
        <v>0</v>
      </c>
    </row>
    <row r="236" spans="1:20" ht="20.100000000000001" customHeight="1" x14ac:dyDescent="0.35">
      <c r="A236" s="35" t="s">
        <v>138</v>
      </c>
      <c r="B236" s="38" t="s">
        <v>366</v>
      </c>
      <c r="C236" s="36">
        <v>288</v>
      </c>
      <c r="D236" s="53"/>
      <c r="E236" s="53"/>
      <c r="F236" s="90"/>
      <c r="G236" s="90"/>
      <c r="H236" s="90"/>
      <c r="I236" s="90"/>
      <c r="J236" s="90">
        <f t="shared" si="39"/>
        <v>0</v>
      </c>
      <c r="K236" s="90"/>
      <c r="L236" s="90"/>
      <c r="M236" s="90"/>
      <c r="N236" s="90"/>
      <c r="O236" s="90"/>
      <c r="P236" s="90"/>
      <c r="Q236" s="90">
        <f t="shared" si="40"/>
        <v>0</v>
      </c>
      <c r="R236" s="90"/>
      <c r="S236" s="90"/>
      <c r="T236" s="90">
        <f t="shared" si="41"/>
        <v>0</v>
      </c>
    </row>
    <row r="237" spans="1:20" ht="20.100000000000001" customHeight="1" x14ac:dyDescent="0.35">
      <c r="A237" s="35" t="s">
        <v>137</v>
      </c>
      <c r="B237" s="38" t="s">
        <v>646</v>
      </c>
      <c r="C237" s="36">
        <v>289</v>
      </c>
      <c r="D237" s="53"/>
      <c r="E237" s="53"/>
      <c r="F237" s="90"/>
      <c r="G237" s="90"/>
      <c r="H237" s="90"/>
      <c r="I237" s="90"/>
      <c r="J237" s="90">
        <f t="shared" si="39"/>
        <v>0</v>
      </c>
      <c r="K237" s="90"/>
      <c r="L237" s="90"/>
      <c r="M237" s="90"/>
      <c r="N237" s="90"/>
      <c r="O237" s="90"/>
      <c r="P237" s="90"/>
      <c r="Q237" s="90">
        <f t="shared" si="40"/>
        <v>0</v>
      </c>
      <c r="R237" s="90"/>
      <c r="S237" s="90"/>
      <c r="T237" s="90">
        <f t="shared" si="41"/>
        <v>0</v>
      </c>
    </row>
    <row r="238" spans="1:20" ht="20.100000000000001" customHeight="1" x14ac:dyDescent="0.35">
      <c r="A238" s="35" t="s">
        <v>136</v>
      </c>
      <c r="B238" s="38" t="s">
        <v>496</v>
      </c>
      <c r="C238" s="36">
        <v>290</v>
      </c>
      <c r="D238" s="53"/>
      <c r="E238" s="53"/>
      <c r="F238" s="90"/>
      <c r="G238" s="90"/>
      <c r="H238" s="90"/>
      <c r="I238" s="90"/>
      <c r="J238" s="90">
        <f t="shared" si="39"/>
        <v>0</v>
      </c>
      <c r="K238" s="90"/>
      <c r="L238" s="90"/>
      <c r="M238" s="90"/>
      <c r="N238" s="90"/>
      <c r="O238" s="90"/>
      <c r="P238" s="90"/>
      <c r="Q238" s="90">
        <f t="shared" si="40"/>
        <v>0</v>
      </c>
      <c r="R238" s="90"/>
      <c r="S238" s="90"/>
      <c r="T238" s="90">
        <f t="shared" si="41"/>
        <v>0</v>
      </c>
    </row>
    <row r="239" spans="1:20" ht="20.100000000000001" customHeight="1" x14ac:dyDescent="0.35">
      <c r="A239" s="35" t="s">
        <v>135</v>
      </c>
      <c r="B239" s="38" t="s">
        <v>647</v>
      </c>
      <c r="C239" s="36">
        <v>291</v>
      </c>
      <c r="D239" s="53"/>
      <c r="E239" s="53"/>
      <c r="F239" s="90"/>
      <c r="G239" s="90"/>
      <c r="H239" s="90"/>
      <c r="I239" s="90"/>
      <c r="J239" s="90">
        <f t="shared" si="39"/>
        <v>0</v>
      </c>
      <c r="K239" s="90"/>
      <c r="L239" s="90"/>
      <c r="M239" s="90"/>
      <c r="N239" s="90"/>
      <c r="O239" s="90"/>
      <c r="P239" s="90"/>
      <c r="Q239" s="90">
        <f t="shared" si="40"/>
        <v>0</v>
      </c>
      <c r="R239" s="90"/>
      <c r="S239" s="90"/>
      <c r="T239" s="90">
        <f t="shared" si="41"/>
        <v>0</v>
      </c>
    </row>
    <row r="240" spans="1:20" ht="20.100000000000001" customHeight="1" x14ac:dyDescent="0.35">
      <c r="A240" s="35" t="s">
        <v>134</v>
      </c>
      <c r="B240" s="38" t="s">
        <v>648</v>
      </c>
      <c r="C240" s="36">
        <v>292</v>
      </c>
      <c r="D240" s="53"/>
      <c r="E240" s="53"/>
      <c r="F240" s="90"/>
      <c r="G240" s="90"/>
      <c r="H240" s="90"/>
      <c r="I240" s="90"/>
      <c r="J240" s="90">
        <f t="shared" si="39"/>
        <v>0</v>
      </c>
      <c r="K240" s="90"/>
      <c r="L240" s="90"/>
      <c r="M240" s="90"/>
      <c r="N240" s="90"/>
      <c r="O240" s="90"/>
      <c r="P240" s="90"/>
      <c r="Q240" s="90">
        <f t="shared" si="40"/>
        <v>0</v>
      </c>
      <c r="R240" s="90"/>
      <c r="S240" s="90"/>
      <c r="T240" s="90">
        <f t="shared" si="41"/>
        <v>0</v>
      </c>
    </row>
    <row r="241" spans="1:20" ht="20.100000000000001" customHeight="1" x14ac:dyDescent="0.35">
      <c r="A241" s="35" t="s">
        <v>133</v>
      </c>
      <c r="B241" s="38" t="s">
        <v>449</v>
      </c>
      <c r="C241" s="36">
        <v>293</v>
      </c>
      <c r="D241" s="53"/>
      <c r="E241" s="53"/>
      <c r="F241" s="90"/>
      <c r="G241" s="90"/>
      <c r="H241" s="90"/>
      <c r="I241" s="90"/>
      <c r="J241" s="90">
        <f t="shared" si="39"/>
        <v>0</v>
      </c>
      <c r="K241" s="90"/>
      <c r="L241" s="90"/>
      <c r="M241" s="90"/>
      <c r="N241" s="90"/>
      <c r="O241" s="90"/>
      <c r="P241" s="90"/>
      <c r="Q241" s="90">
        <f t="shared" si="40"/>
        <v>0</v>
      </c>
      <c r="R241" s="90"/>
      <c r="S241" s="90"/>
      <c r="T241" s="90">
        <f t="shared" si="41"/>
        <v>0</v>
      </c>
    </row>
    <row r="242" spans="1:20" ht="20.100000000000001" customHeight="1" x14ac:dyDescent="0.35">
      <c r="A242" s="35" t="s">
        <v>132</v>
      </c>
      <c r="B242" s="38" t="s">
        <v>649</v>
      </c>
      <c r="C242" s="36">
        <v>294</v>
      </c>
      <c r="D242" s="53"/>
      <c r="E242" s="53"/>
      <c r="F242" s="90"/>
      <c r="G242" s="90"/>
      <c r="H242" s="90"/>
      <c r="I242" s="90"/>
      <c r="J242" s="90">
        <f t="shared" si="39"/>
        <v>0</v>
      </c>
      <c r="K242" s="90"/>
      <c r="L242" s="90"/>
      <c r="M242" s="90"/>
      <c r="N242" s="90"/>
      <c r="O242" s="90"/>
      <c r="P242" s="90"/>
      <c r="Q242" s="90">
        <f t="shared" si="40"/>
        <v>0</v>
      </c>
      <c r="R242" s="90"/>
      <c r="S242" s="90"/>
      <c r="T242" s="90">
        <f t="shared" si="41"/>
        <v>0</v>
      </c>
    </row>
    <row r="243" spans="1:20" ht="20.100000000000001" customHeight="1" x14ac:dyDescent="0.35">
      <c r="A243" s="35" t="s">
        <v>131</v>
      </c>
      <c r="B243" s="38" t="s">
        <v>650</v>
      </c>
      <c r="C243" s="36">
        <v>295</v>
      </c>
      <c r="D243" s="53"/>
      <c r="E243" s="53"/>
      <c r="F243" s="90"/>
      <c r="G243" s="90"/>
      <c r="H243" s="90"/>
      <c r="I243" s="90"/>
      <c r="J243" s="90">
        <f t="shared" si="39"/>
        <v>0</v>
      </c>
      <c r="K243" s="90"/>
      <c r="L243" s="90"/>
      <c r="M243" s="90"/>
      <c r="N243" s="90"/>
      <c r="O243" s="90"/>
      <c r="P243" s="90"/>
      <c r="Q243" s="90">
        <f t="shared" si="40"/>
        <v>0</v>
      </c>
      <c r="R243" s="90"/>
      <c r="S243" s="90"/>
      <c r="T243" s="90">
        <f t="shared" si="41"/>
        <v>0</v>
      </c>
    </row>
    <row r="244" spans="1:20" ht="20.100000000000001" customHeight="1" x14ac:dyDescent="0.35">
      <c r="A244" s="35" t="s">
        <v>130</v>
      </c>
      <c r="B244" s="38" t="s">
        <v>651</v>
      </c>
      <c r="C244" s="36">
        <v>296</v>
      </c>
      <c r="D244" s="90">
        <v>18</v>
      </c>
      <c r="E244" s="53"/>
      <c r="F244" s="90">
        <v>12</v>
      </c>
      <c r="G244" s="90">
        <v>14</v>
      </c>
      <c r="H244" s="90">
        <v>5</v>
      </c>
      <c r="I244" s="90"/>
      <c r="J244" s="90">
        <f t="shared" si="39"/>
        <v>19</v>
      </c>
      <c r="K244" s="90"/>
      <c r="L244" s="90"/>
      <c r="M244" s="90">
        <v>10</v>
      </c>
      <c r="N244" s="90"/>
      <c r="O244" s="90">
        <v>2</v>
      </c>
      <c r="P244" s="90"/>
      <c r="Q244" s="90">
        <f t="shared" si="40"/>
        <v>2</v>
      </c>
      <c r="R244" s="90">
        <v>1</v>
      </c>
      <c r="S244" s="90"/>
      <c r="T244" s="90">
        <f t="shared" si="41"/>
        <v>1</v>
      </c>
    </row>
    <row r="245" spans="1:20" ht="20.100000000000001" customHeight="1" x14ac:dyDescent="0.35">
      <c r="A245" s="35" t="s">
        <v>129</v>
      </c>
      <c r="B245" s="38" t="s">
        <v>376</v>
      </c>
      <c r="C245" s="37">
        <v>297</v>
      </c>
      <c r="D245" s="53"/>
      <c r="E245" s="53"/>
      <c r="F245" s="90"/>
      <c r="G245" s="90"/>
      <c r="H245" s="90"/>
      <c r="I245" s="90"/>
      <c r="J245" s="90">
        <f t="shared" si="39"/>
        <v>0</v>
      </c>
      <c r="K245" s="90"/>
      <c r="L245" s="90"/>
      <c r="M245" s="90"/>
      <c r="N245" s="90"/>
      <c r="O245" s="90"/>
      <c r="P245" s="90"/>
      <c r="Q245" s="90">
        <f t="shared" si="40"/>
        <v>0</v>
      </c>
      <c r="R245" s="90"/>
      <c r="S245" s="90"/>
      <c r="T245" s="90">
        <f t="shared" si="41"/>
        <v>0</v>
      </c>
    </row>
    <row r="246" spans="1:20" ht="20.100000000000001" customHeight="1" x14ac:dyDescent="0.35">
      <c r="A246" s="35" t="s">
        <v>128</v>
      </c>
      <c r="B246" s="38" t="s">
        <v>563</v>
      </c>
      <c r="C246" s="36">
        <v>298</v>
      </c>
      <c r="D246" s="53"/>
      <c r="E246" s="53"/>
      <c r="F246" s="90"/>
      <c r="G246" s="90"/>
      <c r="H246" s="90"/>
      <c r="I246" s="90"/>
      <c r="J246" s="90">
        <f t="shared" si="39"/>
        <v>0</v>
      </c>
      <c r="K246" s="90"/>
      <c r="L246" s="90"/>
      <c r="M246" s="90"/>
      <c r="N246" s="90"/>
      <c r="O246" s="90"/>
      <c r="P246" s="90"/>
      <c r="Q246" s="90">
        <f t="shared" si="40"/>
        <v>0</v>
      </c>
      <c r="R246" s="90"/>
      <c r="S246" s="90"/>
      <c r="T246" s="90">
        <f t="shared" si="41"/>
        <v>0</v>
      </c>
    </row>
    <row r="247" spans="1:20" ht="20.100000000000001" customHeight="1" x14ac:dyDescent="0.35">
      <c r="A247" s="35" t="s">
        <v>127</v>
      </c>
      <c r="B247" s="38" t="s">
        <v>403</v>
      </c>
      <c r="C247" s="36"/>
      <c r="D247" s="91"/>
      <c r="E247" s="91"/>
      <c r="F247" s="91"/>
      <c r="G247" s="91"/>
      <c r="H247" s="91"/>
      <c r="I247" s="91"/>
      <c r="J247" s="90">
        <f t="shared" si="39"/>
        <v>0</v>
      </c>
      <c r="K247" s="91"/>
      <c r="L247" s="91"/>
      <c r="M247" s="91"/>
      <c r="N247" s="91"/>
      <c r="O247" s="91"/>
      <c r="P247" s="91"/>
      <c r="Q247" s="90">
        <f t="shared" si="40"/>
        <v>0</v>
      </c>
      <c r="R247" s="91"/>
      <c r="S247" s="91"/>
      <c r="T247" s="90">
        <f t="shared" si="41"/>
        <v>0</v>
      </c>
    </row>
    <row r="248" spans="1:20" ht="20.100000000000001" customHeight="1" x14ac:dyDescent="0.35">
      <c r="A248" s="35" t="s">
        <v>126</v>
      </c>
      <c r="B248" s="41" t="s">
        <v>564</v>
      </c>
      <c r="C248" s="36"/>
      <c r="D248" s="92">
        <f>SUM(D249:D261)</f>
        <v>1</v>
      </c>
      <c r="E248" s="92">
        <f t="shared" ref="E248:T248" si="42">SUM(E249:E261)</f>
        <v>0</v>
      </c>
      <c r="F248" s="92">
        <f t="shared" si="42"/>
        <v>1</v>
      </c>
      <c r="G248" s="92">
        <f t="shared" si="42"/>
        <v>0</v>
      </c>
      <c r="H248" s="92">
        <f t="shared" si="42"/>
        <v>0</v>
      </c>
      <c r="I248" s="92">
        <f t="shared" si="42"/>
        <v>0</v>
      </c>
      <c r="J248" s="92">
        <f t="shared" si="42"/>
        <v>0</v>
      </c>
      <c r="K248" s="92">
        <f t="shared" si="42"/>
        <v>0</v>
      </c>
      <c r="L248" s="92">
        <f t="shared" si="42"/>
        <v>0</v>
      </c>
      <c r="M248" s="92">
        <f t="shared" si="42"/>
        <v>2</v>
      </c>
      <c r="N248" s="92">
        <f t="shared" si="42"/>
        <v>0</v>
      </c>
      <c r="O248" s="92">
        <f t="shared" si="42"/>
        <v>0</v>
      </c>
      <c r="P248" s="92">
        <f t="shared" si="42"/>
        <v>4</v>
      </c>
      <c r="Q248" s="92">
        <f t="shared" si="42"/>
        <v>4</v>
      </c>
      <c r="R248" s="92">
        <f t="shared" si="42"/>
        <v>0</v>
      </c>
      <c r="S248" s="92">
        <f t="shared" si="42"/>
        <v>0</v>
      </c>
      <c r="T248" s="92">
        <f t="shared" si="42"/>
        <v>0</v>
      </c>
    </row>
    <row r="249" spans="1:20" ht="20.100000000000001" customHeight="1" x14ac:dyDescent="0.35">
      <c r="A249" s="35" t="s">
        <v>125</v>
      </c>
      <c r="B249" s="36" t="s">
        <v>450</v>
      </c>
      <c r="C249" s="36">
        <v>299</v>
      </c>
      <c r="D249" s="90">
        <v>1</v>
      </c>
      <c r="E249" s="90"/>
      <c r="F249" s="90">
        <v>1</v>
      </c>
      <c r="G249" s="90"/>
      <c r="H249" s="90"/>
      <c r="I249" s="90"/>
      <c r="J249" s="90">
        <f t="shared" ref="J249:J261" si="43">+I249+H249+G249</f>
        <v>0</v>
      </c>
      <c r="K249" s="90"/>
      <c r="L249" s="90"/>
      <c r="M249" s="90">
        <v>2</v>
      </c>
      <c r="N249" s="90"/>
      <c r="O249" s="90"/>
      <c r="P249" s="90">
        <v>4</v>
      </c>
      <c r="Q249" s="90">
        <f t="shared" ref="Q249:Q261" si="44">+O249+P249</f>
        <v>4</v>
      </c>
      <c r="R249" s="90"/>
      <c r="S249" s="90"/>
      <c r="T249" s="90">
        <f t="shared" ref="T249:T261" si="45">+R249+S249</f>
        <v>0</v>
      </c>
    </row>
    <row r="250" spans="1:20" ht="20.100000000000001" customHeight="1" x14ac:dyDescent="0.35">
      <c r="A250" s="35" t="s">
        <v>124</v>
      </c>
      <c r="B250" s="36" t="s">
        <v>731</v>
      </c>
      <c r="C250" s="36">
        <v>300</v>
      </c>
      <c r="D250" s="53"/>
      <c r="E250" s="53"/>
      <c r="F250" s="90"/>
      <c r="G250" s="90"/>
      <c r="H250" s="90"/>
      <c r="I250" s="90"/>
      <c r="J250" s="90">
        <f t="shared" si="43"/>
        <v>0</v>
      </c>
      <c r="K250" s="90"/>
      <c r="L250" s="90"/>
      <c r="M250" s="90"/>
      <c r="N250" s="90"/>
      <c r="O250" s="90"/>
      <c r="P250" s="90"/>
      <c r="Q250" s="90">
        <f t="shared" si="44"/>
        <v>0</v>
      </c>
      <c r="R250" s="90"/>
      <c r="S250" s="90"/>
      <c r="T250" s="90">
        <f t="shared" si="45"/>
        <v>0</v>
      </c>
    </row>
    <row r="251" spans="1:20" ht="20.100000000000001" customHeight="1" x14ac:dyDescent="0.35">
      <c r="A251" s="35" t="s">
        <v>123</v>
      </c>
      <c r="B251" s="38" t="s">
        <v>367</v>
      </c>
      <c r="C251" s="36">
        <v>300.10000000000002</v>
      </c>
      <c r="D251" s="53"/>
      <c r="E251" s="53"/>
      <c r="F251" s="90"/>
      <c r="G251" s="90"/>
      <c r="H251" s="90"/>
      <c r="I251" s="90"/>
      <c r="J251" s="90">
        <f t="shared" si="43"/>
        <v>0</v>
      </c>
      <c r="K251" s="90"/>
      <c r="L251" s="90"/>
      <c r="M251" s="90"/>
      <c r="N251" s="90"/>
      <c r="O251" s="90"/>
      <c r="P251" s="90"/>
      <c r="Q251" s="90">
        <f t="shared" si="44"/>
        <v>0</v>
      </c>
      <c r="R251" s="90"/>
      <c r="S251" s="90"/>
      <c r="T251" s="90">
        <f t="shared" si="45"/>
        <v>0</v>
      </c>
    </row>
    <row r="252" spans="1:20" ht="20.100000000000001" customHeight="1" x14ac:dyDescent="0.35">
      <c r="A252" s="35" t="s">
        <v>122</v>
      </c>
      <c r="B252" s="38" t="s">
        <v>565</v>
      </c>
      <c r="C252" s="36">
        <v>300.2</v>
      </c>
      <c r="D252" s="53"/>
      <c r="E252" s="53"/>
      <c r="F252" s="90"/>
      <c r="G252" s="90"/>
      <c r="H252" s="90"/>
      <c r="I252" s="90"/>
      <c r="J252" s="90">
        <f t="shared" si="43"/>
        <v>0</v>
      </c>
      <c r="K252" s="90"/>
      <c r="L252" s="90"/>
      <c r="M252" s="90"/>
      <c r="N252" s="90"/>
      <c r="O252" s="90"/>
      <c r="P252" s="90"/>
      <c r="Q252" s="90">
        <f t="shared" si="44"/>
        <v>0</v>
      </c>
      <c r="R252" s="90"/>
      <c r="S252" s="90"/>
      <c r="T252" s="90">
        <f t="shared" si="45"/>
        <v>0</v>
      </c>
    </row>
    <row r="253" spans="1:20" ht="20.100000000000001" customHeight="1" x14ac:dyDescent="0.35">
      <c r="A253" s="35" t="s">
        <v>121</v>
      </c>
      <c r="B253" s="38" t="s">
        <v>732</v>
      </c>
      <c r="C253" s="36">
        <v>301</v>
      </c>
      <c r="D253" s="53"/>
      <c r="E253" s="53"/>
      <c r="F253" s="90"/>
      <c r="G253" s="90"/>
      <c r="H253" s="90"/>
      <c r="I253" s="90"/>
      <c r="J253" s="90">
        <f t="shared" si="43"/>
        <v>0</v>
      </c>
      <c r="K253" s="90"/>
      <c r="L253" s="90"/>
      <c r="M253" s="90"/>
      <c r="N253" s="90"/>
      <c r="O253" s="90"/>
      <c r="P253" s="90"/>
      <c r="Q253" s="90">
        <f t="shared" si="44"/>
        <v>0</v>
      </c>
      <c r="R253" s="90"/>
      <c r="S253" s="90"/>
      <c r="T253" s="90">
        <f t="shared" si="45"/>
        <v>0</v>
      </c>
    </row>
    <row r="254" spans="1:20" ht="20.100000000000001" customHeight="1" x14ac:dyDescent="0.35">
      <c r="A254" s="35" t="s">
        <v>120</v>
      </c>
      <c r="B254" s="38" t="s">
        <v>451</v>
      </c>
      <c r="C254" s="36">
        <v>301.10000000000002</v>
      </c>
      <c r="D254" s="90"/>
      <c r="E254" s="90"/>
      <c r="F254" s="90"/>
      <c r="G254" s="90"/>
      <c r="H254" s="90"/>
      <c r="I254" s="90"/>
      <c r="J254" s="90">
        <f t="shared" si="43"/>
        <v>0</v>
      </c>
      <c r="K254" s="90"/>
      <c r="L254" s="90"/>
      <c r="M254" s="90"/>
      <c r="N254" s="90"/>
      <c r="O254" s="90"/>
      <c r="P254" s="90"/>
      <c r="Q254" s="90">
        <f t="shared" si="44"/>
        <v>0</v>
      </c>
      <c r="R254" s="90"/>
      <c r="S254" s="90"/>
      <c r="T254" s="90">
        <f t="shared" si="45"/>
        <v>0</v>
      </c>
    </row>
    <row r="255" spans="1:20" ht="20.100000000000001" customHeight="1" x14ac:dyDescent="0.35">
      <c r="A255" s="35" t="s">
        <v>119</v>
      </c>
      <c r="B255" s="36" t="s">
        <v>452</v>
      </c>
      <c r="C255" s="36">
        <v>302</v>
      </c>
      <c r="D255" s="90"/>
      <c r="E255" s="90"/>
      <c r="F255" s="90"/>
      <c r="G255" s="90"/>
      <c r="H255" s="90"/>
      <c r="I255" s="90"/>
      <c r="J255" s="90">
        <f t="shared" si="43"/>
        <v>0</v>
      </c>
      <c r="K255" s="90"/>
      <c r="L255" s="90"/>
      <c r="M255" s="90"/>
      <c r="N255" s="90"/>
      <c r="O255" s="90"/>
      <c r="P255" s="90"/>
      <c r="Q255" s="90">
        <f t="shared" si="44"/>
        <v>0</v>
      </c>
      <c r="R255" s="90"/>
      <c r="S255" s="90"/>
      <c r="T255" s="90">
        <f t="shared" si="45"/>
        <v>0</v>
      </c>
    </row>
    <row r="256" spans="1:20" ht="20.100000000000001" customHeight="1" x14ac:dyDescent="0.35">
      <c r="A256" s="35" t="s">
        <v>118</v>
      </c>
      <c r="B256" s="36" t="s">
        <v>368</v>
      </c>
      <c r="C256" s="36">
        <v>303</v>
      </c>
      <c r="D256" s="53"/>
      <c r="E256" s="53"/>
      <c r="F256" s="90"/>
      <c r="G256" s="90"/>
      <c r="H256" s="90"/>
      <c r="I256" s="90"/>
      <c r="J256" s="90">
        <f t="shared" si="43"/>
        <v>0</v>
      </c>
      <c r="K256" s="90"/>
      <c r="L256" s="90"/>
      <c r="M256" s="90"/>
      <c r="N256" s="90"/>
      <c r="O256" s="90"/>
      <c r="P256" s="90"/>
      <c r="Q256" s="90">
        <f t="shared" si="44"/>
        <v>0</v>
      </c>
      <c r="R256" s="90"/>
      <c r="S256" s="90"/>
      <c r="T256" s="90">
        <f t="shared" si="45"/>
        <v>0</v>
      </c>
    </row>
    <row r="257" spans="1:20" ht="20.100000000000001" customHeight="1" x14ac:dyDescent="0.35">
      <c r="A257" s="35" t="s">
        <v>117</v>
      </c>
      <c r="B257" s="36" t="s">
        <v>453</v>
      </c>
      <c r="C257" s="36">
        <v>304</v>
      </c>
      <c r="D257" s="53"/>
      <c r="E257" s="53"/>
      <c r="F257" s="90"/>
      <c r="G257" s="90"/>
      <c r="H257" s="90"/>
      <c r="I257" s="90"/>
      <c r="J257" s="90">
        <f t="shared" si="43"/>
        <v>0</v>
      </c>
      <c r="K257" s="90"/>
      <c r="L257" s="90"/>
      <c r="M257" s="90"/>
      <c r="N257" s="90"/>
      <c r="O257" s="90"/>
      <c r="P257" s="90"/>
      <c r="Q257" s="90">
        <f t="shared" si="44"/>
        <v>0</v>
      </c>
      <c r="R257" s="90"/>
      <c r="S257" s="90"/>
      <c r="T257" s="90">
        <f t="shared" si="45"/>
        <v>0</v>
      </c>
    </row>
    <row r="258" spans="1:20" ht="20.100000000000001" customHeight="1" x14ac:dyDescent="0.35">
      <c r="A258" s="35" t="s">
        <v>116</v>
      </c>
      <c r="B258" s="36" t="s">
        <v>566</v>
      </c>
      <c r="C258" s="36">
        <v>305</v>
      </c>
      <c r="D258" s="53"/>
      <c r="E258" s="53"/>
      <c r="F258" s="90"/>
      <c r="G258" s="90"/>
      <c r="H258" s="90"/>
      <c r="I258" s="90"/>
      <c r="J258" s="90">
        <f t="shared" si="43"/>
        <v>0</v>
      </c>
      <c r="K258" s="90"/>
      <c r="L258" s="90"/>
      <c r="M258" s="90"/>
      <c r="N258" s="90"/>
      <c r="O258" s="90"/>
      <c r="P258" s="90"/>
      <c r="Q258" s="90">
        <f t="shared" si="44"/>
        <v>0</v>
      </c>
      <c r="R258" s="90"/>
      <c r="S258" s="90"/>
      <c r="T258" s="90">
        <f t="shared" si="45"/>
        <v>0</v>
      </c>
    </row>
    <row r="259" spans="1:20" ht="20.100000000000001" customHeight="1" x14ac:dyDescent="0.35">
      <c r="A259" s="35" t="s">
        <v>115</v>
      </c>
      <c r="B259" s="38" t="s">
        <v>567</v>
      </c>
      <c r="C259" s="36">
        <v>306</v>
      </c>
      <c r="D259" s="53"/>
      <c r="E259" s="53"/>
      <c r="F259" s="90"/>
      <c r="G259" s="90"/>
      <c r="H259" s="90"/>
      <c r="I259" s="90"/>
      <c r="J259" s="90">
        <f t="shared" si="43"/>
        <v>0</v>
      </c>
      <c r="K259" s="90"/>
      <c r="L259" s="90"/>
      <c r="M259" s="90"/>
      <c r="N259" s="90"/>
      <c r="O259" s="90"/>
      <c r="P259" s="90"/>
      <c r="Q259" s="90">
        <f t="shared" si="44"/>
        <v>0</v>
      </c>
      <c r="R259" s="90"/>
      <c r="S259" s="90"/>
      <c r="T259" s="90">
        <f t="shared" si="45"/>
        <v>0</v>
      </c>
    </row>
    <row r="260" spans="1:20" ht="20.100000000000001" customHeight="1" x14ac:dyDescent="0.35">
      <c r="A260" s="35" t="s">
        <v>114</v>
      </c>
      <c r="B260" s="38" t="s">
        <v>568</v>
      </c>
      <c r="C260" s="36">
        <v>307</v>
      </c>
      <c r="D260" s="53"/>
      <c r="E260" s="53"/>
      <c r="F260" s="90"/>
      <c r="G260" s="90"/>
      <c r="H260" s="90"/>
      <c r="I260" s="90"/>
      <c r="J260" s="90">
        <f t="shared" si="43"/>
        <v>0</v>
      </c>
      <c r="K260" s="90"/>
      <c r="L260" s="90"/>
      <c r="M260" s="90"/>
      <c r="N260" s="90"/>
      <c r="O260" s="90"/>
      <c r="P260" s="90"/>
      <c r="Q260" s="90">
        <f t="shared" si="44"/>
        <v>0</v>
      </c>
      <c r="R260" s="90"/>
      <c r="S260" s="90"/>
      <c r="T260" s="90">
        <f t="shared" si="45"/>
        <v>0</v>
      </c>
    </row>
    <row r="261" spans="1:20" ht="20.100000000000001" customHeight="1" x14ac:dyDescent="0.35">
      <c r="A261" s="35" t="s">
        <v>113</v>
      </c>
      <c r="B261" s="38" t="s">
        <v>403</v>
      </c>
      <c r="C261" s="36"/>
      <c r="D261" s="53"/>
      <c r="E261" s="53"/>
      <c r="F261" s="90"/>
      <c r="G261" s="90"/>
      <c r="H261" s="90"/>
      <c r="I261" s="90"/>
      <c r="J261" s="90">
        <f t="shared" si="43"/>
        <v>0</v>
      </c>
      <c r="K261" s="90"/>
      <c r="L261" s="90"/>
      <c r="M261" s="90"/>
      <c r="N261" s="90"/>
      <c r="O261" s="90"/>
      <c r="P261" s="90"/>
      <c r="Q261" s="90">
        <f t="shared" si="44"/>
        <v>0</v>
      </c>
      <c r="R261" s="90"/>
      <c r="S261" s="90"/>
      <c r="T261" s="90">
        <f t="shared" si="45"/>
        <v>0</v>
      </c>
    </row>
    <row r="262" spans="1:20" s="65" customFormat="1" ht="20.100000000000001" customHeight="1" x14ac:dyDescent="0.3">
      <c r="A262" s="39" t="s">
        <v>112</v>
      </c>
      <c r="B262" s="41" t="s">
        <v>454</v>
      </c>
      <c r="C262" s="36"/>
      <c r="D262" s="92">
        <f>SUM(D263:D279)</f>
        <v>32</v>
      </c>
      <c r="E262" s="92">
        <f t="shared" ref="E262:T262" si="46">SUM(E263:E279)</f>
        <v>0</v>
      </c>
      <c r="F262" s="92">
        <f t="shared" si="46"/>
        <v>12</v>
      </c>
      <c r="G262" s="92">
        <f t="shared" si="46"/>
        <v>4</v>
      </c>
      <c r="H262" s="92">
        <f t="shared" si="46"/>
        <v>2</v>
      </c>
      <c r="I262" s="92">
        <f t="shared" si="46"/>
        <v>0</v>
      </c>
      <c r="J262" s="92">
        <f t="shared" si="46"/>
        <v>6</v>
      </c>
      <c r="K262" s="92">
        <f t="shared" si="46"/>
        <v>14</v>
      </c>
      <c r="L262" s="92">
        <f t="shared" si="46"/>
        <v>0</v>
      </c>
      <c r="M262" s="92">
        <f t="shared" si="46"/>
        <v>22</v>
      </c>
      <c r="N262" s="92">
        <f t="shared" si="46"/>
        <v>0</v>
      </c>
      <c r="O262" s="92">
        <f t="shared" si="46"/>
        <v>1</v>
      </c>
      <c r="P262" s="92">
        <f t="shared" si="46"/>
        <v>6</v>
      </c>
      <c r="Q262" s="92">
        <f t="shared" si="46"/>
        <v>7</v>
      </c>
      <c r="R262" s="92">
        <f t="shared" si="46"/>
        <v>0</v>
      </c>
      <c r="S262" s="92">
        <f t="shared" si="46"/>
        <v>0</v>
      </c>
      <c r="T262" s="92">
        <f t="shared" si="46"/>
        <v>0</v>
      </c>
    </row>
    <row r="263" spans="1:20" ht="20.100000000000001" customHeight="1" x14ac:dyDescent="0.35">
      <c r="A263" s="35" t="s">
        <v>111</v>
      </c>
      <c r="B263" s="38" t="s">
        <v>455</v>
      </c>
      <c r="C263" s="36">
        <v>308</v>
      </c>
      <c r="D263" s="91">
        <v>7</v>
      </c>
      <c r="E263" s="91"/>
      <c r="F263" s="91">
        <v>1</v>
      </c>
      <c r="G263" s="91">
        <v>1</v>
      </c>
      <c r="H263" s="91"/>
      <c r="I263" s="91"/>
      <c r="J263" s="90">
        <f t="shared" ref="J263:J326" si="47">+I263+H263+G263</f>
        <v>1</v>
      </c>
      <c r="K263" s="91">
        <v>1</v>
      </c>
      <c r="L263" s="91"/>
      <c r="M263" s="91">
        <v>6</v>
      </c>
      <c r="N263" s="91"/>
      <c r="O263" s="91"/>
      <c r="P263" s="91">
        <v>2</v>
      </c>
      <c r="Q263" s="90">
        <f t="shared" ref="Q263:Q279" si="48">+O263+P263</f>
        <v>2</v>
      </c>
      <c r="R263" s="91"/>
      <c r="S263" s="91"/>
      <c r="T263" s="90">
        <f t="shared" ref="T263:T279" si="49">+R263+S263</f>
        <v>0</v>
      </c>
    </row>
    <row r="264" spans="1:20" ht="20.100000000000001" customHeight="1" x14ac:dyDescent="0.35">
      <c r="A264" s="35" t="s">
        <v>110</v>
      </c>
      <c r="B264" s="38" t="s">
        <v>456</v>
      </c>
      <c r="C264" s="37">
        <v>309</v>
      </c>
      <c r="D264" s="90"/>
      <c r="E264" s="53"/>
      <c r="F264" s="90"/>
      <c r="G264" s="90"/>
      <c r="H264" s="90"/>
      <c r="I264" s="90"/>
      <c r="J264" s="90">
        <f t="shared" si="47"/>
        <v>0</v>
      </c>
      <c r="K264" s="90"/>
      <c r="L264" s="90"/>
      <c r="M264" s="90"/>
      <c r="N264" s="90"/>
      <c r="O264" s="90"/>
      <c r="P264" s="90"/>
      <c r="Q264" s="90">
        <f t="shared" si="48"/>
        <v>0</v>
      </c>
      <c r="R264" s="90"/>
      <c r="S264" s="90"/>
      <c r="T264" s="90">
        <f t="shared" si="49"/>
        <v>0</v>
      </c>
    </row>
    <row r="265" spans="1:20" ht="20.100000000000001" customHeight="1" x14ac:dyDescent="0.35">
      <c r="A265" s="35" t="s">
        <v>733</v>
      </c>
      <c r="B265" s="38" t="s">
        <v>398</v>
      </c>
      <c r="C265" s="37">
        <v>309.10000000000002</v>
      </c>
      <c r="D265" s="90"/>
      <c r="E265" s="53"/>
      <c r="F265" s="90"/>
      <c r="G265" s="90"/>
      <c r="H265" s="90"/>
      <c r="I265" s="90"/>
      <c r="J265" s="90">
        <f t="shared" si="47"/>
        <v>0</v>
      </c>
      <c r="K265" s="90"/>
      <c r="L265" s="90"/>
      <c r="M265" s="90"/>
      <c r="N265" s="90"/>
      <c r="O265" s="90"/>
      <c r="P265" s="90"/>
      <c r="Q265" s="90">
        <f t="shared" si="48"/>
        <v>0</v>
      </c>
      <c r="R265" s="90"/>
      <c r="S265" s="90"/>
      <c r="T265" s="90">
        <f t="shared" si="49"/>
        <v>0</v>
      </c>
    </row>
    <row r="266" spans="1:20" ht="20.100000000000001" customHeight="1" x14ac:dyDescent="0.35">
      <c r="A266" s="35" t="s">
        <v>109</v>
      </c>
      <c r="B266" s="42" t="s">
        <v>652</v>
      </c>
      <c r="C266" s="36">
        <v>310</v>
      </c>
      <c r="D266" s="90"/>
      <c r="E266" s="53"/>
      <c r="F266" s="90"/>
      <c r="G266" s="90"/>
      <c r="H266" s="90"/>
      <c r="I266" s="90"/>
      <c r="J266" s="90">
        <f t="shared" si="47"/>
        <v>0</v>
      </c>
      <c r="K266" s="90"/>
      <c r="L266" s="90"/>
      <c r="M266" s="90"/>
      <c r="N266" s="90"/>
      <c r="O266" s="90"/>
      <c r="P266" s="90"/>
      <c r="Q266" s="90">
        <f t="shared" si="48"/>
        <v>0</v>
      </c>
      <c r="R266" s="90"/>
      <c r="S266" s="90"/>
      <c r="T266" s="90">
        <f t="shared" si="49"/>
        <v>0</v>
      </c>
    </row>
    <row r="267" spans="1:20" ht="20.100000000000001" customHeight="1" x14ac:dyDescent="0.35">
      <c r="A267" s="35" t="s">
        <v>108</v>
      </c>
      <c r="B267" s="38" t="s">
        <v>569</v>
      </c>
      <c r="C267" s="36">
        <v>311</v>
      </c>
      <c r="D267" s="90">
        <v>9</v>
      </c>
      <c r="E267" s="53"/>
      <c r="F267" s="90">
        <v>3</v>
      </c>
      <c r="G267" s="90"/>
      <c r="H267" s="90"/>
      <c r="I267" s="90"/>
      <c r="J267" s="90">
        <f t="shared" si="47"/>
        <v>0</v>
      </c>
      <c r="K267" s="90">
        <v>8</v>
      </c>
      <c r="L267" s="90"/>
      <c r="M267" s="90">
        <v>4</v>
      </c>
      <c r="N267" s="90"/>
      <c r="O267" s="90"/>
      <c r="P267" s="90">
        <v>4</v>
      </c>
      <c r="Q267" s="90">
        <f t="shared" si="48"/>
        <v>4</v>
      </c>
      <c r="R267" s="90"/>
      <c r="S267" s="90"/>
      <c r="T267" s="90">
        <f t="shared" si="49"/>
        <v>0</v>
      </c>
    </row>
    <row r="268" spans="1:20" ht="20.100000000000001" customHeight="1" x14ac:dyDescent="0.35">
      <c r="A268" s="35" t="s">
        <v>107</v>
      </c>
      <c r="B268" s="38" t="s">
        <v>653</v>
      </c>
      <c r="C268" s="36">
        <v>311.10000000000002</v>
      </c>
      <c r="D268" s="90"/>
      <c r="E268" s="53"/>
      <c r="F268" s="90">
        <v>1</v>
      </c>
      <c r="G268" s="90">
        <v>1</v>
      </c>
      <c r="H268" s="90"/>
      <c r="I268" s="90"/>
      <c r="J268" s="90">
        <f t="shared" si="47"/>
        <v>1</v>
      </c>
      <c r="K268" s="90"/>
      <c r="L268" s="90"/>
      <c r="M268" s="90"/>
      <c r="N268" s="90"/>
      <c r="O268" s="90"/>
      <c r="P268" s="90"/>
      <c r="Q268" s="90">
        <f t="shared" si="48"/>
        <v>0</v>
      </c>
      <c r="R268" s="90"/>
      <c r="S268" s="90"/>
      <c r="T268" s="90">
        <f t="shared" si="49"/>
        <v>0</v>
      </c>
    </row>
    <row r="269" spans="1:20" ht="20.100000000000001" customHeight="1" x14ac:dyDescent="0.35">
      <c r="A269" s="35" t="s">
        <v>106</v>
      </c>
      <c r="B269" s="38" t="s">
        <v>654</v>
      </c>
      <c r="C269" s="36">
        <v>311.2</v>
      </c>
      <c r="D269" s="90"/>
      <c r="E269" s="53"/>
      <c r="F269" s="90"/>
      <c r="G269" s="90"/>
      <c r="H269" s="90"/>
      <c r="I269" s="90"/>
      <c r="J269" s="90">
        <f t="shared" si="47"/>
        <v>0</v>
      </c>
      <c r="K269" s="90"/>
      <c r="L269" s="90"/>
      <c r="M269" s="90"/>
      <c r="N269" s="90"/>
      <c r="O269" s="90"/>
      <c r="P269" s="90"/>
      <c r="Q269" s="90">
        <f t="shared" si="48"/>
        <v>0</v>
      </c>
      <c r="R269" s="90"/>
      <c r="S269" s="90"/>
      <c r="T269" s="90">
        <f t="shared" si="49"/>
        <v>0</v>
      </c>
    </row>
    <row r="270" spans="1:20" ht="20.100000000000001" customHeight="1" x14ac:dyDescent="0.35">
      <c r="A270" s="35" t="s">
        <v>105</v>
      </c>
      <c r="B270" s="38" t="s">
        <v>570</v>
      </c>
      <c r="C270" s="37">
        <v>312</v>
      </c>
      <c r="D270" s="90">
        <v>3</v>
      </c>
      <c r="E270" s="53"/>
      <c r="F270" s="90"/>
      <c r="G270" s="90"/>
      <c r="H270" s="90">
        <v>1</v>
      </c>
      <c r="I270" s="90"/>
      <c r="J270" s="90">
        <f t="shared" si="47"/>
        <v>1</v>
      </c>
      <c r="K270" s="90">
        <v>2</v>
      </c>
      <c r="L270" s="90"/>
      <c r="M270" s="90"/>
      <c r="N270" s="90"/>
      <c r="O270" s="90"/>
      <c r="P270" s="90"/>
      <c r="Q270" s="90">
        <f t="shared" si="48"/>
        <v>0</v>
      </c>
      <c r="R270" s="90"/>
      <c r="S270" s="90"/>
      <c r="T270" s="90">
        <f t="shared" si="49"/>
        <v>0</v>
      </c>
    </row>
    <row r="271" spans="1:20" ht="20.100000000000001" customHeight="1" x14ac:dyDescent="0.35">
      <c r="A271" s="35" t="s">
        <v>104</v>
      </c>
      <c r="B271" s="38" t="s">
        <v>655</v>
      </c>
      <c r="C271" s="37">
        <v>312.10000000000002</v>
      </c>
      <c r="D271" s="53"/>
      <c r="E271" s="53"/>
      <c r="F271" s="90"/>
      <c r="G271" s="90"/>
      <c r="H271" s="90"/>
      <c r="I271" s="90"/>
      <c r="J271" s="90">
        <f t="shared" si="47"/>
        <v>0</v>
      </c>
      <c r="K271" s="90"/>
      <c r="L271" s="90"/>
      <c r="M271" s="90"/>
      <c r="N271" s="90"/>
      <c r="O271" s="90"/>
      <c r="P271" s="90"/>
      <c r="Q271" s="90">
        <f t="shared" si="48"/>
        <v>0</v>
      </c>
      <c r="R271" s="90"/>
      <c r="S271" s="90"/>
      <c r="T271" s="90">
        <f t="shared" si="49"/>
        <v>0</v>
      </c>
    </row>
    <row r="272" spans="1:20" ht="20.100000000000001" customHeight="1" x14ac:dyDescent="0.35">
      <c r="A272" s="35" t="s">
        <v>734</v>
      </c>
      <c r="B272" s="38" t="s">
        <v>735</v>
      </c>
      <c r="C272" s="37">
        <v>312.2</v>
      </c>
      <c r="D272" s="53"/>
      <c r="E272" s="53"/>
      <c r="F272" s="90"/>
      <c r="G272" s="90"/>
      <c r="H272" s="90"/>
      <c r="I272" s="90"/>
      <c r="J272" s="90">
        <f t="shared" si="47"/>
        <v>0</v>
      </c>
      <c r="K272" s="90"/>
      <c r="L272" s="90"/>
      <c r="M272" s="90"/>
      <c r="N272" s="90"/>
      <c r="O272" s="90"/>
      <c r="P272" s="90"/>
      <c r="Q272" s="90">
        <f t="shared" si="48"/>
        <v>0</v>
      </c>
      <c r="R272" s="90"/>
      <c r="S272" s="90"/>
      <c r="T272" s="90">
        <f t="shared" si="49"/>
        <v>0</v>
      </c>
    </row>
    <row r="273" spans="1:20" ht="20.100000000000001" customHeight="1" x14ac:dyDescent="0.35">
      <c r="A273" s="35" t="s">
        <v>103</v>
      </c>
      <c r="B273" s="38" t="s">
        <v>571</v>
      </c>
      <c r="C273" s="36">
        <v>313</v>
      </c>
      <c r="D273" s="53"/>
      <c r="E273" s="53"/>
      <c r="F273" s="90"/>
      <c r="G273" s="90"/>
      <c r="H273" s="90"/>
      <c r="I273" s="90"/>
      <c r="J273" s="90">
        <f t="shared" si="47"/>
        <v>0</v>
      </c>
      <c r="K273" s="90"/>
      <c r="L273" s="90"/>
      <c r="M273" s="90"/>
      <c r="N273" s="90"/>
      <c r="O273" s="90"/>
      <c r="P273" s="90"/>
      <c r="Q273" s="90">
        <f t="shared" si="48"/>
        <v>0</v>
      </c>
      <c r="R273" s="90"/>
      <c r="S273" s="90"/>
      <c r="T273" s="90">
        <f t="shared" si="49"/>
        <v>0</v>
      </c>
    </row>
    <row r="274" spans="1:20" ht="20.100000000000001" customHeight="1" x14ac:dyDescent="0.35">
      <c r="A274" s="35" t="s">
        <v>102</v>
      </c>
      <c r="B274" s="38" t="s">
        <v>572</v>
      </c>
      <c r="C274" s="36">
        <v>314</v>
      </c>
      <c r="D274" s="53">
        <v>1</v>
      </c>
      <c r="E274" s="53"/>
      <c r="F274" s="90">
        <v>3</v>
      </c>
      <c r="G274" s="90">
        <v>2</v>
      </c>
      <c r="H274" s="90"/>
      <c r="I274" s="90"/>
      <c r="J274" s="90">
        <f t="shared" si="47"/>
        <v>2</v>
      </c>
      <c r="K274" s="90">
        <v>2</v>
      </c>
      <c r="L274" s="90"/>
      <c r="M274" s="90"/>
      <c r="N274" s="90"/>
      <c r="O274" s="90">
        <v>1</v>
      </c>
      <c r="P274" s="90"/>
      <c r="Q274" s="90">
        <f t="shared" si="48"/>
        <v>1</v>
      </c>
      <c r="R274" s="90"/>
      <c r="S274" s="90"/>
      <c r="T274" s="90">
        <f t="shared" si="49"/>
        <v>0</v>
      </c>
    </row>
    <row r="275" spans="1:20" ht="20.100000000000001" customHeight="1" x14ac:dyDescent="0.35">
      <c r="A275" s="35" t="s">
        <v>101</v>
      </c>
      <c r="B275" s="38" t="s">
        <v>656</v>
      </c>
      <c r="C275" s="36">
        <v>314.10000000000002</v>
      </c>
      <c r="D275" s="53"/>
      <c r="E275" s="53"/>
      <c r="F275" s="90"/>
      <c r="G275" s="90"/>
      <c r="H275" s="90"/>
      <c r="I275" s="90"/>
      <c r="J275" s="90">
        <f t="shared" si="47"/>
        <v>0</v>
      </c>
      <c r="K275" s="90"/>
      <c r="L275" s="90"/>
      <c r="M275" s="90"/>
      <c r="N275" s="90"/>
      <c r="O275" s="90"/>
      <c r="P275" s="90"/>
      <c r="Q275" s="90">
        <f t="shared" si="48"/>
        <v>0</v>
      </c>
      <c r="R275" s="90"/>
      <c r="S275" s="90"/>
      <c r="T275" s="90">
        <f t="shared" si="49"/>
        <v>0</v>
      </c>
    </row>
    <row r="276" spans="1:20" ht="20.100000000000001" customHeight="1" x14ac:dyDescent="0.35">
      <c r="A276" s="35" t="s">
        <v>100</v>
      </c>
      <c r="B276" s="38" t="s">
        <v>497</v>
      </c>
      <c r="C276" s="36">
        <v>315</v>
      </c>
      <c r="D276" s="53">
        <v>12</v>
      </c>
      <c r="E276" s="53"/>
      <c r="F276" s="90">
        <v>3</v>
      </c>
      <c r="G276" s="90"/>
      <c r="H276" s="90">
        <v>1</v>
      </c>
      <c r="I276" s="90"/>
      <c r="J276" s="90">
        <f t="shared" si="47"/>
        <v>1</v>
      </c>
      <c r="K276" s="90">
        <v>1</v>
      </c>
      <c r="L276" s="90"/>
      <c r="M276" s="90">
        <v>11</v>
      </c>
      <c r="N276" s="90"/>
      <c r="O276" s="90"/>
      <c r="P276" s="90"/>
      <c r="Q276" s="90">
        <f t="shared" si="48"/>
        <v>0</v>
      </c>
      <c r="R276" s="90"/>
      <c r="S276" s="90"/>
      <c r="T276" s="90">
        <f t="shared" si="49"/>
        <v>0</v>
      </c>
    </row>
    <row r="277" spans="1:20" ht="20.100000000000001" customHeight="1" x14ac:dyDescent="0.35">
      <c r="A277" s="35" t="s">
        <v>99</v>
      </c>
      <c r="B277" s="38" t="s">
        <v>736</v>
      </c>
      <c r="C277" s="36">
        <v>315.10000000000002</v>
      </c>
      <c r="D277" s="53"/>
      <c r="E277" s="53"/>
      <c r="F277" s="90"/>
      <c r="G277" s="90"/>
      <c r="H277" s="90"/>
      <c r="I277" s="90"/>
      <c r="J277" s="90">
        <f t="shared" si="47"/>
        <v>0</v>
      </c>
      <c r="K277" s="90"/>
      <c r="L277" s="90"/>
      <c r="M277" s="90"/>
      <c r="N277" s="90"/>
      <c r="O277" s="90"/>
      <c r="P277" s="90"/>
      <c r="Q277" s="90">
        <f t="shared" si="48"/>
        <v>0</v>
      </c>
      <c r="R277" s="90"/>
      <c r="S277" s="90"/>
      <c r="T277" s="90">
        <f t="shared" si="49"/>
        <v>0</v>
      </c>
    </row>
    <row r="278" spans="1:20" ht="20.100000000000001" customHeight="1" x14ac:dyDescent="0.35">
      <c r="A278" s="35" t="s">
        <v>98</v>
      </c>
      <c r="B278" s="38" t="s">
        <v>737</v>
      </c>
      <c r="C278" s="36">
        <v>315.2</v>
      </c>
      <c r="D278" s="53"/>
      <c r="E278" s="53"/>
      <c r="F278" s="90"/>
      <c r="G278" s="90"/>
      <c r="H278" s="90"/>
      <c r="I278" s="90"/>
      <c r="J278" s="90">
        <f t="shared" si="47"/>
        <v>0</v>
      </c>
      <c r="K278" s="90"/>
      <c r="L278" s="90"/>
      <c r="M278" s="90"/>
      <c r="N278" s="90"/>
      <c r="O278" s="90"/>
      <c r="P278" s="90"/>
      <c r="Q278" s="90">
        <f t="shared" si="48"/>
        <v>0</v>
      </c>
      <c r="R278" s="90"/>
      <c r="S278" s="90"/>
      <c r="T278" s="90">
        <f t="shared" si="49"/>
        <v>0</v>
      </c>
    </row>
    <row r="279" spans="1:20" ht="20.100000000000001" customHeight="1" x14ac:dyDescent="0.35">
      <c r="A279" s="35" t="s">
        <v>97</v>
      </c>
      <c r="B279" s="38" t="s">
        <v>403</v>
      </c>
      <c r="C279" s="36"/>
      <c r="D279" s="53"/>
      <c r="E279" s="53"/>
      <c r="F279" s="90">
        <v>1</v>
      </c>
      <c r="G279" s="90"/>
      <c r="H279" s="90"/>
      <c r="I279" s="90"/>
      <c r="J279" s="90">
        <f t="shared" si="47"/>
        <v>0</v>
      </c>
      <c r="K279" s="90"/>
      <c r="L279" s="90"/>
      <c r="M279" s="90">
        <v>1</v>
      </c>
      <c r="N279" s="90"/>
      <c r="O279" s="90"/>
      <c r="P279" s="90"/>
      <c r="Q279" s="90">
        <f t="shared" si="48"/>
        <v>0</v>
      </c>
      <c r="R279" s="90"/>
      <c r="S279" s="90"/>
      <c r="T279" s="90">
        <f t="shared" si="49"/>
        <v>0</v>
      </c>
    </row>
    <row r="280" spans="1:20" ht="20.100000000000001" customHeight="1" x14ac:dyDescent="0.35">
      <c r="A280" s="39" t="s">
        <v>96</v>
      </c>
      <c r="B280" s="41" t="s">
        <v>457</v>
      </c>
      <c r="C280" s="36"/>
      <c r="D280" s="92">
        <f>SUM(D281:D303)</f>
        <v>13</v>
      </c>
      <c r="E280" s="92">
        <f t="shared" ref="E280:T280" si="50">SUM(E281:E303)</f>
        <v>2</v>
      </c>
      <c r="F280" s="92">
        <f t="shared" si="50"/>
        <v>15</v>
      </c>
      <c r="G280" s="92">
        <f t="shared" si="50"/>
        <v>11</v>
      </c>
      <c r="H280" s="92">
        <f t="shared" si="50"/>
        <v>0</v>
      </c>
      <c r="I280" s="92">
        <f t="shared" si="50"/>
        <v>0</v>
      </c>
      <c r="J280" s="92">
        <f t="shared" si="50"/>
        <v>11</v>
      </c>
      <c r="K280" s="92">
        <f t="shared" si="50"/>
        <v>0</v>
      </c>
      <c r="L280" s="92">
        <f t="shared" si="50"/>
        <v>0</v>
      </c>
      <c r="M280" s="92">
        <f t="shared" si="50"/>
        <v>16</v>
      </c>
      <c r="N280" s="92">
        <f t="shared" si="50"/>
        <v>2</v>
      </c>
      <c r="O280" s="92">
        <f t="shared" si="50"/>
        <v>0</v>
      </c>
      <c r="P280" s="92">
        <f t="shared" si="50"/>
        <v>0</v>
      </c>
      <c r="Q280" s="92">
        <f t="shared" si="50"/>
        <v>0</v>
      </c>
      <c r="R280" s="92">
        <f t="shared" si="50"/>
        <v>0</v>
      </c>
      <c r="S280" s="92">
        <f t="shared" si="50"/>
        <v>0</v>
      </c>
      <c r="T280" s="92">
        <f t="shared" si="50"/>
        <v>0</v>
      </c>
    </row>
    <row r="281" spans="1:20" ht="20.100000000000001" customHeight="1" x14ac:dyDescent="0.35">
      <c r="A281" s="35" t="s">
        <v>95</v>
      </c>
      <c r="B281" s="38" t="s">
        <v>458</v>
      </c>
      <c r="C281" s="36">
        <v>316</v>
      </c>
      <c r="D281" s="90">
        <v>8</v>
      </c>
      <c r="E281" s="53"/>
      <c r="F281" s="90">
        <v>8</v>
      </c>
      <c r="G281" s="90">
        <v>6</v>
      </c>
      <c r="H281" s="90"/>
      <c r="I281" s="90"/>
      <c r="J281" s="90">
        <f t="shared" si="47"/>
        <v>6</v>
      </c>
      <c r="K281" s="90"/>
      <c r="L281" s="90"/>
      <c r="M281" s="90">
        <v>9</v>
      </c>
      <c r="N281" s="90"/>
      <c r="O281" s="90"/>
      <c r="P281" s="90"/>
      <c r="Q281" s="90">
        <f>+O281+P281</f>
        <v>0</v>
      </c>
      <c r="R281" s="90"/>
      <c r="S281" s="90"/>
      <c r="T281" s="90">
        <f>+R281+S281</f>
        <v>0</v>
      </c>
    </row>
    <row r="282" spans="1:20" ht="20.100000000000001" customHeight="1" x14ac:dyDescent="0.35">
      <c r="A282" s="35" t="s">
        <v>94</v>
      </c>
      <c r="B282" s="38" t="s">
        <v>573</v>
      </c>
      <c r="C282" s="36">
        <v>317</v>
      </c>
      <c r="D282" s="53"/>
      <c r="E282" s="53"/>
      <c r="F282" s="90"/>
      <c r="G282" s="90"/>
      <c r="H282" s="90"/>
      <c r="I282" s="90"/>
      <c r="J282" s="90">
        <f t="shared" si="47"/>
        <v>0</v>
      </c>
      <c r="K282" s="90"/>
      <c r="L282" s="90"/>
      <c r="M282" s="90"/>
      <c r="N282" s="90"/>
      <c r="O282" s="90"/>
      <c r="P282" s="90"/>
      <c r="Q282" s="90">
        <f>+O282+P282</f>
        <v>0</v>
      </c>
      <c r="R282" s="90"/>
      <c r="S282" s="90"/>
      <c r="T282" s="90">
        <f>+R282+S282</f>
        <v>0</v>
      </c>
    </row>
    <row r="283" spans="1:20" ht="20.100000000000001" customHeight="1" x14ac:dyDescent="0.35">
      <c r="A283" s="35" t="s">
        <v>93</v>
      </c>
      <c r="B283" s="38" t="s">
        <v>459</v>
      </c>
      <c r="C283" s="36">
        <v>319</v>
      </c>
      <c r="D283" s="90"/>
      <c r="E283" s="53"/>
      <c r="F283" s="90"/>
      <c r="G283" s="90"/>
      <c r="H283" s="90"/>
      <c r="I283" s="90"/>
      <c r="J283" s="90">
        <f t="shared" si="47"/>
        <v>0</v>
      </c>
      <c r="K283" s="90"/>
      <c r="L283" s="90"/>
      <c r="M283" s="90"/>
      <c r="N283" s="90"/>
      <c r="O283" s="90"/>
      <c r="P283" s="90"/>
      <c r="Q283" s="90">
        <f>+O283+P283</f>
        <v>0</v>
      </c>
      <c r="R283" s="90"/>
      <c r="S283" s="90"/>
      <c r="T283" s="90">
        <f>+R283+S283</f>
        <v>0</v>
      </c>
    </row>
    <row r="284" spans="1:20" ht="20.100000000000001" customHeight="1" x14ac:dyDescent="0.35">
      <c r="A284" s="35" t="s">
        <v>92</v>
      </c>
      <c r="B284" s="38" t="s">
        <v>657</v>
      </c>
      <c r="C284" s="36">
        <v>320</v>
      </c>
      <c r="D284" s="53"/>
      <c r="E284" s="53"/>
      <c r="F284" s="90"/>
      <c r="G284" s="90"/>
      <c r="H284" s="90"/>
      <c r="I284" s="90"/>
      <c r="J284" s="90">
        <f t="shared" si="47"/>
        <v>0</v>
      </c>
      <c r="K284" s="90"/>
      <c r="L284" s="90"/>
      <c r="M284" s="90"/>
      <c r="N284" s="90"/>
      <c r="O284" s="90"/>
      <c r="P284" s="90"/>
      <c r="Q284" s="90">
        <f>+O284+P284</f>
        <v>0</v>
      </c>
      <c r="R284" s="90"/>
      <c r="S284" s="90"/>
      <c r="T284" s="90">
        <f>+R284+S284</f>
        <v>0</v>
      </c>
    </row>
    <row r="285" spans="1:20" ht="20.100000000000001" customHeight="1" x14ac:dyDescent="0.35">
      <c r="A285" s="35" t="s">
        <v>91</v>
      </c>
      <c r="B285" s="38" t="s">
        <v>460</v>
      </c>
      <c r="C285" s="36">
        <v>321</v>
      </c>
      <c r="D285" s="92"/>
      <c r="E285" s="92"/>
      <c r="F285" s="92"/>
      <c r="G285" s="92"/>
      <c r="H285" s="92"/>
      <c r="I285" s="92"/>
      <c r="J285" s="92"/>
      <c r="K285" s="92"/>
      <c r="L285" s="92"/>
      <c r="M285" s="92"/>
      <c r="N285" s="92"/>
      <c r="O285" s="92"/>
      <c r="P285" s="92"/>
      <c r="Q285" s="92"/>
      <c r="R285" s="92"/>
      <c r="S285" s="92"/>
      <c r="T285" s="92"/>
    </row>
    <row r="286" spans="1:20" ht="20.100000000000001" customHeight="1" x14ac:dyDescent="0.35">
      <c r="A286" s="35" t="s">
        <v>90</v>
      </c>
      <c r="B286" s="38" t="s">
        <v>574</v>
      </c>
      <c r="C286" s="36">
        <v>322</v>
      </c>
      <c r="D286" s="90"/>
      <c r="E286" s="53"/>
      <c r="F286" s="90"/>
      <c r="G286" s="90"/>
      <c r="H286" s="90"/>
      <c r="I286" s="90"/>
      <c r="J286" s="90">
        <f t="shared" si="47"/>
        <v>0</v>
      </c>
      <c r="K286" s="90"/>
      <c r="L286" s="90"/>
      <c r="M286" s="90"/>
      <c r="N286" s="90"/>
      <c r="O286" s="90"/>
      <c r="P286" s="90"/>
      <c r="Q286" s="90">
        <f t="shared" ref="Q286:Q303" si="51">+O286+P286</f>
        <v>0</v>
      </c>
      <c r="R286" s="90"/>
      <c r="S286" s="90"/>
      <c r="T286" s="90">
        <f t="shared" ref="T286:T303" si="52">+R286+S286</f>
        <v>0</v>
      </c>
    </row>
    <row r="287" spans="1:20" ht="20.100000000000001" customHeight="1" x14ac:dyDescent="0.35">
      <c r="A287" s="35" t="s">
        <v>89</v>
      </c>
      <c r="B287" s="38" t="s">
        <v>498</v>
      </c>
      <c r="C287" s="36">
        <v>323</v>
      </c>
      <c r="D287" s="53"/>
      <c r="E287" s="53"/>
      <c r="F287" s="90"/>
      <c r="G287" s="90"/>
      <c r="H287" s="90"/>
      <c r="I287" s="90"/>
      <c r="J287" s="90">
        <f t="shared" si="47"/>
        <v>0</v>
      </c>
      <c r="K287" s="90"/>
      <c r="L287" s="90"/>
      <c r="M287" s="90"/>
      <c r="N287" s="90"/>
      <c r="O287" s="90"/>
      <c r="P287" s="90"/>
      <c r="Q287" s="90">
        <f t="shared" si="51"/>
        <v>0</v>
      </c>
      <c r="R287" s="90"/>
      <c r="S287" s="90"/>
      <c r="T287" s="90">
        <f t="shared" si="52"/>
        <v>0</v>
      </c>
    </row>
    <row r="288" spans="1:20" ht="20.100000000000001" customHeight="1" x14ac:dyDescent="0.35">
      <c r="A288" s="35" t="s">
        <v>88</v>
      </c>
      <c r="B288" s="38" t="s">
        <v>575</v>
      </c>
      <c r="C288" s="36">
        <v>324</v>
      </c>
      <c r="D288" s="90"/>
      <c r="E288" s="90"/>
      <c r="F288" s="90"/>
      <c r="G288" s="90"/>
      <c r="H288" s="90"/>
      <c r="I288" s="90"/>
      <c r="J288" s="90">
        <f t="shared" si="47"/>
        <v>0</v>
      </c>
      <c r="K288" s="90"/>
      <c r="L288" s="90"/>
      <c r="M288" s="90"/>
      <c r="N288" s="90"/>
      <c r="O288" s="90"/>
      <c r="P288" s="90"/>
      <c r="Q288" s="90">
        <f t="shared" si="51"/>
        <v>0</v>
      </c>
      <c r="R288" s="90"/>
      <c r="S288" s="90"/>
      <c r="T288" s="90">
        <f t="shared" si="52"/>
        <v>0</v>
      </c>
    </row>
    <row r="289" spans="1:20" ht="20.100000000000001" customHeight="1" x14ac:dyDescent="0.35">
      <c r="A289" s="35" t="s">
        <v>87</v>
      </c>
      <c r="B289" s="38" t="s">
        <v>658</v>
      </c>
      <c r="C289" s="36">
        <v>325</v>
      </c>
      <c r="D289" s="90">
        <v>1</v>
      </c>
      <c r="E289" s="90"/>
      <c r="F289" s="90">
        <v>4</v>
      </c>
      <c r="G289" s="90">
        <v>4</v>
      </c>
      <c r="H289" s="90"/>
      <c r="I289" s="90"/>
      <c r="J289" s="90">
        <f t="shared" si="47"/>
        <v>4</v>
      </c>
      <c r="K289" s="90"/>
      <c r="L289" s="90"/>
      <c r="M289" s="90">
        <v>1</v>
      </c>
      <c r="N289" s="90"/>
      <c r="O289" s="90"/>
      <c r="P289" s="90"/>
      <c r="Q289" s="90">
        <f t="shared" si="51"/>
        <v>0</v>
      </c>
      <c r="R289" s="90"/>
      <c r="S289" s="90"/>
      <c r="T289" s="90">
        <f t="shared" si="52"/>
        <v>0</v>
      </c>
    </row>
    <row r="290" spans="1:20" ht="20.100000000000001" customHeight="1" x14ac:dyDescent="0.35">
      <c r="A290" s="35" t="s">
        <v>86</v>
      </c>
      <c r="B290" s="38" t="s">
        <v>659</v>
      </c>
      <c r="C290" s="36">
        <v>326</v>
      </c>
      <c r="D290" s="90"/>
      <c r="E290" s="90"/>
      <c r="F290" s="90"/>
      <c r="G290" s="90"/>
      <c r="H290" s="90"/>
      <c r="I290" s="90"/>
      <c r="J290" s="90">
        <f t="shared" si="47"/>
        <v>0</v>
      </c>
      <c r="K290" s="90"/>
      <c r="L290" s="90"/>
      <c r="M290" s="90"/>
      <c r="N290" s="90"/>
      <c r="O290" s="90"/>
      <c r="P290" s="90"/>
      <c r="Q290" s="90">
        <f t="shared" si="51"/>
        <v>0</v>
      </c>
      <c r="R290" s="90"/>
      <c r="S290" s="90"/>
      <c r="T290" s="90">
        <f t="shared" si="52"/>
        <v>0</v>
      </c>
    </row>
    <row r="291" spans="1:20" ht="20.100000000000001" customHeight="1" x14ac:dyDescent="0.35">
      <c r="A291" s="35" t="s">
        <v>85</v>
      </c>
      <c r="B291" s="38" t="s">
        <v>576</v>
      </c>
      <c r="C291" s="36">
        <v>327</v>
      </c>
      <c r="D291" s="90">
        <v>1</v>
      </c>
      <c r="E291" s="90">
        <v>1</v>
      </c>
      <c r="F291" s="90">
        <v>2</v>
      </c>
      <c r="G291" s="90"/>
      <c r="H291" s="90"/>
      <c r="I291" s="90"/>
      <c r="J291" s="90">
        <f t="shared" si="47"/>
        <v>0</v>
      </c>
      <c r="K291" s="90"/>
      <c r="L291" s="90"/>
      <c r="M291" s="90">
        <v>3</v>
      </c>
      <c r="N291" s="90">
        <v>1</v>
      </c>
      <c r="O291" s="90"/>
      <c r="P291" s="90"/>
      <c r="Q291" s="90">
        <f t="shared" si="51"/>
        <v>0</v>
      </c>
      <c r="R291" s="90"/>
      <c r="S291" s="90"/>
      <c r="T291" s="90">
        <f t="shared" si="52"/>
        <v>0</v>
      </c>
    </row>
    <row r="292" spans="1:20" ht="20.100000000000001" customHeight="1" x14ac:dyDescent="0.35">
      <c r="A292" s="35" t="s">
        <v>84</v>
      </c>
      <c r="B292" s="38" t="s">
        <v>577</v>
      </c>
      <c r="C292" s="36">
        <v>327.10000000000002</v>
      </c>
      <c r="D292" s="90"/>
      <c r="E292" s="90"/>
      <c r="F292" s="90"/>
      <c r="G292" s="90"/>
      <c r="H292" s="90"/>
      <c r="I292" s="90"/>
      <c r="J292" s="90">
        <f t="shared" si="47"/>
        <v>0</v>
      </c>
      <c r="K292" s="90"/>
      <c r="L292" s="90"/>
      <c r="M292" s="90"/>
      <c r="N292" s="90"/>
      <c r="O292" s="90"/>
      <c r="P292" s="90"/>
      <c r="Q292" s="90">
        <f t="shared" si="51"/>
        <v>0</v>
      </c>
      <c r="R292" s="90"/>
      <c r="S292" s="90"/>
      <c r="T292" s="90">
        <f t="shared" si="52"/>
        <v>0</v>
      </c>
    </row>
    <row r="293" spans="1:20" ht="20.100000000000001" customHeight="1" x14ac:dyDescent="0.35">
      <c r="A293" s="35" t="s">
        <v>83</v>
      </c>
      <c r="B293" s="38" t="s">
        <v>578</v>
      </c>
      <c r="C293" s="36">
        <v>327.2</v>
      </c>
      <c r="D293" s="90"/>
      <c r="E293" s="90"/>
      <c r="F293" s="90"/>
      <c r="G293" s="90"/>
      <c r="H293" s="90"/>
      <c r="I293" s="90"/>
      <c r="J293" s="90">
        <f t="shared" si="47"/>
        <v>0</v>
      </c>
      <c r="K293" s="90"/>
      <c r="L293" s="90"/>
      <c r="M293" s="90"/>
      <c r="N293" s="90"/>
      <c r="O293" s="90"/>
      <c r="P293" s="90"/>
      <c r="Q293" s="90">
        <f t="shared" si="51"/>
        <v>0</v>
      </c>
      <c r="R293" s="90"/>
      <c r="S293" s="90"/>
      <c r="T293" s="90">
        <f t="shared" si="52"/>
        <v>0</v>
      </c>
    </row>
    <row r="294" spans="1:20" ht="20.100000000000001" customHeight="1" x14ac:dyDescent="0.35">
      <c r="A294" s="35" t="s">
        <v>82</v>
      </c>
      <c r="B294" s="38" t="s">
        <v>660</v>
      </c>
      <c r="C294" s="36">
        <v>327.3</v>
      </c>
      <c r="D294" s="90"/>
      <c r="E294" s="90"/>
      <c r="F294" s="90"/>
      <c r="G294" s="90"/>
      <c r="H294" s="90"/>
      <c r="I294" s="90"/>
      <c r="J294" s="90">
        <f t="shared" si="47"/>
        <v>0</v>
      </c>
      <c r="K294" s="90"/>
      <c r="L294" s="90"/>
      <c r="M294" s="90"/>
      <c r="N294" s="90"/>
      <c r="O294" s="90"/>
      <c r="P294" s="90"/>
      <c r="Q294" s="90">
        <f t="shared" si="51"/>
        <v>0</v>
      </c>
      <c r="R294" s="90"/>
      <c r="S294" s="90"/>
      <c r="T294" s="90">
        <f t="shared" si="52"/>
        <v>0</v>
      </c>
    </row>
    <row r="295" spans="1:20" ht="20.100000000000001" customHeight="1" x14ac:dyDescent="0.35">
      <c r="A295" s="35" t="s">
        <v>81</v>
      </c>
      <c r="B295" s="38" t="s">
        <v>579</v>
      </c>
      <c r="C295" s="36">
        <v>327.39999999999998</v>
      </c>
      <c r="D295" s="90"/>
      <c r="E295" s="90"/>
      <c r="F295" s="90"/>
      <c r="G295" s="90"/>
      <c r="H295" s="90"/>
      <c r="I295" s="90"/>
      <c r="J295" s="90">
        <f t="shared" si="47"/>
        <v>0</v>
      </c>
      <c r="K295" s="90"/>
      <c r="L295" s="90"/>
      <c r="M295" s="90"/>
      <c r="N295" s="90"/>
      <c r="O295" s="90"/>
      <c r="P295" s="90"/>
      <c r="Q295" s="90">
        <f t="shared" si="51"/>
        <v>0</v>
      </c>
      <c r="R295" s="90"/>
      <c r="S295" s="90"/>
      <c r="T295" s="90">
        <f t="shared" si="52"/>
        <v>0</v>
      </c>
    </row>
    <row r="296" spans="1:20" ht="20.100000000000001" customHeight="1" x14ac:dyDescent="0.35">
      <c r="A296" s="35" t="s">
        <v>80</v>
      </c>
      <c r="B296" s="38" t="s">
        <v>499</v>
      </c>
      <c r="C296" s="36">
        <v>327.5</v>
      </c>
      <c r="D296" s="90"/>
      <c r="E296" s="90"/>
      <c r="F296" s="90"/>
      <c r="G296" s="90"/>
      <c r="H296" s="90"/>
      <c r="I296" s="90"/>
      <c r="J296" s="90">
        <f t="shared" si="47"/>
        <v>0</v>
      </c>
      <c r="K296" s="90"/>
      <c r="L296" s="90"/>
      <c r="M296" s="90"/>
      <c r="N296" s="90"/>
      <c r="O296" s="90"/>
      <c r="P296" s="90"/>
      <c r="Q296" s="90">
        <f t="shared" si="51"/>
        <v>0</v>
      </c>
      <c r="R296" s="90"/>
      <c r="S296" s="90"/>
      <c r="T296" s="90">
        <f t="shared" si="52"/>
        <v>0</v>
      </c>
    </row>
    <row r="297" spans="1:20" ht="20.100000000000001" customHeight="1" x14ac:dyDescent="0.35">
      <c r="A297" s="35" t="s">
        <v>738</v>
      </c>
      <c r="B297" s="38" t="s">
        <v>739</v>
      </c>
      <c r="C297" s="36">
        <v>327.60000000000002</v>
      </c>
      <c r="D297" s="90"/>
      <c r="E297" s="90"/>
      <c r="F297" s="90"/>
      <c r="G297" s="90"/>
      <c r="H297" s="90"/>
      <c r="I297" s="90"/>
      <c r="J297" s="90">
        <f t="shared" si="47"/>
        <v>0</v>
      </c>
      <c r="K297" s="90"/>
      <c r="L297" s="90"/>
      <c r="M297" s="90"/>
      <c r="N297" s="90"/>
      <c r="O297" s="90"/>
      <c r="P297" s="90"/>
      <c r="Q297" s="90">
        <f t="shared" si="51"/>
        <v>0</v>
      </c>
      <c r="R297" s="90"/>
      <c r="S297" s="90"/>
      <c r="T297" s="90">
        <f t="shared" si="52"/>
        <v>0</v>
      </c>
    </row>
    <row r="298" spans="1:20" ht="20.100000000000001" customHeight="1" x14ac:dyDescent="0.35">
      <c r="A298" s="35" t="s">
        <v>79</v>
      </c>
      <c r="B298" s="38" t="s">
        <v>500</v>
      </c>
      <c r="C298" s="36">
        <v>328</v>
      </c>
      <c r="D298" s="90"/>
      <c r="E298" s="90"/>
      <c r="F298" s="90"/>
      <c r="G298" s="90"/>
      <c r="H298" s="90"/>
      <c r="I298" s="90"/>
      <c r="J298" s="90">
        <f t="shared" si="47"/>
        <v>0</v>
      </c>
      <c r="K298" s="90"/>
      <c r="L298" s="90"/>
      <c r="M298" s="90"/>
      <c r="N298" s="90"/>
      <c r="O298" s="90"/>
      <c r="P298" s="90"/>
      <c r="Q298" s="90">
        <f t="shared" si="51"/>
        <v>0</v>
      </c>
      <c r="R298" s="90"/>
      <c r="S298" s="90"/>
      <c r="T298" s="90">
        <f t="shared" si="52"/>
        <v>0</v>
      </c>
    </row>
    <row r="299" spans="1:20" ht="20.100000000000001" customHeight="1" x14ac:dyDescent="0.35">
      <c r="A299" s="35" t="s">
        <v>78</v>
      </c>
      <c r="B299" s="38" t="s">
        <v>661</v>
      </c>
      <c r="C299" s="36">
        <v>329</v>
      </c>
      <c r="D299" s="90">
        <v>3</v>
      </c>
      <c r="E299" s="90">
        <v>1</v>
      </c>
      <c r="F299" s="90">
        <v>1</v>
      </c>
      <c r="G299" s="90">
        <v>1</v>
      </c>
      <c r="H299" s="90"/>
      <c r="I299" s="90"/>
      <c r="J299" s="90">
        <f t="shared" si="47"/>
        <v>1</v>
      </c>
      <c r="K299" s="90"/>
      <c r="L299" s="90"/>
      <c r="M299" s="90">
        <v>3</v>
      </c>
      <c r="N299" s="90">
        <v>1</v>
      </c>
      <c r="O299" s="90"/>
      <c r="P299" s="90"/>
      <c r="Q299" s="90">
        <f t="shared" si="51"/>
        <v>0</v>
      </c>
      <c r="R299" s="90"/>
      <c r="S299" s="90"/>
      <c r="T299" s="90">
        <f t="shared" si="52"/>
        <v>0</v>
      </c>
    </row>
    <row r="300" spans="1:20" ht="20.100000000000001" customHeight="1" x14ac:dyDescent="0.35">
      <c r="A300" s="35" t="s">
        <v>740</v>
      </c>
      <c r="B300" s="38" t="s">
        <v>741</v>
      </c>
      <c r="C300" s="36">
        <v>329.1</v>
      </c>
      <c r="D300" s="53"/>
      <c r="E300" s="53"/>
      <c r="F300" s="90"/>
      <c r="G300" s="90"/>
      <c r="H300" s="90"/>
      <c r="I300" s="90"/>
      <c r="J300" s="90">
        <f t="shared" si="47"/>
        <v>0</v>
      </c>
      <c r="K300" s="90"/>
      <c r="L300" s="90"/>
      <c r="M300" s="90"/>
      <c r="N300" s="90"/>
      <c r="O300" s="90"/>
      <c r="P300" s="90"/>
      <c r="Q300" s="90">
        <f t="shared" si="51"/>
        <v>0</v>
      </c>
      <c r="R300" s="90"/>
      <c r="S300" s="90"/>
      <c r="T300" s="90">
        <f t="shared" si="52"/>
        <v>0</v>
      </c>
    </row>
    <row r="301" spans="1:20" ht="20.100000000000001" customHeight="1" x14ac:dyDescent="0.35">
      <c r="A301" s="35" t="s">
        <v>77</v>
      </c>
      <c r="B301" s="38" t="s">
        <v>377</v>
      </c>
      <c r="C301" s="36">
        <v>330</v>
      </c>
      <c r="D301" s="53"/>
      <c r="E301" s="53"/>
      <c r="F301" s="90"/>
      <c r="G301" s="90"/>
      <c r="H301" s="90"/>
      <c r="I301" s="90"/>
      <c r="J301" s="90">
        <f t="shared" si="47"/>
        <v>0</v>
      </c>
      <c r="K301" s="90"/>
      <c r="L301" s="90"/>
      <c r="M301" s="90"/>
      <c r="N301" s="90"/>
      <c r="O301" s="90"/>
      <c r="P301" s="90"/>
      <c r="Q301" s="90">
        <f t="shared" si="51"/>
        <v>0</v>
      </c>
      <c r="R301" s="90"/>
      <c r="S301" s="90"/>
      <c r="T301" s="90">
        <f t="shared" si="52"/>
        <v>0</v>
      </c>
    </row>
    <row r="302" spans="1:20" ht="20.100000000000001" customHeight="1" x14ac:dyDescent="0.35">
      <c r="A302" s="35" t="s">
        <v>76</v>
      </c>
      <c r="B302" s="38" t="s">
        <v>369</v>
      </c>
      <c r="C302" s="36">
        <v>331</v>
      </c>
      <c r="D302" s="53"/>
      <c r="E302" s="53"/>
      <c r="F302" s="90"/>
      <c r="G302" s="90"/>
      <c r="H302" s="90"/>
      <c r="I302" s="90"/>
      <c r="J302" s="90">
        <f t="shared" si="47"/>
        <v>0</v>
      </c>
      <c r="K302" s="90"/>
      <c r="L302" s="90"/>
      <c r="M302" s="90"/>
      <c r="N302" s="90"/>
      <c r="O302" s="90"/>
      <c r="P302" s="90"/>
      <c r="Q302" s="90">
        <f t="shared" si="51"/>
        <v>0</v>
      </c>
      <c r="R302" s="90"/>
      <c r="S302" s="90"/>
      <c r="T302" s="90">
        <f t="shared" si="52"/>
        <v>0</v>
      </c>
    </row>
    <row r="303" spans="1:20" ht="20.100000000000001" customHeight="1" x14ac:dyDescent="0.35">
      <c r="A303" s="35" t="s">
        <v>75</v>
      </c>
      <c r="B303" s="38" t="s">
        <v>403</v>
      </c>
      <c r="C303" s="36"/>
      <c r="D303" s="53"/>
      <c r="E303" s="53"/>
      <c r="F303" s="90"/>
      <c r="G303" s="90"/>
      <c r="H303" s="90"/>
      <c r="I303" s="90"/>
      <c r="J303" s="90">
        <f t="shared" si="47"/>
        <v>0</v>
      </c>
      <c r="K303" s="90"/>
      <c r="L303" s="90"/>
      <c r="M303" s="90"/>
      <c r="N303" s="90"/>
      <c r="O303" s="90"/>
      <c r="P303" s="90"/>
      <c r="Q303" s="90">
        <f t="shared" si="51"/>
        <v>0</v>
      </c>
      <c r="R303" s="90"/>
      <c r="S303" s="90"/>
      <c r="T303" s="90">
        <f t="shared" si="52"/>
        <v>0</v>
      </c>
    </row>
    <row r="304" spans="1:20" ht="20.100000000000001" customHeight="1" x14ac:dyDescent="0.35">
      <c r="A304" s="39" t="s">
        <v>74</v>
      </c>
      <c r="B304" s="41" t="s">
        <v>461</v>
      </c>
      <c r="C304" s="36"/>
      <c r="D304" s="92">
        <f>SUM(D305:D338)</f>
        <v>3</v>
      </c>
      <c r="E304" s="92">
        <f t="shared" ref="E304:T304" si="53">SUM(E305:E338)</f>
        <v>0</v>
      </c>
      <c r="F304" s="92">
        <f t="shared" si="53"/>
        <v>1</v>
      </c>
      <c r="G304" s="92">
        <f t="shared" si="53"/>
        <v>2</v>
      </c>
      <c r="H304" s="92">
        <f t="shared" si="53"/>
        <v>0</v>
      </c>
      <c r="I304" s="92">
        <f t="shared" si="53"/>
        <v>0</v>
      </c>
      <c r="J304" s="92">
        <f t="shared" si="53"/>
        <v>2</v>
      </c>
      <c r="K304" s="92">
        <f t="shared" si="53"/>
        <v>0</v>
      </c>
      <c r="L304" s="92">
        <f t="shared" si="53"/>
        <v>0</v>
      </c>
      <c r="M304" s="92">
        <f t="shared" si="53"/>
        <v>2</v>
      </c>
      <c r="N304" s="92">
        <f t="shared" si="53"/>
        <v>0</v>
      </c>
      <c r="O304" s="92">
        <f t="shared" si="53"/>
        <v>0</v>
      </c>
      <c r="P304" s="92">
        <f t="shared" si="53"/>
        <v>0</v>
      </c>
      <c r="Q304" s="92">
        <f t="shared" si="53"/>
        <v>0</v>
      </c>
      <c r="R304" s="92">
        <f t="shared" si="53"/>
        <v>0</v>
      </c>
      <c r="S304" s="92">
        <f t="shared" si="53"/>
        <v>0</v>
      </c>
      <c r="T304" s="92">
        <f t="shared" si="53"/>
        <v>0</v>
      </c>
    </row>
    <row r="305" spans="1:20" ht="20.100000000000001" customHeight="1" x14ac:dyDescent="0.35">
      <c r="A305" s="35" t="s">
        <v>73</v>
      </c>
      <c r="B305" s="38" t="s">
        <v>580</v>
      </c>
      <c r="C305" s="36">
        <v>332</v>
      </c>
      <c r="D305" s="53"/>
      <c r="E305" s="53"/>
      <c r="F305" s="90"/>
      <c r="G305" s="90"/>
      <c r="H305" s="90"/>
      <c r="I305" s="90"/>
      <c r="J305" s="90">
        <f t="shared" si="47"/>
        <v>0</v>
      </c>
      <c r="K305" s="90"/>
      <c r="L305" s="90"/>
      <c r="M305" s="90"/>
      <c r="N305" s="90"/>
      <c r="O305" s="90"/>
      <c r="P305" s="90"/>
      <c r="Q305" s="90">
        <f t="shared" ref="Q305:Q338" si="54">+O305+P305</f>
        <v>0</v>
      </c>
      <c r="R305" s="90"/>
      <c r="S305" s="90"/>
      <c r="T305" s="90">
        <f t="shared" ref="T305:T338" si="55">+R305+S305</f>
        <v>0</v>
      </c>
    </row>
    <row r="306" spans="1:20" ht="20.100000000000001" customHeight="1" x14ac:dyDescent="0.35">
      <c r="A306" s="35" t="s">
        <v>72</v>
      </c>
      <c r="B306" s="38" t="s">
        <v>581</v>
      </c>
      <c r="C306" s="36">
        <v>332.1</v>
      </c>
      <c r="D306" s="53"/>
      <c r="E306" s="53"/>
      <c r="F306" s="90"/>
      <c r="G306" s="90"/>
      <c r="H306" s="90"/>
      <c r="I306" s="90"/>
      <c r="J306" s="90">
        <f t="shared" si="47"/>
        <v>0</v>
      </c>
      <c r="K306" s="90"/>
      <c r="L306" s="90"/>
      <c r="M306" s="90"/>
      <c r="N306" s="90"/>
      <c r="O306" s="90"/>
      <c r="P306" s="90"/>
      <c r="Q306" s="90">
        <f t="shared" si="54"/>
        <v>0</v>
      </c>
      <c r="R306" s="90"/>
      <c r="S306" s="90"/>
      <c r="T306" s="90">
        <f t="shared" si="55"/>
        <v>0</v>
      </c>
    </row>
    <row r="307" spans="1:20" ht="20.100000000000001" customHeight="1" x14ac:dyDescent="0.35">
      <c r="A307" s="35" t="s">
        <v>71</v>
      </c>
      <c r="B307" s="38" t="s">
        <v>582</v>
      </c>
      <c r="C307" s="37">
        <v>332.2</v>
      </c>
      <c r="D307" s="53"/>
      <c r="E307" s="53"/>
      <c r="F307" s="90"/>
      <c r="G307" s="90"/>
      <c r="H307" s="90"/>
      <c r="I307" s="90"/>
      <c r="J307" s="90">
        <f t="shared" si="47"/>
        <v>0</v>
      </c>
      <c r="K307" s="90"/>
      <c r="L307" s="90"/>
      <c r="M307" s="90"/>
      <c r="N307" s="90"/>
      <c r="O307" s="90"/>
      <c r="P307" s="90"/>
      <c r="Q307" s="90">
        <f t="shared" si="54"/>
        <v>0</v>
      </c>
      <c r="R307" s="90"/>
      <c r="S307" s="90"/>
      <c r="T307" s="90">
        <f t="shared" si="55"/>
        <v>0</v>
      </c>
    </row>
    <row r="308" spans="1:20" ht="20.100000000000001" customHeight="1" x14ac:dyDescent="0.35">
      <c r="A308" s="35" t="s">
        <v>742</v>
      </c>
      <c r="B308" s="38" t="s">
        <v>743</v>
      </c>
      <c r="C308" s="37">
        <v>332.3</v>
      </c>
      <c r="D308" s="53"/>
      <c r="E308" s="53"/>
      <c r="F308" s="90"/>
      <c r="G308" s="90"/>
      <c r="H308" s="90"/>
      <c r="I308" s="90"/>
      <c r="J308" s="90">
        <f t="shared" si="47"/>
        <v>0</v>
      </c>
      <c r="K308" s="90"/>
      <c r="L308" s="90"/>
      <c r="M308" s="90"/>
      <c r="N308" s="90"/>
      <c r="O308" s="90"/>
      <c r="P308" s="90"/>
      <c r="Q308" s="90">
        <f t="shared" si="54"/>
        <v>0</v>
      </c>
      <c r="R308" s="90"/>
      <c r="S308" s="90"/>
      <c r="T308" s="90">
        <f t="shared" si="55"/>
        <v>0</v>
      </c>
    </row>
    <row r="309" spans="1:20" ht="20.100000000000001" customHeight="1" x14ac:dyDescent="0.35">
      <c r="A309" s="35" t="s">
        <v>744</v>
      </c>
      <c r="B309" s="38" t="s">
        <v>745</v>
      </c>
      <c r="C309" s="37">
        <v>332.4</v>
      </c>
      <c r="D309" s="53"/>
      <c r="E309" s="53"/>
      <c r="F309" s="90"/>
      <c r="G309" s="90"/>
      <c r="H309" s="90"/>
      <c r="I309" s="90"/>
      <c r="J309" s="90">
        <f t="shared" si="47"/>
        <v>0</v>
      </c>
      <c r="K309" s="90"/>
      <c r="L309" s="90"/>
      <c r="M309" s="90"/>
      <c r="N309" s="90"/>
      <c r="O309" s="90"/>
      <c r="P309" s="90"/>
      <c r="Q309" s="90">
        <f t="shared" si="54"/>
        <v>0</v>
      </c>
      <c r="R309" s="90"/>
      <c r="S309" s="90"/>
      <c r="T309" s="90">
        <f t="shared" si="55"/>
        <v>0</v>
      </c>
    </row>
    <row r="310" spans="1:20" ht="20.100000000000001" customHeight="1" x14ac:dyDescent="0.35">
      <c r="A310" s="35" t="s">
        <v>746</v>
      </c>
      <c r="B310" s="38" t="s">
        <v>747</v>
      </c>
      <c r="C310" s="37">
        <v>332.5</v>
      </c>
      <c r="D310" s="53"/>
      <c r="E310" s="53"/>
      <c r="F310" s="90"/>
      <c r="G310" s="90"/>
      <c r="H310" s="90"/>
      <c r="I310" s="90"/>
      <c r="J310" s="90">
        <f t="shared" si="47"/>
        <v>0</v>
      </c>
      <c r="K310" s="90"/>
      <c r="L310" s="90"/>
      <c r="M310" s="90"/>
      <c r="N310" s="90"/>
      <c r="O310" s="90"/>
      <c r="P310" s="90"/>
      <c r="Q310" s="90">
        <f t="shared" si="54"/>
        <v>0</v>
      </c>
      <c r="R310" s="90"/>
      <c r="S310" s="90"/>
      <c r="T310" s="90">
        <f t="shared" si="55"/>
        <v>0</v>
      </c>
    </row>
    <row r="311" spans="1:20" ht="20.100000000000001" customHeight="1" x14ac:dyDescent="0.35">
      <c r="A311" s="35" t="s">
        <v>70</v>
      </c>
      <c r="B311" s="38" t="s">
        <v>462</v>
      </c>
      <c r="C311" s="37">
        <v>333</v>
      </c>
      <c r="D311" s="90">
        <v>1</v>
      </c>
      <c r="E311" s="53"/>
      <c r="F311" s="90"/>
      <c r="G311" s="90">
        <v>1</v>
      </c>
      <c r="H311" s="90"/>
      <c r="I311" s="90"/>
      <c r="J311" s="90">
        <f t="shared" si="47"/>
        <v>1</v>
      </c>
      <c r="K311" s="90"/>
      <c r="L311" s="90"/>
      <c r="M311" s="90"/>
      <c r="N311" s="90"/>
      <c r="O311" s="90"/>
      <c r="P311" s="90"/>
      <c r="Q311" s="90">
        <f t="shared" si="54"/>
        <v>0</v>
      </c>
      <c r="R311" s="90"/>
      <c r="S311" s="90"/>
      <c r="T311" s="90">
        <f t="shared" si="55"/>
        <v>0</v>
      </c>
    </row>
    <row r="312" spans="1:20" ht="20.100000000000001" customHeight="1" x14ac:dyDescent="0.35">
      <c r="A312" s="35" t="s">
        <v>69</v>
      </c>
      <c r="B312" s="38" t="s">
        <v>463</v>
      </c>
      <c r="C312" s="37">
        <v>334</v>
      </c>
      <c r="D312" s="53"/>
      <c r="E312" s="53"/>
      <c r="F312" s="90"/>
      <c r="G312" s="90"/>
      <c r="H312" s="90"/>
      <c r="I312" s="90"/>
      <c r="J312" s="90">
        <f t="shared" si="47"/>
        <v>0</v>
      </c>
      <c r="K312" s="90"/>
      <c r="L312" s="90"/>
      <c r="M312" s="90"/>
      <c r="N312" s="90"/>
      <c r="O312" s="90"/>
      <c r="P312" s="90"/>
      <c r="Q312" s="90">
        <f t="shared" si="54"/>
        <v>0</v>
      </c>
      <c r="R312" s="90"/>
      <c r="S312" s="90"/>
      <c r="T312" s="90">
        <f t="shared" si="55"/>
        <v>0</v>
      </c>
    </row>
    <row r="313" spans="1:20" ht="20.100000000000001" customHeight="1" x14ac:dyDescent="0.35">
      <c r="A313" s="35" t="s">
        <v>68</v>
      </c>
      <c r="B313" s="38" t="s">
        <v>504</v>
      </c>
      <c r="C313" s="37">
        <v>334.1</v>
      </c>
      <c r="D313" s="53"/>
      <c r="E313" s="53"/>
      <c r="F313" s="90"/>
      <c r="G313" s="90"/>
      <c r="H313" s="90"/>
      <c r="I313" s="90"/>
      <c r="J313" s="90">
        <f t="shared" si="47"/>
        <v>0</v>
      </c>
      <c r="K313" s="90"/>
      <c r="L313" s="90"/>
      <c r="M313" s="90"/>
      <c r="N313" s="90"/>
      <c r="O313" s="90"/>
      <c r="P313" s="90"/>
      <c r="Q313" s="90">
        <f t="shared" si="54"/>
        <v>0</v>
      </c>
      <c r="R313" s="90"/>
      <c r="S313" s="90"/>
      <c r="T313" s="90">
        <f t="shared" si="55"/>
        <v>0</v>
      </c>
    </row>
    <row r="314" spans="1:20" ht="20.100000000000001" customHeight="1" x14ac:dyDescent="0.35">
      <c r="A314" s="35" t="s">
        <v>67</v>
      </c>
      <c r="B314" s="38" t="s">
        <v>464</v>
      </c>
      <c r="C314" s="36">
        <v>335</v>
      </c>
      <c r="D314" s="53"/>
      <c r="E314" s="53"/>
      <c r="F314" s="90"/>
      <c r="G314" s="90"/>
      <c r="H314" s="90"/>
      <c r="I314" s="90"/>
      <c r="J314" s="90">
        <f t="shared" si="47"/>
        <v>0</v>
      </c>
      <c r="K314" s="90"/>
      <c r="L314" s="90"/>
      <c r="M314" s="90"/>
      <c r="N314" s="90"/>
      <c r="O314" s="90"/>
      <c r="P314" s="90"/>
      <c r="Q314" s="90">
        <f t="shared" si="54"/>
        <v>0</v>
      </c>
      <c r="R314" s="90"/>
      <c r="S314" s="90"/>
      <c r="T314" s="90">
        <f t="shared" si="55"/>
        <v>0</v>
      </c>
    </row>
    <row r="315" spans="1:20" ht="20.100000000000001" customHeight="1" x14ac:dyDescent="0.35">
      <c r="A315" s="35" t="s">
        <v>66</v>
      </c>
      <c r="B315" s="38" t="s">
        <v>583</v>
      </c>
      <c r="C315" s="36">
        <v>336</v>
      </c>
      <c r="D315" s="91"/>
      <c r="E315" s="91"/>
      <c r="F315" s="91"/>
      <c r="G315" s="91"/>
      <c r="H315" s="91"/>
      <c r="I315" s="91"/>
      <c r="J315" s="90">
        <f t="shared" si="47"/>
        <v>0</v>
      </c>
      <c r="K315" s="91"/>
      <c r="L315" s="91"/>
      <c r="M315" s="91"/>
      <c r="N315" s="91"/>
      <c r="O315" s="91"/>
      <c r="P315" s="91"/>
      <c r="Q315" s="90">
        <f t="shared" si="54"/>
        <v>0</v>
      </c>
      <c r="R315" s="91"/>
      <c r="S315" s="91"/>
      <c r="T315" s="90">
        <f t="shared" si="55"/>
        <v>0</v>
      </c>
    </row>
    <row r="316" spans="1:20" ht="20.100000000000001" customHeight="1" x14ac:dyDescent="0.35">
      <c r="A316" s="35" t="s">
        <v>65</v>
      </c>
      <c r="B316" s="38" t="s">
        <v>584</v>
      </c>
      <c r="C316" s="36">
        <v>337</v>
      </c>
      <c r="D316" s="90"/>
      <c r="E316" s="90"/>
      <c r="F316" s="90"/>
      <c r="G316" s="90"/>
      <c r="H316" s="90"/>
      <c r="I316" s="90"/>
      <c r="J316" s="90">
        <f t="shared" si="47"/>
        <v>0</v>
      </c>
      <c r="K316" s="90"/>
      <c r="L316" s="90"/>
      <c r="M316" s="90"/>
      <c r="N316" s="90"/>
      <c r="O316" s="90"/>
      <c r="P316" s="90"/>
      <c r="Q316" s="90">
        <f t="shared" si="54"/>
        <v>0</v>
      </c>
      <c r="R316" s="90"/>
      <c r="S316" s="90"/>
      <c r="T316" s="90">
        <f t="shared" si="55"/>
        <v>0</v>
      </c>
    </row>
    <row r="317" spans="1:20" ht="20.100000000000001" customHeight="1" x14ac:dyDescent="0.35">
      <c r="A317" s="35" t="s">
        <v>64</v>
      </c>
      <c r="B317" s="38" t="s">
        <v>585</v>
      </c>
      <c r="C317" s="36">
        <v>338</v>
      </c>
      <c r="D317" s="90"/>
      <c r="E317" s="90"/>
      <c r="F317" s="90"/>
      <c r="G317" s="90"/>
      <c r="H317" s="90"/>
      <c r="I317" s="90"/>
      <c r="J317" s="90">
        <f t="shared" si="47"/>
        <v>0</v>
      </c>
      <c r="K317" s="90"/>
      <c r="L317" s="90"/>
      <c r="M317" s="90"/>
      <c r="N317" s="90"/>
      <c r="O317" s="90"/>
      <c r="P317" s="90"/>
      <c r="Q317" s="90">
        <f t="shared" si="54"/>
        <v>0</v>
      </c>
      <c r="R317" s="90"/>
      <c r="S317" s="90"/>
      <c r="T317" s="90">
        <f t="shared" si="55"/>
        <v>0</v>
      </c>
    </row>
    <row r="318" spans="1:20" ht="20.100000000000001" customHeight="1" x14ac:dyDescent="0.35">
      <c r="A318" s="35" t="s">
        <v>748</v>
      </c>
      <c r="B318" s="38" t="s">
        <v>749</v>
      </c>
      <c r="C318" s="36">
        <v>338.1</v>
      </c>
      <c r="D318" s="90"/>
      <c r="E318" s="90"/>
      <c r="F318" s="90"/>
      <c r="G318" s="90"/>
      <c r="H318" s="90"/>
      <c r="I318" s="90"/>
      <c r="J318" s="90">
        <f t="shared" si="47"/>
        <v>0</v>
      </c>
      <c r="K318" s="90"/>
      <c r="L318" s="90"/>
      <c r="M318" s="90"/>
      <c r="N318" s="90"/>
      <c r="O318" s="90"/>
      <c r="P318" s="90"/>
      <c r="Q318" s="90">
        <f t="shared" si="54"/>
        <v>0</v>
      </c>
      <c r="R318" s="90"/>
      <c r="S318" s="90"/>
      <c r="T318" s="90">
        <f t="shared" si="55"/>
        <v>0</v>
      </c>
    </row>
    <row r="319" spans="1:20" ht="20.100000000000001" customHeight="1" x14ac:dyDescent="0.35">
      <c r="A319" s="35" t="s">
        <v>63</v>
      </c>
      <c r="B319" s="38" t="s">
        <v>586</v>
      </c>
      <c r="C319" s="36">
        <v>339</v>
      </c>
      <c r="D319" s="90"/>
      <c r="E319" s="90"/>
      <c r="F319" s="90"/>
      <c r="G319" s="90"/>
      <c r="H319" s="90"/>
      <c r="I319" s="90"/>
      <c r="J319" s="90">
        <f t="shared" si="47"/>
        <v>0</v>
      </c>
      <c r="K319" s="90"/>
      <c r="L319" s="90"/>
      <c r="M319" s="90"/>
      <c r="N319" s="90"/>
      <c r="O319" s="90"/>
      <c r="P319" s="90"/>
      <c r="Q319" s="90">
        <f t="shared" si="54"/>
        <v>0</v>
      </c>
      <c r="R319" s="90"/>
      <c r="S319" s="90"/>
      <c r="T319" s="90">
        <f t="shared" si="55"/>
        <v>0</v>
      </c>
    </row>
    <row r="320" spans="1:20" ht="20.100000000000001" customHeight="1" x14ac:dyDescent="0.35">
      <c r="A320" s="35" t="s">
        <v>62</v>
      </c>
      <c r="B320" s="38" t="s">
        <v>587</v>
      </c>
      <c r="C320" s="36">
        <v>340</v>
      </c>
      <c r="D320" s="90"/>
      <c r="E320" s="90"/>
      <c r="F320" s="90"/>
      <c r="G320" s="90"/>
      <c r="H320" s="90"/>
      <c r="I320" s="90"/>
      <c r="J320" s="90">
        <f t="shared" si="47"/>
        <v>0</v>
      </c>
      <c r="K320" s="90"/>
      <c r="L320" s="90"/>
      <c r="M320" s="90"/>
      <c r="N320" s="90"/>
      <c r="O320" s="90"/>
      <c r="P320" s="90"/>
      <c r="Q320" s="90">
        <f t="shared" si="54"/>
        <v>0</v>
      </c>
      <c r="R320" s="90"/>
      <c r="S320" s="90"/>
      <c r="T320" s="90">
        <f t="shared" si="55"/>
        <v>0</v>
      </c>
    </row>
    <row r="321" spans="1:20" ht="20.100000000000001" customHeight="1" x14ac:dyDescent="0.35">
      <c r="A321" s="35" t="s">
        <v>61</v>
      </c>
      <c r="B321" s="38" t="s">
        <v>750</v>
      </c>
      <c r="C321" s="36">
        <v>341</v>
      </c>
      <c r="D321" s="53"/>
      <c r="E321" s="53"/>
      <c r="F321" s="90"/>
      <c r="G321" s="90"/>
      <c r="H321" s="90"/>
      <c r="I321" s="90"/>
      <c r="J321" s="90">
        <f t="shared" si="47"/>
        <v>0</v>
      </c>
      <c r="K321" s="90"/>
      <c r="L321" s="90"/>
      <c r="M321" s="90"/>
      <c r="N321" s="90"/>
      <c r="O321" s="90"/>
      <c r="P321" s="90"/>
      <c r="Q321" s="90">
        <f t="shared" si="54"/>
        <v>0</v>
      </c>
      <c r="R321" s="90"/>
      <c r="S321" s="90"/>
      <c r="T321" s="90">
        <f t="shared" si="55"/>
        <v>0</v>
      </c>
    </row>
    <row r="322" spans="1:20" ht="20.100000000000001" customHeight="1" x14ac:dyDescent="0.35">
      <c r="A322" s="35" t="s">
        <v>60</v>
      </c>
      <c r="B322" s="38" t="s">
        <v>588</v>
      </c>
      <c r="C322" s="36">
        <v>342</v>
      </c>
      <c r="D322" s="53"/>
      <c r="E322" s="53"/>
      <c r="F322" s="90"/>
      <c r="G322" s="90"/>
      <c r="H322" s="90"/>
      <c r="I322" s="90"/>
      <c r="J322" s="90">
        <f t="shared" si="47"/>
        <v>0</v>
      </c>
      <c r="K322" s="90"/>
      <c r="L322" s="90"/>
      <c r="M322" s="90"/>
      <c r="N322" s="90"/>
      <c r="O322" s="90"/>
      <c r="P322" s="90"/>
      <c r="Q322" s="90">
        <f t="shared" si="54"/>
        <v>0</v>
      </c>
      <c r="R322" s="90"/>
      <c r="S322" s="90"/>
      <c r="T322" s="90">
        <f t="shared" si="55"/>
        <v>0</v>
      </c>
    </row>
    <row r="323" spans="1:20" ht="20.100000000000001" customHeight="1" x14ac:dyDescent="0.35">
      <c r="A323" s="35" t="s">
        <v>751</v>
      </c>
      <c r="B323" s="38" t="s">
        <v>752</v>
      </c>
      <c r="C323" s="36">
        <v>342.1</v>
      </c>
      <c r="D323" s="53"/>
      <c r="E323" s="53"/>
      <c r="F323" s="90"/>
      <c r="G323" s="90"/>
      <c r="H323" s="90"/>
      <c r="I323" s="90"/>
      <c r="J323" s="90">
        <f t="shared" si="47"/>
        <v>0</v>
      </c>
      <c r="K323" s="90"/>
      <c r="L323" s="90"/>
      <c r="M323" s="90"/>
      <c r="N323" s="90"/>
      <c r="O323" s="90"/>
      <c r="P323" s="90"/>
      <c r="Q323" s="90">
        <f t="shared" si="54"/>
        <v>0</v>
      </c>
      <c r="R323" s="90"/>
      <c r="S323" s="90"/>
      <c r="T323" s="90">
        <f t="shared" si="55"/>
        <v>0</v>
      </c>
    </row>
    <row r="324" spans="1:20" ht="20.100000000000001" customHeight="1" x14ac:dyDescent="0.35">
      <c r="A324" s="35" t="s">
        <v>59</v>
      </c>
      <c r="B324" s="38" t="s">
        <v>589</v>
      </c>
      <c r="C324" s="36">
        <v>343</v>
      </c>
      <c r="D324" s="53"/>
      <c r="E324" s="53"/>
      <c r="F324" s="90"/>
      <c r="G324" s="90"/>
      <c r="H324" s="90"/>
      <c r="I324" s="90"/>
      <c r="J324" s="90">
        <f t="shared" si="47"/>
        <v>0</v>
      </c>
      <c r="K324" s="90"/>
      <c r="L324" s="90"/>
      <c r="M324" s="90"/>
      <c r="N324" s="90"/>
      <c r="O324" s="90"/>
      <c r="P324" s="90"/>
      <c r="Q324" s="90">
        <f t="shared" si="54"/>
        <v>0</v>
      </c>
      <c r="R324" s="90"/>
      <c r="S324" s="90"/>
      <c r="T324" s="90">
        <f t="shared" si="55"/>
        <v>0</v>
      </c>
    </row>
    <row r="325" spans="1:20" ht="20.100000000000001" customHeight="1" x14ac:dyDescent="0.35">
      <c r="A325" s="35" t="s">
        <v>58</v>
      </c>
      <c r="B325" s="38" t="s">
        <v>590</v>
      </c>
      <c r="C325" s="36">
        <v>344</v>
      </c>
      <c r="D325" s="53"/>
      <c r="E325" s="53"/>
      <c r="F325" s="90"/>
      <c r="G325" s="90"/>
      <c r="H325" s="90"/>
      <c r="I325" s="90"/>
      <c r="J325" s="90">
        <f t="shared" si="47"/>
        <v>0</v>
      </c>
      <c r="K325" s="90"/>
      <c r="L325" s="90"/>
      <c r="M325" s="90"/>
      <c r="N325" s="90"/>
      <c r="O325" s="90"/>
      <c r="P325" s="90"/>
      <c r="Q325" s="90">
        <f t="shared" si="54"/>
        <v>0</v>
      </c>
      <c r="R325" s="90"/>
      <c r="S325" s="90"/>
      <c r="T325" s="90">
        <f t="shared" si="55"/>
        <v>0</v>
      </c>
    </row>
    <row r="326" spans="1:20" ht="20.100000000000001" customHeight="1" x14ac:dyDescent="0.35">
      <c r="A326" s="35" t="s">
        <v>57</v>
      </c>
      <c r="B326" s="38" t="s">
        <v>662</v>
      </c>
      <c r="C326" s="36">
        <v>345</v>
      </c>
      <c r="D326" s="53"/>
      <c r="E326" s="53"/>
      <c r="F326" s="90"/>
      <c r="G326" s="90"/>
      <c r="H326" s="90"/>
      <c r="I326" s="90"/>
      <c r="J326" s="90">
        <f t="shared" si="47"/>
        <v>0</v>
      </c>
      <c r="K326" s="90"/>
      <c r="L326" s="90"/>
      <c r="M326" s="90"/>
      <c r="N326" s="90"/>
      <c r="O326" s="90"/>
      <c r="P326" s="90"/>
      <c r="Q326" s="90">
        <f t="shared" si="54"/>
        <v>0</v>
      </c>
      <c r="R326" s="90"/>
      <c r="S326" s="90"/>
      <c r="T326" s="90">
        <f t="shared" si="55"/>
        <v>0</v>
      </c>
    </row>
    <row r="327" spans="1:20" ht="20.100000000000001" customHeight="1" x14ac:dyDescent="0.35">
      <c r="A327" s="35" t="s">
        <v>56</v>
      </c>
      <c r="B327" s="38" t="s">
        <v>591</v>
      </c>
      <c r="C327" s="36">
        <v>345.1</v>
      </c>
      <c r="D327" s="53"/>
      <c r="E327" s="53"/>
      <c r="F327" s="90"/>
      <c r="G327" s="90"/>
      <c r="H327" s="90"/>
      <c r="I327" s="90"/>
      <c r="J327" s="90">
        <f t="shared" ref="J327:J338" si="56">+I327+H327+G327</f>
        <v>0</v>
      </c>
      <c r="K327" s="90"/>
      <c r="L327" s="90"/>
      <c r="M327" s="90"/>
      <c r="N327" s="90"/>
      <c r="O327" s="90"/>
      <c r="P327" s="90"/>
      <c r="Q327" s="90">
        <f t="shared" si="54"/>
        <v>0</v>
      </c>
      <c r="R327" s="90"/>
      <c r="S327" s="90"/>
      <c r="T327" s="90">
        <f t="shared" si="55"/>
        <v>0</v>
      </c>
    </row>
    <row r="328" spans="1:20" ht="20.100000000000001" customHeight="1" x14ac:dyDescent="0.35">
      <c r="A328" s="35" t="s">
        <v>55</v>
      </c>
      <c r="B328" s="38" t="s">
        <v>465</v>
      </c>
      <c r="C328" s="36">
        <v>346</v>
      </c>
      <c r="D328" s="53"/>
      <c r="E328" s="53"/>
      <c r="F328" s="90"/>
      <c r="G328" s="90"/>
      <c r="H328" s="90"/>
      <c r="I328" s="90"/>
      <c r="J328" s="90">
        <f t="shared" si="56"/>
        <v>0</v>
      </c>
      <c r="K328" s="90"/>
      <c r="L328" s="90"/>
      <c r="M328" s="90"/>
      <c r="N328" s="90"/>
      <c r="O328" s="90"/>
      <c r="P328" s="90"/>
      <c r="Q328" s="90">
        <f t="shared" si="54"/>
        <v>0</v>
      </c>
      <c r="R328" s="90"/>
      <c r="S328" s="90"/>
      <c r="T328" s="90">
        <f t="shared" si="55"/>
        <v>0</v>
      </c>
    </row>
    <row r="329" spans="1:20" ht="20.100000000000001" customHeight="1" x14ac:dyDescent="0.35">
      <c r="A329" s="35" t="s">
        <v>54</v>
      </c>
      <c r="B329" s="38" t="s">
        <v>592</v>
      </c>
      <c r="C329" s="36">
        <v>347</v>
      </c>
      <c r="D329" s="90">
        <v>1</v>
      </c>
      <c r="E329" s="53"/>
      <c r="F329" s="90"/>
      <c r="G329" s="90"/>
      <c r="H329" s="90"/>
      <c r="I329" s="90"/>
      <c r="J329" s="90">
        <f t="shared" si="56"/>
        <v>0</v>
      </c>
      <c r="K329" s="90"/>
      <c r="L329" s="90"/>
      <c r="M329" s="90">
        <v>1</v>
      </c>
      <c r="N329" s="90"/>
      <c r="O329" s="90"/>
      <c r="P329" s="90"/>
      <c r="Q329" s="90">
        <f t="shared" si="54"/>
        <v>0</v>
      </c>
      <c r="R329" s="90"/>
      <c r="S329" s="90"/>
      <c r="T329" s="90">
        <f t="shared" si="55"/>
        <v>0</v>
      </c>
    </row>
    <row r="330" spans="1:20" ht="20.100000000000001" customHeight="1" x14ac:dyDescent="0.35">
      <c r="A330" s="35" t="s">
        <v>53</v>
      </c>
      <c r="B330" s="38" t="s">
        <v>663</v>
      </c>
      <c r="C330" s="36">
        <v>348</v>
      </c>
      <c r="D330" s="90"/>
      <c r="E330" s="53"/>
      <c r="F330" s="90"/>
      <c r="G330" s="90"/>
      <c r="H330" s="90"/>
      <c r="I330" s="90"/>
      <c r="J330" s="90">
        <f t="shared" si="56"/>
        <v>0</v>
      </c>
      <c r="K330" s="90"/>
      <c r="L330" s="90"/>
      <c r="M330" s="90"/>
      <c r="N330" s="90"/>
      <c r="O330" s="90"/>
      <c r="P330" s="90"/>
      <c r="Q330" s="90">
        <f t="shared" si="54"/>
        <v>0</v>
      </c>
      <c r="R330" s="90"/>
      <c r="S330" s="90"/>
      <c r="T330" s="90">
        <f t="shared" si="55"/>
        <v>0</v>
      </c>
    </row>
    <row r="331" spans="1:20" ht="20.100000000000001" customHeight="1" x14ac:dyDescent="0.35">
      <c r="A331" s="35" t="s">
        <v>52</v>
      </c>
      <c r="B331" s="38" t="s">
        <v>466</v>
      </c>
      <c r="C331" s="36">
        <v>349</v>
      </c>
      <c r="D331" s="90"/>
      <c r="E331" s="53"/>
      <c r="F331" s="90"/>
      <c r="G331" s="90"/>
      <c r="H331" s="90"/>
      <c r="I331" s="90"/>
      <c r="J331" s="90">
        <f t="shared" si="56"/>
        <v>0</v>
      </c>
      <c r="K331" s="90"/>
      <c r="L331" s="90"/>
      <c r="M331" s="90"/>
      <c r="N331" s="90"/>
      <c r="O331" s="90"/>
      <c r="P331" s="90"/>
      <c r="Q331" s="90">
        <f t="shared" si="54"/>
        <v>0</v>
      </c>
      <c r="R331" s="90"/>
      <c r="S331" s="90"/>
      <c r="T331" s="90">
        <f t="shared" si="55"/>
        <v>0</v>
      </c>
    </row>
    <row r="332" spans="1:20" ht="20.100000000000001" customHeight="1" x14ac:dyDescent="0.35">
      <c r="A332" s="35" t="s">
        <v>51</v>
      </c>
      <c r="B332" s="38" t="s">
        <v>593</v>
      </c>
      <c r="C332" s="36">
        <v>350</v>
      </c>
      <c r="D332" s="90"/>
      <c r="E332" s="53"/>
      <c r="F332" s="90"/>
      <c r="G332" s="90"/>
      <c r="H332" s="90"/>
      <c r="I332" s="90"/>
      <c r="J332" s="90">
        <f t="shared" si="56"/>
        <v>0</v>
      </c>
      <c r="K332" s="90"/>
      <c r="L332" s="90"/>
      <c r="M332" s="90"/>
      <c r="N332" s="90"/>
      <c r="O332" s="90"/>
      <c r="P332" s="90"/>
      <c r="Q332" s="90">
        <f t="shared" si="54"/>
        <v>0</v>
      </c>
      <c r="R332" s="90"/>
      <c r="S332" s="90"/>
      <c r="T332" s="90">
        <f t="shared" si="55"/>
        <v>0</v>
      </c>
    </row>
    <row r="333" spans="1:20" ht="20.100000000000001" customHeight="1" x14ac:dyDescent="0.35">
      <c r="A333" s="35" t="s">
        <v>50</v>
      </c>
      <c r="B333" s="36" t="s">
        <v>664</v>
      </c>
      <c r="C333" s="36">
        <v>351</v>
      </c>
      <c r="D333" s="90"/>
      <c r="E333" s="53"/>
      <c r="F333" s="90"/>
      <c r="G333" s="90"/>
      <c r="H333" s="90"/>
      <c r="I333" s="90"/>
      <c r="J333" s="90">
        <f t="shared" si="56"/>
        <v>0</v>
      </c>
      <c r="K333" s="90"/>
      <c r="L333" s="90"/>
      <c r="M333" s="90"/>
      <c r="N333" s="90"/>
      <c r="O333" s="90"/>
      <c r="P333" s="90"/>
      <c r="Q333" s="90">
        <f t="shared" si="54"/>
        <v>0</v>
      </c>
      <c r="R333" s="90"/>
      <c r="S333" s="90"/>
      <c r="T333" s="90">
        <f t="shared" si="55"/>
        <v>0</v>
      </c>
    </row>
    <row r="334" spans="1:20" ht="20.100000000000001" customHeight="1" x14ac:dyDescent="0.35">
      <c r="A334" s="35" t="s">
        <v>49</v>
      </c>
      <c r="B334" s="38" t="s">
        <v>378</v>
      </c>
      <c r="C334" s="36">
        <v>352</v>
      </c>
      <c r="D334" s="90"/>
      <c r="E334" s="53"/>
      <c r="F334" s="90"/>
      <c r="G334" s="90"/>
      <c r="H334" s="90"/>
      <c r="I334" s="90"/>
      <c r="J334" s="90">
        <f t="shared" si="56"/>
        <v>0</v>
      </c>
      <c r="K334" s="90"/>
      <c r="L334" s="90"/>
      <c r="M334" s="90"/>
      <c r="N334" s="90"/>
      <c r="O334" s="90"/>
      <c r="P334" s="90"/>
      <c r="Q334" s="90">
        <f t="shared" si="54"/>
        <v>0</v>
      </c>
      <c r="R334" s="90"/>
      <c r="S334" s="90"/>
      <c r="T334" s="90">
        <f t="shared" si="55"/>
        <v>0</v>
      </c>
    </row>
    <row r="335" spans="1:20" ht="20.100000000000001" customHeight="1" x14ac:dyDescent="0.35">
      <c r="A335" s="35" t="s">
        <v>48</v>
      </c>
      <c r="B335" s="38" t="s">
        <v>753</v>
      </c>
      <c r="C335" s="36">
        <v>353</v>
      </c>
      <c r="D335" s="90">
        <v>1</v>
      </c>
      <c r="E335" s="53"/>
      <c r="F335" s="90"/>
      <c r="G335" s="90"/>
      <c r="H335" s="90"/>
      <c r="I335" s="90"/>
      <c r="J335" s="90">
        <f t="shared" si="56"/>
        <v>0</v>
      </c>
      <c r="K335" s="90"/>
      <c r="L335" s="90"/>
      <c r="M335" s="90">
        <v>1</v>
      </c>
      <c r="N335" s="90"/>
      <c r="O335" s="90"/>
      <c r="P335" s="90"/>
      <c r="Q335" s="90">
        <f t="shared" si="54"/>
        <v>0</v>
      </c>
      <c r="R335" s="90"/>
      <c r="S335" s="90"/>
      <c r="T335" s="90">
        <f t="shared" si="55"/>
        <v>0</v>
      </c>
    </row>
    <row r="336" spans="1:20" ht="20.100000000000001" customHeight="1" x14ac:dyDescent="0.35">
      <c r="A336" s="35" t="s">
        <v>47</v>
      </c>
      <c r="B336" s="38" t="s">
        <v>501</v>
      </c>
      <c r="C336" s="36">
        <v>354</v>
      </c>
      <c r="D336" s="53"/>
      <c r="E336" s="53"/>
      <c r="F336" s="90"/>
      <c r="G336" s="90"/>
      <c r="H336" s="90"/>
      <c r="I336" s="90"/>
      <c r="J336" s="90">
        <f t="shared" si="56"/>
        <v>0</v>
      </c>
      <c r="K336" s="90"/>
      <c r="L336" s="90"/>
      <c r="M336" s="90"/>
      <c r="N336" s="90"/>
      <c r="O336" s="90"/>
      <c r="P336" s="90"/>
      <c r="Q336" s="90">
        <f t="shared" si="54"/>
        <v>0</v>
      </c>
      <c r="R336" s="90"/>
      <c r="S336" s="90"/>
      <c r="T336" s="90">
        <f t="shared" si="55"/>
        <v>0</v>
      </c>
    </row>
    <row r="337" spans="1:20" ht="20.100000000000001" customHeight="1" x14ac:dyDescent="0.35">
      <c r="A337" s="35" t="s">
        <v>46</v>
      </c>
      <c r="B337" s="38" t="s">
        <v>754</v>
      </c>
      <c r="C337" s="36">
        <v>355</v>
      </c>
      <c r="D337" s="53"/>
      <c r="E337" s="53"/>
      <c r="F337" s="90"/>
      <c r="G337" s="90"/>
      <c r="H337" s="90"/>
      <c r="I337" s="90"/>
      <c r="J337" s="90">
        <f t="shared" si="56"/>
        <v>0</v>
      </c>
      <c r="K337" s="90"/>
      <c r="L337" s="90"/>
      <c r="M337" s="90"/>
      <c r="N337" s="90"/>
      <c r="O337" s="90"/>
      <c r="P337" s="90"/>
      <c r="Q337" s="90">
        <f t="shared" si="54"/>
        <v>0</v>
      </c>
      <c r="R337" s="90"/>
      <c r="S337" s="90"/>
      <c r="T337" s="90">
        <f t="shared" si="55"/>
        <v>0</v>
      </c>
    </row>
    <row r="338" spans="1:20" ht="20.100000000000001" customHeight="1" x14ac:dyDescent="0.35">
      <c r="A338" s="35" t="s">
        <v>45</v>
      </c>
      <c r="B338" s="38" t="s">
        <v>403</v>
      </c>
      <c r="C338" s="36"/>
      <c r="D338" s="53"/>
      <c r="E338" s="53"/>
      <c r="F338" s="90">
        <v>1</v>
      </c>
      <c r="G338" s="90">
        <v>1</v>
      </c>
      <c r="H338" s="90"/>
      <c r="I338" s="90"/>
      <c r="J338" s="90">
        <f t="shared" si="56"/>
        <v>1</v>
      </c>
      <c r="K338" s="90"/>
      <c r="L338" s="90"/>
      <c r="M338" s="90"/>
      <c r="N338" s="90"/>
      <c r="O338" s="90"/>
      <c r="P338" s="90"/>
      <c r="Q338" s="90">
        <f t="shared" si="54"/>
        <v>0</v>
      </c>
      <c r="R338" s="90"/>
      <c r="S338" s="90"/>
      <c r="T338" s="90">
        <f t="shared" si="55"/>
        <v>0</v>
      </c>
    </row>
    <row r="339" spans="1:20" ht="20.100000000000001" customHeight="1" x14ac:dyDescent="0.35">
      <c r="A339" s="39" t="s">
        <v>44</v>
      </c>
      <c r="B339" s="41" t="s">
        <v>467</v>
      </c>
      <c r="C339" s="36"/>
      <c r="D339" s="92">
        <f>SUM(D340:D372)</f>
        <v>4</v>
      </c>
      <c r="E339" s="92">
        <f t="shared" ref="E339:T339" si="57">SUM(E340:E372)</f>
        <v>0</v>
      </c>
      <c r="F339" s="92">
        <f t="shared" si="57"/>
        <v>6</v>
      </c>
      <c r="G339" s="92">
        <f t="shared" si="57"/>
        <v>4</v>
      </c>
      <c r="H339" s="92">
        <f t="shared" si="57"/>
        <v>1</v>
      </c>
      <c r="I339" s="92">
        <f t="shared" si="57"/>
        <v>0</v>
      </c>
      <c r="J339" s="92">
        <f t="shared" si="57"/>
        <v>5</v>
      </c>
      <c r="K339" s="92">
        <f t="shared" si="57"/>
        <v>1</v>
      </c>
      <c r="L339" s="92">
        <f t="shared" si="57"/>
        <v>0</v>
      </c>
      <c r="M339" s="92">
        <f t="shared" si="57"/>
        <v>4</v>
      </c>
      <c r="N339" s="92">
        <f t="shared" si="57"/>
        <v>0</v>
      </c>
      <c r="O339" s="92">
        <f t="shared" si="57"/>
        <v>2</v>
      </c>
      <c r="P339" s="92">
        <f t="shared" si="57"/>
        <v>0</v>
      </c>
      <c r="Q339" s="92">
        <f t="shared" si="57"/>
        <v>2</v>
      </c>
      <c r="R339" s="92">
        <f t="shared" si="57"/>
        <v>0</v>
      </c>
      <c r="S339" s="92">
        <f t="shared" si="57"/>
        <v>0</v>
      </c>
      <c r="T339" s="92">
        <f t="shared" si="57"/>
        <v>0</v>
      </c>
    </row>
    <row r="340" spans="1:20" ht="20.100000000000001" customHeight="1" x14ac:dyDescent="0.35">
      <c r="A340" s="35" t="s">
        <v>43</v>
      </c>
      <c r="B340" s="38" t="s">
        <v>370</v>
      </c>
      <c r="C340" s="37">
        <v>356</v>
      </c>
      <c r="D340" s="53"/>
      <c r="E340" s="53"/>
      <c r="F340" s="90"/>
      <c r="G340" s="90"/>
      <c r="H340" s="90"/>
      <c r="I340" s="90"/>
      <c r="J340" s="90">
        <f t="shared" ref="J340:J388" si="58">+I340+H340+G340</f>
        <v>0</v>
      </c>
      <c r="K340" s="90"/>
      <c r="L340" s="90"/>
      <c r="M340" s="90"/>
      <c r="N340" s="90"/>
      <c r="O340" s="90"/>
      <c r="P340" s="90"/>
      <c r="Q340" s="90">
        <f t="shared" ref="Q340:Q372" si="59">+O340+P340</f>
        <v>0</v>
      </c>
      <c r="R340" s="90"/>
      <c r="S340" s="90"/>
      <c r="T340" s="90">
        <f t="shared" ref="T340:T372" si="60">+R340+S340</f>
        <v>0</v>
      </c>
    </row>
    <row r="341" spans="1:20" ht="20.100000000000001" customHeight="1" x14ac:dyDescent="0.35">
      <c r="A341" s="35" t="s">
        <v>42</v>
      </c>
      <c r="B341" s="38" t="s">
        <v>468</v>
      </c>
      <c r="C341" s="37">
        <v>357</v>
      </c>
      <c r="D341" s="53"/>
      <c r="E341" s="53"/>
      <c r="F341" s="90"/>
      <c r="G341" s="90"/>
      <c r="H341" s="90"/>
      <c r="I341" s="90"/>
      <c r="J341" s="90">
        <f t="shared" si="58"/>
        <v>0</v>
      </c>
      <c r="K341" s="90"/>
      <c r="L341" s="90"/>
      <c r="M341" s="90"/>
      <c r="N341" s="90"/>
      <c r="O341" s="90"/>
      <c r="P341" s="90"/>
      <c r="Q341" s="90">
        <f t="shared" si="59"/>
        <v>0</v>
      </c>
      <c r="R341" s="90"/>
      <c r="S341" s="90"/>
      <c r="T341" s="90">
        <f t="shared" si="60"/>
        <v>0</v>
      </c>
    </row>
    <row r="342" spans="1:20" ht="20.100000000000001" customHeight="1" x14ac:dyDescent="0.35">
      <c r="A342" s="35" t="s">
        <v>41</v>
      </c>
      <c r="B342" s="38" t="s">
        <v>755</v>
      </c>
      <c r="C342" s="37">
        <v>358</v>
      </c>
      <c r="D342" s="90"/>
      <c r="E342" s="90"/>
      <c r="F342" s="90"/>
      <c r="G342" s="90"/>
      <c r="H342" s="90"/>
      <c r="I342" s="90"/>
      <c r="J342" s="90">
        <f t="shared" si="58"/>
        <v>0</v>
      </c>
      <c r="K342" s="90"/>
      <c r="L342" s="90"/>
      <c r="M342" s="90"/>
      <c r="N342" s="90"/>
      <c r="O342" s="90"/>
      <c r="P342" s="90"/>
      <c r="Q342" s="90">
        <f t="shared" si="59"/>
        <v>0</v>
      </c>
      <c r="R342" s="90"/>
      <c r="S342" s="90"/>
      <c r="T342" s="90">
        <f t="shared" si="60"/>
        <v>0</v>
      </c>
    </row>
    <row r="343" spans="1:20" ht="20.100000000000001" customHeight="1" x14ac:dyDescent="0.35">
      <c r="A343" s="35" t="s">
        <v>756</v>
      </c>
      <c r="B343" s="38" t="s">
        <v>757</v>
      </c>
      <c r="C343" s="37">
        <v>358.1</v>
      </c>
      <c r="D343" s="90">
        <v>1</v>
      </c>
      <c r="E343" s="90"/>
      <c r="F343" s="90"/>
      <c r="G343" s="90">
        <v>1</v>
      </c>
      <c r="H343" s="90"/>
      <c r="I343" s="90"/>
      <c r="J343" s="90">
        <f t="shared" si="58"/>
        <v>1</v>
      </c>
      <c r="K343" s="90"/>
      <c r="L343" s="90"/>
      <c r="M343" s="90"/>
      <c r="N343" s="90"/>
      <c r="O343" s="90">
        <v>1</v>
      </c>
      <c r="P343" s="90"/>
      <c r="Q343" s="90">
        <f t="shared" si="59"/>
        <v>1</v>
      </c>
      <c r="R343" s="90"/>
      <c r="S343" s="90"/>
      <c r="T343" s="90">
        <f t="shared" si="60"/>
        <v>0</v>
      </c>
    </row>
    <row r="344" spans="1:20" ht="20.100000000000001" customHeight="1" x14ac:dyDescent="0.35">
      <c r="A344" s="35" t="s">
        <v>40</v>
      </c>
      <c r="B344" s="38" t="s">
        <v>758</v>
      </c>
      <c r="C344" s="37">
        <v>359</v>
      </c>
      <c r="D344" s="90"/>
      <c r="E344" s="53"/>
      <c r="F344" s="90"/>
      <c r="G344" s="90"/>
      <c r="H344" s="90"/>
      <c r="I344" s="90"/>
      <c r="J344" s="90">
        <f t="shared" si="58"/>
        <v>0</v>
      </c>
      <c r="K344" s="90"/>
      <c r="L344" s="90"/>
      <c r="M344" s="90"/>
      <c r="N344" s="90"/>
      <c r="O344" s="90"/>
      <c r="P344" s="90"/>
      <c r="Q344" s="90">
        <f t="shared" si="59"/>
        <v>0</v>
      </c>
      <c r="R344" s="90"/>
      <c r="S344" s="90"/>
      <c r="T344" s="90">
        <f t="shared" si="60"/>
        <v>0</v>
      </c>
    </row>
    <row r="345" spans="1:20" ht="20.100000000000001" customHeight="1" x14ac:dyDescent="0.35">
      <c r="A345" s="35" t="s">
        <v>39</v>
      </c>
      <c r="B345" s="38" t="s">
        <v>594</v>
      </c>
      <c r="C345" s="37">
        <v>360</v>
      </c>
      <c r="D345" s="91">
        <v>1</v>
      </c>
      <c r="E345" s="91"/>
      <c r="F345" s="91"/>
      <c r="G345" s="91"/>
      <c r="H345" s="91">
        <v>1</v>
      </c>
      <c r="I345" s="91"/>
      <c r="J345" s="90">
        <f t="shared" si="58"/>
        <v>1</v>
      </c>
      <c r="K345" s="91"/>
      <c r="L345" s="91"/>
      <c r="M345" s="91"/>
      <c r="N345" s="91"/>
      <c r="O345" s="91"/>
      <c r="P345" s="91"/>
      <c r="Q345" s="90">
        <f t="shared" si="59"/>
        <v>0</v>
      </c>
      <c r="R345" s="91"/>
      <c r="S345" s="91"/>
      <c r="T345" s="90">
        <f t="shared" si="60"/>
        <v>0</v>
      </c>
    </row>
    <row r="346" spans="1:20" ht="20.100000000000001" customHeight="1" x14ac:dyDescent="0.35">
      <c r="A346" s="35" t="s">
        <v>38</v>
      </c>
      <c r="B346" s="38" t="s">
        <v>595</v>
      </c>
      <c r="C346" s="36">
        <v>361</v>
      </c>
      <c r="D346" s="90">
        <v>1</v>
      </c>
      <c r="E346" s="53"/>
      <c r="F346" s="90">
        <v>6</v>
      </c>
      <c r="G346" s="90">
        <v>2</v>
      </c>
      <c r="H346" s="90"/>
      <c r="I346" s="90"/>
      <c r="J346" s="90">
        <f t="shared" si="58"/>
        <v>2</v>
      </c>
      <c r="K346" s="90">
        <v>1</v>
      </c>
      <c r="L346" s="90"/>
      <c r="M346" s="90">
        <v>4</v>
      </c>
      <c r="N346" s="90"/>
      <c r="O346" s="90"/>
      <c r="P346" s="90"/>
      <c r="Q346" s="90">
        <f t="shared" si="59"/>
        <v>0</v>
      </c>
      <c r="R346" s="90"/>
      <c r="S346" s="90"/>
      <c r="T346" s="90">
        <f t="shared" si="60"/>
        <v>0</v>
      </c>
    </row>
    <row r="347" spans="1:20" ht="20.100000000000001" customHeight="1" x14ac:dyDescent="0.35">
      <c r="A347" s="35" t="s">
        <v>37</v>
      </c>
      <c r="B347" s="38" t="s">
        <v>596</v>
      </c>
      <c r="C347" s="36">
        <v>362</v>
      </c>
      <c r="D347" s="90">
        <v>1</v>
      </c>
      <c r="E347" s="53"/>
      <c r="F347" s="90"/>
      <c r="G347" s="90">
        <v>1</v>
      </c>
      <c r="H347" s="90"/>
      <c r="I347" s="90"/>
      <c r="J347" s="90">
        <f t="shared" si="58"/>
        <v>1</v>
      </c>
      <c r="K347" s="90"/>
      <c r="L347" s="90"/>
      <c r="M347" s="90"/>
      <c r="N347" s="90"/>
      <c r="O347" s="90">
        <v>1</v>
      </c>
      <c r="P347" s="90"/>
      <c r="Q347" s="90">
        <f t="shared" si="59"/>
        <v>1</v>
      </c>
      <c r="R347" s="90"/>
      <c r="S347" s="90"/>
      <c r="T347" s="90">
        <f t="shared" si="60"/>
        <v>0</v>
      </c>
    </row>
    <row r="348" spans="1:20" ht="20.100000000000001" customHeight="1" x14ac:dyDescent="0.35">
      <c r="A348" s="35" t="s">
        <v>36</v>
      </c>
      <c r="B348" s="38" t="s">
        <v>759</v>
      </c>
      <c r="C348" s="36">
        <v>363</v>
      </c>
      <c r="D348" s="90"/>
      <c r="E348" s="53"/>
      <c r="F348" s="90"/>
      <c r="G348" s="90"/>
      <c r="H348" s="90"/>
      <c r="I348" s="90"/>
      <c r="J348" s="90">
        <f t="shared" si="58"/>
        <v>0</v>
      </c>
      <c r="K348" s="90"/>
      <c r="L348" s="90"/>
      <c r="M348" s="90"/>
      <c r="N348" s="90"/>
      <c r="O348" s="90"/>
      <c r="P348" s="90"/>
      <c r="Q348" s="90">
        <f t="shared" si="59"/>
        <v>0</v>
      </c>
      <c r="R348" s="90"/>
      <c r="S348" s="90"/>
      <c r="T348" s="90">
        <f t="shared" si="60"/>
        <v>0</v>
      </c>
    </row>
    <row r="349" spans="1:20" ht="20.100000000000001" customHeight="1" x14ac:dyDescent="0.35">
      <c r="A349" s="35" t="s">
        <v>35</v>
      </c>
      <c r="B349" s="38" t="s">
        <v>469</v>
      </c>
      <c r="C349" s="36">
        <v>364</v>
      </c>
      <c r="D349" s="90"/>
      <c r="E349" s="53"/>
      <c r="F349" s="90"/>
      <c r="G349" s="90"/>
      <c r="H349" s="90"/>
      <c r="I349" s="90"/>
      <c r="J349" s="90">
        <f t="shared" si="58"/>
        <v>0</v>
      </c>
      <c r="K349" s="90"/>
      <c r="L349" s="90"/>
      <c r="M349" s="90"/>
      <c r="N349" s="90"/>
      <c r="O349" s="90"/>
      <c r="P349" s="90"/>
      <c r="Q349" s="90">
        <f t="shared" si="59"/>
        <v>0</v>
      </c>
      <c r="R349" s="90"/>
      <c r="S349" s="90"/>
      <c r="T349" s="90">
        <f t="shared" si="60"/>
        <v>0</v>
      </c>
    </row>
    <row r="350" spans="1:20" ht="20.100000000000001" customHeight="1" x14ac:dyDescent="0.35">
      <c r="A350" s="35" t="s">
        <v>760</v>
      </c>
      <c r="B350" s="38" t="s">
        <v>761</v>
      </c>
      <c r="C350" s="36">
        <v>364.1</v>
      </c>
      <c r="D350" s="90"/>
      <c r="E350" s="53"/>
      <c r="F350" s="90"/>
      <c r="G350" s="90"/>
      <c r="H350" s="90"/>
      <c r="I350" s="90"/>
      <c r="J350" s="90">
        <f t="shared" si="58"/>
        <v>0</v>
      </c>
      <c r="K350" s="90"/>
      <c r="L350" s="90"/>
      <c r="M350" s="90"/>
      <c r="N350" s="90"/>
      <c r="O350" s="90"/>
      <c r="P350" s="90"/>
      <c r="Q350" s="90">
        <f t="shared" si="59"/>
        <v>0</v>
      </c>
      <c r="R350" s="90"/>
      <c r="S350" s="90"/>
      <c r="T350" s="90">
        <f t="shared" si="60"/>
        <v>0</v>
      </c>
    </row>
    <row r="351" spans="1:20" ht="20.100000000000001" customHeight="1" x14ac:dyDescent="0.35">
      <c r="A351" s="35" t="s">
        <v>762</v>
      </c>
      <c r="B351" s="38" t="s">
        <v>763</v>
      </c>
      <c r="C351" s="36">
        <v>364.2</v>
      </c>
      <c r="D351" s="90"/>
      <c r="E351" s="53"/>
      <c r="F351" s="90"/>
      <c r="G351" s="90"/>
      <c r="H351" s="90"/>
      <c r="I351" s="90"/>
      <c r="J351" s="90">
        <f t="shared" si="58"/>
        <v>0</v>
      </c>
      <c r="K351" s="90"/>
      <c r="L351" s="90"/>
      <c r="M351" s="90"/>
      <c r="N351" s="90"/>
      <c r="O351" s="90"/>
      <c r="P351" s="90"/>
      <c r="Q351" s="90">
        <f t="shared" si="59"/>
        <v>0</v>
      </c>
      <c r="R351" s="90"/>
      <c r="S351" s="90"/>
      <c r="T351" s="90">
        <f t="shared" si="60"/>
        <v>0</v>
      </c>
    </row>
    <row r="352" spans="1:20" ht="20.100000000000001" customHeight="1" x14ac:dyDescent="0.35">
      <c r="A352" s="35" t="s">
        <v>34</v>
      </c>
      <c r="B352" s="38" t="s">
        <v>470</v>
      </c>
      <c r="C352" s="36">
        <v>365</v>
      </c>
      <c r="D352" s="90"/>
      <c r="E352" s="90"/>
      <c r="F352" s="90"/>
      <c r="G352" s="90"/>
      <c r="H352" s="90"/>
      <c r="I352" s="90"/>
      <c r="J352" s="90">
        <f t="shared" si="58"/>
        <v>0</v>
      </c>
      <c r="K352" s="90"/>
      <c r="L352" s="90"/>
      <c r="M352" s="90"/>
      <c r="N352" s="90"/>
      <c r="O352" s="90"/>
      <c r="P352" s="90"/>
      <c r="Q352" s="90">
        <f t="shared" si="59"/>
        <v>0</v>
      </c>
      <c r="R352" s="90"/>
      <c r="S352" s="90"/>
      <c r="T352" s="90">
        <f t="shared" si="60"/>
        <v>0</v>
      </c>
    </row>
    <row r="353" spans="1:20" ht="20.100000000000001" customHeight="1" x14ac:dyDescent="0.35">
      <c r="A353" s="35" t="s">
        <v>33</v>
      </c>
      <c r="B353" s="38" t="s">
        <v>471</v>
      </c>
      <c r="C353" s="36">
        <v>366</v>
      </c>
      <c r="D353" s="90"/>
      <c r="E353" s="90"/>
      <c r="F353" s="90"/>
      <c r="G353" s="90"/>
      <c r="H353" s="90"/>
      <c r="I353" s="90"/>
      <c r="J353" s="90">
        <f t="shared" si="58"/>
        <v>0</v>
      </c>
      <c r="K353" s="90"/>
      <c r="L353" s="90"/>
      <c r="M353" s="90"/>
      <c r="N353" s="90"/>
      <c r="O353" s="90"/>
      <c r="P353" s="90"/>
      <c r="Q353" s="90">
        <f t="shared" si="59"/>
        <v>0</v>
      </c>
      <c r="R353" s="90"/>
      <c r="S353" s="90"/>
      <c r="T353" s="90">
        <f t="shared" si="60"/>
        <v>0</v>
      </c>
    </row>
    <row r="354" spans="1:20" ht="20.100000000000001" customHeight="1" x14ac:dyDescent="0.35">
      <c r="A354" s="35" t="s">
        <v>32</v>
      </c>
      <c r="B354" s="38" t="s">
        <v>597</v>
      </c>
      <c r="C354" s="36">
        <v>367</v>
      </c>
      <c r="D354" s="53"/>
      <c r="E354" s="53"/>
      <c r="F354" s="90"/>
      <c r="G354" s="90"/>
      <c r="H354" s="90"/>
      <c r="I354" s="90"/>
      <c r="J354" s="90">
        <f t="shared" si="58"/>
        <v>0</v>
      </c>
      <c r="K354" s="90"/>
      <c r="L354" s="90"/>
      <c r="M354" s="90"/>
      <c r="N354" s="90"/>
      <c r="O354" s="90"/>
      <c r="P354" s="90"/>
      <c r="Q354" s="90">
        <f t="shared" si="59"/>
        <v>0</v>
      </c>
      <c r="R354" s="90"/>
      <c r="S354" s="90"/>
      <c r="T354" s="90">
        <f t="shared" si="60"/>
        <v>0</v>
      </c>
    </row>
    <row r="355" spans="1:20" ht="20.100000000000001" customHeight="1" x14ac:dyDescent="0.35">
      <c r="A355" s="35" t="s">
        <v>31</v>
      </c>
      <c r="B355" s="38" t="s">
        <v>598</v>
      </c>
      <c r="C355" s="36">
        <v>368</v>
      </c>
      <c r="D355" s="53"/>
      <c r="E355" s="53"/>
      <c r="F355" s="90"/>
      <c r="G355" s="90"/>
      <c r="H355" s="90"/>
      <c r="I355" s="90"/>
      <c r="J355" s="90">
        <f t="shared" si="58"/>
        <v>0</v>
      </c>
      <c r="K355" s="90"/>
      <c r="L355" s="90"/>
      <c r="M355" s="90"/>
      <c r="N355" s="90"/>
      <c r="O355" s="90"/>
      <c r="P355" s="90"/>
      <c r="Q355" s="90">
        <f t="shared" si="59"/>
        <v>0</v>
      </c>
      <c r="R355" s="90"/>
      <c r="S355" s="90"/>
      <c r="T355" s="90">
        <f t="shared" si="60"/>
        <v>0</v>
      </c>
    </row>
    <row r="356" spans="1:20" ht="20.100000000000001" customHeight="1" x14ac:dyDescent="0.35">
      <c r="A356" s="35" t="s">
        <v>764</v>
      </c>
      <c r="B356" s="38" t="s">
        <v>765</v>
      </c>
      <c r="C356" s="36">
        <v>368.1</v>
      </c>
      <c r="D356" s="53"/>
      <c r="E356" s="53"/>
      <c r="F356" s="90"/>
      <c r="G356" s="90"/>
      <c r="H356" s="90"/>
      <c r="I356" s="90"/>
      <c r="J356" s="90">
        <f t="shared" si="58"/>
        <v>0</v>
      </c>
      <c r="K356" s="90"/>
      <c r="L356" s="90"/>
      <c r="M356" s="90"/>
      <c r="N356" s="90"/>
      <c r="O356" s="90"/>
      <c r="P356" s="90"/>
      <c r="Q356" s="90">
        <f t="shared" si="59"/>
        <v>0</v>
      </c>
      <c r="R356" s="90"/>
      <c r="S356" s="90"/>
      <c r="T356" s="90">
        <f t="shared" si="60"/>
        <v>0</v>
      </c>
    </row>
    <row r="357" spans="1:20" ht="20.100000000000001" customHeight="1" x14ac:dyDescent="0.35">
      <c r="A357" s="35" t="s">
        <v>30</v>
      </c>
      <c r="B357" s="38" t="s">
        <v>599</v>
      </c>
      <c r="C357" s="36">
        <v>369</v>
      </c>
      <c r="D357" s="53"/>
      <c r="E357" s="53"/>
      <c r="F357" s="90"/>
      <c r="G357" s="90"/>
      <c r="H357" s="90"/>
      <c r="I357" s="90"/>
      <c r="J357" s="90">
        <f t="shared" si="58"/>
        <v>0</v>
      </c>
      <c r="K357" s="90"/>
      <c r="L357" s="90"/>
      <c r="M357" s="90"/>
      <c r="N357" s="90"/>
      <c r="O357" s="90"/>
      <c r="P357" s="90"/>
      <c r="Q357" s="90">
        <f t="shared" si="59"/>
        <v>0</v>
      </c>
      <c r="R357" s="90"/>
      <c r="S357" s="90"/>
      <c r="T357" s="90">
        <f t="shared" si="60"/>
        <v>0</v>
      </c>
    </row>
    <row r="358" spans="1:20" ht="20.100000000000001" customHeight="1" x14ac:dyDescent="0.35">
      <c r="A358" s="35" t="s">
        <v>29</v>
      </c>
      <c r="B358" s="38" t="s">
        <v>600</v>
      </c>
      <c r="C358" s="36">
        <v>370</v>
      </c>
      <c r="D358" s="53"/>
      <c r="E358" s="53"/>
      <c r="F358" s="90"/>
      <c r="G358" s="90"/>
      <c r="H358" s="90"/>
      <c r="I358" s="90"/>
      <c r="J358" s="90">
        <f t="shared" si="58"/>
        <v>0</v>
      </c>
      <c r="K358" s="90"/>
      <c r="L358" s="90"/>
      <c r="M358" s="90"/>
      <c r="N358" s="90"/>
      <c r="O358" s="90"/>
      <c r="P358" s="90"/>
      <c r="Q358" s="90">
        <f t="shared" si="59"/>
        <v>0</v>
      </c>
      <c r="R358" s="90"/>
      <c r="S358" s="90"/>
      <c r="T358" s="90">
        <f t="shared" si="60"/>
        <v>0</v>
      </c>
    </row>
    <row r="359" spans="1:20" ht="20.100000000000001" customHeight="1" x14ac:dyDescent="0.35">
      <c r="A359" s="35" t="s">
        <v>28</v>
      </c>
      <c r="B359" s="38" t="s">
        <v>601</v>
      </c>
      <c r="C359" s="36">
        <v>371</v>
      </c>
      <c r="D359" s="53"/>
      <c r="E359" s="53"/>
      <c r="F359" s="90"/>
      <c r="G359" s="90"/>
      <c r="H359" s="90"/>
      <c r="I359" s="90"/>
      <c r="J359" s="90">
        <f t="shared" si="58"/>
        <v>0</v>
      </c>
      <c r="K359" s="90"/>
      <c r="L359" s="90"/>
      <c r="M359" s="90"/>
      <c r="N359" s="90"/>
      <c r="O359" s="90"/>
      <c r="P359" s="90"/>
      <c r="Q359" s="90">
        <f t="shared" si="59"/>
        <v>0</v>
      </c>
      <c r="R359" s="90"/>
      <c r="S359" s="90"/>
      <c r="T359" s="90">
        <f t="shared" si="60"/>
        <v>0</v>
      </c>
    </row>
    <row r="360" spans="1:20" ht="20.100000000000001" customHeight="1" x14ac:dyDescent="0.35">
      <c r="A360" s="35" t="s">
        <v>27</v>
      </c>
      <c r="B360" s="38" t="s">
        <v>602</v>
      </c>
      <c r="C360" s="36">
        <v>372</v>
      </c>
      <c r="D360" s="53"/>
      <c r="E360" s="53"/>
      <c r="F360" s="90"/>
      <c r="G360" s="90"/>
      <c r="H360" s="90"/>
      <c r="I360" s="90"/>
      <c r="J360" s="90">
        <f t="shared" si="58"/>
        <v>0</v>
      </c>
      <c r="K360" s="90"/>
      <c r="L360" s="90"/>
      <c r="M360" s="90"/>
      <c r="N360" s="90"/>
      <c r="O360" s="90"/>
      <c r="P360" s="90"/>
      <c r="Q360" s="90">
        <f t="shared" si="59"/>
        <v>0</v>
      </c>
      <c r="R360" s="90"/>
      <c r="S360" s="90"/>
      <c r="T360" s="90">
        <f t="shared" si="60"/>
        <v>0</v>
      </c>
    </row>
    <row r="361" spans="1:20" ht="20.100000000000001" customHeight="1" x14ac:dyDescent="0.35">
      <c r="A361" s="35" t="s">
        <v>26</v>
      </c>
      <c r="B361" s="38" t="s">
        <v>603</v>
      </c>
      <c r="C361" s="36">
        <v>373</v>
      </c>
      <c r="D361" s="55"/>
      <c r="E361" s="55"/>
      <c r="F361" s="55"/>
      <c r="G361" s="55"/>
      <c r="H361" s="55"/>
      <c r="I361" s="55"/>
      <c r="J361" s="90">
        <f t="shared" si="58"/>
        <v>0</v>
      </c>
      <c r="K361" s="55"/>
      <c r="L361" s="55"/>
      <c r="M361" s="55"/>
      <c r="N361" s="55"/>
      <c r="O361" s="55"/>
      <c r="P361" s="55"/>
      <c r="Q361" s="90">
        <f t="shared" si="59"/>
        <v>0</v>
      </c>
      <c r="R361" s="55"/>
      <c r="S361" s="55"/>
      <c r="T361" s="90">
        <f t="shared" si="60"/>
        <v>0</v>
      </c>
    </row>
    <row r="362" spans="1:20" ht="20.100000000000001" customHeight="1" x14ac:dyDescent="0.35">
      <c r="A362" s="35" t="s">
        <v>25</v>
      </c>
      <c r="B362" s="38" t="s">
        <v>604</v>
      </c>
      <c r="C362" s="36">
        <v>374</v>
      </c>
      <c r="D362" s="90"/>
      <c r="E362" s="90"/>
      <c r="F362" s="90"/>
      <c r="G362" s="90"/>
      <c r="H362" s="90"/>
      <c r="I362" s="90"/>
      <c r="J362" s="90">
        <f t="shared" si="58"/>
        <v>0</v>
      </c>
      <c r="K362" s="90"/>
      <c r="L362" s="90"/>
      <c r="M362" s="90"/>
      <c r="N362" s="90"/>
      <c r="O362" s="90"/>
      <c r="P362" s="90"/>
      <c r="Q362" s="90">
        <f t="shared" si="59"/>
        <v>0</v>
      </c>
      <c r="R362" s="90"/>
      <c r="S362" s="90"/>
      <c r="T362" s="90">
        <f t="shared" si="60"/>
        <v>0</v>
      </c>
    </row>
    <row r="363" spans="1:20" ht="20.100000000000001" customHeight="1" x14ac:dyDescent="0.35">
      <c r="A363" s="35" t="s">
        <v>24</v>
      </c>
      <c r="B363" s="38" t="s">
        <v>472</v>
      </c>
      <c r="C363" s="36">
        <v>375</v>
      </c>
      <c r="D363" s="90"/>
      <c r="E363" s="90"/>
      <c r="F363" s="90"/>
      <c r="G363" s="90"/>
      <c r="H363" s="90"/>
      <c r="I363" s="90"/>
      <c r="J363" s="90">
        <f t="shared" si="58"/>
        <v>0</v>
      </c>
      <c r="K363" s="90"/>
      <c r="L363" s="90"/>
      <c r="M363" s="90"/>
      <c r="N363" s="90"/>
      <c r="O363" s="90"/>
      <c r="P363" s="90"/>
      <c r="Q363" s="90">
        <f t="shared" si="59"/>
        <v>0</v>
      </c>
      <c r="R363" s="90"/>
      <c r="S363" s="90"/>
      <c r="T363" s="90">
        <f t="shared" si="60"/>
        <v>0</v>
      </c>
    </row>
    <row r="364" spans="1:20" ht="20.100000000000001" customHeight="1" x14ac:dyDescent="0.35">
      <c r="A364" s="35" t="s">
        <v>23</v>
      </c>
      <c r="B364" s="38" t="s">
        <v>605</v>
      </c>
      <c r="C364" s="36">
        <v>376</v>
      </c>
      <c r="D364" s="90"/>
      <c r="E364" s="90"/>
      <c r="F364" s="90"/>
      <c r="G364" s="90"/>
      <c r="H364" s="90"/>
      <c r="I364" s="90"/>
      <c r="J364" s="90">
        <f t="shared" si="58"/>
        <v>0</v>
      </c>
      <c r="K364" s="90"/>
      <c r="L364" s="90"/>
      <c r="M364" s="90"/>
      <c r="N364" s="90"/>
      <c r="O364" s="90"/>
      <c r="P364" s="90"/>
      <c r="Q364" s="90">
        <f t="shared" si="59"/>
        <v>0</v>
      </c>
      <c r="R364" s="90"/>
      <c r="S364" s="90"/>
      <c r="T364" s="90">
        <f t="shared" si="60"/>
        <v>0</v>
      </c>
    </row>
    <row r="365" spans="1:20" ht="20.100000000000001" customHeight="1" x14ac:dyDescent="0.35">
      <c r="A365" s="35" t="s">
        <v>22</v>
      </c>
      <c r="B365" s="38" t="s">
        <v>606</v>
      </c>
      <c r="C365" s="36">
        <v>377</v>
      </c>
      <c r="D365" s="90"/>
      <c r="E365" s="90"/>
      <c r="F365" s="90"/>
      <c r="G365" s="90"/>
      <c r="H365" s="90"/>
      <c r="I365" s="90"/>
      <c r="J365" s="90">
        <f t="shared" si="58"/>
        <v>0</v>
      </c>
      <c r="K365" s="90"/>
      <c r="L365" s="90"/>
      <c r="M365" s="90"/>
      <c r="N365" s="90"/>
      <c r="O365" s="90"/>
      <c r="P365" s="90"/>
      <c r="Q365" s="90">
        <f t="shared" si="59"/>
        <v>0</v>
      </c>
      <c r="R365" s="90"/>
      <c r="S365" s="90"/>
      <c r="T365" s="90">
        <f t="shared" si="60"/>
        <v>0</v>
      </c>
    </row>
    <row r="366" spans="1:20" ht="20.100000000000001" customHeight="1" x14ac:dyDescent="0.35">
      <c r="A366" s="35" t="s">
        <v>21</v>
      </c>
      <c r="B366" s="38" t="s">
        <v>607</v>
      </c>
      <c r="C366" s="36">
        <v>378</v>
      </c>
      <c r="D366" s="90"/>
      <c r="E366" s="90"/>
      <c r="F366" s="90"/>
      <c r="G366" s="90"/>
      <c r="H366" s="90"/>
      <c r="I366" s="90"/>
      <c r="J366" s="90">
        <f t="shared" si="58"/>
        <v>0</v>
      </c>
      <c r="K366" s="90"/>
      <c r="L366" s="90"/>
      <c r="M366" s="90"/>
      <c r="N366" s="90"/>
      <c r="O366" s="90"/>
      <c r="P366" s="90"/>
      <c r="Q366" s="90">
        <f t="shared" si="59"/>
        <v>0</v>
      </c>
      <c r="R366" s="90"/>
      <c r="S366" s="90"/>
      <c r="T366" s="90">
        <f t="shared" si="60"/>
        <v>0</v>
      </c>
    </row>
    <row r="367" spans="1:20" ht="20.100000000000001" customHeight="1" x14ac:dyDescent="0.35">
      <c r="A367" s="35" t="s">
        <v>20</v>
      </c>
      <c r="B367" s="36" t="s">
        <v>473</v>
      </c>
      <c r="C367" s="36">
        <v>379</v>
      </c>
      <c r="D367" s="90"/>
      <c r="E367" s="90"/>
      <c r="F367" s="90"/>
      <c r="G367" s="90"/>
      <c r="H367" s="90"/>
      <c r="I367" s="90"/>
      <c r="J367" s="90">
        <f t="shared" si="58"/>
        <v>0</v>
      </c>
      <c r="K367" s="90"/>
      <c r="L367" s="90"/>
      <c r="M367" s="90"/>
      <c r="N367" s="90"/>
      <c r="O367" s="90"/>
      <c r="P367" s="90"/>
      <c r="Q367" s="90">
        <f t="shared" si="59"/>
        <v>0</v>
      </c>
      <c r="R367" s="90"/>
      <c r="S367" s="90"/>
      <c r="T367" s="90">
        <f t="shared" si="60"/>
        <v>0</v>
      </c>
    </row>
    <row r="368" spans="1:20" ht="20.100000000000001" customHeight="1" x14ac:dyDescent="0.35">
      <c r="A368" s="35" t="s">
        <v>19</v>
      </c>
      <c r="B368" s="36" t="s">
        <v>608</v>
      </c>
      <c r="C368" s="36">
        <v>380</v>
      </c>
      <c r="D368" s="90"/>
      <c r="E368" s="90"/>
      <c r="F368" s="90"/>
      <c r="G368" s="90"/>
      <c r="H368" s="90"/>
      <c r="I368" s="90"/>
      <c r="J368" s="90">
        <f t="shared" si="58"/>
        <v>0</v>
      </c>
      <c r="K368" s="90"/>
      <c r="L368" s="90"/>
      <c r="M368" s="90"/>
      <c r="N368" s="90"/>
      <c r="O368" s="90"/>
      <c r="P368" s="90"/>
      <c r="Q368" s="90">
        <f t="shared" si="59"/>
        <v>0</v>
      </c>
      <c r="R368" s="90"/>
      <c r="S368" s="90"/>
      <c r="T368" s="90">
        <f t="shared" si="60"/>
        <v>0</v>
      </c>
    </row>
    <row r="369" spans="1:20" ht="20.100000000000001" customHeight="1" x14ac:dyDescent="0.35">
      <c r="A369" s="35" t="s">
        <v>18</v>
      </c>
      <c r="B369" s="36" t="s">
        <v>371</v>
      </c>
      <c r="C369" s="36">
        <v>381</v>
      </c>
      <c r="D369" s="90"/>
      <c r="E369" s="90"/>
      <c r="F369" s="90"/>
      <c r="G369" s="90"/>
      <c r="H369" s="90"/>
      <c r="I369" s="90"/>
      <c r="J369" s="90">
        <f t="shared" si="58"/>
        <v>0</v>
      </c>
      <c r="K369" s="90"/>
      <c r="L369" s="90"/>
      <c r="M369" s="90"/>
      <c r="N369" s="90"/>
      <c r="O369" s="90"/>
      <c r="P369" s="90"/>
      <c r="Q369" s="90">
        <f t="shared" si="59"/>
        <v>0</v>
      </c>
      <c r="R369" s="90"/>
      <c r="S369" s="90"/>
      <c r="T369" s="90">
        <f t="shared" si="60"/>
        <v>0</v>
      </c>
    </row>
    <row r="370" spans="1:20" ht="20.100000000000001" customHeight="1" x14ac:dyDescent="0.35">
      <c r="A370" s="35" t="s">
        <v>17</v>
      </c>
      <c r="B370" s="38" t="s">
        <v>474</v>
      </c>
      <c r="C370" s="43">
        <v>382</v>
      </c>
      <c r="D370" s="90"/>
      <c r="E370" s="90"/>
      <c r="F370" s="90"/>
      <c r="G370" s="90"/>
      <c r="H370" s="90"/>
      <c r="I370" s="90"/>
      <c r="J370" s="90">
        <f t="shared" si="58"/>
        <v>0</v>
      </c>
      <c r="K370" s="90"/>
      <c r="L370" s="90"/>
      <c r="M370" s="90"/>
      <c r="N370" s="90"/>
      <c r="O370" s="90"/>
      <c r="P370" s="90"/>
      <c r="Q370" s="90">
        <f t="shared" si="59"/>
        <v>0</v>
      </c>
      <c r="R370" s="90"/>
      <c r="S370" s="90"/>
      <c r="T370" s="90">
        <f t="shared" si="60"/>
        <v>0</v>
      </c>
    </row>
    <row r="371" spans="1:20" ht="20.100000000000001" customHeight="1" x14ac:dyDescent="0.35">
      <c r="A371" s="35" t="s">
        <v>16</v>
      </c>
      <c r="B371" s="36" t="s">
        <v>475</v>
      </c>
      <c r="C371" s="43">
        <v>383</v>
      </c>
      <c r="D371" s="90"/>
      <c r="E371" s="90"/>
      <c r="F371" s="90"/>
      <c r="G371" s="90"/>
      <c r="H371" s="90"/>
      <c r="I371" s="90"/>
      <c r="J371" s="90">
        <f t="shared" si="58"/>
        <v>0</v>
      </c>
      <c r="K371" s="90"/>
      <c r="L371" s="90"/>
      <c r="M371" s="90"/>
      <c r="N371" s="90"/>
      <c r="O371" s="90"/>
      <c r="P371" s="90"/>
      <c r="Q371" s="90">
        <f t="shared" si="59"/>
        <v>0</v>
      </c>
      <c r="R371" s="90"/>
      <c r="S371" s="90"/>
      <c r="T371" s="90">
        <f t="shared" si="60"/>
        <v>0</v>
      </c>
    </row>
    <row r="372" spans="1:20" ht="20.100000000000001" customHeight="1" x14ac:dyDescent="0.35">
      <c r="A372" s="35" t="s">
        <v>15</v>
      </c>
      <c r="B372" s="38" t="s">
        <v>403</v>
      </c>
      <c r="C372" s="36"/>
      <c r="D372" s="90"/>
      <c r="E372" s="90"/>
      <c r="F372" s="90"/>
      <c r="G372" s="90"/>
      <c r="H372" s="90"/>
      <c r="I372" s="90"/>
      <c r="J372" s="90">
        <f t="shared" si="58"/>
        <v>0</v>
      </c>
      <c r="K372" s="90"/>
      <c r="L372" s="90"/>
      <c r="M372" s="90"/>
      <c r="N372" s="90"/>
      <c r="O372" s="90"/>
      <c r="P372" s="90"/>
      <c r="Q372" s="90">
        <f t="shared" si="59"/>
        <v>0</v>
      </c>
      <c r="R372" s="90"/>
      <c r="S372" s="90"/>
      <c r="T372" s="90">
        <f t="shared" si="60"/>
        <v>0</v>
      </c>
    </row>
    <row r="373" spans="1:20" ht="20.100000000000001" customHeight="1" x14ac:dyDescent="0.35">
      <c r="A373" s="39" t="s">
        <v>14</v>
      </c>
      <c r="B373" s="41" t="s">
        <v>476</v>
      </c>
      <c r="C373" s="36"/>
      <c r="D373" s="92">
        <f>SUM(D374:D388)</f>
        <v>0</v>
      </c>
      <c r="E373" s="92">
        <f t="shared" ref="E373:T373" si="61">SUM(E374:E388)</f>
        <v>0</v>
      </c>
      <c r="F373" s="92">
        <f t="shared" si="61"/>
        <v>0</v>
      </c>
      <c r="G373" s="92">
        <f t="shared" si="61"/>
        <v>0</v>
      </c>
      <c r="H373" s="92">
        <f t="shared" si="61"/>
        <v>0</v>
      </c>
      <c r="I373" s="92">
        <f t="shared" si="61"/>
        <v>0</v>
      </c>
      <c r="J373" s="92">
        <f t="shared" si="61"/>
        <v>0</v>
      </c>
      <c r="K373" s="92">
        <f t="shared" si="61"/>
        <v>0</v>
      </c>
      <c r="L373" s="92">
        <f t="shared" si="61"/>
        <v>0</v>
      </c>
      <c r="M373" s="92">
        <f t="shared" si="61"/>
        <v>0</v>
      </c>
      <c r="N373" s="92">
        <f t="shared" si="61"/>
        <v>0</v>
      </c>
      <c r="O373" s="92">
        <f t="shared" si="61"/>
        <v>0</v>
      </c>
      <c r="P373" s="92">
        <f t="shared" si="61"/>
        <v>0</v>
      </c>
      <c r="Q373" s="92">
        <f t="shared" si="61"/>
        <v>0</v>
      </c>
      <c r="R373" s="92">
        <f t="shared" si="61"/>
        <v>0</v>
      </c>
      <c r="S373" s="92">
        <f t="shared" si="61"/>
        <v>0</v>
      </c>
      <c r="T373" s="92">
        <f t="shared" si="61"/>
        <v>0</v>
      </c>
    </row>
    <row r="374" spans="1:20" ht="20.100000000000001" customHeight="1" x14ac:dyDescent="0.35">
      <c r="A374" s="35" t="s">
        <v>13</v>
      </c>
      <c r="B374" s="38" t="s">
        <v>372</v>
      </c>
      <c r="C374" s="36">
        <v>384</v>
      </c>
      <c r="D374" s="90"/>
      <c r="E374" s="90"/>
      <c r="F374" s="90"/>
      <c r="G374" s="90"/>
      <c r="H374" s="90"/>
      <c r="I374" s="90"/>
      <c r="J374" s="90">
        <f t="shared" si="58"/>
        <v>0</v>
      </c>
      <c r="K374" s="90"/>
      <c r="L374" s="90"/>
      <c r="M374" s="90"/>
      <c r="N374" s="90"/>
      <c r="O374" s="90"/>
      <c r="P374" s="90"/>
      <c r="Q374" s="90">
        <f t="shared" ref="Q374:Q388" si="62">+O374+P374</f>
        <v>0</v>
      </c>
      <c r="R374" s="90"/>
      <c r="S374" s="90"/>
      <c r="T374" s="90">
        <f t="shared" ref="T374:T388" si="63">+R374+S374</f>
        <v>0</v>
      </c>
    </row>
    <row r="375" spans="1:20" ht="20.100000000000001" customHeight="1" x14ac:dyDescent="0.35">
      <c r="A375" s="35" t="s">
        <v>12</v>
      </c>
      <c r="B375" s="38" t="s">
        <v>373</v>
      </c>
      <c r="C375" s="36">
        <v>385</v>
      </c>
      <c r="D375" s="90"/>
      <c r="E375" s="90"/>
      <c r="F375" s="90"/>
      <c r="G375" s="90"/>
      <c r="H375" s="90"/>
      <c r="I375" s="90"/>
      <c r="J375" s="90">
        <f t="shared" si="58"/>
        <v>0</v>
      </c>
      <c r="K375" s="90"/>
      <c r="L375" s="90"/>
      <c r="M375" s="90"/>
      <c r="N375" s="90"/>
      <c r="O375" s="90"/>
      <c r="P375" s="90"/>
      <c r="Q375" s="90">
        <f t="shared" si="62"/>
        <v>0</v>
      </c>
      <c r="R375" s="90"/>
      <c r="S375" s="90"/>
      <c r="T375" s="90">
        <f t="shared" si="63"/>
        <v>0</v>
      </c>
    </row>
    <row r="376" spans="1:20" ht="20.100000000000001" customHeight="1" x14ac:dyDescent="0.35">
      <c r="A376" s="35" t="s">
        <v>11</v>
      </c>
      <c r="B376" s="38" t="s">
        <v>609</v>
      </c>
      <c r="C376" s="36">
        <v>386</v>
      </c>
      <c r="D376" s="90"/>
      <c r="E376" s="90"/>
      <c r="F376" s="90"/>
      <c r="G376" s="90"/>
      <c r="H376" s="90"/>
      <c r="I376" s="90"/>
      <c r="J376" s="90">
        <f t="shared" si="58"/>
        <v>0</v>
      </c>
      <c r="K376" s="90"/>
      <c r="L376" s="90"/>
      <c r="M376" s="90"/>
      <c r="N376" s="90"/>
      <c r="O376" s="90"/>
      <c r="P376" s="90"/>
      <c r="Q376" s="90">
        <f t="shared" si="62"/>
        <v>0</v>
      </c>
      <c r="R376" s="90"/>
      <c r="S376" s="90"/>
      <c r="T376" s="90">
        <f t="shared" si="63"/>
        <v>0</v>
      </c>
    </row>
    <row r="377" spans="1:20" ht="20.100000000000001" customHeight="1" x14ac:dyDescent="0.35">
      <c r="A377" s="35" t="s">
        <v>10</v>
      </c>
      <c r="B377" s="38" t="s">
        <v>477</v>
      </c>
      <c r="C377" s="36">
        <v>387</v>
      </c>
      <c r="D377" s="90"/>
      <c r="E377" s="90"/>
      <c r="F377" s="90"/>
      <c r="G377" s="90"/>
      <c r="H377" s="90"/>
      <c r="I377" s="90"/>
      <c r="J377" s="90">
        <f t="shared" si="58"/>
        <v>0</v>
      </c>
      <c r="K377" s="90"/>
      <c r="L377" s="90"/>
      <c r="M377" s="90"/>
      <c r="N377" s="90"/>
      <c r="O377" s="90"/>
      <c r="P377" s="90"/>
      <c r="Q377" s="90">
        <f t="shared" si="62"/>
        <v>0</v>
      </c>
      <c r="R377" s="90"/>
      <c r="S377" s="90"/>
      <c r="T377" s="90">
        <f t="shared" si="63"/>
        <v>0</v>
      </c>
    </row>
    <row r="378" spans="1:20" ht="20.100000000000001" customHeight="1" x14ac:dyDescent="0.35">
      <c r="A378" s="35" t="s">
        <v>9</v>
      </c>
      <c r="B378" s="38" t="s">
        <v>665</v>
      </c>
      <c r="C378" s="36">
        <v>388</v>
      </c>
      <c r="D378" s="90"/>
      <c r="E378" s="90"/>
      <c r="F378" s="90"/>
      <c r="G378" s="90"/>
      <c r="H378" s="90"/>
      <c r="I378" s="90"/>
      <c r="J378" s="90">
        <f t="shared" si="58"/>
        <v>0</v>
      </c>
      <c r="K378" s="90"/>
      <c r="L378" s="90"/>
      <c r="M378" s="90"/>
      <c r="N378" s="90"/>
      <c r="O378" s="90"/>
      <c r="P378" s="90"/>
      <c r="Q378" s="90">
        <f t="shared" si="62"/>
        <v>0</v>
      </c>
      <c r="R378" s="90"/>
      <c r="S378" s="90"/>
      <c r="T378" s="90">
        <f t="shared" si="63"/>
        <v>0</v>
      </c>
    </row>
    <row r="379" spans="1:20" ht="20.100000000000001" customHeight="1" x14ac:dyDescent="0.35">
      <c r="A379" s="35" t="s">
        <v>8</v>
      </c>
      <c r="B379" s="36" t="s">
        <v>478</v>
      </c>
      <c r="C379" s="36">
        <v>389</v>
      </c>
      <c r="D379" s="90"/>
      <c r="E379" s="90"/>
      <c r="F379" s="90"/>
      <c r="G379" s="90"/>
      <c r="H379" s="90"/>
      <c r="I379" s="90"/>
      <c r="J379" s="90">
        <f t="shared" si="58"/>
        <v>0</v>
      </c>
      <c r="K379" s="90"/>
      <c r="L379" s="90"/>
      <c r="M379" s="90"/>
      <c r="N379" s="90"/>
      <c r="O379" s="90"/>
      <c r="P379" s="90"/>
      <c r="Q379" s="90">
        <f t="shared" si="62"/>
        <v>0</v>
      </c>
      <c r="R379" s="90"/>
      <c r="S379" s="90"/>
      <c r="T379" s="90">
        <f t="shared" si="63"/>
        <v>0</v>
      </c>
    </row>
    <row r="380" spans="1:20" ht="20.100000000000001" customHeight="1" x14ac:dyDescent="0.35">
      <c r="A380" s="35" t="s">
        <v>7</v>
      </c>
      <c r="B380" s="38" t="s">
        <v>610</v>
      </c>
      <c r="C380" s="37">
        <v>390</v>
      </c>
      <c r="D380" s="90"/>
      <c r="E380" s="90"/>
      <c r="F380" s="90"/>
      <c r="G380" s="90"/>
      <c r="H380" s="90"/>
      <c r="I380" s="90"/>
      <c r="J380" s="90">
        <f t="shared" si="58"/>
        <v>0</v>
      </c>
      <c r="K380" s="90"/>
      <c r="L380" s="90"/>
      <c r="M380" s="90"/>
      <c r="N380" s="90"/>
      <c r="O380" s="90"/>
      <c r="P380" s="90"/>
      <c r="Q380" s="90">
        <f t="shared" si="62"/>
        <v>0</v>
      </c>
      <c r="R380" s="90"/>
      <c r="S380" s="90"/>
      <c r="T380" s="90">
        <f t="shared" si="63"/>
        <v>0</v>
      </c>
    </row>
    <row r="381" spans="1:20" ht="20.100000000000001" customHeight="1" x14ac:dyDescent="0.35">
      <c r="A381" s="35" t="s">
        <v>6</v>
      </c>
      <c r="B381" s="38" t="s">
        <v>479</v>
      </c>
      <c r="C381" s="37">
        <v>391</v>
      </c>
      <c r="D381" s="90"/>
      <c r="E381" s="90"/>
      <c r="F381" s="90"/>
      <c r="G381" s="90"/>
      <c r="H381" s="90"/>
      <c r="I381" s="90"/>
      <c r="J381" s="90">
        <f t="shared" si="58"/>
        <v>0</v>
      </c>
      <c r="K381" s="90"/>
      <c r="L381" s="90"/>
      <c r="M381" s="90"/>
      <c r="N381" s="90"/>
      <c r="O381" s="90"/>
      <c r="P381" s="90"/>
      <c r="Q381" s="90">
        <f t="shared" si="62"/>
        <v>0</v>
      </c>
      <c r="R381" s="90"/>
      <c r="S381" s="90"/>
      <c r="T381" s="90">
        <f t="shared" si="63"/>
        <v>0</v>
      </c>
    </row>
    <row r="382" spans="1:20" ht="20.100000000000001" customHeight="1" x14ac:dyDescent="0.35">
      <c r="A382" s="35" t="s">
        <v>5</v>
      </c>
      <c r="B382" s="36" t="s">
        <v>480</v>
      </c>
      <c r="C382" s="36">
        <v>392</v>
      </c>
      <c r="D382" s="90"/>
      <c r="E382" s="90"/>
      <c r="F382" s="90"/>
      <c r="G382" s="90"/>
      <c r="H382" s="90"/>
      <c r="I382" s="90"/>
      <c r="J382" s="90">
        <f t="shared" si="58"/>
        <v>0</v>
      </c>
      <c r="K382" s="90"/>
      <c r="L382" s="90"/>
      <c r="M382" s="90"/>
      <c r="N382" s="90"/>
      <c r="O382" s="90"/>
      <c r="P382" s="90"/>
      <c r="Q382" s="90">
        <f t="shared" si="62"/>
        <v>0</v>
      </c>
      <c r="R382" s="90"/>
      <c r="S382" s="90"/>
      <c r="T382" s="90">
        <f t="shared" si="63"/>
        <v>0</v>
      </c>
    </row>
    <row r="383" spans="1:20" ht="20.100000000000001" customHeight="1" x14ac:dyDescent="0.35">
      <c r="A383" s="35" t="s">
        <v>4</v>
      </c>
      <c r="B383" s="36" t="s">
        <v>481</v>
      </c>
      <c r="C383" s="36">
        <v>393</v>
      </c>
      <c r="D383" s="90"/>
      <c r="E383" s="90"/>
      <c r="F383" s="90"/>
      <c r="G383" s="90"/>
      <c r="H383" s="90"/>
      <c r="I383" s="90"/>
      <c r="J383" s="90">
        <f t="shared" si="58"/>
        <v>0</v>
      </c>
      <c r="K383" s="90"/>
      <c r="L383" s="90"/>
      <c r="M383" s="90"/>
      <c r="N383" s="90"/>
      <c r="O383" s="90"/>
      <c r="P383" s="90"/>
      <c r="Q383" s="90">
        <f t="shared" si="62"/>
        <v>0</v>
      </c>
      <c r="R383" s="90"/>
      <c r="S383" s="90"/>
      <c r="T383" s="90">
        <f t="shared" si="63"/>
        <v>0</v>
      </c>
    </row>
    <row r="384" spans="1:20" ht="20.100000000000001" customHeight="1" x14ac:dyDescent="0.35">
      <c r="A384" s="35" t="s">
        <v>766</v>
      </c>
      <c r="B384" s="36" t="s">
        <v>379</v>
      </c>
      <c r="C384" s="36">
        <v>394</v>
      </c>
      <c r="D384" s="90"/>
      <c r="E384" s="90"/>
      <c r="F384" s="90"/>
      <c r="G384" s="90"/>
      <c r="H384" s="90"/>
      <c r="I384" s="90"/>
      <c r="J384" s="90">
        <f t="shared" si="58"/>
        <v>0</v>
      </c>
      <c r="K384" s="90"/>
      <c r="L384" s="90"/>
      <c r="M384" s="90"/>
      <c r="N384" s="90"/>
      <c r="O384" s="90"/>
      <c r="P384" s="90"/>
      <c r="Q384" s="90">
        <f t="shared" si="62"/>
        <v>0</v>
      </c>
      <c r="R384" s="90"/>
      <c r="S384" s="90"/>
      <c r="T384" s="90">
        <f t="shared" si="63"/>
        <v>0</v>
      </c>
    </row>
    <row r="385" spans="1:20" ht="20.100000000000001" customHeight="1" x14ac:dyDescent="0.35">
      <c r="A385" s="35" t="s">
        <v>3</v>
      </c>
      <c r="B385" s="36" t="s">
        <v>482</v>
      </c>
      <c r="C385" s="36">
        <v>395</v>
      </c>
      <c r="D385" s="90"/>
      <c r="E385" s="90"/>
      <c r="F385" s="90"/>
      <c r="G385" s="90"/>
      <c r="H385" s="90"/>
      <c r="I385" s="90"/>
      <c r="J385" s="90">
        <f t="shared" si="58"/>
        <v>0</v>
      </c>
      <c r="K385" s="90"/>
      <c r="L385" s="90"/>
      <c r="M385" s="90"/>
      <c r="N385" s="90"/>
      <c r="O385" s="90"/>
      <c r="P385" s="90"/>
      <c r="Q385" s="90">
        <f t="shared" si="62"/>
        <v>0</v>
      </c>
      <c r="R385" s="90"/>
      <c r="S385" s="90"/>
      <c r="T385" s="90">
        <f t="shared" si="63"/>
        <v>0</v>
      </c>
    </row>
    <row r="386" spans="1:20" ht="20.100000000000001" customHeight="1" x14ac:dyDescent="0.35">
      <c r="A386" s="35" t="s">
        <v>2</v>
      </c>
      <c r="B386" s="36" t="s">
        <v>666</v>
      </c>
      <c r="C386" s="36">
        <v>396</v>
      </c>
      <c r="D386" s="90"/>
      <c r="E386" s="90"/>
      <c r="F386" s="90"/>
      <c r="G386" s="90"/>
      <c r="H386" s="90"/>
      <c r="I386" s="90"/>
      <c r="J386" s="90">
        <f t="shared" si="58"/>
        <v>0</v>
      </c>
      <c r="K386" s="90"/>
      <c r="L386" s="90"/>
      <c r="M386" s="90"/>
      <c r="N386" s="90"/>
      <c r="O386" s="90"/>
      <c r="P386" s="90"/>
      <c r="Q386" s="90">
        <f t="shared" si="62"/>
        <v>0</v>
      </c>
      <c r="R386" s="90"/>
      <c r="S386" s="90"/>
      <c r="T386" s="90">
        <f t="shared" si="63"/>
        <v>0</v>
      </c>
    </row>
    <row r="387" spans="1:20" ht="20.100000000000001" customHeight="1" x14ac:dyDescent="0.35">
      <c r="A387" s="35" t="s">
        <v>1</v>
      </c>
      <c r="B387" s="36" t="s">
        <v>667</v>
      </c>
      <c r="C387" s="36">
        <v>397</v>
      </c>
      <c r="D387" s="90"/>
      <c r="E387" s="90"/>
      <c r="F387" s="90"/>
      <c r="G387" s="90"/>
      <c r="H387" s="90"/>
      <c r="I387" s="90"/>
      <c r="J387" s="90">
        <f t="shared" si="58"/>
        <v>0</v>
      </c>
      <c r="K387" s="90"/>
      <c r="L387" s="90"/>
      <c r="M387" s="90"/>
      <c r="N387" s="90"/>
      <c r="O387" s="90"/>
      <c r="P387" s="90"/>
      <c r="Q387" s="90">
        <f t="shared" si="62"/>
        <v>0</v>
      </c>
      <c r="R387" s="90"/>
      <c r="S387" s="90"/>
      <c r="T387" s="90">
        <f t="shared" si="63"/>
        <v>0</v>
      </c>
    </row>
    <row r="388" spans="1:20" ht="20.100000000000001" customHeight="1" x14ac:dyDescent="0.35">
      <c r="A388" s="35" t="s">
        <v>0</v>
      </c>
      <c r="B388" s="36" t="s">
        <v>611</v>
      </c>
      <c r="C388" s="36">
        <v>397.1</v>
      </c>
      <c r="D388" s="90"/>
      <c r="E388" s="90"/>
      <c r="F388" s="90"/>
      <c r="G388" s="90"/>
      <c r="H388" s="90"/>
      <c r="I388" s="90"/>
      <c r="J388" s="90">
        <f t="shared" si="58"/>
        <v>0</v>
      </c>
      <c r="K388" s="90"/>
      <c r="L388" s="90"/>
      <c r="M388" s="90"/>
      <c r="N388" s="90"/>
      <c r="O388" s="90"/>
      <c r="P388" s="90"/>
      <c r="Q388" s="90">
        <f t="shared" si="62"/>
        <v>0</v>
      </c>
      <c r="R388" s="90"/>
      <c r="S388" s="90"/>
      <c r="T388" s="90">
        <f t="shared" si="63"/>
        <v>0</v>
      </c>
    </row>
    <row r="389" spans="1:20" ht="20.100000000000001" customHeight="1" x14ac:dyDescent="0.35">
      <c r="A389" s="35">
        <v>19</v>
      </c>
      <c r="B389" s="36" t="s">
        <v>354</v>
      </c>
      <c r="C389" s="87"/>
      <c r="D389" s="86">
        <f>D7+D35+D44+D51+D81+D96+D112+D149+D190+D199+D209+D228+D248+D262+D280+D304+D339+D373</f>
        <v>290</v>
      </c>
      <c r="E389" s="86">
        <f t="shared" ref="E389:T389" si="64">E7+E35+E44+E51+E81+E96+E112+E149+E190+E199+E209+E228+E248+E262+E280+E304+E339+E373</f>
        <v>9</v>
      </c>
      <c r="F389" s="86">
        <f t="shared" si="64"/>
        <v>199</v>
      </c>
      <c r="G389" s="86">
        <f t="shared" si="64"/>
        <v>186</v>
      </c>
      <c r="H389" s="86">
        <f t="shared" si="64"/>
        <v>26</v>
      </c>
      <c r="I389" s="86">
        <f t="shared" si="64"/>
        <v>2</v>
      </c>
      <c r="J389" s="86">
        <f t="shared" si="64"/>
        <v>214</v>
      </c>
      <c r="K389" s="86">
        <f t="shared" si="64"/>
        <v>20</v>
      </c>
      <c r="L389" s="86">
        <f t="shared" si="64"/>
        <v>1</v>
      </c>
      <c r="M389" s="86">
        <f t="shared" si="64"/>
        <v>247</v>
      </c>
      <c r="N389" s="86">
        <f t="shared" si="64"/>
        <v>8</v>
      </c>
      <c r="O389" s="86">
        <f t="shared" si="64"/>
        <v>28</v>
      </c>
      <c r="P389" s="86">
        <f t="shared" si="64"/>
        <v>48</v>
      </c>
      <c r="Q389" s="86">
        <f t="shared" si="64"/>
        <v>76</v>
      </c>
      <c r="R389" s="86">
        <f t="shared" si="64"/>
        <v>2</v>
      </c>
      <c r="S389" s="86">
        <f t="shared" si="64"/>
        <v>2</v>
      </c>
      <c r="T389" s="86">
        <f t="shared" si="64"/>
        <v>4</v>
      </c>
    </row>
    <row r="390" spans="1:20" s="60" customFormat="1" ht="20.100000000000001" customHeight="1" x14ac:dyDescent="0.35">
      <c r="A390" s="57"/>
      <c r="B390" s="58"/>
      <c r="C390" s="59"/>
      <c r="D390" s="45"/>
      <c r="E390" s="45"/>
      <c r="F390" s="45"/>
      <c r="G390" s="45"/>
      <c r="H390" s="45"/>
      <c r="I390" s="45"/>
      <c r="J390" s="45"/>
      <c r="K390" s="45"/>
      <c r="L390" s="45"/>
      <c r="M390" s="45"/>
      <c r="N390" s="45"/>
      <c r="O390" s="45"/>
      <c r="P390" s="45"/>
      <c r="Q390" s="45"/>
      <c r="R390" s="45"/>
      <c r="S390" s="45"/>
      <c r="T390" s="45"/>
    </row>
    <row r="391" spans="1:20" s="60" customFormat="1" ht="20.100000000000001" customHeight="1" x14ac:dyDescent="0.35">
      <c r="A391" s="57"/>
      <c r="B391" s="70" t="s">
        <v>791</v>
      </c>
      <c r="C391" s="66"/>
      <c r="D391" s="45"/>
      <c r="E391" s="45"/>
      <c r="F391" s="45"/>
      <c r="G391" s="45"/>
      <c r="H391" s="45"/>
      <c r="I391" s="45"/>
      <c r="J391" s="45"/>
      <c r="K391" s="45"/>
      <c r="L391" s="45"/>
      <c r="M391" s="45"/>
      <c r="N391" s="45"/>
      <c r="O391" s="45"/>
      <c r="P391" s="45"/>
      <c r="Q391" s="45"/>
      <c r="R391" s="45"/>
      <c r="S391" s="45"/>
      <c r="T391" s="45"/>
    </row>
    <row r="392" spans="1:20" s="83" customFormat="1" ht="125.25" customHeight="1" x14ac:dyDescent="0.35">
      <c r="A392" s="58"/>
      <c r="B392" s="114" t="s">
        <v>799</v>
      </c>
      <c r="C392" s="101"/>
      <c r="D392" s="101"/>
      <c r="E392" s="82"/>
      <c r="F392" s="82"/>
      <c r="G392" s="82"/>
      <c r="H392" s="82"/>
      <c r="I392" s="82"/>
      <c r="J392" s="82"/>
      <c r="K392" s="82"/>
      <c r="L392" s="82"/>
      <c r="M392" s="82"/>
      <c r="N392" s="82"/>
      <c r="O392" s="82"/>
      <c r="P392" s="82"/>
      <c r="Q392" s="82"/>
      <c r="R392" s="82"/>
      <c r="S392" s="82"/>
      <c r="T392" s="82"/>
    </row>
    <row r="393" spans="1:20" s="60" customFormat="1" ht="20.100000000000001" customHeight="1" x14ac:dyDescent="0.35">
      <c r="A393" s="57"/>
      <c r="B393" s="66"/>
      <c r="C393" s="59"/>
      <c r="D393" s="45"/>
      <c r="E393" s="45"/>
      <c r="F393" s="45"/>
      <c r="G393" s="45"/>
      <c r="H393" s="45"/>
      <c r="I393" s="45"/>
      <c r="J393" s="45"/>
      <c r="K393" s="45"/>
      <c r="L393" s="45"/>
      <c r="M393" s="45"/>
      <c r="N393" s="45"/>
      <c r="O393" s="45"/>
      <c r="P393" s="45"/>
      <c r="Q393" s="45"/>
      <c r="R393" s="45"/>
      <c r="S393" s="45"/>
      <c r="T393" s="45"/>
    </row>
    <row r="394" spans="1:20" s="60" customFormat="1" ht="20.100000000000001" customHeight="1" x14ac:dyDescent="0.35">
      <c r="A394" s="57"/>
      <c r="B394" s="58"/>
      <c r="C394" s="59"/>
      <c r="D394" s="45"/>
      <c r="E394" s="45"/>
      <c r="F394" s="45"/>
      <c r="G394" s="45"/>
      <c r="H394" s="45"/>
      <c r="I394" s="45"/>
      <c r="J394" s="45"/>
      <c r="K394" s="45"/>
      <c r="L394" s="45"/>
      <c r="M394" s="45"/>
      <c r="N394" s="45"/>
      <c r="O394" s="45"/>
      <c r="P394" s="45"/>
      <c r="Q394" s="45"/>
      <c r="R394" s="45"/>
      <c r="S394" s="45"/>
      <c r="T394" s="45"/>
    </row>
    <row r="395" spans="1:20" s="60" customFormat="1" ht="20.100000000000001" customHeight="1" x14ac:dyDescent="0.35">
      <c r="A395" s="57"/>
      <c r="B395" s="58"/>
      <c r="C395" s="59"/>
      <c r="D395" s="45"/>
      <c r="E395" s="45"/>
      <c r="F395" s="45"/>
      <c r="G395" s="45"/>
      <c r="H395" s="45"/>
      <c r="I395" s="45"/>
      <c r="J395" s="45"/>
      <c r="K395" s="45"/>
      <c r="L395" s="45"/>
      <c r="M395" s="45"/>
      <c r="N395" s="45"/>
      <c r="O395" s="45"/>
      <c r="P395" s="45"/>
      <c r="Q395" s="45"/>
      <c r="R395" s="45"/>
      <c r="S395" s="45"/>
      <c r="T395" s="45"/>
    </row>
    <row r="396" spans="1:20" s="60" customFormat="1" ht="20.100000000000001" customHeight="1" x14ac:dyDescent="0.35">
      <c r="A396" s="57"/>
      <c r="B396" s="58"/>
      <c r="C396" s="59"/>
      <c r="D396" s="45"/>
      <c r="E396" s="45"/>
      <c r="F396" s="45"/>
      <c r="G396" s="45"/>
      <c r="H396" s="45"/>
      <c r="I396" s="45"/>
      <c r="J396" s="45"/>
      <c r="K396" s="45"/>
      <c r="L396" s="45"/>
      <c r="M396" s="45"/>
      <c r="N396" s="45"/>
      <c r="O396" s="45"/>
      <c r="P396" s="45"/>
      <c r="Q396" s="45"/>
      <c r="R396" s="45"/>
      <c r="S396" s="45"/>
      <c r="T396" s="45"/>
    </row>
    <row r="397" spans="1:20" s="60" customFormat="1" ht="20.100000000000001" customHeight="1" x14ac:dyDescent="0.35">
      <c r="A397" s="57"/>
      <c r="B397" s="58"/>
      <c r="C397" s="59"/>
      <c r="D397" s="45"/>
      <c r="E397" s="45"/>
      <c r="F397" s="45"/>
      <c r="G397" s="45"/>
      <c r="H397" s="45"/>
      <c r="I397" s="45"/>
      <c r="J397" s="45"/>
      <c r="K397" s="45"/>
      <c r="L397" s="45"/>
      <c r="M397" s="45"/>
      <c r="N397" s="45"/>
      <c r="O397" s="45"/>
      <c r="P397" s="45"/>
      <c r="Q397" s="45"/>
      <c r="R397" s="45"/>
      <c r="S397" s="45"/>
      <c r="T397" s="45"/>
    </row>
    <row r="398" spans="1:20" s="60" customFormat="1" ht="20.100000000000001" customHeight="1" x14ac:dyDescent="0.35">
      <c r="A398" s="57"/>
      <c r="B398" s="58"/>
      <c r="C398" s="59"/>
      <c r="D398" s="45"/>
      <c r="E398" s="45"/>
      <c r="F398" s="45"/>
      <c r="G398" s="45"/>
      <c r="H398" s="45"/>
      <c r="I398" s="45"/>
      <c r="J398" s="45"/>
      <c r="K398" s="45"/>
      <c r="L398" s="45"/>
      <c r="M398" s="45"/>
      <c r="N398" s="45"/>
      <c r="O398" s="45"/>
      <c r="P398" s="45"/>
      <c r="Q398" s="45"/>
      <c r="R398" s="45"/>
      <c r="S398" s="45"/>
      <c r="T398" s="45"/>
    </row>
    <row r="399" spans="1:20" s="60" customFormat="1" ht="20.100000000000001" customHeight="1" x14ac:dyDescent="0.35">
      <c r="A399" s="57"/>
      <c r="B399" s="58"/>
      <c r="C399" s="59"/>
      <c r="D399" s="45"/>
      <c r="E399" s="45"/>
      <c r="F399" s="45"/>
      <c r="G399" s="45"/>
      <c r="H399" s="45"/>
      <c r="I399" s="45"/>
      <c r="J399" s="45"/>
      <c r="K399" s="45"/>
      <c r="L399" s="45"/>
      <c r="M399" s="45"/>
      <c r="N399" s="45"/>
      <c r="O399" s="45"/>
      <c r="P399" s="45"/>
      <c r="Q399" s="45"/>
      <c r="R399" s="45"/>
      <c r="S399" s="45"/>
      <c r="T399" s="45"/>
    </row>
    <row r="400" spans="1:20" s="60" customFormat="1" ht="20.100000000000001" customHeight="1" x14ac:dyDescent="0.35">
      <c r="A400" s="57"/>
      <c r="B400" s="58"/>
      <c r="C400" s="59"/>
      <c r="D400" s="45"/>
      <c r="E400" s="45"/>
      <c r="F400" s="45"/>
      <c r="G400" s="45"/>
      <c r="H400" s="45"/>
      <c r="I400" s="45"/>
      <c r="J400" s="45"/>
      <c r="K400" s="45"/>
      <c r="L400" s="45"/>
      <c r="M400" s="45"/>
      <c r="N400" s="45"/>
      <c r="O400" s="45"/>
      <c r="P400" s="45"/>
      <c r="Q400" s="45"/>
      <c r="R400" s="45"/>
      <c r="S400" s="45"/>
      <c r="T400" s="45"/>
    </row>
  </sheetData>
  <sheetProtection sheet="1"/>
  <mergeCells count="19">
    <mergeCell ref="B392:D392"/>
    <mergeCell ref="N4:N5"/>
    <mergeCell ref="O4:Q4"/>
    <mergeCell ref="A6:B6"/>
    <mergeCell ref="G4:J4"/>
    <mergeCell ref="K4:K5"/>
    <mergeCell ref="L4:L5"/>
    <mergeCell ref="M4:M5"/>
    <mergeCell ref="C4:C5"/>
    <mergeCell ref="R4:T4"/>
    <mergeCell ref="E4:E5"/>
    <mergeCell ref="F4:F5"/>
    <mergeCell ref="A1:C1"/>
    <mergeCell ref="D1:P1"/>
    <mergeCell ref="Q1:T1"/>
    <mergeCell ref="A2:T2"/>
    <mergeCell ref="A3:T3"/>
    <mergeCell ref="D4:D5"/>
    <mergeCell ref="A4:B5"/>
  </mergeCells>
  <pageMargins left="0.74803149606299202" right="0.39370078740157499" top="0" bottom="0" header="0.43307086614173201" footer="0.31496062992126"/>
  <pageSetup paperSize="9" scale="40" orientation="landscape"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407"/>
  <sheetViews>
    <sheetView topLeftCell="A379" workbookViewId="0">
      <selection activeCell="E394" sqref="E394"/>
    </sheetView>
  </sheetViews>
  <sheetFormatPr defaultColWidth="9.109375" defaultRowHeight="15" x14ac:dyDescent="0.35"/>
  <cols>
    <col min="1" max="1" width="8" style="62" customWidth="1"/>
    <col min="2" max="2" width="52.109375" style="63"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87" ht="39" customHeight="1" x14ac:dyDescent="0.35">
      <c r="A1" s="102" t="s">
        <v>808</v>
      </c>
      <c r="B1" s="103"/>
      <c r="C1" s="103"/>
      <c r="D1" s="104" t="s">
        <v>380</v>
      </c>
      <c r="E1" s="104"/>
      <c r="F1" s="104"/>
      <c r="G1" s="104"/>
      <c r="H1" s="104"/>
      <c r="I1" s="104"/>
      <c r="J1" s="104"/>
      <c r="K1" s="104"/>
      <c r="L1" s="104"/>
      <c r="M1" s="104"/>
      <c r="N1" s="104"/>
      <c r="O1" s="104"/>
      <c r="P1" s="104"/>
      <c r="Q1" s="105"/>
      <c r="R1" s="105"/>
      <c r="S1" s="105"/>
      <c r="T1" s="106"/>
    </row>
    <row r="2" spans="1:87" ht="51" customHeight="1" x14ac:dyDescent="0.35">
      <c r="A2" s="107" t="s">
        <v>770</v>
      </c>
      <c r="B2" s="108"/>
      <c r="C2" s="108"/>
      <c r="D2" s="108"/>
      <c r="E2" s="108"/>
      <c r="F2" s="108"/>
      <c r="G2" s="108"/>
      <c r="H2" s="108"/>
      <c r="I2" s="108"/>
      <c r="J2" s="108"/>
      <c r="K2" s="108"/>
      <c r="L2" s="108"/>
      <c r="M2" s="108"/>
      <c r="N2" s="108"/>
      <c r="O2" s="108"/>
      <c r="P2" s="108"/>
      <c r="Q2" s="108"/>
      <c r="R2" s="108"/>
      <c r="S2" s="108"/>
      <c r="T2" s="109"/>
    </row>
    <row r="3" spans="1:87" ht="27.75" customHeight="1" x14ac:dyDescent="0.35">
      <c r="A3" s="110" t="s">
        <v>771</v>
      </c>
      <c r="B3" s="111"/>
      <c r="C3" s="111"/>
      <c r="D3" s="111"/>
      <c r="E3" s="111"/>
      <c r="F3" s="111"/>
      <c r="G3" s="111"/>
      <c r="H3" s="111"/>
      <c r="I3" s="111"/>
      <c r="J3" s="111"/>
      <c r="K3" s="111"/>
      <c r="L3" s="111"/>
      <c r="M3" s="111"/>
      <c r="N3" s="111"/>
      <c r="O3" s="111"/>
      <c r="P3" s="111"/>
      <c r="Q3" s="111"/>
      <c r="R3" s="111"/>
      <c r="S3" s="111"/>
      <c r="T3" s="112"/>
    </row>
    <row r="4" spans="1:8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c r="CB4" s="48"/>
      <c r="CC4" s="48"/>
      <c r="CD4" s="48"/>
      <c r="CE4" s="48"/>
      <c r="CF4" s="48"/>
      <c r="CG4" s="48"/>
      <c r="CH4" s="48"/>
      <c r="CI4" s="48"/>
    </row>
    <row r="5" spans="1:87" s="49" customFormat="1" ht="97.5" customHeight="1" x14ac:dyDescent="0.35">
      <c r="A5" s="97"/>
      <c r="B5" s="97"/>
      <c r="C5" s="99"/>
      <c r="D5" s="99"/>
      <c r="E5" s="99"/>
      <c r="F5" s="99"/>
      <c r="G5" s="71" t="s">
        <v>502</v>
      </c>
      <c r="H5" s="71" t="s">
        <v>506</v>
      </c>
      <c r="I5" s="71" t="s">
        <v>387</v>
      </c>
      <c r="J5" s="71" t="s">
        <v>360</v>
      </c>
      <c r="K5" s="99"/>
      <c r="L5" s="99"/>
      <c r="M5" s="99"/>
      <c r="N5" s="99"/>
      <c r="O5" s="71" t="s">
        <v>388</v>
      </c>
      <c r="P5" s="50" t="s">
        <v>389</v>
      </c>
      <c r="Q5" s="50" t="s">
        <v>354</v>
      </c>
      <c r="R5" s="71"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c r="BZ5" s="48"/>
      <c r="CA5" s="48"/>
      <c r="CB5" s="48"/>
      <c r="CC5" s="48"/>
      <c r="CD5" s="48"/>
      <c r="CE5" s="48"/>
      <c r="CF5" s="48"/>
      <c r="CG5" s="48"/>
    </row>
    <row r="6" spans="1:87"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87" s="5" customFormat="1" ht="20.100000000000001" customHeight="1" x14ac:dyDescent="0.35">
      <c r="A7" s="30" t="s">
        <v>352</v>
      </c>
      <c r="B7" s="31" t="s">
        <v>669</v>
      </c>
      <c r="C7" s="32"/>
      <c r="D7" s="14">
        <f>SUM(D8:D34)</f>
        <v>13</v>
      </c>
      <c r="E7" s="14">
        <f t="shared" ref="E7:T7" si="0">SUM(E8:E34)</f>
        <v>0</v>
      </c>
      <c r="F7" s="14">
        <f t="shared" si="0"/>
        <v>12</v>
      </c>
      <c r="G7" s="14">
        <f t="shared" si="0"/>
        <v>5</v>
      </c>
      <c r="H7" s="14">
        <f t="shared" si="0"/>
        <v>3</v>
      </c>
      <c r="I7" s="14">
        <f t="shared" si="0"/>
        <v>0</v>
      </c>
      <c r="J7" s="14">
        <f t="shared" si="0"/>
        <v>8</v>
      </c>
      <c r="K7" s="14">
        <f t="shared" si="0"/>
        <v>0</v>
      </c>
      <c r="L7" s="14">
        <f t="shared" si="0"/>
        <v>0</v>
      </c>
      <c r="M7" s="14">
        <f t="shared" si="0"/>
        <v>16</v>
      </c>
      <c r="N7" s="14">
        <f t="shared" si="0"/>
        <v>0</v>
      </c>
      <c r="O7" s="14">
        <f t="shared" si="0"/>
        <v>4</v>
      </c>
      <c r="P7" s="14">
        <f t="shared" si="0"/>
        <v>0</v>
      </c>
      <c r="Q7" s="14">
        <f t="shared" si="0"/>
        <v>4</v>
      </c>
      <c r="R7" s="14">
        <f t="shared" si="0"/>
        <v>1</v>
      </c>
      <c r="S7" s="14">
        <f t="shared" si="0"/>
        <v>0</v>
      </c>
      <c r="T7" s="14">
        <f t="shared" si="0"/>
        <v>1</v>
      </c>
    </row>
    <row r="8" spans="1:87" s="1" customFormat="1" ht="20.100000000000001" customHeight="1" x14ac:dyDescent="0.35">
      <c r="A8" s="35" t="s">
        <v>351</v>
      </c>
      <c r="B8" s="36" t="s">
        <v>390</v>
      </c>
      <c r="C8" s="36">
        <v>104</v>
      </c>
      <c r="D8" s="17">
        <v>5</v>
      </c>
      <c r="E8" s="17"/>
      <c r="F8" s="18">
        <v>2</v>
      </c>
      <c r="G8" s="18">
        <v>1</v>
      </c>
      <c r="H8" s="18"/>
      <c r="I8" s="18"/>
      <c r="J8" s="18">
        <v>1</v>
      </c>
      <c r="K8" s="18"/>
      <c r="L8" s="18"/>
      <c r="M8" s="18">
        <v>6</v>
      </c>
      <c r="N8" s="18"/>
      <c r="O8" s="18">
        <v>2</v>
      </c>
      <c r="P8" s="18"/>
      <c r="Q8" s="18">
        <v>2</v>
      </c>
      <c r="R8" s="18">
        <v>1</v>
      </c>
      <c r="S8" s="18"/>
      <c r="T8" s="18">
        <v>1</v>
      </c>
    </row>
    <row r="9" spans="1:87" s="1" customFormat="1" ht="20.100000000000001" customHeight="1" x14ac:dyDescent="0.35">
      <c r="A9" s="35" t="s">
        <v>350</v>
      </c>
      <c r="B9" s="36" t="s">
        <v>507</v>
      </c>
      <c r="C9" s="36">
        <v>105</v>
      </c>
      <c r="D9" s="17"/>
      <c r="E9" s="17"/>
      <c r="F9" s="18"/>
      <c r="G9" s="18"/>
      <c r="H9" s="18"/>
      <c r="I9" s="18"/>
      <c r="J9" s="18"/>
      <c r="K9" s="18"/>
      <c r="L9" s="18"/>
      <c r="M9" s="18"/>
      <c r="N9" s="18"/>
      <c r="O9" s="18"/>
      <c r="P9" s="18"/>
      <c r="Q9" s="18"/>
      <c r="R9" s="18"/>
      <c r="S9" s="18"/>
      <c r="T9" s="18"/>
    </row>
    <row r="10" spans="1:87" s="1" customFormat="1" ht="20.100000000000001" customHeight="1" x14ac:dyDescent="0.35">
      <c r="A10" s="35" t="s">
        <v>349</v>
      </c>
      <c r="B10" s="36" t="s">
        <v>391</v>
      </c>
      <c r="C10" s="36">
        <v>106</v>
      </c>
      <c r="D10" s="17"/>
      <c r="E10" s="17"/>
      <c r="F10" s="18"/>
      <c r="G10" s="18"/>
      <c r="H10" s="18"/>
      <c r="I10" s="18"/>
      <c r="J10" s="18"/>
      <c r="K10" s="18"/>
      <c r="L10" s="18"/>
      <c r="M10" s="18"/>
      <c r="N10" s="18"/>
      <c r="O10" s="18"/>
      <c r="P10" s="18"/>
      <c r="Q10" s="18"/>
      <c r="R10" s="18"/>
      <c r="S10" s="18"/>
      <c r="T10" s="18"/>
    </row>
    <row r="11" spans="1:87" s="1" customFormat="1" ht="20.100000000000001" customHeight="1" x14ac:dyDescent="0.35">
      <c r="A11" s="35" t="s">
        <v>348</v>
      </c>
      <c r="B11" s="36" t="s">
        <v>508</v>
      </c>
      <c r="C11" s="36">
        <v>107</v>
      </c>
      <c r="D11" s="17"/>
      <c r="E11" s="17"/>
      <c r="F11" s="18"/>
      <c r="G11" s="18"/>
      <c r="H11" s="18"/>
      <c r="I11" s="18"/>
      <c r="J11" s="18"/>
      <c r="K11" s="18"/>
      <c r="L11" s="18"/>
      <c r="M11" s="18"/>
      <c r="N11" s="18"/>
      <c r="O11" s="18"/>
      <c r="P11" s="18"/>
      <c r="Q11" s="18"/>
      <c r="R11" s="18"/>
      <c r="S11" s="18"/>
      <c r="T11" s="18"/>
    </row>
    <row r="12" spans="1:87" s="1" customFormat="1" ht="20.100000000000001" customHeight="1" x14ac:dyDescent="0.35">
      <c r="A12" s="35" t="s">
        <v>347</v>
      </c>
      <c r="B12" s="36" t="s">
        <v>392</v>
      </c>
      <c r="C12" s="36">
        <v>108</v>
      </c>
      <c r="D12" s="17"/>
      <c r="E12" s="17"/>
      <c r="F12" s="18"/>
      <c r="G12" s="18"/>
      <c r="H12" s="18"/>
      <c r="I12" s="18"/>
      <c r="J12" s="18"/>
      <c r="K12" s="18"/>
      <c r="L12" s="18"/>
      <c r="M12" s="18"/>
      <c r="N12" s="18"/>
      <c r="O12" s="18"/>
      <c r="P12" s="18"/>
      <c r="Q12" s="18"/>
      <c r="R12" s="18"/>
      <c r="S12" s="18"/>
      <c r="T12" s="18"/>
    </row>
    <row r="13" spans="1:87" s="1" customFormat="1" ht="20.100000000000001" customHeight="1" x14ac:dyDescent="0.35">
      <c r="A13" s="35" t="s">
        <v>346</v>
      </c>
      <c r="B13" s="36" t="s">
        <v>393</v>
      </c>
      <c r="C13" s="36">
        <v>109</v>
      </c>
      <c r="D13" s="17"/>
      <c r="E13" s="17"/>
      <c r="F13" s="18">
        <v>1</v>
      </c>
      <c r="G13" s="18"/>
      <c r="H13" s="18"/>
      <c r="I13" s="18"/>
      <c r="J13" s="18"/>
      <c r="K13" s="18"/>
      <c r="L13" s="18"/>
      <c r="M13" s="18">
        <v>1</v>
      </c>
      <c r="N13" s="18"/>
      <c r="O13" s="18"/>
      <c r="P13" s="18"/>
      <c r="Q13" s="18"/>
      <c r="R13" s="18"/>
      <c r="S13" s="18"/>
      <c r="T13" s="18"/>
    </row>
    <row r="14" spans="1:87" s="1" customFormat="1" ht="20.100000000000001" customHeight="1" x14ac:dyDescent="0.35">
      <c r="A14" s="35" t="s">
        <v>345</v>
      </c>
      <c r="B14" s="36" t="s">
        <v>509</v>
      </c>
      <c r="C14" s="36">
        <v>110</v>
      </c>
      <c r="D14" s="17"/>
      <c r="E14" s="17"/>
      <c r="F14" s="18"/>
      <c r="G14" s="18"/>
      <c r="H14" s="18"/>
      <c r="I14" s="18"/>
      <c r="J14" s="18"/>
      <c r="K14" s="18"/>
      <c r="L14" s="18"/>
      <c r="M14" s="18"/>
      <c r="N14" s="18"/>
      <c r="O14" s="18"/>
      <c r="P14" s="18"/>
      <c r="Q14" s="18"/>
      <c r="R14" s="18"/>
      <c r="S14" s="18"/>
      <c r="T14" s="18"/>
    </row>
    <row r="15" spans="1:87" s="1" customFormat="1" ht="20.100000000000001" customHeight="1" x14ac:dyDescent="0.35">
      <c r="A15" s="35" t="s">
        <v>344</v>
      </c>
      <c r="B15" s="36" t="s">
        <v>510</v>
      </c>
      <c r="C15" s="36">
        <v>111</v>
      </c>
      <c r="D15" s="17"/>
      <c r="E15" s="17"/>
      <c r="F15" s="18"/>
      <c r="G15" s="18"/>
      <c r="H15" s="18"/>
      <c r="I15" s="18"/>
      <c r="J15" s="18"/>
      <c r="K15" s="18"/>
      <c r="L15" s="18"/>
      <c r="M15" s="18"/>
      <c r="N15" s="18"/>
      <c r="O15" s="18"/>
      <c r="P15" s="18"/>
      <c r="Q15" s="18"/>
      <c r="R15" s="18"/>
      <c r="S15" s="18"/>
      <c r="T15" s="18"/>
    </row>
    <row r="16" spans="1:87" s="1" customFormat="1" ht="20.100000000000001" customHeight="1" x14ac:dyDescent="0.35">
      <c r="A16" s="35" t="s">
        <v>343</v>
      </c>
      <c r="B16" s="36" t="s">
        <v>394</v>
      </c>
      <c r="C16" s="36">
        <v>112</v>
      </c>
      <c r="D16" s="17">
        <v>4</v>
      </c>
      <c r="E16" s="17"/>
      <c r="F16" s="18">
        <v>4</v>
      </c>
      <c r="G16" s="18">
        <v>1</v>
      </c>
      <c r="H16" s="18"/>
      <c r="I16" s="18"/>
      <c r="J16" s="18">
        <v>1</v>
      </c>
      <c r="K16" s="18"/>
      <c r="L16" s="18"/>
      <c r="M16" s="18">
        <v>7</v>
      </c>
      <c r="N16" s="18"/>
      <c r="O16" s="18">
        <v>1</v>
      </c>
      <c r="P16" s="18"/>
      <c r="Q16" s="18">
        <v>1</v>
      </c>
      <c r="R16" s="18"/>
      <c r="S16" s="18"/>
      <c r="T16" s="18"/>
    </row>
    <row r="17" spans="1:20" s="1" customFormat="1" ht="20.100000000000001" customHeight="1" x14ac:dyDescent="0.35">
      <c r="A17" s="35" t="s">
        <v>342</v>
      </c>
      <c r="B17" s="36" t="s">
        <v>395</v>
      </c>
      <c r="C17" s="36">
        <v>113</v>
      </c>
      <c r="D17" s="17"/>
      <c r="E17" s="17"/>
      <c r="F17" s="18">
        <v>1</v>
      </c>
      <c r="G17" s="18"/>
      <c r="H17" s="18"/>
      <c r="I17" s="18"/>
      <c r="J17" s="18"/>
      <c r="K17" s="18"/>
      <c r="L17" s="18"/>
      <c r="M17" s="18">
        <v>1</v>
      </c>
      <c r="N17" s="18"/>
      <c r="O17" s="18"/>
      <c r="P17" s="18"/>
      <c r="Q17" s="18"/>
      <c r="R17" s="18"/>
      <c r="S17" s="18"/>
      <c r="T17" s="18"/>
    </row>
    <row r="18" spans="1:20" s="1" customFormat="1" ht="20.100000000000001" customHeight="1" x14ac:dyDescent="0.35">
      <c r="A18" s="35" t="s">
        <v>341</v>
      </c>
      <c r="B18" s="36" t="s">
        <v>511</v>
      </c>
      <c r="C18" s="36">
        <v>114</v>
      </c>
      <c r="D18" s="17"/>
      <c r="E18" s="17"/>
      <c r="F18" s="18"/>
      <c r="G18" s="18"/>
      <c r="H18" s="18"/>
      <c r="I18" s="18"/>
      <c r="J18" s="18"/>
      <c r="K18" s="18"/>
      <c r="L18" s="18"/>
      <c r="M18" s="18"/>
      <c r="N18" s="18"/>
      <c r="O18" s="18"/>
      <c r="P18" s="18"/>
      <c r="Q18" s="18"/>
      <c r="R18" s="18"/>
      <c r="S18" s="18"/>
      <c r="T18" s="18"/>
    </row>
    <row r="19" spans="1:20" s="1" customFormat="1" ht="20.100000000000001" customHeight="1" x14ac:dyDescent="0.35">
      <c r="A19" s="35" t="s">
        <v>340</v>
      </c>
      <c r="B19" s="36" t="s">
        <v>512</v>
      </c>
      <c r="C19" s="36">
        <v>115</v>
      </c>
      <c r="D19" s="17"/>
      <c r="E19" s="17"/>
      <c r="F19" s="18"/>
      <c r="G19" s="18"/>
      <c r="H19" s="18"/>
      <c r="I19" s="18"/>
      <c r="J19" s="18"/>
      <c r="K19" s="18"/>
      <c r="L19" s="18"/>
      <c r="M19" s="18"/>
      <c r="N19" s="18"/>
      <c r="O19" s="18"/>
      <c r="P19" s="18"/>
      <c r="Q19" s="18"/>
      <c r="R19" s="18"/>
      <c r="S19" s="18"/>
      <c r="T19" s="18"/>
    </row>
    <row r="20" spans="1:20" s="1" customFormat="1" ht="20.100000000000001" customHeight="1" x14ac:dyDescent="0.35">
      <c r="A20" s="35" t="s">
        <v>339</v>
      </c>
      <c r="B20" s="36" t="s">
        <v>396</v>
      </c>
      <c r="C20" s="36">
        <v>116</v>
      </c>
      <c r="D20" s="17"/>
      <c r="E20" s="17"/>
      <c r="F20" s="18"/>
      <c r="G20" s="18"/>
      <c r="H20" s="18"/>
      <c r="I20" s="18"/>
      <c r="J20" s="18"/>
      <c r="K20" s="18"/>
      <c r="L20" s="18"/>
      <c r="M20" s="18"/>
      <c r="N20" s="18"/>
      <c r="O20" s="18"/>
      <c r="P20" s="18"/>
      <c r="Q20" s="18"/>
      <c r="R20" s="18"/>
      <c r="S20" s="18"/>
      <c r="T20" s="18"/>
    </row>
    <row r="21" spans="1:20" s="1" customFormat="1" ht="20.100000000000001" customHeight="1" x14ac:dyDescent="0.35">
      <c r="A21" s="35" t="s">
        <v>338</v>
      </c>
      <c r="B21" s="36" t="s">
        <v>397</v>
      </c>
      <c r="C21" s="36">
        <v>117</v>
      </c>
      <c r="D21" s="17"/>
      <c r="E21" s="17"/>
      <c r="F21" s="18">
        <v>2</v>
      </c>
      <c r="G21" s="18"/>
      <c r="H21" s="18"/>
      <c r="I21" s="18"/>
      <c r="J21" s="18"/>
      <c r="K21" s="18"/>
      <c r="L21" s="18"/>
      <c r="M21" s="18">
        <v>1</v>
      </c>
      <c r="N21" s="18"/>
      <c r="O21" s="18"/>
      <c r="P21" s="18"/>
      <c r="Q21" s="18"/>
      <c r="R21" s="18"/>
      <c r="S21" s="18"/>
      <c r="T21" s="18"/>
    </row>
    <row r="22" spans="1:20" s="1" customFormat="1" ht="20.100000000000001" customHeight="1" x14ac:dyDescent="0.35">
      <c r="A22" s="35" t="s">
        <v>337</v>
      </c>
      <c r="B22" s="36" t="s">
        <v>353</v>
      </c>
      <c r="C22" s="36">
        <v>118</v>
      </c>
      <c r="D22" s="17">
        <v>3</v>
      </c>
      <c r="E22" s="17"/>
      <c r="F22" s="18">
        <v>2</v>
      </c>
      <c r="G22" s="18">
        <v>2</v>
      </c>
      <c r="H22" s="18">
        <v>3</v>
      </c>
      <c r="I22" s="18"/>
      <c r="J22" s="18">
        <v>5</v>
      </c>
      <c r="K22" s="18"/>
      <c r="L22" s="18"/>
      <c r="M22" s="18"/>
      <c r="N22" s="18"/>
      <c r="O22" s="18"/>
      <c r="P22" s="18"/>
      <c r="Q22" s="18"/>
      <c r="R22" s="18"/>
      <c r="S22" s="18"/>
      <c r="T22" s="18"/>
    </row>
    <row r="23" spans="1:20" s="1" customFormat="1" ht="20.100000000000001" customHeight="1" x14ac:dyDescent="0.35">
      <c r="A23" s="35" t="s">
        <v>336</v>
      </c>
      <c r="B23" s="36" t="s">
        <v>670</v>
      </c>
      <c r="C23" s="36">
        <v>119</v>
      </c>
      <c r="D23" s="17">
        <v>1</v>
      </c>
      <c r="E23" s="17"/>
      <c r="F23" s="18"/>
      <c r="G23" s="18">
        <v>1</v>
      </c>
      <c r="H23" s="18"/>
      <c r="I23" s="18"/>
      <c r="J23" s="18">
        <v>1</v>
      </c>
      <c r="K23" s="18"/>
      <c r="L23" s="18"/>
      <c r="M23" s="18"/>
      <c r="N23" s="18"/>
      <c r="O23" s="18">
        <v>1</v>
      </c>
      <c r="P23" s="18"/>
      <c r="Q23" s="18">
        <v>1</v>
      </c>
      <c r="R23" s="18"/>
      <c r="S23" s="18"/>
      <c r="T23" s="18"/>
    </row>
    <row r="24" spans="1:20" s="1" customFormat="1" ht="20.100000000000001" customHeight="1" x14ac:dyDescent="0.35">
      <c r="A24" s="35" t="s">
        <v>335</v>
      </c>
      <c r="B24" s="36" t="s">
        <v>399</v>
      </c>
      <c r="C24" s="36">
        <v>120</v>
      </c>
      <c r="D24" s="17"/>
      <c r="E24" s="17"/>
      <c r="F24" s="18"/>
      <c r="G24" s="18"/>
      <c r="H24" s="18"/>
      <c r="I24" s="18"/>
      <c r="J24" s="18"/>
      <c r="K24" s="18"/>
      <c r="L24" s="18"/>
      <c r="M24" s="18"/>
      <c r="N24" s="18"/>
      <c r="O24" s="18"/>
      <c r="P24" s="18"/>
      <c r="Q24" s="18"/>
      <c r="R24" s="18"/>
      <c r="S24" s="18"/>
      <c r="T24" s="18"/>
    </row>
    <row r="25" spans="1:20" s="1" customFormat="1" ht="20.100000000000001" customHeight="1" x14ac:dyDescent="0.35">
      <c r="A25" s="35" t="s">
        <v>334</v>
      </c>
      <c r="B25" s="36" t="s">
        <v>400</v>
      </c>
      <c r="C25" s="36">
        <v>121</v>
      </c>
      <c r="D25" s="17"/>
      <c r="E25" s="17"/>
      <c r="F25" s="18"/>
      <c r="G25" s="18"/>
      <c r="H25" s="18"/>
      <c r="I25" s="18"/>
      <c r="J25" s="18"/>
      <c r="K25" s="18"/>
      <c r="L25" s="18"/>
      <c r="M25" s="18"/>
      <c r="N25" s="18"/>
      <c r="O25" s="18"/>
      <c r="P25" s="18"/>
      <c r="Q25" s="18"/>
      <c r="R25" s="18"/>
      <c r="S25" s="18"/>
      <c r="T25" s="18"/>
    </row>
    <row r="26" spans="1:20" s="1" customFormat="1" ht="20.100000000000001" customHeight="1" x14ac:dyDescent="0.35">
      <c r="A26" s="35" t="s">
        <v>333</v>
      </c>
      <c r="B26" s="36" t="s">
        <v>616</v>
      </c>
      <c r="C26" s="36">
        <v>122</v>
      </c>
      <c r="D26" s="17"/>
      <c r="E26" s="17"/>
      <c r="F26" s="18"/>
      <c r="G26" s="18"/>
      <c r="H26" s="18"/>
      <c r="I26" s="18"/>
      <c r="J26" s="18"/>
      <c r="K26" s="18"/>
      <c r="L26" s="18"/>
      <c r="M26" s="18"/>
      <c r="N26" s="18"/>
      <c r="O26" s="18"/>
      <c r="P26" s="18"/>
      <c r="Q26" s="18"/>
      <c r="R26" s="18"/>
      <c r="S26" s="18"/>
      <c r="T26" s="18"/>
    </row>
    <row r="27" spans="1:20" s="1" customFormat="1" ht="20.100000000000001" customHeight="1" x14ac:dyDescent="0.35">
      <c r="A27" s="35" t="s">
        <v>332</v>
      </c>
      <c r="B27" s="36" t="s">
        <v>401</v>
      </c>
      <c r="C27" s="37">
        <v>123</v>
      </c>
      <c r="D27" s="18"/>
      <c r="E27" s="18"/>
      <c r="F27" s="18"/>
      <c r="G27" s="18"/>
      <c r="H27" s="18"/>
      <c r="I27" s="18"/>
      <c r="J27" s="18"/>
      <c r="K27" s="18"/>
      <c r="L27" s="18"/>
      <c r="M27" s="18"/>
      <c r="N27" s="18"/>
      <c r="O27" s="18"/>
      <c r="P27" s="18"/>
      <c r="Q27" s="18"/>
      <c r="R27" s="18"/>
      <c r="S27" s="18"/>
      <c r="T27" s="18"/>
    </row>
    <row r="28" spans="1:20" s="1" customFormat="1" ht="20.100000000000001" customHeight="1" x14ac:dyDescent="0.35">
      <c r="A28" s="35" t="s">
        <v>331</v>
      </c>
      <c r="B28" s="36" t="s">
        <v>402</v>
      </c>
      <c r="C28" s="37">
        <v>124</v>
      </c>
      <c r="D28" s="18"/>
      <c r="E28" s="18"/>
      <c r="F28" s="18"/>
      <c r="G28" s="18"/>
      <c r="H28" s="18"/>
      <c r="I28" s="18"/>
      <c r="J28" s="18"/>
      <c r="K28" s="18"/>
      <c r="L28" s="18"/>
      <c r="M28" s="18"/>
      <c r="N28" s="18"/>
      <c r="O28" s="18"/>
      <c r="P28" s="18"/>
      <c r="Q28" s="18"/>
      <c r="R28" s="18"/>
      <c r="S28" s="18"/>
      <c r="T28" s="18"/>
    </row>
    <row r="29" spans="1:20" s="1" customFormat="1" ht="20.100000000000001" customHeight="1" x14ac:dyDescent="0.35">
      <c r="A29" s="35" t="s">
        <v>330</v>
      </c>
      <c r="B29" s="36" t="s">
        <v>483</v>
      </c>
      <c r="C29" s="37">
        <v>125</v>
      </c>
      <c r="D29" s="18"/>
      <c r="E29" s="18"/>
      <c r="F29" s="18"/>
      <c r="G29" s="18"/>
      <c r="H29" s="18"/>
      <c r="I29" s="18"/>
      <c r="J29" s="18"/>
      <c r="K29" s="18"/>
      <c r="L29" s="18"/>
      <c r="M29" s="18"/>
      <c r="N29" s="18"/>
      <c r="O29" s="18"/>
      <c r="P29" s="18"/>
      <c r="Q29" s="18"/>
      <c r="R29" s="18"/>
      <c r="S29" s="18"/>
      <c r="T29" s="18"/>
    </row>
    <row r="30" spans="1:20" s="1" customFormat="1" ht="20.100000000000001" customHeight="1" x14ac:dyDescent="0.35">
      <c r="A30" s="35" t="s">
        <v>329</v>
      </c>
      <c r="B30" s="36" t="s">
        <v>486</v>
      </c>
      <c r="C30" s="37">
        <v>127</v>
      </c>
      <c r="D30" s="18"/>
      <c r="E30" s="18"/>
      <c r="F30" s="18"/>
      <c r="G30" s="18"/>
      <c r="H30" s="18"/>
      <c r="I30" s="18"/>
      <c r="J30" s="18"/>
      <c r="K30" s="18"/>
      <c r="L30" s="18"/>
      <c r="M30" s="18"/>
      <c r="N30" s="18"/>
      <c r="O30" s="18"/>
      <c r="P30" s="18"/>
      <c r="Q30" s="18"/>
      <c r="R30" s="18"/>
      <c r="S30" s="18"/>
      <c r="T30" s="18"/>
    </row>
    <row r="31" spans="1:20" s="1" customFormat="1" ht="20.100000000000001" customHeight="1" x14ac:dyDescent="0.35">
      <c r="A31" s="35" t="s">
        <v>328</v>
      </c>
      <c r="B31" s="36" t="s">
        <v>357</v>
      </c>
      <c r="C31" s="37">
        <v>128</v>
      </c>
      <c r="D31" s="18"/>
      <c r="E31" s="18"/>
      <c r="F31" s="18"/>
      <c r="G31" s="18"/>
      <c r="H31" s="18"/>
      <c r="I31" s="18"/>
      <c r="J31" s="18"/>
      <c r="K31" s="18"/>
      <c r="L31" s="18"/>
      <c r="M31" s="18"/>
      <c r="N31" s="18"/>
      <c r="O31" s="18"/>
      <c r="P31" s="18"/>
      <c r="Q31" s="18"/>
      <c r="R31" s="18"/>
      <c r="S31" s="18"/>
      <c r="T31" s="18"/>
    </row>
    <row r="32" spans="1:20" s="1" customFormat="1" ht="20.100000000000001" customHeight="1" x14ac:dyDescent="0.35">
      <c r="A32" s="35" t="s">
        <v>327</v>
      </c>
      <c r="B32" s="36" t="s">
        <v>617</v>
      </c>
      <c r="C32" s="37">
        <v>129</v>
      </c>
      <c r="D32" s="18"/>
      <c r="E32" s="18"/>
      <c r="F32" s="18"/>
      <c r="G32" s="18"/>
      <c r="H32" s="18"/>
      <c r="I32" s="18"/>
      <c r="J32" s="18"/>
      <c r="K32" s="18"/>
      <c r="L32" s="18"/>
      <c r="M32" s="18"/>
      <c r="N32" s="18"/>
      <c r="O32" s="18"/>
      <c r="P32" s="18"/>
      <c r="Q32" s="18"/>
      <c r="R32" s="18"/>
      <c r="S32" s="18"/>
      <c r="T32" s="18"/>
    </row>
    <row r="33" spans="1:20" s="1" customFormat="1" ht="20.100000000000001" customHeight="1" x14ac:dyDescent="0.35">
      <c r="A33" s="35" t="s">
        <v>326</v>
      </c>
      <c r="B33" s="36" t="s">
        <v>618</v>
      </c>
      <c r="C33" s="37">
        <v>130</v>
      </c>
      <c r="D33" s="18"/>
      <c r="E33" s="18"/>
      <c r="F33" s="18"/>
      <c r="G33" s="18"/>
      <c r="H33" s="18"/>
      <c r="I33" s="18"/>
      <c r="J33" s="18"/>
      <c r="K33" s="18"/>
      <c r="L33" s="18"/>
      <c r="M33" s="18"/>
      <c r="N33" s="18"/>
      <c r="O33" s="18"/>
      <c r="P33" s="18"/>
      <c r="Q33" s="18"/>
      <c r="R33" s="18"/>
      <c r="S33" s="18"/>
      <c r="T33" s="18"/>
    </row>
    <row r="34" spans="1:20" s="9" customFormat="1" ht="20.100000000000001" customHeight="1" x14ac:dyDescent="0.4">
      <c r="A34" s="35" t="s">
        <v>325</v>
      </c>
      <c r="B34" s="38" t="s">
        <v>403</v>
      </c>
      <c r="C34" s="37"/>
      <c r="D34" s="18"/>
      <c r="E34" s="18"/>
      <c r="F34" s="20"/>
      <c r="G34" s="20"/>
      <c r="H34" s="20"/>
      <c r="I34" s="20"/>
      <c r="J34" s="18"/>
      <c r="K34" s="20"/>
      <c r="L34" s="20"/>
      <c r="M34" s="20"/>
      <c r="N34" s="20"/>
      <c r="O34" s="20"/>
      <c r="P34" s="20"/>
      <c r="Q34" s="18"/>
      <c r="R34" s="20"/>
      <c r="S34" s="20"/>
      <c r="T34" s="18"/>
    </row>
    <row r="35" spans="1:20" s="1" customFormat="1" ht="20.100000000000001" customHeight="1" x14ac:dyDescent="0.35">
      <c r="A35" s="39" t="s">
        <v>324</v>
      </c>
      <c r="B35" s="31" t="s">
        <v>404</v>
      </c>
      <c r="C35" s="33"/>
      <c r="D35" s="14">
        <f>SUM(D36:D43)</f>
        <v>2</v>
      </c>
      <c r="E35" s="14">
        <f t="shared" ref="E35:T35" si="1">SUM(E36:E43)</f>
        <v>0</v>
      </c>
      <c r="F35" s="14">
        <f t="shared" si="1"/>
        <v>9</v>
      </c>
      <c r="G35" s="14">
        <f t="shared" si="1"/>
        <v>1</v>
      </c>
      <c r="H35" s="14">
        <f t="shared" si="1"/>
        <v>7</v>
      </c>
      <c r="I35" s="14">
        <f t="shared" si="1"/>
        <v>0</v>
      </c>
      <c r="J35" s="14">
        <f t="shared" si="1"/>
        <v>8</v>
      </c>
      <c r="K35" s="14">
        <f t="shared" si="1"/>
        <v>0</v>
      </c>
      <c r="L35" s="14">
        <f t="shared" si="1"/>
        <v>0</v>
      </c>
      <c r="M35" s="14">
        <f t="shared" si="1"/>
        <v>3</v>
      </c>
      <c r="N35" s="14">
        <f t="shared" si="1"/>
        <v>0</v>
      </c>
      <c r="O35" s="14">
        <f t="shared" si="1"/>
        <v>0</v>
      </c>
      <c r="P35" s="14">
        <f t="shared" si="1"/>
        <v>0</v>
      </c>
      <c r="Q35" s="14">
        <f t="shared" si="1"/>
        <v>0</v>
      </c>
      <c r="R35" s="14">
        <f t="shared" si="1"/>
        <v>0</v>
      </c>
      <c r="S35" s="14">
        <f t="shared" si="1"/>
        <v>0</v>
      </c>
      <c r="T35" s="14">
        <f t="shared" si="1"/>
        <v>0</v>
      </c>
    </row>
    <row r="36" spans="1:20" s="1" customFormat="1" ht="20.100000000000001" customHeight="1" x14ac:dyDescent="0.35">
      <c r="A36" s="35" t="s">
        <v>323</v>
      </c>
      <c r="B36" s="36" t="s">
        <v>405</v>
      </c>
      <c r="C36" s="36">
        <v>131</v>
      </c>
      <c r="D36" s="17">
        <v>2</v>
      </c>
      <c r="E36" s="17"/>
      <c r="F36" s="18">
        <v>2</v>
      </c>
      <c r="G36" s="18">
        <v>1</v>
      </c>
      <c r="H36" s="18"/>
      <c r="I36" s="18"/>
      <c r="J36" s="18">
        <v>1</v>
      </c>
      <c r="K36" s="18"/>
      <c r="L36" s="18"/>
      <c r="M36" s="18">
        <v>3</v>
      </c>
      <c r="N36" s="18"/>
      <c r="O36" s="18"/>
      <c r="P36" s="18"/>
      <c r="Q36" s="18"/>
      <c r="R36" s="18"/>
      <c r="S36" s="18"/>
      <c r="T36" s="18"/>
    </row>
    <row r="37" spans="1:20" s="1" customFormat="1" ht="20.100000000000001" customHeight="1" x14ac:dyDescent="0.35">
      <c r="A37" s="35" t="s">
        <v>322</v>
      </c>
      <c r="B37" s="36" t="s">
        <v>321</v>
      </c>
      <c r="C37" s="36">
        <v>132</v>
      </c>
      <c r="D37" s="17"/>
      <c r="E37" s="17"/>
      <c r="F37" s="18"/>
      <c r="G37" s="18"/>
      <c r="H37" s="18"/>
      <c r="I37" s="18"/>
      <c r="J37" s="18"/>
      <c r="K37" s="18"/>
      <c r="L37" s="18"/>
      <c r="M37" s="18"/>
      <c r="N37" s="18"/>
      <c r="O37" s="18"/>
      <c r="P37" s="18"/>
      <c r="Q37" s="18"/>
      <c r="R37" s="18"/>
      <c r="S37" s="18"/>
      <c r="T37" s="18"/>
    </row>
    <row r="38" spans="1:20" s="1" customFormat="1" ht="20.100000000000001" customHeight="1" x14ac:dyDescent="0.35">
      <c r="A38" s="35" t="s">
        <v>671</v>
      </c>
      <c r="B38" s="38" t="s">
        <v>672</v>
      </c>
      <c r="C38" s="36">
        <v>132.19999999999999</v>
      </c>
      <c r="D38" s="17"/>
      <c r="E38" s="17"/>
      <c r="F38" s="18"/>
      <c r="G38" s="18"/>
      <c r="H38" s="18"/>
      <c r="I38" s="18"/>
      <c r="J38" s="18"/>
      <c r="K38" s="18"/>
      <c r="L38" s="18"/>
      <c r="M38" s="18"/>
      <c r="N38" s="18"/>
      <c r="O38" s="18"/>
      <c r="P38" s="18"/>
      <c r="Q38" s="18"/>
      <c r="R38" s="18"/>
      <c r="S38" s="18"/>
      <c r="T38" s="18"/>
    </row>
    <row r="39" spans="1:20" s="1" customFormat="1" ht="20.100000000000001" customHeight="1" x14ac:dyDescent="0.35">
      <c r="A39" s="35" t="s">
        <v>673</v>
      </c>
      <c r="B39" s="38" t="s">
        <v>674</v>
      </c>
      <c r="C39" s="36">
        <v>132.30000000000001</v>
      </c>
      <c r="D39" s="17"/>
      <c r="E39" s="17"/>
      <c r="F39" s="18"/>
      <c r="G39" s="18"/>
      <c r="H39" s="18"/>
      <c r="I39" s="18"/>
      <c r="J39" s="18"/>
      <c r="K39" s="18"/>
      <c r="L39" s="18"/>
      <c r="M39" s="18"/>
      <c r="N39" s="18"/>
      <c r="O39" s="18"/>
      <c r="P39" s="18"/>
      <c r="Q39" s="18"/>
      <c r="R39" s="18"/>
      <c r="S39" s="18"/>
      <c r="T39" s="18"/>
    </row>
    <row r="40" spans="1:20" s="1" customFormat="1" ht="20.100000000000001" customHeight="1" x14ac:dyDescent="0.35">
      <c r="A40" s="35" t="s">
        <v>320</v>
      </c>
      <c r="B40" s="36" t="s">
        <v>619</v>
      </c>
      <c r="C40" s="36">
        <v>133</v>
      </c>
      <c r="D40" s="17"/>
      <c r="E40" s="17"/>
      <c r="F40" s="18"/>
      <c r="G40" s="18"/>
      <c r="H40" s="18"/>
      <c r="I40" s="18"/>
      <c r="J40" s="18"/>
      <c r="K40" s="18"/>
      <c r="L40" s="18"/>
      <c r="M40" s="18"/>
      <c r="N40" s="18"/>
      <c r="O40" s="18"/>
      <c r="P40" s="18"/>
      <c r="Q40" s="18"/>
      <c r="R40" s="18"/>
      <c r="S40" s="18"/>
      <c r="T40" s="18"/>
    </row>
    <row r="41" spans="1:20" s="1" customFormat="1" ht="20.100000000000001" customHeight="1" x14ac:dyDescent="0.35">
      <c r="A41" s="35" t="s">
        <v>319</v>
      </c>
      <c r="B41" s="36" t="s">
        <v>620</v>
      </c>
      <c r="C41" s="36">
        <v>134</v>
      </c>
      <c r="D41" s="17"/>
      <c r="E41" s="17"/>
      <c r="F41" s="18"/>
      <c r="G41" s="18"/>
      <c r="H41" s="18"/>
      <c r="I41" s="18"/>
      <c r="J41" s="18"/>
      <c r="K41" s="18"/>
      <c r="L41" s="18"/>
      <c r="M41" s="18"/>
      <c r="N41" s="18"/>
      <c r="O41" s="18"/>
      <c r="P41" s="18"/>
      <c r="Q41" s="18"/>
      <c r="R41" s="18"/>
      <c r="S41" s="18"/>
      <c r="T41" s="18"/>
    </row>
    <row r="42" spans="1:20" s="1" customFormat="1" ht="20.100000000000001" customHeight="1" x14ac:dyDescent="0.35">
      <c r="A42" s="35" t="s">
        <v>318</v>
      </c>
      <c r="B42" s="36" t="s">
        <v>513</v>
      </c>
      <c r="C42" s="36">
        <v>137</v>
      </c>
      <c r="D42" s="17"/>
      <c r="E42" s="17"/>
      <c r="F42" s="18"/>
      <c r="G42" s="18"/>
      <c r="H42" s="18"/>
      <c r="I42" s="18"/>
      <c r="J42" s="18"/>
      <c r="K42" s="18"/>
      <c r="L42" s="18"/>
      <c r="M42" s="18"/>
      <c r="N42" s="18"/>
      <c r="O42" s="18"/>
      <c r="P42" s="18"/>
      <c r="Q42" s="18"/>
      <c r="R42" s="18"/>
      <c r="S42" s="18"/>
      <c r="T42" s="18"/>
    </row>
    <row r="43" spans="1:20" s="1" customFormat="1" ht="20.100000000000001" customHeight="1" x14ac:dyDescent="0.35">
      <c r="A43" s="35" t="s">
        <v>317</v>
      </c>
      <c r="B43" s="36" t="s">
        <v>403</v>
      </c>
      <c r="C43" s="36"/>
      <c r="D43" s="22"/>
      <c r="E43" s="22"/>
      <c r="F43" s="22">
        <v>7</v>
      </c>
      <c r="G43" s="22"/>
      <c r="H43" s="22">
        <v>7</v>
      </c>
      <c r="I43" s="22"/>
      <c r="J43" s="22">
        <v>7</v>
      </c>
      <c r="K43" s="22"/>
      <c r="L43" s="22"/>
      <c r="M43" s="22"/>
      <c r="N43" s="22"/>
      <c r="O43" s="22"/>
      <c r="P43" s="22"/>
      <c r="Q43" s="22"/>
      <c r="R43" s="22"/>
      <c r="S43" s="22"/>
      <c r="T43" s="22"/>
    </row>
    <row r="44" spans="1:20" s="1" customFormat="1" ht="20.100000000000001" customHeight="1" x14ac:dyDescent="0.35">
      <c r="A44" s="39" t="s">
        <v>316</v>
      </c>
      <c r="B44" s="31" t="s">
        <v>406</v>
      </c>
      <c r="C44" s="36"/>
      <c r="D44" s="14">
        <f>SUM(D45:D50)</f>
        <v>5</v>
      </c>
      <c r="E44" s="14">
        <f t="shared" ref="E44:T44" si="2">SUM(E45:E50)</f>
        <v>1</v>
      </c>
      <c r="F44" s="14">
        <f t="shared" si="2"/>
        <v>1</v>
      </c>
      <c r="G44" s="14">
        <f t="shared" si="2"/>
        <v>1</v>
      </c>
      <c r="H44" s="14">
        <f t="shared" si="2"/>
        <v>0</v>
      </c>
      <c r="I44" s="14">
        <f t="shared" si="2"/>
        <v>0</v>
      </c>
      <c r="J44" s="14">
        <f t="shared" si="2"/>
        <v>1</v>
      </c>
      <c r="K44" s="14">
        <f t="shared" si="2"/>
        <v>0</v>
      </c>
      <c r="L44" s="14">
        <f t="shared" si="2"/>
        <v>0</v>
      </c>
      <c r="M44" s="14">
        <f t="shared" si="2"/>
        <v>5</v>
      </c>
      <c r="N44" s="14">
        <f t="shared" si="2"/>
        <v>1</v>
      </c>
      <c r="O44" s="14">
        <f t="shared" si="2"/>
        <v>0</v>
      </c>
      <c r="P44" s="14">
        <f t="shared" si="2"/>
        <v>0</v>
      </c>
      <c r="Q44" s="14">
        <f t="shared" si="2"/>
        <v>0</v>
      </c>
      <c r="R44" s="14">
        <f t="shared" si="2"/>
        <v>0</v>
      </c>
      <c r="S44" s="14">
        <f t="shared" si="2"/>
        <v>0</v>
      </c>
      <c r="T44" s="14">
        <f t="shared" si="2"/>
        <v>0</v>
      </c>
    </row>
    <row r="45" spans="1:20" s="1" customFormat="1" ht="20.100000000000001" customHeight="1" x14ac:dyDescent="0.35">
      <c r="A45" s="35" t="s">
        <v>315</v>
      </c>
      <c r="B45" s="36" t="s">
        <v>407</v>
      </c>
      <c r="C45" s="36">
        <v>138</v>
      </c>
      <c r="D45" s="18">
        <v>1</v>
      </c>
      <c r="E45" s="18"/>
      <c r="F45" s="18"/>
      <c r="G45" s="18">
        <v>1</v>
      </c>
      <c r="H45" s="18"/>
      <c r="I45" s="18"/>
      <c r="J45" s="18">
        <v>1</v>
      </c>
      <c r="K45" s="18"/>
      <c r="L45" s="18"/>
      <c r="M45" s="18"/>
      <c r="N45" s="18"/>
      <c r="O45" s="18"/>
      <c r="P45" s="18"/>
      <c r="Q45" s="18"/>
      <c r="R45" s="18"/>
      <c r="S45" s="18"/>
      <c r="T45" s="18"/>
    </row>
    <row r="46" spans="1:20" s="1" customFormat="1" ht="20.100000000000001" customHeight="1" x14ac:dyDescent="0.35">
      <c r="A46" s="40" t="s">
        <v>314</v>
      </c>
      <c r="B46" s="36" t="s">
        <v>514</v>
      </c>
      <c r="C46" s="37">
        <v>139</v>
      </c>
      <c r="D46" s="17">
        <v>1</v>
      </c>
      <c r="E46" s="17"/>
      <c r="F46" s="18"/>
      <c r="G46" s="18"/>
      <c r="H46" s="18"/>
      <c r="I46" s="18"/>
      <c r="J46" s="18"/>
      <c r="K46" s="18"/>
      <c r="L46" s="18"/>
      <c r="M46" s="18">
        <v>1</v>
      </c>
      <c r="N46" s="18"/>
      <c r="O46" s="18"/>
      <c r="P46" s="18"/>
      <c r="Q46" s="18"/>
      <c r="R46" s="18"/>
      <c r="S46" s="18"/>
      <c r="T46" s="18"/>
    </row>
    <row r="47" spans="1:20" s="1" customFormat="1" ht="20.100000000000001" customHeight="1" x14ac:dyDescent="0.35">
      <c r="A47" s="35" t="s">
        <v>313</v>
      </c>
      <c r="B47" s="36" t="s">
        <v>312</v>
      </c>
      <c r="C47" s="36">
        <v>140</v>
      </c>
      <c r="D47" s="17"/>
      <c r="E47" s="17"/>
      <c r="F47" s="18">
        <v>1</v>
      </c>
      <c r="G47" s="18"/>
      <c r="H47" s="18"/>
      <c r="I47" s="18"/>
      <c r="J47" s="18"/>
      <c r="K47" s="18"/>
      <c r="L47" s="18"/>
      <c r="M47" s="18">
        <v>1</v>
      </c>
      <c r="N47" s="18"/>
      <c r="O47" s="18"/>
      <c r="P47" s="18"/>
      <c r="Q47" s="18"/>
      <c r="R47" s="18"/>
      <c r="S47" s="18"/>
      <c r="T47" s="18"/>
    </row>
    <row r="48" spans="1:20" s="1" customFormat="1" ht="20.100000000000001" customHeight="1" x14ac:dyDescent="0.35">
      <c r="A48" s="40" t="s">
        <v>311</v>
      </c>
      <c r="B48" s="36" t="s">
        <v>675</v>
      </c>
      <c r="C48" s="36">
        <v>141</v>
      </c>
      <c r="D48" s="17">
        <v>2</v>
      </c>
      <c r="E48" s="17">
        <v>1</v>
      </c>
      <c r="F48" s="18"/>
      <c r="G48" s="18"/>
      <c r="H48" s="18"/>
      <c r="I48" s="18"/>
      <c r="J48" s="18"/>
      <c r="K48" s="18"/>
      <c r="L48" s="18"/>
      <c r="M48" s="18">
        <v>2</v>
      </c>
      <c r="N48" s="18">
        <v>1</v>
      </c>
      <c r="O48" s="18"/>
      <c r="P48" s="18"/>
      <c r="Q48" s="18"/>
      <c r="R48" s="18"/>
      <c r="S48" s="18"/>
      <c r="T48" s="18"/>
    </row>
    <row r="49" spans="1:20" s="1" customFormat="1" ht="20.100000000000001" customHeight="1" x14ac:dyDescent="0.35">
      <c r="A49" s="35" t="s">
        <v>310</v>
      </c>
      <c r="B49" s="36" t="s">
        <v>408</v>
      </c>
      <c r="C49" s="36">
        <v>142</v>
      </c>
      <c r="D49" s="18">
        <v>1</v>
      </c>
      <c r="E49" s="18"/>
      <c r="F49" s="18"/>
      <c r="G49" s="18"/>
      <c r="H49" s="18"/>
      <c r="I49" s="18"/>
      <c r="J49" s="18"/>
      <c r="K49" s="18"/>
      <c r="L49" s="18"/>
      <c r="M49" s="18">
        <v>1</v>
      </c>
      <c r="N49" s="18"/>
      <c r="O49" s="18"/>
      <c r="P49" s="18"/>
      <c r="Q49" s="18"/>
      <c r="R49" s="18"/>
      <c r="S49" s="18"/>
      <c r="T49" s="18"/>
    </row>
    <row r="50" spans="1:20" s="1" customFormat="1" ht="20.100000000000001" customHeight="1" x14ac:dyDescent="0.35">
      <c r="A50" s="40" t="s">
        <v>309</v>
      </c>
      <c r="B50" s="38" t="s">
        <v>403</v>
      </c>
      <c r="C50" s="37"/>
      <c r="D50" s="22"/>
      <c r="E50" s="22"/>
      <c r="F50" s="22"/>
      <c r="G50" s="22"/>
      <c r="H50" s="22"/>
      <c r="I50" s="22"/>
      <c r="J50" s="22"/>
      <c r="K50" s="22"/>
      <c r="L50" s="22"/>
      <c r="M50" s="22"/>
      <c r="N50" s="22"/>
      <c r="O50" s="22"/>
      <c r="P50" s="22"/>
      <c r="Q50" s="22"/>
      <c r="R50" s="22"/>
      <c r="S50" s="22"/>
      <c r="T50" s="22"/>
    </row>
    <row r="51" spans="1:20" s="1" customFormat="1" ht="20.100000000000001" customHeight="1" x14ac:dyDescent="0.35">
      <c r="A51" s="39" t="s">
        <v>308</v>
      </c>
      <c r="B51" s="31" t="s">
        <v>515</v>
      </c>
      <c r="C51" s="36"/>
      <c r="D51" s="15">
        <f>SUM(D52:D80)</f>
        <v>3</v>
      </c>
      <c r="E51" s="15">
        <f t="shared" ref="E51:T51" si="3">SUM(E52:E80)</f>
        <v>0</v>
      </c>
      <c r="F51" s="15">
        <f t="shared" si="3"/>
        <v>2</v>
      </c>
      <c r="G51" s="15">
        <f t="shared" si="3"/>
        <v>2</v>
      </c>
      <c r="H51" s="15">
        <f t="shared" si="3"/>
        <v>0</v>
      </c>
      <c r="I51" s="15">
        <f t="shared" si="3"/>
        <v>0</v>
      </c>
      <c r="J51" s="15">
        <f t="shared" si="3"/>
        <v>2</v>
      </c>
      <c r="K51" s="15">
        <f t="shared" si="3"/>
        <v>0</v>
      </c>
      <c r="L51" s="15">
        <f t="shared" si="3"/>
        <v>0</v>
      </c>
      <c r="M51" s="15">
        <f t="shared" si="3"/>
        <v>3</v>
      </c>
      <c r="N51" s="15">
        <f t="shared" si="3"/>
        <v>0</v>
      </c>
      <c r="O51" s="15">
        <f t="shared" si="3"/>
        <v>1</v>
      </c>
      <c r="P51" s="15">
        <f t="shared" si="3"/>
        <v>0</v>
      </c>
      <c r="Q51" s="15">
        <f t="shared" si="3"/>
        <v>1</v>
      </c>
      <c r="R51" s="15">
        <f t="shared" si="3"/>
        <v>0</v>
      </c>
      <c r="S51" s="15">
        <f t="shared" si="3"/>
        <v>0</v>
      </c>
      <c r="T51" s="15">
        <f t="shared" si="3"/>
        <v>0</v>
      </c>
    </row>
    <row r="52" spans="1:20" s="1" customFormat="1" ht="20.100000000000001" customHeight="1" x14ac:dyDescent="0.35">
      <c r="A52" s="35" t="s">
        <v>307</v>
      </c>
      <c r="B52" s="36" t="s">
        <v>676</v>
      </c>
      <c r="C52" s="36">
        <v>143</v>
      </c>
      <c r="D52" s="18"/>
      <c r="E52" s="18"/>
      <c r="F52" s="18"/>
      <c r="G52" s="18"/>
      <c r="H52" s="18"/>
      <c r="I52" s="18"/>
      <c r="J52" s="18"/>
      <c r="K52" s="18"/>
      <c r="L52" s="18"/>
      <c r="M52" s="18"/>
      <c r="N52" s="18"/>
      <c r="O52" s="18"/>
      <c r="P52" s="18"/>
      <c r="Q52" s="18"/>
      <c r="R52" s="18"/>
      <c r="S52" s="18"/>
      <c r="T52" s="18"/>
    </row>
    <row r="53" spans="1:20" s="1" customFormat="1" ht="20.100000000000001" customHeight="1" x14ac:dyDescent="0.35">
      <c r="A53" s="35" t="s">
        <v>306</v>
      </c>
      <c r="B53" s="36" t="s">
        <v>621</v>
      </c>
      <c r="C53" s="37">
        <v>144</v>
      </c>
      <c r="D53" s="18"/>
      <c r="E53" s="18"/>
      <c r="F53" s="18"/>
      <c r="G53" s="18"/>
      <c r="H53" s="18"/>
      <c r="I53" s="18"/>
      <c r="J53" s="18"/>
      <c r="K53" s="18"/>
      <c r="L53" s="18"/>
      <c r="M53" s="18"/>
      <c r="N53" s="18"/>
      <c r="O53" s="18"/>
      <c r="P53" s="18"/>
      <c r="Q53" s="18"/>
      <c r="R53" s="18"/>
      <c r="S53" s="18"/>
      <c r="T53" s="18"/>
    </row>
    <row r="54" spans="1:20" s="1" customFormat="1" ht="20.100000000000001" customHeight="1" x14ac:dyDescent="0.35">
      <c r="A54" s="35" t="s">
        <v>305</v>
      </c>
      <c r="B54" s="36" t="s">
        <v>516</v>
      </c>
      <c r="C54" s="37">
        <v>145</v>
      </c>
      <c r="D54" s="18"/>
      <c r="E54" s="18"/>
      <c r="F54" s="18"/>
      <c r="G54" s="18"/>
      <c r="H54" s="18"/>
      <c r="I54" s="18"/>
      <c r="J54" s="18"/>
      <c r="K54" s="18"/>
      <c r="L54" s="18"/>
      <c r="M54" s="18"/>
      <c r="N54" s="18"/>
      <c r="O54" s="18"/>
      <c r="P54" s="18"/>
      <c r="Q54" s="18"/>
      <c r="R54" s="18"/>
      <c r="S54" s="18"/>
      <c r="T54" s="18"/>
    </row>
    <row r="55" spans="1:20" s="1" customFormat="1" ht="20.100000000000001" customHeight="1" x14ac:dyDescent="0.35">
      <c r="A55" s="35" t="s">
        <v>304</v>
      </c>
      <c r="B55" s="36" t="s">
        <v>487</v>
      </c>
      <c r="C55" s="37">
        <v>146</v>
      </c>
      <c r="D55" s="18"/>
      <c r="E55" s="18"/>
      <c r="F55" s="18"/>
      <c r="G55" s="18"/>
      <c r="H55" s="18"/>
      <c r="I55" s="18"/>
      <c r="J55" s="18"/>
      <c r="K55" s="18"/>
      <c r="L55" s="18"/>
      <c r="M55" s="18"/>
      <c r="N55" s="18"/>
      <c r="O55" s="18"/>
      <c r="P55" s="18"/>
      <c r="Q55" s="18"/>
      <c r="R55" s="18"/>
      <c r="S55" s="18"/>
      <c r="T55" s="18"/>
    </row>
    <row r="56" spans="1:20" s="1" customFormat="1" ht="20.100000000000001" customHeight="1" x14ac:dyDescent="0.35">
      <c r="A56" s="35" t="s">
        <v>303</v>
      </c>
      <c r="B56" s="36" t="s">
        <v>409</v>
      </c>
      <c r="C56" s="37">
        <v>147</v>
      </c>
      <c r="D56" s="18">
        <v>2</v>
      </c>
      <c r="E56" s="18"/>
      <c r="F56" s="18">
        <v>1</v>
      </c>
      <c r="G56" s="18">
        <v>2</v>
      </c>
      <c r="H56" s="18"/>
      <c r="I56" s="18"/>
      <c r="J56" s="18">
        <v>2</v>
      </c>
      <c r="K56" s="18"/>
      <c r="L56" s="18"/>
      <c r="M56" s="18">
        <v>1</v>
      </c>
      <c r="N56" s="18"/>
      <c r="O56" s="18">
        <v>1</v>
      </c>
      <c r="P56" s="18"/>
      <c r="Q56" s="18">
        <v>1</v>
      </c>
      <c r="R56" s="18"/>
      <c r="S56" s="18"/>
      <c r="T56" s="18"/>
    </row>
    <row r="57" spans="1:20" s="1" customFormat="1" ht="20.100000000000001" customHeight="1" x14ac:dyDescent="0.35">
      <c r="A57" s="35" t="s">
        <v>302</v>
      </c>
      <c r="B57" s="36" t="s">
        <v>410</v>
      </c>
      <c r="C57" s="37">
        <v>148</v>
      </c>
      <c r="D57" s="18"/>
      <c r="E57" s="18"/>
      <c r="F57" s="18"/>
      <c r="G57" s="18"/>
      <c r="H57" s="18"/>
      <c r="I57" s="18"/>
      <c r="J57" s="18"/>
      <c r="K57" s="18"/>
      <c r="L57" s="18"/>
      <c r="M57" s="18"/>
      <c r="N57" s="18"/>
      <c r="O57" s="18"/>
      <c r="P57" s="18"/>
      <c r="Q57" s="18"/>
      <c r="R57" s="18"/>
      <c r="S57" s="18"/>
      <c r="T57" s="18"/>
    </row>
    <row r="58" spans="1:20" s="1" customFormat="1" ht="20.100000000000001" customHeight="1" x14ac:dyDescent="0.35">
      <c r="A58" s="35" t="s">
        <v>301</v>
      </c>
      <c r="B58" s="36" t="s">
        <v>517</v>
      </c>
      <c r="C58" s="37">
        <v>149</v>
      </c>
      <c r="D58" s="18"/>
      <c r="E58" s="18"/>
      <c r="F58" s="18"/>
      <c r="G58" s="18"/>
      <c r="H58" s="18"/>
      <c r="I58" s="18"/>
      <c r="J58" s="18"/>
      <c r="K58" s="18"/>
      <c r="L58" s="18"/>
      <c r="M58" s="18"/>
      <c r="N58" s="18"/>
      <c r="O58" s="18"/>
      <c r="P58" s="18"/>
      <c r="Q58" s="18"/>
      <c r="R58" s="18"/>
      <c r="S58" s="18"/>
      <c r="T58" s="18"/>
    </row>
    <row r="59" spans="1:20" s="1" customFormat="1" ht="20.100000000000001" customHeight="1" x14ac:dyDescent="0.35">
      <c r="A59" s="35" t="s">
        <v>300</v>
      </c>
      <c r="B59" s="36" t="s">
        <v>518</v>
      </c>
      <c r="C59" s="37">
        <v>150</v>
      </c>
      <c r="D59" s="17"/>
      <c r="E59" s="17"/>
      <c r="F59" s="18"/>
      <c r="G59" s="18"/>
      <c r="H59" s="18"/>
      <c r="I59" s="18"/>
      <c r="J59" s="18"/>
      <c r="K59" s="18"/>
      <c r="L59" s="18"/>
      <c r="M59" s="18"/>
      <c r="N59" s="18"/>
      <c r="O59" s="18"/>
      <c r="P59" s="18"/>
      <c r="Q59" s="18"/>
      <c r="R59" s="18"/>
      <c r="S59" s="18"/>
      <c r="T59" s="18"/>
    </row>
    <row r="60" spans="1:20" s="1" customFormat="1" ht="20.100000000000001" customHeight="1" x14ac:dyDescent="0.35">
      <c r="A60" s="35" t="s">
        <v>299</v>
      </c>
      <c r="B60" s="36" t="s">
        <v>519</v>
      </c>
      <c r="C60" s="36">
        <v>152</v>
      </c>
      <c r="D60" s="17"/>
      <c r="E60" s="17"/>
      <c r="F60" s="18"/>
      <c r="G60" s="18"/>
      <c r="H60" s="18"/>
      <c r="I60" s="18"/>
      <c r="J60" s="18"/>
      <c r="K60" s="18"/>
      <c r="L60" s="18"/>
      <c r="M60" s="18"/>
      <c r="N60" s="18"/>
      <c r="O60" s="18"/>
      <c r="P60" s="18"/>
      <c r="Q60" s="18"/>
      <c r="R60" s="18"/>
      <c r="S60" s="18"/>
      <c r="T60" s="18"/>
    </row>
    <row r="61" spans="1:20" s="1" customFormat="1" ht="20.100000000000001" customHeight="1" x14ac:dyDescent="0.35">
      <c r="A61" s="35" t="s">
        <v>298</v>
      </c>
      <c r="B61" s="36" t="s">
        <v>520</v>
      </c>
      <c r="C61" s="36">
        <v>153</v>
      </c>
      <c r="D61" s="17"/>
      <c r="E61" s="17"/>
      <c r="F61" s="18"/>
      <c r="G61" s="18"/>
      <c r="H61" s="18"/>
      <c r="I61" s="18"/>
      <c r="J61" s="18"/>
      <c r="K61" s="18"/>
      <c r="L61" s="18"/>
      <c r="M61" s="18"/>
      <c r="N61" s="18"/>
      <c r="O61" s="18"/>
      <c r="P61" s="18"/>
      <c r="Q61" s="18"/>
      <c r="R61" s="18"/>
      <c r="S61" s="18"/>
      <c r="T61" s="18"/>
    </row>
    <row r="62" spans="1:20" s="1" customFormat="1" ht="20.100000000000001" customHeight="1" x14ac:dyDescent="0.35">
      <c r="A62" s="35" t="s">
        <v>297</v>
      </c>
      <c r="B62" s="36" t="s">
        <v>503</v>
      </c>
      <c r="C62" s="36">
        <v>154</v>
      </c>
      <c r="D62" s="17"/>
      <c r="E62" s="17"/>
      <c r="F62" s="18"/>
      <c r="G62" s="18"/>
      <c r="H62" s="18"/>
      <c r="I62" s="18"/>
      <c r="J62" s="18"/>
      <c r="K62" s="18"/>
      <c r="L62" s="18"/>
      <c r="M62" s="18"/>
      <c r="N62" s="18"/>
      <c r="O62" s="18"/>
      <c r="P62" s="18"/>
      <c r="Q62" s="18"/>
      <c r="R62" s="18"/>
      <c r="S62" s="18"/>
      <c r="T62" s="18"/>
    </row>
    <row r="63" spans="1:20" s="1" customFormat="1" ht="20.100000000000001" customHeight="1" x14ac:dyDescent="0.35">
      <c r="A63" s="35" t="s">
        <v>296</v>
      </c>
      <c r="B63" s="38" t="s">
        <v>677</v>
      </c>
      <c r="C63" s="36">
        <v>154.1</v>
      </c>
      <c r="D63" s="17"/>
      <c r="E63" s="17"/>
      <c r="F63" s="18"/>
      <c r="G63" s="18"/>
      <c r="H63" s="18"/>
      <c r="I63" s="18"/>
      <c r="J63" s="18"/>
      <c r="K63" s="18"/>
      <c r="L63" s="18"/>
      <c r="M63" s="18"/>
      <c r="N63" s="18"/>
      <c r="O63" s="18"/>
      <c r="P63" s="18"/>
      <c r="Q63" s="18"/>
      <c r="R63" s="18"/>
      <c r="S63" s="18"/>
      <c r="T63" s="18"/>
    </row>
    <row r="64" spans="1:20" s="1" customFormat="1" ht="20.100000000000001" customHeight="1" x14ac:dyDescent="0.35">
      <c r="A64" s="35" t="s">
        <v>295</v>
      </c>
      <c r="B64" s="38" t="s">
        <v>678</v>
      </c>
      <c r="C64" s="36">
        <v>154.19999999999999</v>
      </c>
      <c r="D64" s="17">
        <v>1</v>
      </c>
      <c r="E64" s="17"/>
      <c r="F64" s="18"/>
      <c r="G64" s="18"/>
      <c r="H64" s="18"/>
      <c r="I64" s="18"/>
      <c r="J64" s="18"/>
      <c r="K64" s="18"/>
      <c r="L64" s="18"/>
      <c r="M64" s="18">
        <v>1</v>
      </c>
      <c r="N64" s="18"/>
      <c r="O64" s="18"/>
      <c r="P64" s="18"/>
      <c r="Q64" s="18"/>
      <c r="R64" s="18"/>
      <c r="S64" s="18"/>
      <c r="T64" s="18"/>
    </row>
    <row r="65" spans="1:20" s="1" customFormat="1" ht="20.100000000000001" customHeight="1" x14ac:dyDescent="0.35">
      <c r="A65" s="35" t="s">
        <v>294</v>
      </c>
      <c r="B65" s="38" t="s">
        <v>521</v>
      </c>
      <c r="C65" s="36">
        <v>154.4</v>
      </c>
      <c r="D65" s="17"/>
      <c r="E65" s="17"/>
      <c r="F65" s="18"/>
      <c r="G65" s="18"/>
      <c r="H65" s="18"/>
      <c r="I65" s="18"/>
      <c r="J65" s="18"/>
      <c r="K65" s="18"/>
      <c r="L65" s="18"/>
      <c r="M65" s="18"/>
      <c r="N65" s="18"/>
      <c r="O65" s="18"/>
      <c r="P65" s="18"/>
      <c r="Q65" s="18"/>
      <c r="R65" s="18"/>
      <c r="S65" s="18"/>
      <c r="T65" s="18"/>
    </row>
    <row r="66" spans="1:20" s="1" customFormat="1" ht="20.100000000000001" customHeight="1" x14ac:dyDescent="0.35">
      <c r="A66" s="35" t="s">
        <v>293</v>
      </c>
      <c r="B66" s="38" t="s">
        <v>488</v>
      </c>
      <c r="C66" s="36">
        <v>154.5</v>
      </c>
      <c r="D66" s="17"/>
      <c r="E66" s="17"/>
      <c r="F66" s="18"/>
      <c r="G66" s="18"/>
      <c r="H66" s="18"/>
      <c r="I66" s="18"/>
      <c r="J66" s="18"/>
      <c r="K66" s="18"/>
      <c r="L66" s="18"/>
      <c r="M66" s="18"/>
      <c r="N66" s="18"/>
      <c r="O66" s="18"/>
      <c r="P66" s="18"/>
      <c r="Q66" s="18"/>
      <c r="R66" s="18"/>
      <c r="S66" s="18"/>
      <c r="T66" s="18"/>
    </row>
    <row r="67" spans="1:20" s="1" customFormat="1" ht="20.100000000000001" customHeight="1" x14ac:dyDescent="0.35">
      <c r="A67" s="35" t="s">
        <v>679</v>
      </c>
      <c r="B67" s="38" t="s">
        <v>680</v>
      </c>
      <c r="C67" s="36">
        <v>154.6</v>
      </c>
      <c r="D67" s="17"/>
      <c r="E67" s="17"/>
      <c r="F67" s="18"/>
      <c r="G67" s="18"/>
      <c r="H67" s="18"/>
      <c r="I67" s="18"/>
      <c r="J67" s="18"/>
      <c r="K67" s="18"/>
      <c r="L67" s="18"/>
      <c r="M67" s="18"/>
      <c r="N67" s="18"/>
      <c r="O67" s="18"/>
      <c r="P67" s="18"/>
      <c r="Q67" s="18"/>
      <c r="R67" s="18"/>
      <c r="S67" s="18"/>
      <c r="T67" s="18"/>
    </row>
    <row r="68" spans="1:20" s="1" customFormat="1" ht="20.100000000000001" customHeight="1" x14ac:dyDescent="0.35">
      <c r="A68" s="35" t="s">
        <v>681</v>
      </c>
      <c r="B68" s="38" t="s">
        <v>682</v>
      </c>
      <c r="C68" s="36">
        <v>154.69999999999999</v>
      </c>
      <c r="D68" s="17"/>
      <c r="E68" s="17"/>
      <c r="F68" s="18"/>
      <c r="G68" s="18"/>
      <c r="H68" s="18"/>
      <c r="I68" s="18"/>
      <c r="J68" s="18"/>
      <c r="K68" s="18"/>
      <c r="L68" s="18"/>
      <c r="M68" s="18"/>
      <c r="N68" s="18"/>
      <c r="O68" s="18"/>
      <c r="P68" s="18"/>
      <c r="Q68" s="18"/>
      <c r="R68" s="18"/>
      <c r="S68" s="18"/>
      <c r="T68" s="18"/>
    </row>
    <row r="69" spans="1:20" s="1" customFormat="1" ht="20.100000000000001" customHeight="1" x14ac:dyDescent="0.35">
      <c r="A69" s="35" t="s">
        <v>683</v>
      </c>
      <c r="B69" s="38" t="s">
        <v>684</v>
      </c>
      <c r="C69" s="36">
        <v>154.80000000000001</v>
      </c>
      <c r="D69" s="17"/>
      <c r="E69" s="17"/>
      <c r="F69" s="18"/>
      <c r="G69" s="18"/>
      <c r="H69" s="18"/>
      <c r="I69" s="18"/>
      <c r="J69" s="18"/>
      <c r="K69" s="18"/>
      <c r="L69" s="18"/>
      <c r="M69" s="18"/>
      <c r="N69" s="18"/>
      <c r="O69" s="18"/>
      <c r="P69" s="18"/>
      <c r="Q69" s="18"/>
      <c r="R69" s="18"/>
      <c r="S69" s="18"/>
      <c r="T69" s="18"/>
    </row>
    <row r="70" spans="1:20" s="1" customFormat="1" ht="20.100000000000001" customHeight="1" x14ac:dyDescent="0.35">
      <c r="A70" s="35" t="s">
        <v>292</v>
      </c>
      <c r="B70" s="36" t="s">
        <v>411</v>
      </c>
      <c r="C70" s="36">
        <v>155</v>
      </c>
      <c r="D70" s="17"/>
      <c r="E70" s="17"/>
      <c r="F70" s="18"/>
      <c r="G70" s="18"/>
      <c r="H70" s="18"/>
      <c r="I70" s="18"/>
      <c r="J70" s="18"/>
      <c r="K70" s="18"/>
      <c r="L70" s="18"/>
      <c r="M70" s="18"/>
      <c r="N70" s="18"/>
      <c r="O70" s="18"/>
      <c r="P70" s="18"/>
      <c r="Q70" s="18"/>
      <c r="R70" s="18"/>
      <c r="S70" s="18"/>
      <c r="T70" s="18"/>
    </row>
    <row r="71" spans="1:20" s="1" customFormat="1" ht="20.100000000000001" customHeight="1" x14ac:dyDescent="0.35">
      <c r="A71" s="35" t="s">
        <v>291</v>
      </c>
      <c r="B71" s="36" t="s">
        <v>522</v>
      </c>
      <c r="C71" s="36">
        <v>156</v>
      </c>
      <c r="D71" s="17"/>
      <c r="E71" s="17"/>
      <c r="F71" s="18"/>
      <c r="G71" s="18"/>
      <c r="H71" s="18"/>
      <c r="I71" s="18"/>
      <c r="J71" s="18"/>
      <c r="K71" s="18"/>
      <c r="L71" s="18"/>
      <c r="M71" s="18"/>
      <c r="N71" s="18"/>
      <c r="O71" s="18"/>
      <c r="P71" s="18"/>
      <c r="Q71" s="18"/>
      <c r="R71" s="18"/>
      <c r="S71" s="18"/>
      <c r="T71" s="18"/>
    </row>
    <row r="72" spans="1:20" s="1" customFormat="1" ht="20.100000000000001" customHeight="1" x14ac:dyDescent="0.35">
      <c r="A72" s="35" t="s">
        <v>290</v>
      </c>
      <c r="B72" s="36" t="s">
        <v>523</v>
      </c>
      <c r="C72" s="36">
        <v>157</v>
      </c>
      <c r="D72" s="17"/>
      <c r="E72" s="17"/>
      <c r="F72" s="18">
        <v>1</v>
      </c>
      <c r="G72" s="18"/>
      <c r="H72" s="18"/>
      <c r="I72" s="18"/>
      <c r="J72" s="18"/>
      <c r="K72" s="18"/>
      <c r="L72" s="18"/>
      <c r="M72" s="18">
        <v>1</v>
      </c>
      <c r="N72" s="18"/>
      <c r="O72" s="18"/>
      <c r="P72" s="18"/>
      <c r="Q72" s="18"/>
      <c r="R72" s="18"/>
      <c r="S72" s="18"/>
      <c r="T72" s="18"/>
    </row>
    <row r="73" spans="1:20" s="1" customFormat="1" ht="20.100000000000001" customHeight="1" x14ac:dyDescent="0.35">
      <c r="A73" s="35" t="s">
        <v>289</v>
      </c>
      <c r="B73" s="36" t="s">
        <v>524</v>
      </c>
      <c r="C73" s="36">
        <v>158</v>
      </c>
      <c r="D73" s="17"/>
      <c r="E73" s="17"/>
      <c r="F73" s="18"/>
      <c r="G73" s="18"/>
      <c r="H73" s="18"/>
      <c r="I73" s="18"/>
      <c r="J73" s="18"/>
      <c r="K73" s="18"/>
      <c r="L73" s="18"/>
      <c r="M73" s="18"/>
      <c r="N73" s="18"/>
      <c r="O73" s="18"/>
      <c r="P73" s="18"/>
      <c r="Q73" s="18"/>
      <c r="R73" s="18"/>
      <c r="S73" s="18"/>
      <c r="T73" s="18"/>
    </row>
    <row r="74" spans="1:20" s="1" customFormat="1" ht="20.100000000000001" customHeight="1" x14ac:dyDescent="0.35">
      <c r="A74" s="35" t="s">
        <v>288</v>
      </c>
      <c r="B74" s="36" t="s">
        <v>525</v>
      </c>
      <c r="C74" s="36">
        <v>159</v>
      </c>
      <c r="D74" s="17"/>
      <c r="E74" s="17"/>
      <c r="F74" s="18"/>
      <c r="G74" s="18"/>
      <c r="H74" s="18"/>
      <c r="I74" s="18"/>
      <c r="J74" s="18"/>
      <c r="K74" s="18"/>
      <c r="L74" s="18"/>
      <c r="M74" s="18"/>
      <c r="N74" s="18"/>
      <c r="O74" s="18"/>
      <c r="P74" s="18"/>
      <c r="Q74" s="18"/>
      <c r="R74" s="18"/>
      <c r="S74" s="18"/>
      <c r="T74" s="18"/>
    </row>
    <row r="75" spans="1:20" s="1" customFormat="1" ht="20.100000000000001" customHeight="1" x14ac:dyDescent="0.35">
      <c r="A75" s="35" t="s">
        <v>287</v>
      </c>
      <c r="B75" s="36" t="s">
        <v>526</v>
      </c>
      <c r="C75" s="36">
        <v>160</v>
      </c>
      <c r="D75" s="17"/>
      <c r="E75" s="17"/>
      <c r="F75" s="18"/>
      <c r="G75" s="18"/>
      <c r="H75" s="18"/>
      <c r="I75" s="18"/>
      <c r="J75" s="18"/>
      <c r="K75" s="18"/>
      <c r="L75" s="18"/>
      <c r="M75" s="18"/>
      <c r="N75" s="18"/>
      <c r="O75" s="18"/>
      <c r="P75" s="18"/>
      <c r="Q75" s="18"/>
      <c r="R75" s="18"/>
      <c r="S75" s="18"/>
      <c r="T75" s="18"/>
    </row>
    <row r="76" spans="1:20" s="1" customFormat="1" ht="20.100000000000001" customHeight="1" x14ac:dyDescent="0.35">
      <c r="A76" s="35" t="s">
        <v>286</v>
      </c>
      <c r="B76" s="36" t="s">
        <v>527</v>
      </c>
      <c r="C76" s="36">
        <v>161</v>
      </c>
      <c r="D76" s="17"/>
      <c r="E76" s="17"/>
      <c r="F76" s="18"/>
      <c r="G76" s="18"/>
      <c r="H76" s="18"/>
      <c r="I76" s="18"/>
      <c r="J76" s="18"/>
      <c r="K76" s="18"/>
      <c r="L76" s="18"/>
      <c r="M76" s="18"/>
      <c r="N76" s="18"/>
      <c r="O76" s="18"/>
      <c r="P76" s="18"/>
      <c r="Q76" s="18"/>
      <c r="R76" s="18"/>
      <c r="S76" s="18"/>
      <c r="T76" s="18"/>
    </row>
    <row r="77" spans="1:20" s="1" customFormat="1" ht="20.100000000000001" customHeight="1" x14ac:dyDescent="0.35">
      <c r="A77" s="35" t="s">
        <v>285</v>
      </c>
      <c r="B77" s="36" t="s">
        <v>528</v>
      </c>
      <c r="C77" s="36">
        <v>162</v>
      </c>
      <c r="D77" s="17"/>
      <c r="E77" s="17"/>
      <c r="F77" s="18"/>
      <c r="G77" s="18"/>
      <c r="H77" s="18"/>
      <c r="I77" s="18"/>
      <c r="J77" s="18"/>
      <c r="K77" s="18"/>
      <c r="L77" s="18"/>
      <c r="M77" s="18"/>
      <c r="N77" s="18"/>
      <c r="O77" s="18"/>
      <c r="P77" s="18"/>
      <c r="Q77" s="18"/>
      <c r="R77" s="18"/>
      <c r="S77" s="18"/>
      <c r="T77" s="18"/>
    </row>
    <row r="78" spans="1:20" s="1" customFormat="1" ht="20.100000000000001" customHeight="1" x14ac:dyDescent="0.35">
      <c r="A78" s="35" t="s">
        <v>284</v>
      </c>
      <c r="B78" s="36" t="s">
        <v>283</v>
      </c>
      <c r="C78" s="36">
        <v>163</v>
      </c>
      <c r="D78" s="17"/>
      <c r="E78" s="17"/>
      <c r="F78" s="18"/>
      <c r="G78" s="18"/>
      <c r="H78" s="18"/>
      <c r="I78" s="18"/>
      <c r="J78" s="18"/>
      <c r="K78" s="18"/>
      <c r="L78" s="18"/>
      <c r="M78" s="18"/>
      <c r="N78" s="18"/>
      <c r="O78" s="18"/>
      <c r="P78" s="18"/>
      <c r="Q78" s="18"/>
      <c r="R78" s="18"/>
      <c r="S78" s="18"/>
      <c r="T78" s="18"/>
    </row>
    <row r="79" spans="1:20" s="1" customFormat="1" ht="20.100000000000001" customHeight="1" x14ac:dyDescent="0.35">
      <c r="A79" s="35" t="s">
        <v>282</v>
      </c>
      <c r="B79" s="36" t="s">
        <v>622</v>
      </c>
      <c r="C79" s="36">
        <v>164</v>
      </c>
      <c r="D79" s="22"/>
      <c r="E79" s="22"/>
      <c r="F79" s="22"/>
      <c r="G79" s="22"/>
      <c r="H79" s="22"/>
      <c r="I79" s="22"/>
      <c r="J79" s="22"/>
      <c r="K79" s="22"/>
      <c r="L79" s="22"/>
      <c r="M79" s="22"/>
      <c r="N79" s="22"/>
      <c r="O79" s="22"/>
      <c r="P79" s="22"/>
      <c r="Q79" s="22"/>
      <c r="R79" s="22"/>
      <c r="S79" s="22"/>
      <c r="T79" s="22"/>
    </row>
    <row r="80" spans="1:20" s="1" customFormat="1" ht="20.100000000000001" customHeight="1" x14ac:dyDescent="0.35">
      <c r="A80" s="35" t="s">
        <v>281</v>
      </c>
      <c r="B80" s="38" t="s">
        <v>403</v>
      </c>
      <c r="C80" s="36"/>
      <c r="D80" s="17"/>
      <c r="E80" s="17"/>
      <c r="F80" s="18"/>
      <c r="G80" s="18"/>
      <c r="H80" s="18"/>
      <c r="I80" s="18"/>
      <c r="J80" s="18"/>
      <c r="K80" s="18"/>
      <c r="L80" s="18"/>
      <c r="M80" s="18"/>
      <c r="N80" s="18"/>
      <c r="O80" s="18"/>
      <c r="P80" s="18"/>
      <c r="Q80" s="18"/>
      <c r="R80" s="18"/>
      <c r="S80" s="18"/>
      <c r="T80" s="18"/>
    </row>
    <row r="81" spans="1:20" s="1" customFormat="1" ht="20.100000000000001" customHeight="1" x14ac:dyDescent="0.35">
      <c r="A81" s="39" t="s">
        <v>280</v>
      </c>
      <c r="B81" s="31" t="s">
        <v>529</v>
      </c>
      <c r="C81" s="36"/>
      <c r="D81" s="15">
        <f>SUM(D82:D95)</f>
        <v>1</v>
      </c>
      <c r="E81" s="15">
        <f t="shared" ref="E81:T81" si="4">SUM(E82:E95)</f>
        <v>0</v>
      </c>
      <c r="F81" s="15">
        <f t="shared" si="4"/>
        <v>0</v>
      </c>
      <c r="G81" s="15">
        <f t="shared" si="4"/>
        <v>0</v>
      </c>
      <c r="H81" s="15">
        <f t="shared" si="4"/>
        <v>1</v>
      </c>
      <c r="I81" s="15">
        <f t="shared" si="4"/>
        <v>0</v>
      </c>
      <c r="J81" s="15">
        <f t="shared" si="4"/>
        <v>1</v>
      </c>
      <c r="K81" s="15">
        <f t="shared" si="4"/>
        <v>0</v>
      </c>
      <c r="L81" s="15">
        <f t="shared" si="4"/>
        <v>0</v>
      </c>
      <c r="M81" s="15">
        <f t="shared" si="4"/>
        <v>0</v>
      </c>
      <c r="N81" s="15">
        <f t="shared" si="4"/>
        <v>0</v>
      </c>
      <c r="O81" s="15">
        <f t="shared" si="4"/>
        <v>0</v>
      </c>
      <c r="P81" s="15">
        <f t="shared" si="4"/>
        <v>0</v>
      </c>
      <c r="Q81" s="15">
        <f t="shared" si="4"/>
        <v>0</v>
      </c>
      <c r="R81" s="15">
        <f t="shared" si="4"/>
        <v>0</v>
      </c>
      <c r="S81" s="15">
        <f t="shared" si="4"/>
        <v>0</v>
      </c>
      <c r="T81" s="15">
        <f t="shared" si="4"/>
        <v>0</v>
      </c>
    </row>
    <row r="82" spans="1:20" s="1" customFormat="1" ht="20.100000000000001" customHeight="1" x14ac:dyDescent="0.35">
      <c r="A82" s="40" t="s">
        <v>279</v>
      </c>
      <c r="B82" s="36" t="s">
        <v>530</v>
      </c>
      <c r="C82" s="36">
        <v>165</v>
      </c>
      <c r="D82" s="17"/>
      <c r="E82" s="17"/>
      <c r="F82" s="18"/>
      <c r="G82" s="18"/>
      <c r="H82" s="18"/>
      <c r="I82" s="18"/>
      <c r="J82" s="18"/>
      <c r="K82" s="18"/>
      <c r="L82" s="18"/>
      <c r="M82" s="18"/>
      <c r="N82" s="18"/>
      <c r="O82" s="18"/>
      <c r="P82" s="18"/>
      <c r="Q82" s="18"/>
      <c r="R82" s="18"/>
      <c r="S82" s="18"/>
      <c r="T82" s="18"/>
    </row>
    <row r="83" spans="1:20" s="1" customFormat="1" ht="20.100000000000001" customHeight="1" x14ac:dyDescent="0.35">
      <c r="A83" s="40" t="s">
        <v>278</v>
      </c>
      <c r="B83" s="36" t="s">
        <v>412</v>
      </c>
      <c r="C83" s="36">
        <v>166</v>
      </c>
      <c r="D83" s="17"/>
      <c r="E83" s="17"/>
      <c r="F83" s="18"/>
      <c r="G83" s="18"/>
      <c r="H83" s="18"/>
      <c r="I83" s="18"/>
      <c r="J83" s="18"/>
      <c r="K83" s="18"/>
      <c r="L83" s="18"/>
      <c r="M83" s="18"/>
      <c r="N83" s="18"/>
      <c r="O83" s="18"/>
      <c r="P83" s="18"/>
      <c r="Q83" s="18"/>
      <c r="R83" s="18"/>
      <c r="S83" s="18"/>
      <c r="T83" s="18"/>
    </row>
    <row r="84" spans="1:20" s="1" customFormat="1" ht="20.100000000000001" customHeight="1" x14ac:dyDescent="0.35">
      <c r="A84" s="40" t="s">
        <v>685</v>
      </c>
      <c r="B84" s="36" t="s">
        <v>686</v>
      </c>
      <c r="C84" s="36">
        <v>166.1</v>
      </c>
      <c r="D84" s="17"/>
      <c r="E84" s="17"/>
      <c r="F84" s="18"/>
      <c r="G84" s="18"/>
      <c r="H84" s="18"/>
      <c r="I84" s="18"/>
      <c r="J84" s="18"/>
      <c r="K84" s="18"/>
      <c r="L84" s="18"/>
      <c r="M84" s="18"/>
      <c r="N84" s="18"/>
      <c r="O84" s="18"/>
      <c r="P84" s="18"/>
      <c r="Q84" s="18"/>
      <c r="R84" s="18"/>
      <c r="S84" s="18"/>
      <c r="T84" s="18"/>
    </row>
    <row r="85" spans="1:20" s="1" customFormat="1" ht="20.100000000000001" customHeight="1" x14ac:dyDescent="0.35">
      <c r="A85" s="40" t="s">
        <v>277</v>
      </c>
      <c r="B85" s="36" t="s">
        <v>623</v>
      </c>
      <c r="C85" s="36">
        <v>167</v>
      </c>
      <c r="D85" s="17">
        <v>1</v>
      </c>
      <c r="E85" s="17"/>
      <c r="F85" s="18"/>
      <c r="G85" s="18"/>
      <c r="H85" s="18">
        <v>1</v>
      </c>
      <c r="I85" s="18"/>
      <c r="J85" s="18">
        <v>1</v>
      </c>
      <c r="K85" s="18"/>
      <c r="L85" s="18"/>
      <c r="M85" s="18"/>
      <c r="N85" s="18"/>
      <c r="O85" s="18"/>
      <c r="P85" s="18"/>
      <c r="Q85" s="18"/>
      <c r="R85" s="18"/>
      <c r="S85" s="18"/>
      <c r="T85" s="18"/>
    </row>
    <row r="86" spans="1:20" s="1" customFormat="1" ht="20.100000000000001" customHeight="1" x14ac:dyDescent="0.35">
      <c r="A86" s="40" t="s">
        <v>276</v>
      </c>
      <c r="B86" s="36" t="s">
        <v>531</v>
      </c>
      <c r="C86" s="36">
        <v>168</v>
      </c>
      <c r="D86" s="17"/>
      <c r="E86" s="17"/>
      <c r="F86" s="18"/>
      <c r="G86" s="18"/>
      <c r="H86" s="18"/>
      <c r="I86" s="18"/>
      <c r="J86" s="18"/>
      <c r="K86" s="18"/>
      <c r="L86" s="18"/>
      <c r="M86" s="18"/>
      <c r="N86" s="18"/>
      <c r="O86" s="18"/>
      <c r="P86" s="18"/>
      <c r="Q86" s="18"/>
      <c r="R86" s="18"/>
      <c r="S86" s="18"/>
      <c r="T86" s="18"/>
    </row>
    <row r="87" spans="1:20" s="1" customFormat="1" ht="20.100000000000001" customHeight="1" x14ac:dyDescent="0.35">
      <c r="A87" s="40" t="s">
        <v>275</v>
      </c>
      <c r="B87" s="36" t="s">
        <v>532</v>
      </c>
      <c r="C87" s="36">
        <v>169</v>
      </c>
      <c r="D87" s="17"/>
      <c r="E87" s="17"/>
      <c r="F87" s="18"/>
      <c r="G87" s="18"/>
      <c r="H87" s="18"/>
      <c r="I87" s="18"/>
      <c r="J87" s="18"/>
      <c r="K87" s="18"/>
      <c r="L87" s="18"/>
      <c r="M87" s="18"/>
      <c r="N87" s="18"/>
      <c r="O87" s="18"/>
      <c r="P87" s="18"/>
      <c r="Q87" s="18"/>
      <c r="R87" s="18"/>
      <c r="S87" s="18"/>
      <c r="T87" s="18"/>
    </row>
    <row r="88" spans="1:20" s="1" customFormat="1" ht="20.100000000000001" customHeight="1" x14ac:dyDescent="0.35">
      <c r="A88" s="40" t="s">
        <v>274</v>
      </c>
      <c r="B88" s="36" t="s">
        <v>533</v>
      </c>
      <c r="C88" s="36">
        <v>169.1</v>
      </c>
      <c r="D88" s="17"/>
      <c r="E88" s="17"/>
      <c r="F88" s="18"/>
      <c r="G88" s="18"/>
      <c r="H88" s="18"/>
      <c r="I88" s="18"/>
      <c r="J88" s="18"/>
      <c r="K88" s="18"/>
      <c r="L88" s="18"/>
      <c r="M88" s="18"/>
      <c r="N88" s="18"/>
      <c r="O88" s="18"/>
      <c r="P88" s="18"/>
      <c r="Q88" s="18"/>
      <c r="R88" s="18"/>
      <c r="S88" s="18"/>
      <c r="T88" s="18"/>
    </row>
    <row r="89" spans="1:20" s="1" customFormat="1" ht="20.100000000000001" customHeight="1" x14ac:dyDescent="0.35">
      <c r="A89" s="40" t="s">
        <v>273</v>
      </c>
      <c r="B89" s="36" t="s">
        <v>413</v>
      </c>
      <c r="C89" s="36">
        <v>170</v>
      </c>
      <c r="D89" s="17"/>
      <c r="E89" s="17"/>
      <c r="F89" s="18"/>
      <c r="G89" s="18"/>
      <c r="H89" s="18"/>
      <c r="I89" s="18"/>
      <c r="J89" s="18"/>
      <c r="K89" s="18"/>
      <c r="L89" s="18"/>
      <c r="M89" s="18"/>
      <c r="N89" s="18"/>
      <c r="O89" s="18"/>
      <c r="P89" s="18"/>
      <c r="Q89" s="18"/>
      <c r="R89" s="18"/>
      <c r="S89" s="18"/>
      <c r="T89" s="18"/>
    </row>
    <row r="90" spans="1:20" s="1" customFormat="1" ht="20.100000000000001" customHeight="1" x14ac:dyDescent="0.35">
      <c r="A90" s="40" t="s">
        <v>272</v>
      </c>
      <c r="B90" s="36" t="s">
        <v>534</v>
      </c>
      <c r="C90" s="36">
        <v>171</v>
      </c>
      <c r="D90" s="17"/>
      <c r="E90" s="17"/>
      <c r="F90" s="18"/>
      <c r="G90" s="18"/>
      <c r="H90" s="18"/>
      <c r="I90" s="18"/>
      <c r="J90" s="18"/>
      <c r="K90" s="18"/>
      <c r="L90" s="18"/>
      <c r="M90" s="18"/>
      <c r="N90" s="18"/>
      <c r="O90" s="18"/>
      <c r="P90" s="18"/>
      <c r="Q90" s="18"/>
      <c r="R90" s="18"/>
      <c r="S90" s="18"/>
      <c r="T90" s="18"/>
    </row>
    <row r="91" spans="1:20" s="1" customFormat="1" ht="20.100000000000001" customHeight="1" x14ac:dyDescent="0.35">
      <c r="A91" s="40" t="s">
        <v>687</v>
      </c>
      <c r="B91" s="36" t="s">
        <v>688</v>
      </c>
      <c r="C91" s="36">
        <v>171.1</v>
      </c>
      <c r="D91" s="17"/>
      <c r="E91" s="17"/>
      <c r="F91" s="18"/>
      <c r="G91" s="18"/>
      <c r="H91" s="18"/>
      <c r="I91" s="18"/>
      <c r="J91" s="18"/>
      <c r="K91" s="18"/>
      <c r="L91" s="18"/>
      <c r="M91" s="18"/>
      <c r="N91" s="18"/>
      <c r="O91" s="18"/>
      <c r="P91" s="18"/>
      <c r="Q91" s="18"/>
      <c r="R91" s="18"/>
      <c r="S91" s="18"/>
      <c r="T91" s="18"/>
    </row>
    <row r="92" spans="1:20" s="1" customFormat="1" ht="20.100000000000001" customHeight="1" x14ac:dyDescent="0.35">
      <c r="A92" s="40" t="s">
        <v>271</v>
      </c>
      <c r="B92" s="36" t="s">
        <v>535</v>
      </c>
      <c r="C92" s="36">
        <v>172</v>
      </c>
      <c r="D92" s="22"/>
      <c r="E92" s="22"/>
      <c r="F92" s="22"/>
      <c r="G92" s="22"/>
      <c r="H92" s="22"/>
      <c r="I92" s="22"/>
      <c r="J92" s="22"/>
      <c r="K92" s="22"/>
      <c r="L92" s="22"/>
      <c r="M92" s="22"/>
      <c r="N92" s="22"/>
      <c r="O92" s="22"/>
      <c r="P92" s="22"/>
      <c r="Q92" s="22"/>
      <c r="R92" s="22"/>
      <c r="S92" s="22"/>
      <c r="T92" s="22"/>
    </row>
    <row r="93" spans="1:20" s="1" customFormat="1" ht="20.100000000000001" customHeight="1" x14ac:dyDescent="0.35">
      <c r="A93" s="40" t="s">
        <v>270</v>
      </c>
      <c r="B93" s="36" t="s">
        <v>689</v>
      </c>
      <c r="C93" s="36">
        <v>173</v>
      </c>
      <c r="D93" s="17"/>
      <c r="E93" s="17"/>
      <c r="F93" s="18"/>
      <c r="G93" s="18"/>
      <c r="H93" s="18"/>
      <c r="I93" s="18"/>
      <c r="J93" s="18"/>
      <c r="K93" s="18"/>
      <c r="L93" s="18"/>
      <c r="M93" s="18"/>
      <c r="N93" s="18"/>
      <c r="O93" s="18"/>
      <c r="P93" s="18"/>
      <c r="Q93" s="18"/>
      <c r="R93" s="18"/>
      <c r="S93" s="18"/>
      <c r="T93" s="18"/>
    </row>
    <row r="94" spans="1:20" s="1" customFormat="1" ht="20.100000000000001" customHeight="1" x14ac:dyDescent="0.35">
      <c r="A94" s="40" t="s">
        <v>269</v>
      </c>
      <c r="B94" s="36" t="s">
        <v>489</v>
      </c>
      <c r="C94" s="36">
        <v>174</v>
      </c>
      <c r="D94" s="17"/>
      <c r="E94" s="17"/>
      <c r="F94" s="18"/>
      <c r="G94" s="18"/>
      <c r="H94" s="18"/>
      <c r="I94" s="18"/>
      <c r="J94" s="18"/>
      <c r="K94" s="18"/>
      <c r="L94" s="18"/>
      <c r="M94" s="18"/>
      <c r="N94" s="18"/>
      <c r="O94" s="18"/>
      <c r="P94" s="18"/>
      <c r="Q94" s="18"/>
      <c r="R94" s="18"/>
      <c r="S94" s="18"/>
      <c r="T94" s="18"/>
    </row>
    <row r="95" spans="1:20" s="1" customFormat="1" ht="20.100000000000001" customHeight="1" x14ac:dyDescent="0.35">
      <c r="A95" s="40" t="s">
        <v>268</v>
      </c>
      <c r="B95" s="38" t="s">
        <v>403</v>
      </c>
      <c r="C95" s="36"/>
      <c r="D95" s="17"/>
      <c r="E95" s="17"/>
      <c r="F95" s="18"/>
      <c r="G95" s="18"/>
      <c r="H95" s="18"/>
      <c r="I95" s="18"/>
      <c r="J95" s="18"/>
      <c r="K95" s="18"/>
      <c r="L95" s="18"/>
      <c r="M95" s="18"/>
      <c r="N95" s="18"/>
      <c r="O95" s="18"/>
      <c r="P95" s="18"/>
      <c r="Q95" s="18"/>
      <c r="R95" s="18"/>
      <c r="S95" s="18"/>
      <c r="T95" s="18"/>
    </row>
    <row r="96" spans="1:20" s="1" customFormat="1" ht="20.100000000000001" customHeight="1" x14ac:dyDescent="0.35">
      <c r="A96" s="34" t="s">
        <v>267</v>
      </c>
      <c r="B96" s="31" t="s">
        <v>490</v>
      </c>
      <c r="C96" s="36"/>
      <c r="D96" s="15">
        <f>SUM(D97:D111)</f>
        <v>27</v>
      </c>
      <c r="E96" s="15">
        <f t="shared" ref="E96:T96" si="5">SUM(E97:E111)</f>
        <v>1</v>
      </c>
      <c r="F96" s="15">
        <f t="shared" si="5"/>
        <v>27</v>
      </c>
      <c r="G96" s="15">
        <f t="shared" si="5"/>
        <v>22</v>
      </c>
      <c r="H96" s="15">
        <f t="shared" si="5"/>
        <v>2</v>
      </c>
      <c r="I96" s="15">
        <f t="shared" si="5"/>
        <v>0</v>
      </c>
      <c r="J96" s="15">
        <f t="shared" si="5"/>
        <v>24</v>
      </c>
      <c r="K96" s="15">
        <f t="shared" si="5"/>
        <v>1</v>
      </c>
      <c r="L96" s="15">
        <f t="shared" si="5"/>
        <v>0</v>
      </c>
      <c r="M96" s="15">
        <f t="shared" si="5"/>
        <v>28</v>
      </c>
      <c r="N96" s="15">
        <f t="shared" si="5"/>
        <v>1</v>
      </c>
      <c r="O96" s="15">
        <f t="shared" si="5"/>
        <v>7</v>
      </c>
      <c r="P96" s="15">
        <f t="shared" si="5"/>
        <v>0</v>
      </c>
      <c r="Q96" s="15">
        <f t="shared" si="5"/>
        <v>7</v>
      </c>
      <c r="R96" s="15">
        <f t="shared" si="5"/>
        <v>0</v>
      </c>
      <c r="S96" s="15">
        <f t="shared" si="5"/>
        <v>0</v>
      </c>
      <c r="T96" s="15">
        <f t="shared" si="5"/>
        <v>0</v>
      </c>
    </row>
    <row r="97" spans="1:20" s="1" customFormat="1" ht="20.100000000000001" customHeight="1" x14ac:dyDescent="0.35">
      <c r="A97" s="40" t="s">
        <v>266</v>
      </c>
      <c r="B97" s="38" t="s">
        <v>414</v>
      </c>
      <c r="C97" s="36">
        <v>175</v>
      </c>
      <c r="D97" s="17">
        <v>2</v>
      </c>
      <c r="E97" s="17"/>
      <c r="F97" s="18"/>
      <c r="G97" s="18">
        <v>1</v>
      </c>
      <c r="H97" s="18"/>
      <c r="I97" s="18"/>
      <c r="J97" s="18">
        <v>1</v>
      </c>
      <c r="K97" s="18"/>
      <c r="L97" s="18"/>
      <c r="M97" s="18">
        <v>1</v>
      </c>
      <c r="N97" s="18"/>
      <c r="O97" s="18">
        <v>1</v>
      </c>
      <c r="P97" s="18"/>
      <c r="Q97" s="18">
        <v>1</v>
      </c>
      <c r="R97" s="18"/>
      <c r="S97" s="18"/>
      <c r="T97" s="18"/>
    </row>
    <row r="98" spans="1:20" s="1" customFormat="1" ht="20.100000000000001" customHeight="1" x14ac:dyDescent="0.35">
      <c r="A98" s="40" t="s">
        <v>265</v>
      </c>
      <c r="B98" s="36" t="s">
        <v>415</v>
      </c>
      <c r="C98" s="36">
        <v>176</v>
      </c>
      <c r="D98" s="17"/>
      <c r="E98" s="17"/>
      <c r="F98" s="18"/>
      <c r="G98" s="18"/>
      <c r="H98" s="18"/>
      <c r="I98" s="18"/>
      <c r="J98" s="18"/>
      <c r="K98" s="18"/>
      <c r="L98" s="18"/>
      <c r="M98" s="18"/>
      <c r="N98" s="18"/>
      <c r="O98" s="18"/>
      <c r="P98" s="18"/>
      <c r="Q98" s="18"/>
      <c r="R98" s="18"/>
      <c r="S98" s="18"/>
      <c r="T98" s="18"/>
    </row>
    <row r="99" spans="1:20" s="1" customFormat="1" ht="20.100000000000001" customHeight="1" x14ac:dyDescent="0.35">
      <c r="A99" s="40" t="s">
        <v>264</v>
      </c>
      <c r="B99" s="36" t="s">
        <v>416</v>
      </c>
      <c r="C99" s="36">
        <v>177</v>
      </c>
      <c r="D99" s="17">
        <v>14</v>
      </c>
      <c r="E99" s="17">
        <v>1</v>
      </c>
      <c r="F99" s="18">
        <v>19</v>
      </c>
      <c r="G99" s="18">
        <v>16</v>
      </c>
      <c r="H99" s="18"/>
      <c r="I99" s="18"/>
      <c r="J99" s="18">
        <v>16</v>
      </c>
      <c r="K99" s="18"/>
      <c r="L99" s="18"/>
      <c r="M99" s="18">
        <v>16</v>
      </c>
      <c r="N99" s="18">
        <v>1</v>
      </c>
      <c r="O99" s="18">
        <v>3</v>
      </c>
      <c r="P99" s="18"/>
      <c r="Q99" s="18">
        <v>3</v>
      </c>
      <c r="R99" s="18"/>
      <c r="S99" s="18"/>
      <c r="T99" s="18"/>
    </row>
    <row r="100" spans="1:20" s="1" customFormat="1" ht="20.100000000000001" customHeight="1" x14ac:dyDescent="0.35">
      <c r="A100" s="40" t="s">
        <v>263</v>
      </c>
      <c r="B100" s="36" t="s">
        <v>417</v>
      </c>
      <c r="C100" s="36">
        <v>178</v>
      </c>
      <c r="D100" s="17">
        <v>3</v>
      </c>
      <c r="E100" s="17"/>
      <c r="F100" s="18">
        <v>2</v>
      </c>
      <c r="G100" s="18">
        <v>1</v>
      </c>
      <c r="H100" s="18">
        <v>1</v>
      </c>
      <c r="I100" s="18"/>
      <c r="J100" s="18">
        <v>2</v>
      </c>
      <c r="K100" s="18"/>
      <c r="L100" s="18"/>
      <c r="M100" s="18">
        <v>3</v>
      </c>
      <c r="N100" s="18"/>
      <c r="O100" s="18"/>
      <c r="P100" s="18"/>
      <c r="Q100" s="18"/>
      <c r="R100" s="18"/>
      <c r="S100" s="18"/>
      <c r="T100" s="18"/>
    </row>
    <row r="101" spans="1:20" s="1" customFormat="1" ht="20.100000000000001" customHeight="1" x14ac:dyDescent="0.35">
      <c r="A101" s="40" t="s">
        <v>262</v>
      </c>
      <c r="B101" s="36" t="s">
        <v>418</v>
      </c>
      <c r="C101" s="36">
        <v>179</v>
      </c>
      <c r="D101" s="17">
        <v>5</v>
      </c>
      <c r="E101" s="17"/>
      <c r="F101" s="18">
        <v>1</v>
      </c>
      <c r="G101" s="18">
        <v>2</v>
      </c>
      <c r="H101" s="18"/>
      <c r="I101" s="18"/>
      <c r="J101" s="18">
        <v>2</v>
      </c>
      <c r="K101" s="18">
        <v>1</v>
      </c>
      <c r="L101" s="18"/>
      <c r="M101" s="18">
        <v>3</v>
      </c>
      <c r="N101" s="18"/>
      <c r="O101" s="18">
        <v>2</v>
      </c>
      <c r="P101" s="18"/>
      <c r="Q101" s="18">
        <v>2</v>
      </c>
      <c r="R101" s="18"/>
      <c r="S101" s="18"/>
      <c r="T101" s="18"/>
    </row>
    <row r="102" spans="1:20" s="1" customFormat="1" ht="20.100000000000001" customHeight="1" x14ac:dyDescent="0.35">
      <c r="A102" s="40" t="s">
        <v>261</v>
      </c>
      <c r="B102" s="36" t="s">
        <v>536</v>
      </c>
      <c r="C102" s="36">
        <v>180</v>
      </c>
      <c r="D102" s="17"/>
      <c r="E102" s="17"/>
      <c r="F102" s="18"/>
      <c r="G102" s="18"/>
      <c r="H102" s="18"/>
      <c r="I102" s="18"/>
      <c r="J102" s="18"/>
      <c r="K102" s="18"/>
      <c r="L102" s="18"/>
      <c r="M102" s="18"/>
      <c r="N102" s="18"/>
      <c r="O102" s="18"/>
      <c r="P102" s="18"/>
      <c r="Q102" s="18"/>
      <c r="R102" s="18"/>
      <c r="S102" s="18"/>
      <c r="T102" s="18"/>
    </row>
    <row r="103" spans="1:20" s="1" customFormat="1" ht="20.100000000000001" customHeight="1" x14ac:dyDescent="0.35">
      <c r="A103" s="40" t="s">
        <v>260</v>
      </c>
      <c r="B103" s="36" t="s">
        <v>624</v>
      </c>
      <c r="C103" s="36">
        <v>181</v>
      </c>
      <c r="D103" s="17"/>
      <c r="E103" s="17"/>
      <c r="F103" s="18"/>
      <c r="G103" s="18"/>
      <c r="H103" s="18"/>
      <c r="I103" s="18"/>
      <c r="J103" s="18"/>
      <c r="K103" s="18"/>
      <c r="L103" s="18"/>
      <c r="M103" s="18"/>
      <c r="N103" s="18"/>
      <c r="O103" s="18"/>
      <c r="P103" s="18"/>
      <c r="Q103" s="18"/>
      <c r="R103" s="18"/>
      <c r="S103" s="18"/>
      <c r="T103" s="18"/>
    </row>
    <row r="104" spans="1:20" s="1" customFormat="1" ht="20.100000000000001" customHeight="1" x14ac:dyDescent="0.35">
      <c r="A104" s="40" t="s">
        <v>259</v>
      </c>
      <c r="B104" s="36" t="s">
        <v>419</v>
      </c>
      <c r="C104" s="36">
        <v>182</v>
      </c>
      <c r="D104" s="17">
        <v>3</v>
      </c>
      <c r="E104" s="17"/>
      <c r="F104" s="18"/>
      <c r="G104" s="18">
        <v>2</v>
      </c>
      <c r="H104" s="18"/>
      <c r="I104" s="18"/>
      <c r="J104" s="18">
        <v>2</v>
      </c>
      <c r="K104" s="18"/>
      <c r="L104" s="18"/>
      <c r="M104" s="18">
        <v>1</v>
      </c>
      <c r="N104" s="18"/>
      <c r="O104" s="18">
        <v>1</v>
      </c>
      <c r="P104" s="18"/>
      <c r="Q104" s="18">
        <v>1</v>
      </c>
      <c r="R104" s="18"/>
      <c r="S104" s="18"/>
      <c r="T104" s="18"/>
    </row>
    <row r="105" spans="1:20" s="1" customFormat="1" ht="20.100000000000001" customHeight="1" x14ac:dyDescent="0.35">
      <c r="A105" s="40" t="s">
        <v>258</v>
      </c>
      <c r="B105" s="36" t="s">
        <v>625</v>
      </c>
      <c r="C105" s="36">
        <v>183</v>
      </c>
      <c r="D105" s="17"/>
      <c r="E105" s="17"/>
      <c r="F105" s="18">
        <v>1</v>
      </c>
      <c r="G105" s="18"/>
      <c r="H105" s="18">
        <v>1</v>
      </c>
      <c r="I105" s="18"/>
      <c r="J105" s="18">
        <v>1</v>
      </c>
      <c r="K105" s="18"/>
      <c r="L105" s="18"/>
      <c r="M105" s="18"/>
      <c r="N105" s="18"/>
      <c r="O105" s="18"/>
      <c r="P105" s="18"/>
      <c r="Q105" s="18"/>
      <c r="R105" s="18"/>
      <c r="S105" s="18"/>
      <c r="T105" s="18"/>
    </row>
    <row r="106" spans="1:20" s="1" customFormat="1" ht="20.100000000000001" customHeight="1" x14ac:dyDescent="0.35">
      <c r="A106" s="40" t="s">
        <v>257</v>
      </c>
      <c r="B106" s="36" t="s">
        <v>537</v>
      </c>
      <c r="C106" s="36">
        <v>184</v>
      </c>
      <c r="D106" s="22"/>
      <c r="E106" s="22"/>
      <c r="F106" s="22">
        <v>1</v>
      </c>
      <c r="G106" s="22"/>
      <c r="H106" s="22"/>
      <c r="I106" s="22"/>
      <c r="J106" s="22"/>
      <c r="K106" s="22"/>
      <c r="L106" s="22"/>
      <c r="M106" s="22">
        <v>1</v>
      </c>
      <c r="N106" s="22"/>
      <c r="O106" s="22"/>
      <c r="P106" s="22"/>
      <c r="Q106" s="22"/>
      <c r="R106" s="22"/>
      <c r="S106" s="22"/>
      <c r="T106" s="22"/>
    </row>
    <row r="107" spans="1:20" s="1" customFormat="1" ht="20.100000000000001" customHeight="1" x14ac:dyDescent="0.35">
      <c r="A107" s="40" t="s">
        <v>690</v>
      </c>
      <c r="B107" s="36" t="s">
        <v>691</v>
      </c>
      <c r="C107" s="36">
        <v>184.1</v>
      </c>
      <c r="D107" s="17"/>
      <c r="E107" s="17"/>
      <c r="F107" s="18"/>
      <c r="G107" s="18"/>
      <c r="H107" s="18"/>
      <c r="I107" s="18"/>
      <c r="J107" s="18"/>
      <c r="K107" s="18"/>
      <c r="L107" s="18"/>
      <c r="M107" s="18"/>
      <c r="N107" s="18"/>
      <c r="O107" s="18"/>
      <c r="P107" s="18"/>
      <c r="Q107" s="18"/>
      <c r="R107" s="18"/>
      <c r="S107" s="18"/>
      <c r="T107" s="18"/>
    </row>
    <row r="108" spans="1:20" s="1" customFormat="1" ht="20.100000000000001" customHeight="1" x14ac:dyDescent="0.35">
      <c r="A108" s="40" t="s">
        <v>256</v>
      </c>
      <c r="B108" s="36" t="s">
        <v>538</v>
      </c>
      <c r="C108" s="36">
        <v>185</v>
      </c>
      <c r="D108" s="17"/>
      <c r="E108" s="17"/>
      <c r="F108" s="18">
        <v>3</v>
      </c>
      <c r="G108" s="18"/>
      <c r="H108" s="18"/>
      <c r="I108" s="18"/>
      <c r="J108" s="18"/>
      <c r="K108" s="18"/>
      <c r="L108" s="18"/>
      <c r="M108" s="18">
        <v>3</v>
      </c>
      <c r="N108" s="18"/>
      <c r="O108" s="18"/>
      <c r="P108" s="18"/>
      <c r="Q108" s="18"/>
      <c r="R108" s="18"/>
      <c r="S108" s="18"/>
      <c r="T108" s="18"/>
    </row>
    <row r="109" spans="1:20" s="1" customFormat="1" ht="20.100000000000001" customHeight="1" x14ac:dyDescent="0.35">
      <c r="A109" s="40" t="s">
        <v>255</v>
      </c>
      <c r="B109" s="36" t="s">
        <v>539</v>
      </c>
      <c r="C109" s="36">
        <v>186</v>
      </c>
      <c r="D109" s="17"/>
      <c r="E109" s="17"/>
      <c r="F109" s="18"/>
      <c r="G109" s="18"/>
      <c r="H109" s="18"/>
      <c r="I109" s="18"/>
      <c r="J109" s="18"/>
      <c r="K109" s="18"/>
      <c r="L109" s="18"/>
      <c r="M109" s="18"/>
      <c r="N109" s="18"/>
      <c r="O109" s="18"/>
      <c r="P109" s="18"/>
      <c r="Q109" s="18"/>
      <c r="R109" s="18"/>
      <c r="S109" s="18"/>
      <c r="T109" s="18"/>
    </row>
    <row r="110" spans="1:20" s="1" customFormat="1" ht="20.100000000000001" customHeight="1" x14ac:dyDescent="0.3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s="1" customFormat="1" ht="20.100000000000001" customHeight="1" x14ac:dyDescent="0.35">
      <c r="A111" s="40" t="s">
        <v>692</v>
      </c>
      <c r="B111" s="36" t="s">
        <v>403</v>
      </c>
      <c r="C111" s="36"/>
      <c r="D111" s="17"/>
      <c r="E111" s="17"/>
      <c r="F111" s="18"/>
      <c r="G111" s="18"/>
      <c r="H111" s="18"/>
      <c r="I111" s="18"/>
      <c r="J111" s="18"/>
      <c r="K111" s="18"/>
      <c r="L111" s="18"/>
      <c r="M111" s="18"/>
      <c r="N111" s="18"/>
      <c r="O111" s="18"/>
      <c r="P111" s="18"/>
      <c r="Q111" s="18"/>
      <c r="R111" s="18"/>
      <c r="S111" s="18"/>
      <c r="T111" s="18"/>
    </row>
    <row r="112" spans="1:20" s="1" customFormat="1" ht="20.100000000000001" customHeight="1" x14ac:dyDescent="0.35">
      <c r="A112" s="39" t="s">
        <v>252</v>
      </c>
      <c r="B112" s="31" t="s">
        <v>420</v>
      </c>
      <c r="C112" s="36"/>
      <c r="D112" s="15">
        <f>SUM(D113:D148)</f>
        <v>1</v>
      </c>
      <c r="E112" s="15">
        <f t="shared" ref="E112:T112" si="6">SUM(E113:E148)</f>
        <v>0</v>
      </c>
      <c r="F112" s="15">
        <f t="shared" si="6"/>
        <v>1</v>
      </c>
      <c r="G112" s="15">
        <f t="shared" si="6"/>
        <v>1</v>
      </c>
      <c r="H112" s="15">
        <f t="shared" si="6"/>
        <v>0</v>
      </c>
      <c r="I112" s="15">
        <f t="shared" si="6"/>
        <v>0</v>
      </c>
      <c r="J112" s="15">
        <f t="shared" si="6"/>
        <v>1</v>
      </c>
      <c r="K112" s="15">
        <f t="shared" si="6"/>
        <v>0</v>
      </c>
      <c r="L112" s="15">
        <f t="shared" si="6"/>
        <v>0</v>
      </c>
      <c r="M112" s="15">
        <f t="shared" si="6"/>
        <v>1</v>
      </c>
      <c r="N112" s="15">
        <f t="shared" si="6"/>
        <v>0</v>
      </c>
      <c r="O112" s="15">
        <f t="shared" si="6"/>
        <v>1</v>
      </c>
      <c r="P112" s="15">
        <f t="shared" si="6"/>
        <v>0</v>
      </c>
      <c r="Q112" s="15">
        <f t="shared" si="6"/>
        <v>1</v>
      </c>
      <c r="R112" s="15">
        <f t="shared" si="6"/>
        <v>0</v>
      </c>
      <c r="S112" s="15">
        <f t="shared" si="6"/>
        <v>0</v>
      </c>
      <c r="T112" s="15">
        <f t="shared" si="6"/>
        <v>0</v>
      </c>
    </row>
    <row r="113" spans="1:20" s="1" customFormat="1" ht="20.100000000000001" customHeight="1" x14ac:dyDescent="0.35">
      <c r="A113" s="35" t="s">
        <v>251</v>
      </c>
      <c r="B113" s="36" t="s">
        <v>612</v>
      </c>
      <c r="C113" s="36">
        <v>187</v>
      </c>
      <c r="D113" s="17">
        <v>0</v>
      </c>
      <c r="E113" s="17"/>
      <c r="F113" s="18"/>
      <c r="G113" s="18"/>
      <c r="H113" s="18"/>
      <c r="I113" s="18"/>
      <c r="J113" s="18"/>
      <c r="K113" s="18"/>
      <c r="L113" s="18"/>
      <c r="M113" s="18"/>
      <c r="N113" s="18"/>
      <c r="O113" s="18"/>
      <c r="P113" s="18"/>
      <c r="Q113" s="18"/>
      <c r="R113" s="18"/>
      <c r="S113" s="18"/>
      <c r="T113" s="18"/>
    </row>
    <row r="114" spans="1:20" s="1" customFormat="1" ht="20.100000000000001" customHeight="1" x14ac:dyDescent="0.35">
      <c r="A114" s="35" t="s">
        <v>250</v>
      </c>
      <c r="B114" s="36" t="s">
        <v>626</v>
      </c>
      <c r="C114" s="36">
        <v>188</v>
      </c>
      <c r="D114" s="17">
        <v>1</v>
      </c>
      <c r="E114" s="17"/>
      <c r="F114" s="18"/>
      <c r="G114" s="18">
        <v>1</v>
      </c>
      <c r="H114" s="18"/>
      <c r="I114" s="18"/>
      <c r="J114" s="18">
        <v>1</v>
      </c>
      <c r="K114" s="18"/>
      <c r="L114" s="18"/>
      <c r="M114" s="18"/>
      <c r="N114" s="18"/>
      <c r="O114" s="18">
        <v>1</v>
      </c>
      <c r="P114" s="18"/>
      <c r="Q114" s="18">
        <v>1</v>
      </c>
      <c r="R114" s="18"/>
      <c r="S114" s="18"/>
      <c r="T114" s="18"/>
    </row>
    <row r="115" spans="1:20" s="1" customFormat="1" ht="20.100000000000001" customHeight="1" x14ac:dyDescent="0.35">
      <c r="A115" s="35" t="s">
        <v>249</v>
      </c>
      <c r="B115" s="38" t="s">
        <v>540</v>
      </c>
      <c r="C115" s="36">
        <v>188.1</v>
      </c>
      <c r="D115" s="17">
        <v>0</v>
      </c>
      <c r="E115" s="17">
        <v>0</v>
      </c>
      <c r="F115" s="17">
        <v>0</v>
      </c>
      <c r="G115" s="17">
        <v>0</v>
      </c>
      <c r="H115" s="17">
        <v>0</v>
      </c>
      <c r="I115" s="17">
        <v>0</v>
      </c>
      <c r="J115" s="17">
        <v>0</v>
      </c>
      <c r="K115" s="17">
        <v>0</v>
      </c>
      <c r="L115" s="17">
        <v>0</v>
      </c>
      <c r="M115" s="17">
        <v>0</v>
      </c>
      <c r="N115" s="17">
        <v>0</v>
      </c>
      <c r="O115" s="17">
        <v>0</v>
      </c>
      <c r="P115" s="17">
        <v>0</v>
      </c>
      <c r="Q115" s="17">
        <v>0</v>
      </c>
      <c r="R115" s="17">
        <v>0</v>
      </c>
      <c r="S115" s="17">
        <v>0</v>
      </c>
      <c r="T115" s="17">
        <v>0</v>
      </c>
    </row>
    <row r="116" spans="1:20" s="1" customFormat="1" ht="20.100000000000001" customHeight="1" x14ac:dyDescent="0.35">
      <c r="A116" s="35" t="s">
        <v>248</v>
      </c>
      <c r="B116" s="36" t="s">
        <v>421</v>
      </c>
      <c r="C116" s="36">
        <v>189</v>
      </c>
      <c r="D116" s="17">
        <v>0</v>
      </c>
      <c r="E116" s="17">
        <v>0</v>
      </c>
      <c r="F116" s="17">
        <v>0</v>
      </c>
      <c r="G116" s="17">
        <v>0</v>
      </c>
      <c r="H116" s="17">
        <v>0</v>
      </c>
      <c r="I116" s="17">
        <v>0</v>
      </c>
      <c r="J116" s="17">
        <v>0</v>
      </c>
      <c r="K116" s="17">
        <v>0</v>
      </c>
      <c r="L116" s="17">
        <v>0</v>
      </c>
      <c r="M116" s="17">
        <v>0</v>
      </c>
      <c r="N116" s="17">
        <v>0</v>
      </c>
      <c r="O116" s="17">
        <v>0</v>
      </c>
      <c r="P116" s="17">
        <v>0</v>
      </c>
      <c r="Q116" s="17">
        <v>0</v>
      </c>
      <c r="R116" s="17">
        <v>0</v>
      </c>
      <c r="S116" s="17">
        <v>0</v>
      </c>
      <c r="T116" s="17">
        <v>0</v>
      </c>
    </row>
    <row r="117" spans="1:20" s="1" customFormat="1" ht="20.100000000000001" customHeight="1" x14ac:dyDescent="0.35">
      <c r="A117" s="35" t="s">
        <v>693</v>
      </c>
      <c r="B117" s="36" t="s">
        <v>694</v>
      </c>
      <c r="C117" s="36">
        <v>189.1</v>
      </c>
      <c r="D117" s="17">
        <v>0</v>
      </c>
      <c r="E117" s="17">
        <v>0</v>
      </c>
      <c r="F117" s="17">
        <v>0</v>
      </c>
      <c r="G117" s="17">
        <v>0</v>
      </c>
      <c r="H117" s="17">
        <v>0</v>
      </c>
      <c r="I117" s="17">
        <v>0</v>
      </c>
      <c r="J117" s="17">
        <v>0</v>
      </c>
      <c r="K117" s="17">
        <v>0</v>
      </c>
      <c r="L117" s="17">
        <v>0</v>
      </c>
      <c r="M117" s="17">
        <v>0</v>
      </c>
      <c r="N117" s="17">
        <v>0</v>
      </c>
      <c r="O117" s="17">
        <v>0</v>
      </c>
      <c r="P117" s="17">
        <v>0</v>
      </c>
      <c r="Q117" s="17">
        <v>0</v>
      </c>
      <c r="R117" s="17">
        <v>0</v>
      </c>
      <c r="S117" s="17">
        <v>0</v>
      </c>
      <c r="T117" s="17">
        <v>0</v>
      </c>
    </row>
    <row r="118" spans="1:20" s="1" customFormat="1" ht="20.100000000000001" customHeight="1" x14ac:dyDescent="0.35">
      <c r="A118" s="35" t="s">
        <v>247</v>
      </c>
      <c r="B118" s="36" t="s">
        <v>627</v>
      </c>
      <c r="C118" s="36">
        <v>190</v>
      </c>
      <c r="D118" s="17">
        <v>0</v>
      </c>
      <c r="E118" s="17">
        <v>0</v>
      </c>
      <c r="F118" s="17">
        <v>0</v>
      </c>
      <c r="G118" s="17">
        <v>0</v>
      </c>
      <c r="H118" s="17">
        <v>0</v>
      </c>
      <c r="I118" s="17">
        <v>0</v>
      </c>
      <c r="J118" s="17">
        <v>0</v>
      </c>
      <c r="K118" s="17">
        <v>0</v>
      </c>
      <c r="L118" s="17">
        <v>0</v>
      </c>
      <c r="M118" s="17">
        <v>0</v>
      </c>
      <c r="N118" s="17">
        <v>0</v>
      </c>
      <c r="O118" s="17">
        <v>0</v>
      </c>
      <c r="P118" s="17">
        <v>0</v>
      </c>
      <c r="Q118" s="17">
        <v>0</v>
      </c>
      <c r="R118" s="17">
        <v>0</v>
      </c>
      <c r="S118" s="17">
        <v>0</v>
      </c>
      <c r="T118" s="17">
        <v>0</v>
      </c>
    </row>
    <row r="119" spans="1:20" s="1" customFormat="1" ht="20.100000000000001" customHeight="1" x14ac:dyDescent="0.35">
      <c r="A119" s="35" t="s">
        <v>695</v>
      </c>
      <c r="B119" s="36" t="s">
        <v>696</v>
      </c>
      <c r="C119" s="36">
        <v>190.1</v>
      </c>
      <c r="D119" s="17">
        <v>0</v>
      </c>
      <c r="E119" s="17">
        <v>0</v>
      </c>
      <c r="F119" s="17">
        <v>0</v>
      </c>
      <c r="G119" s="17">
        <v>0</v>
      </c>
      <c r="H119" s="17">
        <v>0</v>
      </c>
      <c r="I119" s="17">
        <v>0</v>
      </c>
      <c r="J119" s="17">
        <v>0</v>
      </c>
      <c r="K119" s="17">
        <v>0</v>
      </c>
      <c r="L119" s="17">
        <v>0</v>
      </c>
      <c r="M119" s="17">
        <v>0</v>
      </c>
      <c r="N119" s="17">
        <v>0</v>
      </c>
      <c r="O119" s="17">
        <v>0</v>
      </c>
      <c r="P119" s="17">
        <v>0</v>
      </c>
      <c r="Q119" s="17">
        <v>0</v>
      </c>
      <c r="R119" s="17">
        <v>0</v>
      </c>
      <c r="S119" s="17">
        <v>0</v>
      </c>
      <c r="T119" s="17">
        <v>0</v>
      </c>
    </row>
    <row r="120" spans="1:20" s="1" customFormat="1" ht="20.100000000000001" customHeight="1" x14ac:dyDescent="0.35">
      <c r="A120" s="35" t="s">
        <v>697</v>
      </c>
      <c r="B120" s="36" t="s">
        <v>698</v>
      </c>
      <c r="C120" s="36">
        <v>190.2</v>
      </c>
      <c r="D120" s="17">
        <v>0</v>
      </c>
      <c r="E120" s="17">
        <v>0</v>
      </c>
      <c r="F120" s="17">
        <v>0</v>
      </c>
      <c r="G120" s="17">
        <v>0</v>
      </c>
      <c r="H120" s="17">
        <v>0</v>
      </c>
      <c r="I120" s="17">
        <v>0</v>
      </c>
      <c r="J120" s="17">
        <v>0</v>
      </c>
      <c r="K120" s="17">
        <v>0</v>
      </c>
      <c r="L120" s="17">
        <v>0</v>
      </c>
      <c r="M120" s="17">
        <v>0</v>
      </c>
      <c r="N120" s="17">
        <v>0</v>
      </c>
      <c r="O120" s="17">
        <v>0</v>
      </c>
      <c r="P120" s="17">
        <v>0</v>
      </c>
      <c r="Q120" s="17">
        <v>0</v>
      </c>
      <c r="R120" s="17">
        <v>0</v>
      </c>
      <c r="S120" s="17">
        <v>0</v>
      </c>
      <c r="T120" s="17">
        <v>0</v>
      </c>
    </row>
    <row r="121" spans="1:20" s="1" customFormat="1" ht="20.100000000000001" customHeight="1" x14ac:dyDescent="0.35">
      <c r="A121" s="35" t="s">
        <v>246</v>
      </c>
      <c r="B121" s="36" t="s">
        <v>628</v>
      </c>
      <c r="C121" s="36">
        <v>191</v>
      </c>
      <c r="D121" s="17">
        <v>0</v>
      </c>
      <c r="E121" s="17">
        <v>0</v>
      </c>
      <c r="F121" s="17">
        <v>0</v>
      </c>
      <c r="G121" s="17">
        <v>0</v>
      </c>
      <c r="H121" s="17">
        <v>0</v>
      </c>
      <c r="I121" s="17">
        <v>0</v>
      </c>
      <c r="J121" s="17">
        <v>0</v>
      </c>
      <c r="K121" s="17">
        <v>0</v>
      </c>
      <c r="L121" s="17">
        <v>0</v>
      </c>
      <c r="M121" s="17">
        <v>0</v>
      </c>
      <c r="N121" s="17">
        <v>0</v>
      </c>
      <c r="O121" s="17">
        <v>0</v>
      </c>
      <c r="P121" s="17">
        <v>0</v>
      </c>
      <c r="Q121" s="17">
        <v>0</v>
      </c>
      <c r="R121" s="17">
        <v>0</v>
      </c>
      <c r="S121" s="17">
        <v>0</v>
      </c>
      <c r="T121" s="17">
        <v>0</v>
      </c>
    </row>
    <row r="122" spans="1:20" s="1" customFormat="1" ht="20.100000000000001" customHeight="1" x14ac:dyDescent="0.35">
      <c r="A122" s="35" t="s">
        <v>245</v>
      </c>
      <c r="B122" s="36" t="s">
        <v>629</v>
      </c>
      <c r="C122" s="36">
        <v>192</v>
      </c>
      <c r="D122" s="17">
        <v>0</v>
      </c>
      <c r="E122" s="17">
        <v>0</v>
      </c>
      <c r="F122" s="17">
        <v>0</v>
      </c>
      <c r="G122" s="17">
        <v>0</v>
      </c>
      <c r="H122" s="17">
        <v>0</v>
      </c>
      <c r="I122" s="17">
        <v>0</v>
      </c>
      <c r="J122" s="17">
        <v>0</v>
      </c>
      <c r="K122" s="17">
        <v>0</v>
      </c>
      <c r="L122" s="17">
        <v>0</v>
      </c>
      <c r="M122" s="17">
        <v>0</v>
      </c>
      <c r="N122" s="17">
        <v>0</v>
      </c>
      <c r="O122" s="17">
        <v>0</v>
      </c>
      <c r="P122" s="17">
        <v>0</v>
      </c>
      <c r="Q122" s="17">
        <v>0</v>
      </c>
      <c r="R122" s="17">
        <v>0</v>
      </c>
      <c r="S122" s="17">
        <v>0</v>
      </c>
      <c r="T122" s="17">
        <v>0</v>
      </c>
    </row>
    <row r="123" spans="1:20" s="1" customFormat="1" ht="20.100000000000001" customHeight="1" x14ac:dyDescent="0.35">
      <c r="A123" s="35" t="s">
        <v>244</v>
      </c>
      <c r="B123" s="36" t="s">
        <v>422</v>
      </c>
      <c r="C123" s="36">
        <v>193</v>
      </c>
      <c r="D123" s="17">
        <v>0</v>
      </c>
      <c r="E123" s="17">
        <v>0</v>
      </c>
      <c r="F123" s="17">
        <v>0</v>
      </c>
      <c r="G123" s="17">
        <v>0</v>
      </c>
      <c r="H123" s="17">
        <v>0</v>
      </c>
      <c r="I123" s="17">
        <v>0</v>
      </c>
      <c r="J123" s="17">
        <v>0</v>
      </c>
      <c r="K123" s="17">
        <v>0</v>
      </c>
      <c r="L123" s="17">
        <v>0</v>
      </c>
      <c r="M123" s="17">
        <v>0</v>
      </c>
      <c r="N123" s="17">
        <v>0</v>
      </c>
      <c r="O123" s="17">
        <v>0</v>
      </c>
      <c r="P123" s="17">
        <v>0</v>
      </c>
      <c r="Q123" s="17">
        <v>0</v>
      </c>
      <c r="R123" s="17">
        <v>0</v>
      </c>
      <c r="S123" s="17">
        <v>0</v>
      </c>
      <c r="T123" s="17">
        <v>0</v>
      </c>
    </row>
    <row r="124" spans="1:20" s="1" customFormat="1" ht="20.100000000000001" customHeight="1" x14ac:dyDescent="0.35">
      <c r="A124" s="35" t="s">
        <v>243</v>
      </c>
      <c r="B124" s="36" t="s">
        <v>423</v>
      </c>
      <c r="C124" s="36">
        <v>194</v>
      </c>
      <c r="D124" s="17">
        <v>0</v>
      </c>
      <c r="E124" s="17">
        <v>0</v>
      </c>
      <c r="F124" s="17">
        <v>0</v>
      </c>
      <c r="G124" s="17">
        <v>0</v>
      </c>
      <c r="H124" s="17">
        <v>0</v>
      </c>
      <c r="I124" s="17">
        <v>0</v>
      </c>
      <c r="J124" s="17">
        <v>0</v>
      </c>
      <c r="K124" s="17">
        <v>0</v>
      </c>
      <c r="L124" s="17">
        <v>0</v>
      </c>
      <c r="M124" s="17">
        <v>0</v>
      </c>
      <c r="N124" s="17">
        <v>0</v>
      </c>
      <c r="O124" s="17">
        <v>0</v>
      </c>
      <c r="P124" s="17">
        <v>0</v>
      </c>
      <c r="Q124" s="17">
        <v>0</v>
      </c>
      <c r="R124" s="17">
        <v>0</v>
      </c>
      <c r="S124" s="17">
        <v>0</v>
      </c>
      <c r="T124" s="17">
        <v>0</v>
      </c>
    </row>
    <row r="125" spans="1:20" s="1" customFormat="1" ht="20.100000000000001" customHeight="1" x14ac:dyDescent="0.35">
      <c r="A125" s="35" t="s">
        <v>242</v>
      </c>
      <c r="B125" s="36" t="s">
        <v>424</v>
      </c>
      <c r="C125" s="36">
        <v>195</v>
      </c>
      <c r="D125" s="17">
        <v>0</v>
      </c>
      <c r="E125" s="17">
        <v>0</v>
      </c>
      <c r="F125" s="17">
        <v>0</v>
      </c>
      <c r="G125" s="17">
        <v>0</v>
      </c>
      <c r="H125" s="17">
        <v>0</v>
      </c>
      <c r="I125" s="17">
        <v>0</v>
      </c>
      <c r="J125" s="17">
        <v>0</v>
      </c>
      <c r="K125" s="17">
        <v>0</v>
      </c>
      <c r="L125" s="17">
        <v>0</v>
      </c>
      <c r="M125" s="17">
        <v>0</v>
      </c>
      <c r="N125" s="17">
        <v>0</v>
      </c>
      <c r="O125" s="17">
        <v>0</v>
      </c>
      <c r="P125" s="17">
        <v>0</v>
      </c>
      <c r="Q125" s="17">
        <v>0</v>
      </c>
      <c r="R125" s="17">
        <v>0</v>
      </c>
      <c r="S125" s="17">
        <v>0</v>
      </c>
      <c r="T125" s="17">
        <v>0</v>
      </c>
    </row>
    <row r="126" spans="1:20" s="1" customFormat="1" ht="20.100000000000001" customHeight="1" x14ac:dyDescent="0.35">
      <c r="A126" s="35" t="s">
        <v>241</v>
      </c>
      <c r="B126" s="36" t="s">
        <v>425</v>
      </c>
      <c r="C126" s="36">
        <v>196</v>
      </c>
      <c r="D126" s="17">
        <v>0</v>
      </c>
      <c r="E126" s="17">
        <v>0</v>
      </c>
      <c r="F126" s="17">
        <v>0</v>
      </c>
      <c r="G126" s="17">
        <v>0</v>
      </c>
      <c r="H126" s="17">
        <v>0</v>
      </c>
      <c r="I126" s="17">
        <v>0</v>
      </c>
      <c r="J126" s="17">
        <v>0</v>
      </c>
      <c r="K126" s="17">
        <v>0</v>
      </c>
      <c r="L126" s="17">
        <v>0</v>
      </c>
      <c r="M126" s="17">
        <v>0</v>
      </c>
      <c r="N126" s="17">
        <v>0</v>
      </c>
      <c r="O126" s="17">
        <v>0</v>
      </c>
      <c r="P126" s="17">
        <v>0</v>
      </c>
      <c r="Q126" s="17">
        <v>0</v>
      </c>
      <c r="R126" s="17">
        <v>0</v>
      </c>
      <c r="S126" s="17">
        <v>0</v>
      </c>
      <c r="T126" s="17">
        <v>0</v>
      </c>
    </row>
    <row r="127" spans="1:20" s="1" customFormat="1" ht="20.100000000000001" customHeight="1" x14ac:dyDescent="0.35">
      <c r="A127" s="35" t="s">
        <v>240</v>
      </c>
      <c r="B127" s="36" t="s">
        <v>630</v>
      </c>
      <c r="C127" s="36">
        <v>197</v>
      </c>
      <c r="D127" s="17">
        <v>0</v>
      </c>
      <c r="E127" s="17">
        <v>0</v>
      </c>
      <c r="F127" s="17">
        <v>0</v>
      </c>
      <c r="G127" s="17">
        <v>0</v>
      </c>
      <c r="H127" s="17">
        <v>0</v>
      </c>
      <c r="I127" s="17">
        <v>0</v>
      </c>
      <c r="J127" s="17">
        <v>0</v>
      </c>
      <c r="K127" s="17">
        <v>0</v>
      </c>
      <c r="L127" s="17">
        <v>0</v>
      </c>
      <c r="M127" s="17">
        <v>0</v>
      </c>
      <c r="N127" s="17">
        <v>0</v>
      </c>
      <c r="O127" s="17">
        <v>0</v>
      </c>
      <c r="P127" s="17">
        <v>0</v>
      </c>
      <c r="Q127" s="17">
        <v>0</v>
      </c>
      <c r="R127" s="17">
        <v>0</v>
      </c>
      <c r="S127" s="17">
        <v>0</v>
      </c>
      <c r="T127" s="17">
        <v>0</v>
      </c>
    </row>
    <row r="128" spans="1:20" s="1" customFormat="1" ht="20.100000000000001" customHeight="1" x14ac:dyDescent="0.35">
      <c r="A128" s="35" t="s">
        <v>239</v>
      </c>
      <c r="B128" s="36" t="s">
        <v>356</v>
      </c>
      <c r="C128" s="36">
        <v>198</v>
      </c>
      <c r="D128" s="17">
        <v>0</v>
      </c>
      <c r="E128" s="17">
        <v>0</v>
      </c>
      <c r="F128" s="17">
        <v>0</v>
      </c>
      <c r="G128" s="17">
        <v>0</v>
      </c>
      <c r="H128" s="17">
        <v>0</v>
      </c>
      <c r="I128" s="17">
        <v>0</v>
      </c>
      <c r="J128" s="17">
        <v>0</v>
      </c>
      <c r="K128" s="17">
        <v>0</v>
      </c>
      <c r="L128" s="17">
        <v>0</v>
      </c>
      <c r="M128" s="17">
        <v>0</v>
      </c>
      <c r="N128" s="17">
        <v>0</v>
      </c>
      <c r="O128" s="17">
        <v>0</v>
      </c>
      <c r="P128" s="17">
        <v>0</v>
      </c>
      <c r="Q128" s="17">
        <v>0</v>
      </c>
      <c r="R128" s="17">
        <v>0</v>
      </c>
      <c r="S128" s="17">
        <v>0</v>
      </c>
      <c r="T128" s="17">
        <v>0</v>
      </c>
    </row>
    <row r="129" spans="1:20" s="1" customFormat="1" ht="20.100000000000001" customHeight="1" x14ac:dyDescent="0.35">
      <c r="A129" s="35" t="s">
        <v>238</v>
      </c>
      <c r="B129" s="36" t="s">
        <v>699</v>
      </c>
      <c r="C129" s="36">
        <v>199</v>
      </c>
      <c r="D129" s="17">
        <v>0</v>
      </c>
      <c r="E129" s="17">
        <v>0</v>
      </c>
      <c r="F129" s="17">
        <v>0</v>
      </c>
      <c r="G129" s="17">
        <v>0</v>
      </c>
      <c r="H129" s="17">
        <v>0</v>
      </c>
      <c r="I129" s="17">
        <v>0</v>
      </c>
      <c r="J129" s="17">
        <v>0</v>
      </c>
      <c r="K129" s="17">
        <v>0</v>
      </c>
      <c r="L129" s="17">
        <v>0</v>
      </c>
      <c r="M129" s="17">
        <v>0</v>
      </c>
      <c r="N129" s="17">
        <v>0</v>
      </c>
      <c r="O129" s="17">
        <v>0</v>
      </c>
      <c r="P129" s="17">
        <v>0</v>
      </c>
      <c r="Q129" s="17">
        <v>0</v>
      </c>
      <c r="R129" s="17">
        <v>0</v>
      </c>
      <c r="S129" s="17">
        <v>0</v>
      </c>
      <c r="T129" s="17">
        <v>0</v>
      </c>
    </row>
    <row r="130" spans="1:20" s="1" customFormat="1" ht="20.100000000000001" customHeight="1" x14ac:dyDescent="0.35">
      <c r="A130" s="35" t="s">
        <v>237</v>
      </c>
      <c r="B130" s="38" t="s">
        <v>631</v>
      </c>
      <c r="C130" s="36">
        <v>199.1</v>
      </c>
      <c r="D130" s="17">
        <v>0</v>
      </c>
      <c r="E130" s="17">
        <v>0</v>
      </c>
      <c r="F130" s="17">
        <v>0</v>
      </c>
      <c r="G130" s="17">
        <v>0</v>
      </c>
      <c r="H130" s="17">
        <v>0</v>
      </c>
      <c r="I130" s="17">
        <v>0</v>
      </c>
      <c r="J130" s="17">
        <v>0</v>
      </c>
      <c r="K130" s="17">
        <v>0</v>
      </c>
      <c r="L130" s="17">
        <v>0</v>
      </c>
      <c r="M130" s="17">
        <v>0</v>
      </c>
      <c r="N130" s="17">
        <v>0</v>
      </c>
      <c r="O130" s="17">
        <v>0</v>
      </c>
      <c r="P130" s="17">
        <v>0</v>
      </c>
      <c r="Q130" s="17">
        <v>0</v>
      </c>
      <c r="R130" s="17">
        <v>0</v>
      </c>
      <c r="S130" s="17">
        <v>0</v>
      </c>
      <c r="T130" s="17">
        <v>0</v>
      </c>
    </row>
    <row r="131" spans="1:20" s="1" customFormat="1" ht="20.100000000000001" customHeight="1" x14ac:dyDescent="0.35">
      <c r="A131" s="35" t="s">
        <v>236</v>
      </c>
      <c r="B131" s="36" t="s">
        <v>541</v>
      </c>
      <c r="C131" s="36">
        <v>200</v>
      </c>
      <c r="D131" s="17">
        <v>0</v>
      </c>
      <c r="E131" s="17">
        <v>0</v>
      </c>
      <c r="F131" s="17">
        <v>0</v>
      </c>
      <c r="G131" s="17">
        <v>0</v>
      </c>
      <c r="H131" s="17">
        <v>0</v>
      </c>
      <c r="I131" s="17">
        <v>0</v>
      </c>
      <c r="J131" s="17">
        <v>0</v>
      </c>
      <c r="K131" s="17">
        <v>0</v>
      </c>
      <c r="L131" s="17">
        <v>0</v>
      </c>
      <c r="M131" s="17">
        <v>0</v>
      </c>
      <c r="N131" s="17">
        <v>0</v>
      </c>
      <c r="O131" s="17">
        <v>0</v>
      </c>
      <c r="P131" s="17">
        <v>0</v>
      </c>
      <c r="Q131" s="17">
        <v>0</v>
      </c>
      <c r="R131" s="17">
        <v>0</v>
      </c>
      <c r="S131" s="17">
        <v>0</v>
      </c>
      <c r="T131" s="17">
        <v>0</v>
      </c>
    </row>
    <row r="132" spans="1:20" s="1" customFormat="1" ht="20.100000000000001" customHeight="1" x14ac:dyDescent="0.35">
      <c r="A132" s="35" t="s">
        <v>235</v>
      </c>
      <c r="B132" s="36" t="s">
        <v>426</v>
      </c>
      <c r="C132" s="36">
        <v>201</v>
      </c>
      <c r="D132" s="17">
        <v>0</v>
      </c>
      <c r="E132" s="17">
        <v>0</v>
      </c>
      <c r="F132" s="17">
        <v>0</v>
      </c>
      <c r="G132" s="17">
        <v>0</v>
      </c>
      <c r="H132" s="17">
        <v>0</v>
      </c>
      <c r="I132" s="17">
        <v>0</v>
      </c>
      <c r="J132" s="17">
        <v>0</v>
      </c>
      <c r="K132" s="17">
        <v>0</v>
      </c>
      <c r="L132" s="17">
        <v>0</v>
      </c>
      <c r="M132" s="17">
        <v>0</v>
      </c>
      <c r="N132" s="17">
        <v>0</v>
      </c>
      <c r="O132" s="17">
        <v>0</v>
      </c>
      <c r="P132" s="17">
        <v>0</v>
      </c>
      <c r="Q132" s="17">
        <v>0</v>
      </c>
      <c r="R132" s="17">
        <v>0</v>
      </c>
      <c r="S132" s="17">
        <v>0</v>
      </c>
      <c r="T132" s="17">
        <v>0</v>
      </c>
    </row>
    <row r="133" spans="1:20" s="1" customFormat="1" ht="20.100000000000001" customHeight="1" x14ac:dyDescent="0.35">
      <c r="A133" s="35" t="s">
        <v>234</v>
      </c>
      <c r="B133" s="36" t="s">
        <v>491</v>
      </c>
      <c r="C133" s="36">
        <v>202</v>
      </c>
      <c r="D133" s="17">
        <v>0</v>
      </c>
      <c r="E133" s="17">
        <v>0</v>
      </c>
      <c r="F133" s="18">
        <v>1</v>
      </c>
      <c r="G133" s="18">
        <v>0</v>
      </c>
      <c r="H133" s="18">
        <v>0</v>
      </c>
      <c r="I133" s="18">
        <v>0</v>
      </c>
      <c r="J133" s="18">
        <v>0</v>
      </c>
      <c r="K133" s="18">
        <v>0</v>
      </c>
      <c r="L133" s="18">
        <v>0</v>
      </c>
      <c r="M133" s="18">
        <v>1</v>
      </c>
      <c r="N133" s="18">
        <v>0</v>
      </c>
      <c r="O133" s="18">
        <v>0</v>
      </c>
      <c r="P133" s="18">
        <v>0</v>
      </c>
      <c r="Q133" s="18">
        <v>0</v>
      </c>
      <c r="R133" s="18">
        <v>0</v>
      </c>
      <c r="S133" s="18">
        <v>0</v>
      </c>
      <c r="T133" s="18">
        <v>0</v>
      </c>
    </row>
    <row r="134" spans="1:20" s="1" customFormat="1" ht="20.100000000000001" customHeight="1" x14ac:dyDescent="0.35">
      <c r="A134" s="35" t="s">
        <v>233</v>
      </c>
      <c r="B134" s="36" t="s">
        <v>492</v>
      </c>
      <c r="C134" s="36">
        <v>203</v>
      </c>
      <c r="D134" s="17">
        <v>0</v>
      </c>
      <c r="E134" s="17">
        <v>0</v>
      </c>
      <c r="F134" s="18">
        <v>0</v>
      </c>
      <c r="G134" s="17">
        <v>0</v>
      </c>
      <c r="H134" s="17">
        <v>0</v>
      </c>
      <c r="I134" s="18">
        <v>0</v>
      </c>
      <c r="J134" s="17">
        <v>0</v>
      </c>
      <c r="K134" s="17">
        <v>0</v>
      </c>
      <c r="L134" s="18">
        <v>0</v>
      </c>
      <c r="M134" s="17">
        <v>0</v>
      </c>
      <c r="N134" s="17">
        <v>0</v>
      </c>
      <c r="O134" s="18">
        <v>0</v>
      </c>
      <c r="P134" s="17">
        <v>0</v>
      </c>
      <c r="Q134" s="17">
        <v>0</v>
      </c>
      <c r="R134" s="18">
        <v>0</v>
      </c>
      <c r="S134" s="17">
        <v>0</v>
      </c>
      <c r="T134" s="17">
        <v>0</v>
      </c>
    </row>
    <row r="135" spans="1:20" s="1" customFormat="1" ht="20.100000000000001" customHeight="1" x14ac:dyDescent="0.35">
      <c r="A135" s="35" t="s">
        <v>232</v>
      </c>
      <c r="B135" s="36" t="s">
        <v>427</v>
      </c>
      <c r="C135" s="36">
        <v>204</v>
      </c>
      <c r="D135" s="17">
        <v>0</v>
      </c>
      <c r="E135" s="17">
        <v>0</v>
      </c>
      <c r="F135" s="18">
        <v>0</v>
      </c>
      <c r="G135" s="17">
        <v>0</v>
      </c>
      <c r="H135" s="17">
        <v>0</v>
      </c>
      <c r="I135" s="18">
        <v>0</v>
      </c>
      <c r="J135" s="17">
        <v>0</v>
      </c>
      <c r="K135" s="17">
        <v>0</v>
      </c>
      <c r="L135" s="18">
        <v>0</v>
      </c>
      <c r="M135" s="17">
        <v>0</v>
      </c>
      <c r="N135" s="17">
        <v>0</v>
      </c>
      <c r="O135" s="18">
        <v>0</v>
      </c>
      <c r="P135" s="17">
        <v>0</v>
      </c>
      <c r="Q135" s="17">
        <v>0</v>
      </c>
      <c r="R135" s="18">
        <v>0</v>
      </c>
      <c r="S135" s="17">
        <v>0</v>
      </c>
      <c r="T135" s="17">
        <v>0</v>
      </c>
    </row>
    <row r="136" spans="1:20" s="1" customFormat="1" ht="20.100000000000001" customHeight="1" x14ac:dyDescent="0.35">
      <c r="A136" s="35" t="s">
        <v>231</v>
      </c>
      <c r="B136" s="36" t="s">
        <v>542</v>
      </c>
      <c r="C136" s="36">
        <v>205</v>
      </c>
      <c r="D136" s="17">
        <v>0</v>
      </c>
      <c r="E136" s="17">
        <v>0</v>
      </c>
      <c r="F136" s="18">
        <v>0</v>
      </c>
      <c r="G136" s="17">
        <v>0</v>
      </c>
      <c r="H136" s="17">
        <v>0</v>
      </c>
      <c r="I136" s="18">
        <v>0</v>
      </c>
      <c r="J136" s="17">
        <v>0</v>
      </c>
      <c r="K136" s="17">
        <v>0</v>
      </c>
      <c r="L136" s="18">
        <v>0</v>
      </c>
      <c r="M136" s="17">
        <v>0</v>
      </c>
      <c r="N136" s="17">
        <v>0</v>
      </c>
      <c r="O136" s="18">
        <v>0</v>
      </c>
      <c r="P136" s="17">
        <v>0</v>
      </c>
      <c r="Q136" s="17">
        <v>0</v>
      </c>
      <c r="R136" s="18">
        <v>0</v>
      </c>
      <c r="S136" s="17">
        <v>0</v>
      </c>
      <c r="T136" s="17">
        <v>0</v>
      </c>
    </row>
    <row r="137" spans="1:20" s="1" customFormat="1" ht="20.100000000000001" customHeight="1" x14ac:dyDescent="0.35">
      <c r="A137" s="35" t="s">
        <v>230</v>
      </c>
      <c r="B137" s="36" t="s">
        <v>632</v>
      </c>
      <c r="C137" s="36">
        <v>207</v>
      </c>
      <c r="D137" s="17">
        <v>0</v>
      </c>
      <c r="E137" s="17">
        <v>0</v>
      </c>
      <c r="F137" s="18">
        <v>0</v>
      </c>
      <c r="G137" s="17">
        <v>0</v>
      </c>
      <c r="H137" s="17">
        <v>0</v>
      </c>
      <c r="I137" s="18">
        <v>0</v>
      </c>
      <c r="J137" s="17">
        <v>0</v>
      </c>
      <c r="K137" s="17">
        <v>0</v>
      </c>
      <c r="L137" s="18">
        <v>0</v>
      </c>
      <c r="M137" s="17">
        <v>0</v>
      </c>
      <c r="N137" s="17">
        <v>0</v>
      </c>
      <c r="O137" s="18">
        <v>0</v>
      </c>
      <c r="P137" s="17">
        <v>0</v>
      </c>
      <c r="Q137" s="17">
        <v>0</v>
      </c>
      <c r="R137" s="18">
        <v>0</v>
      </c>
      <c r="S137" s="17">
        <v>0</v>
      </c>
      <c r="T137" s="17">
        <v>0</v>
      </c>
    </row>
    <row r="138" spans="1:20" s="1" customFormat="1" ht="20.100000000000001" customHeight="1" x14ac:dyDescent="0.35">
      <c r="A138" s="35" t="s">
        <v>229</v>
      </c>
      <c r="B138" s="36" t="s">
        <v>700</v>
      </c>
      <c r="C138" s="36">
        <v>208</v>
      </c>
      <c r="D138" s="17">
        <v>0</v>
      </c>
      <c r="E138" s="17">
        <v>0</v>
      </c>
      <c r="F138" s="18">
        <v>0</v>
      </c>
      <c r="G138" s="17">
        <v>0</v>
      </c>
      <c r="H138" s="17">
        <v>0</v>
      </c>
      <c r="I138" s="18">
        <v>0</v>
      </c>
      <c r="J138" s="17">
        <v>0</v>
      </c>
      <c r="K138" s="17">
        <v>0</v>
      </c>
      <c r="L138" s="18">
        <v>0</v>
      </c>
      <c r="M138" s="17">
        <v>0</v>
      </c>
      <c r="N138" s="17">
        <v>0</v>
      </c>
      <c r="O138" s="18">
        <v>0</v>
      </c>
      <c r="P138" s="17">
        <v>0</v>
      </c>
      <c r="Q138" s="17">
        <v>0</v>
      </c>
      <c r="R138" s="18">
        <v>0</v>
      </c>
      <c r="S138" s="17">
        <v>0</v>
      </c>
      <c r="T138" s="17">
        <v>0</v>
      </c>
    </row>
    <row r="139" spans="1:20" s="1" customFormat="1" ht="20.100000000000001" customHeight="1" x14ac:dyDescent="0.35">
      <c r="A139" s="35" t="s">
        <v>228</v>
      </c>
      <c r="B139" s="36" t="s">
        <v>701</v>
      </c>
      <c r="C139" s="36">
        <v>209</v>
      </c>
      <c r="D139" s="17">
        <v>0</v>
      </c>
      <c r="E139" s="17">
        <v>0</v>
      </c>
      <c r="F139" s="18">
        <v>0</v>
      </c>
      <c r="G139" s="17">
        <v>0</v>
      </c>
      <c r="H139" s="17">
        <v>0</v>
      </c>
      <c r="I139" s="18">
        <v>0</v>
      </c>
      <c r="J139" s="17">
        <v>0</v>
      </c>
      <c r="K139" s="17">
        <v>0</v>
      </c>
      <c r="L139" s="18">
        <v>0</v>
      </c>
      <c r="M139" s="17">
        <v>0</v>
      </c>
      <c r="N139" s="17">
        <v>0</v>
      </c>
      <c r="O139" s="18">
        <v>0</v>
      </c>
      <c r="P139" s="17">
        <v>0</v>
      </c>
      <c r="Q139" s="17">
        <v>0</v>
      </c>
      <c r="R139" s="18">
        <v>0</v>
      </c>
      <c r="S139" s="17">
        <v>0</v>
      </c>
      <c r="T139" s="17">
        <v>0</v>
      </c>
    </row>
    <row r="140" spans="1:20" s="1" customFormat="1" ht="20.100000000000001" customHeight="1" x14ac:dyDescent="0.35">
      <c r="A140" s="35" t="s">
        <v>227</v>
      </c>
      <c r="B140" s="36" t="s">
        <v>702</v>
      </c>
      <c r="C140" s="36">
        <v>210</v>
      </c>
      <c r="D140" s="17">
        <v>0</v>
      </c>
      <c r="E140" s="17">
        <v>0</v>
      </c>
      <c r="F140" s="18">
        <v>0</v>
      </c>
      <c r="G140" s="17">
        <v>0</v>
      </c>
      <c r="H140" s="17">
        <v>0</v>
      </c>
      <c r="I140" s="18">
        <v>0</v>
      </c>
      <c r="J140" s="17">
        <v>0</v>
      </c>
      <c r="K140" s="17">
        <v>0</v>
      </c>
      <c r="L140" s="18">
        <v>0</v>
      </c>
      <c r="M140" s="17">
        <v>0</v>
      </c>
      <c r="N140" s="17">
        <v>0</v>
      </c>
      <c r="O140" s="18">
        <v>0</v>
      </c>
      <c r="P140" s="17">
        <v>0</v>
      </c>
      <c r="Q140" s="17">
        <v>0</v>
      </c>
      <c r="R140" s="18">
        <v>0</v>
      </c>
      <c r="S140" s="17">
        <v>0</v>
      </c>
      <c r="T140" s="17">
        <v>0</v>
      </c>
    </row>
    <row r="141" spans="1:20" s="1" customFormat="1" ht="20.100000000000001" customHeight="1" x14ac:dyDescent="0.35">
      <c r="A141" s="35" t="s">
        <v>226</v>
      </c>
      <c r="B141" s="36" t="s">
        <v>703</v>
      </c>
      <c r="C141" s="36">
        <v>211</v>
      </c>
      <c r="D141" s="17">
        <v>0</v>
      </c>
      <c r="E141" s="17">
        <v>0</v>
      </c>
      <c r="F141" s="18">
        <v>0</v>
      </c>
      <c r="G141" s="17">
        <v>0</v>
      </c>
      <c r="H141" s="17">
        <v>0</v>
      </c>
      <c r="I141" s="18">
        <v>0</v>
      </c>
      <c r="J141" s="17">
        <v>0</v>
      </c>
      <c r="K141" s="17">
        <v>0</v>
      </c>
      <c r="L141" s="18">
        <v>0</v>
      </c>
      <c r="M141" s="17">
        <v>0</v>
      </c>
      <c r="N141" s="17">
        <v>0</v>
      </c>
      <c r="O141" s="18">
        <v>0</v>
      </c>
      <c r="P141" s="17">
        <v>0</v>
      </c>
      <c r="Q141" s="17">
        <v>0</v>
      </c>
      <c r="R141" s="18">
        <v>0</v>
      </c>
      <c r="S141" s="17">
        <v>0</v>
      </c>
      <c r="T141" s="17">
        <v>0</v>
      </c>
    </row>
    <row r="142" spans="1:20" s="1" customFormat="1" ht="20.100000000000001" customHeight="1" x14ac:dyDescent="0.35">
      <c r="A142" s="35" t="s">
        <v>225</v>
      </c>
      <c r="B142" s="36" t="s">
        <v>361</v>
      </c>
      <c r="C142" s="36">
        <v>212</v>
      </c>
      <c r="D142" s="17">
        <v>0</v>
      </c>
      <c r="E142" s="17">
        <v>0</v>
      </c>
      <c r="F142" s="18">
        <v>0</v>
      </c>
      <c r="G142" s="17">
        <v>0</v>
      </c>
      <c r="H142" s="17">
        <v>0</v>
      </c>
      <c r="I142" s="18">
        <v>0</v>
      </c>
      <c r="J142" s="17">
        <v>0</v>
      </c>
      <c r="K142" s="17">
        <v>0</v>
      </c>
      <c r="L142" s="18">
        <v>0</v>
      </c>
      <c r="M142" s="17">
        <v>0</v>
      </c>
      <c r="N142" s="17">
        <v>0</v>
      </c>
      <c r="O142" s="18">
        <v>0</v>
      </c>
      <c r="P142" s="17">
        <v>0</v>
      </c>
      <c r="Q142" s="17">
        <v>0</v>
      </c>
      <c r="R142" s="18">
        <v>0</v>
      </c>
      <c r="S142" s="17">
        <v>0</v>
      </c>
      <c r="T142" s="17">
        <v>0</v>
      </c>
    </row>
    <row r="143" spans="1:20" s="1" customFormat="1" ht="20.100000000000001" customHeight="1" x14ac:dyDescent="0.35">
      <c r="A143" s="35" t="s">
        <v>224</v>
      </c>
      <c r="B143" s="36" t="s">
        <v>428</v>
      </c>
      <c r="C143" s="36">
        <v>213</v>
      </c>
      <c r="D143" s="17">
        <v>0</v>
      </c>
      <c r="E143" s="17">
        <v>0</v>
      </c>
      <c r="F143" s="18">
        <v>0</v>
      </c>
      <c r="G143" s="17">
        <v>0</v>
      </c>
      <c r="H143" s="17">
        <v>0</v>
      </c>
      <c r="I143" s="18">
        <v>0</v>
      </c>
      <c r="J143" s="17">
        <v>0</v>
      </c>
      <c r="K143" s="17">
        <v>0</v>
      </c>
      <c r="L143" s="18">
        <v>0</v>
      </c>
      <c r="M143" s="17">
        <v>0</v>
      </c>
      <c r="N143" s="17">
        <v>0</v>
      </c>
      <c r="O143" s="18">
        <v>0</v>
      </c>
      <c r="P143" s="17">
        <v>0</v>
      </c>
      <c r="Q143" s="17">
        <v>0</v>
      </c>
      <c r="R143" s="18">
        <v>0</v>
      </c>
      <c r="S143" s="17">
        <v>0</v>
      </c>
      <c r="T143" s="17">
        <v>0</v>
      </c>
    </row>
    <row r="144" spans="1:20" s="1" customFormat="1" ht="20.100000000000001" customHeight="1" x14ac:dyDescent="0.35">
      <c r="A144" s="35" t="s">
        <v>223</v>
      </c>
      <c r="B144" s="36" t="s">
        <v>429</v>
      </c>
      <c r="C144" s="36">
        <v>214</v>
      </c>
      <c r="D144" s="17">
        <v>0</v>
      </c>
      <c r="E144" s="17">
        <v>0</v>
      </c>
      <c r="F144" s="18">
        <v>0</v>
      </c>
      <c r="G144" s="17">
        <v>0</v>
      </c>
      <c r="H144" s="17">
        <v>0</v>
      </c>
      <c r="I144" s="18">
        <v>0</v>
      </c>
      <c r="J144" s="17">
        <v>0</v>
      </c>
      <c r="K144" s="17">
        <v>0</v>
      </c>
      <c r="L144" s="18">
        <v>0</v>
      </c>
      <c r="M144" s="17">
        <v>0</v>
      </c>
      <c r="N144" s="17">
        <v>0</v>
      </c>
      <c r="O144" s="18">
        <v>0</v>
      </c>
      <c r="P144" s="17">
        <v>0</v>
      </c>
      <c r="Q144" s="17">
        <v>0</v>
      </c>
      <c r="R144" s="18">
        <v>0</v>
      </c>
      <c r="S144" s="17">
        <v>0</v>
      </c>
      <c r="T144" s="17">
        <v>0</v>
      </c>
    </row>
    <row r="145" spans="1:20" s="1" customFormat="1" ht="20.100000000000001" customHeight="1" x14ac:dyDescent="0.35">
      <c r="A145" s="35" t="s">
        <v>704</v>
      </c>
      <c r="B145" s="38" t="s">
        <v>705</v>
      </c>
      <c r="C145" s="36">
        <v>215.1</v>
      </c>
      <c r="D145" s="17">
        <v>0</v>
      </c>
      <c r="E145" s="17">
        <v>0</v>
      </c>
      <c r="F145" s="18">
        <v>0</v>
      </c>
      <c r="G145" s="17">
        <v>0</v>
      </c>
      <c r="H145" s="17">
        <v>0</v>
      </c>
      <c r="I145" s="18">
        <v>0</v>
      </c>
      <c r="J145" s="17">
        <v>0</v>
      </c>
      <c r="K145" s="17">
        <v>0</v>
      </c>
      <c r="L145" s="18">
        <v>0</v>
      </c>
      <c r="M145" s="17">
        <v>0</v>
      </c>
      <c r="N145" s="17">
        <v>0</v>
      </c>
      <c r="O145" s="18">
        <v>0</v>
      </c>
      <c r="P145" s="17">
        <v>0</v>
      </c>
      <c r="Q145" s="17">
        <v>0</v>
      </c>
      <c r="R145" s="18">
        <v>0</v>
      </c>
      <c r="S145" s="17">
        <v>0</v>
      </c>
      <c r="T145" s="17">
        <v>0</v>
      </c>
    </row>
    <row r="146" spans="1:20" s="1" customFormat="1" ht="20.100000000000001" customHeight="1" x14ac:dyDescent="0.35">
      <c r="A146" s="35" t="s">
        <v>706</v>
      </c>
      <c r="B146" s="38" t="s">
        <v>707</v>
      </c>
      <c r="C146" s="36">
        <v>215.2</v>
      </c>
      <c r="D146" s="17">
        <v>0</v>
      </c>
      <c r="E146" s="17">
        <v>0</v>
      </c>
      <c r="F146" s="18">
        <v>0</v>
      </c>
      <c r="G146" s="17">
        <v>0</v>
      </c>
      <c r="H146" s="17">
        <v>0</v>
      </c>
      <c r="I146" s="18">
        <v>0</v>
      </c>
      <c r="J146" s="17">
        <v>0</v>
      </c>
      <c r="K146" s="17">
        <v>0</v>
      </c>
      <c r="L146" s="18">
        <v>0</v>
      </c>
      <c r="M146" s="17">
        <v>0</v>
      </c>
      <c r="N146" s="17">
        <v>0</v>
      </c>
      <c r="O146" s="18">
        <v>0</v>
      </c>
      <c r="P146" s="17">
        <v>0</v>
      </c>
      <c r="Q146" s="17">
        <v>0</v>
      </c>
      <c r="R146" s="18">
        <v>0</v>
      </c>
      <c r="S146" s="17">
        <v>0</v>
      </c>
      <c r="T146" s="17">
        <v>0</v>
      </c>
    </row>
    <row r="147" spans="1:20" s="1" customFormat="1" ht="20.100000000000001" customHeight="1" x14ac:dyDescent="0.35">
      <c r="A147" s="35" t="s">
        <v>222</v>
      </c>
      <c r="B147" s="38" t="s">
        <v>543</v>
      </c>
      <c r="C147" s="36">
        <v>216</v>
      </c>
      <c r="D147" s="17">
        <v>0</v>
      </c>
      <c r="E147" s="17">
        <v>0</v>
      </c>
      <c r="F147" s="18">
        <v>0</v>
      </c>
      <c r="G147" s="17">
        <v>0</v>
      </c>
      <c r="H147" s="17">
        <v>0</v>
      </c>
      <c r="I147" s="18">
        <v>0</v>
      </c>
      <c r="J147" s="17">
        <v>0</v>
      </c>
      <c r="K147" s="17">
        <v>0</v>
      </c>
      <c r="L147" s="18">
        <v>0</v>
      </c>
      <c r="M147" s="17">
        <v>0</v>
      </c>
      <c r="N147" s="17">
        <v>0</v>
      </c>
      <c r="O147" s="18">
        <v>0</v>
      </c>
      <c r="P147" s="17">
        <v>0</v>
      </c>
      <c r="Q147" s="17">
        <v>0</v>
      </c>
      <c r="R147" s="18">
        <v>0</v>
      </c>
      <c r="S147" s="17">
        <v>0</v>
      </c>
      <c r="T147" s="17">
        <v>0</v>
      </c>
    </row>
    <row r="148" spans="1:20" s="1" customFormat="1" ht="20.100000000000001" customHeight="1" x14ac:dyDescent="0.35">
      <c r="A148" s="35" t="s">
        <v>221</v>
      </c>
      <c r="B148" s="38" t="s">
        <v>403</v>
      </c>
      <c r="C148" s="36"/>
      <c r="D148" s="17">
        <v>0</v>
      </c>
      <c r="E148" s="17">
        <v>0</v>
      </c>
      <c r="F148" s="18">
        <v>0</v>
      </c>
      <c r="G148" s="17">
        <v>0</v>
      </c>
      <c r="H148" s="17">
        <v>0</v>
      </c>
      <c r="I148" s="18">
        <v>0</v>
      </c>
      <c r="J148" s="17">
        <v>0</v>
      </c>
      <c r="K148" s="17">
        <v>0</v>
      </c>
      <c r="L148" s="18">
        <v>0</v>
      </c>
      <c r="M148" s="17">
        <v>0</v>
      </c>
      <c r="N148" s="17">
        <v>0</v>
      </c>
      <c r="O148" s="18">
        <v>0</v>
      </c>
      <c r="P148" s="17">
        <v>0</v>
      </c>
      <c r="Q148" s="17">
        <v>0</v>
      </c>
      <c r="R148" s="18">
        <v>0</v>
      </c>
      <c r="S148" s="17">
        <v>0</v>
      </c>
      <c r="T148" s="17">
        <v>0</v>
      </c>
    </row>
    <row r="149" spans="1:20" s="1" customFormat="1" ht="20.100000000000001" customHeight="1" x14ac:dyDescent="0.35">
      <c r="A149" s="39" t="s">
        <v>220</v>
      </c>
      <c r="B149" s="41" t="s">
        <v>430</v>
      </c>
      <c r="C149" s="36"/>
      <c r="D149" s="15">
        <f>SUM(D150:D189)</f>
        <v>24</v>
      </c>
      <c r="E149" s="15">
        <f t="shared" ref="E149:T149" si="7">SUM(E150:E189)</f>
        <v>0</v>
      </c>
      <c r="F149" s="15">
        <f t="shared" si="7"/>
        <v>32</v>
      </c>
      <c r="G149" s="15">
        <f t="shared" si="7"/>
        <v>26</v>
      </c>
      <c r="H149" s="15">
        <f t="shared" si="7"/>
        <v>9</v>
      </c>
      <c r="I149" s="15">
        <f t="shared" si="7"/>
        <v>0</v>
      </c>
      <c r="J149" s="15">
        <f t="shared" si="7"/>
        <v>35</v>
      </c>
      <c r="K149" s="15">
        <f t="shared" si="7"/>
        <v>0</v>
      </c>
      <c r="L149" s="15">
        <f t="shared" si="7"/>
        <v>0</v>
      </c>
      <c r="M149" s="15">
        <f t="shared" si="7"/>
        <v>21</v>
      </c>
      <c r="N149" s="15">
        <f t="shared" si="7"/>
        <v>1</v>
      </c>
      <c r="O149" s="15">
        <f t="shared" si="7"/>
        <v>5</v>
      </c>
      <c r="P149" s="15">
        <f t="shared" si="7"/>
        <v>0</v>
      </c>
      <c r="Q149" s="15">
        <f t="shared" si="7"/>
        <v>5</v>
      </c>
      <c r="R149" s="15">
        <f t="shared" si="7"/>
        <v>0</v>
      </c>
      <c r="S149" s="15">
        <f t="shared" si="7"/>
        <v>0</v>
      </c>
      <c r="T149" s="15">
        <f t="shared" si="7"/>
        <v>0</v>
      </c>
    </row>
    <row r="150" spans="1:20" s="1" customFormat="1" ht="20.100000000000001" customHeight="1" x14ac:dyDescent="0.35">
      <c r="A150" s="35" t="s">
        <v>219</v>
      </c>
      <c r="B150" s="36" t="s">
        <v>431</v>
      </c>
      <c r="C150" s="36">
        <v>217</v>
      </c>
      <c r="D150" s="17"/>
      <c r="E150" s="17"/>
      <c r="F150" s="18"/>
      <c r="G150" s="18"/>
      <c r="H150" s="18"/>
      <c r="I150" s="18"/>
      <c r="J150" s="18"/>
      <c r="K150" s="18"/>
      <c r="L150" s="18"/>
      <c r="M150" s="18"/>
      <c r="N150" s="18"/>
      <c r="O150" s="18"/>
      <c r="P150" s="18"/>
      <c r="Q150" s="18"/>
      <c r="R150" s="18"/>
      <c r="S150" s="18"/>
      <c r="T150" s="18"/>
    </row>
    <row r="151" spans="1:20" s="1" customFormat="1" ht="20.100000000000001" customHeight="1" x14ac:dyDescent="0.35">
      <c r="A151" s="35" t="s">
        <v>218</v>
      </c>
      <c r="B151" s="42" t="s">
        <v>668</v>
      </c>
      <c r="C151" s="36">
        <v>217.1</v>
      </c>
      <c r="D151" s="17"/>
      <c r="E151" s="17"/>
      <c r="F151" s="18"/>
      <c r="G151" s="18"/>
      <c r="H151" s="18"/>
      <c r="I151" s="18"/>
      <c r="J151" s="18"/>
      <c r="K151" s="18"/>
      <c r="L151" s="18"/>
      <c r="M151" s="18"/>
      <c r="N151" s="18"/>
      <c r="O151" s="18"/>
      <c r="P151" s="18"/>
      <c r="Q151" s="18"/>
      <c r="R151" s="18"/>
      <c r="S151" s="18"/>
      <c r="T151" s="18"/>
    </row>
    <row r="152" spans="1:20" s="1" customFormat="1" ht="20.100000000000001" customHeight="1" x14ac:dyDescent="0.3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s="1" customFormat="1" ht="20.100000000000001" customHeight="1" x14ac:dyDescent="0.35">
      <c r="A153" s="35" t="s">
        <v>216</v>
      </c>
      <c r="B153" s="38" t="s">
        <v>708</v>
      </c>
      <c r="C153" s="36">
        <v>219</v>
      </c>
      <c r="D153" s="17"/>
      <c r="E153" s="17"/>
      <c r="F153" s="18"/>
      <c r="G153" s="18"/>
      <c r="H153" s="18"/>
      <c r="I153" s="18"/>
      <c r="J153" s="18"/>
      <c r="K153" s="18"/>
      <c r="L153" s="18"/>
      <c r="M153" s="18"/>
      <c r="N153" s="18"/>
      <c r="O153" s="18"/>
      <c r="P153" s="18"/>
      <c r="Q153" s="18"/>
      <c r="R153" s="18"/>
      <c r="S153" s="18"/>
      <c r="T153" s="18"/>
    </row>
    <row r="154" spans="1:20" s="1" customFormat="1" ht="20.100000000000001" customHeight="1" x14ac:dyDescent="0.35">
      <c r="A154" s="35" t="s">
        <v>215</v>
      </c>
      <c r="B154" s="38" t="s">
        <v>432</v>
      </c>
      <c r="C154" s="36">
        <v>220</v>
      </c>
      <c r="D154" s="17"/>
      <c r="E154" s="17"/>
      <c r="F154" s="18"/>
      <c r="G154" s="18"/>
      <c r="H154" s="18"/>
      <c r="I154" s="18"/>
      <c r="J154" s="18"/>
      <c r="K154" s="18"/>
      <c r="L154" s="18"/>
      <c r="M154" s="18"/>
      <c r="N154" s="18"/>
      <c r="O154" s="18"/>
      <c r="P154" s="18"/>
      <c r="Q154" s="18"/>
      <c r="R154" s="18"/>
      <c r="S154" s="18"/>
      <c r="T154" s="18"/>
    </row>
    <row r="155" spans="1:20" s="1" customFormat="1" ht="20.100000000000001" customHeight="1" x14ac:dyDescent="0.35">
      <c r="A155" s="35" t="s">
        <v>214</v>
      </c>
      <c r="B155" s="38" t="s">
        <v>613</v>
      </c>
      <c r="C155" s="36">
        <v>221</v>
      </c>
      <c r="D155" s="17"/>
      <c r="E155" s="17"/>
      <c r="F155" s="18"/>
      <c r="G155" s="18"/>
      <c r="H155" s="18"/>
      <c r="I155" s="18"/>
      <c r="J155" s="18"/>
      <c r="K155" s="18"/>
      <c r="L155" s="18"/>
      <c r="M155" s="18"/>
      <c r="N155" s="18"/>
      <c r="O155" s="18"/>
      <c r="P155" s="18"/>
      <c r="Q155" s="18"/>
      <c r="R155" s="18"/>
      <c r="S155" s="18"/>
      <c r="T155" s="18"/>
    </row>
    <row r="156" spans="1:20" s="1" customFormat="1" ht="20.100000000000001" customHeight="1" x14ac:dyDescent="0.3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s="1" customFormat="1" ht="20.100000000000001" customHeight="1" x14ac:dyDescent="0.35">
      <c r="A157" s="35" t="s">
        <v>212</v>
      </c>
      <c r="B157" s="38" t="s">
        <v>433</v>
      </c>
      <c r="C157" s="36">
        <v>223</v>
      </c>
      <c r="D157" s="17"/>
      <c r="E157" s="17"/>
      <c r="F157" s="18"/>
      <c r="G157" s="18"/>
      <c r="H157" s="18"/>
      <c r="I157" s="18"/>
      <c r="J157" s="18"/>
      <c r="K157" s="18"/>
      <c r="L157" s="18"/>
      <c r="M157" s="18"/>
      <c r="N157" s="18"/>
      <c r="O157" s="18"/>
      <c r="P157" s="18"/>
      <c r="Q157" s="18"/>
      <c r="R157" s="18"/>
      <c r="S157" s="18"/>
      <c r="T157" s="18"/>
    </row>
    <row r="158" spans="1:20" s="1" customFormat="1" ht="20.100000000000001" customHeight="1" x14ac:dyDescent="0.35">
      <c r="A158" s="35" t="s">
        <v>211</v>
      </c>
      <c r="B158" s="38" t="s">
        <v>614</v>
      </c>
      <c r="C158" s="36">
        <v>224</v>
      </c>
      <c r="D158" s="17"/>
      <c r="E158" s="17"/>
      <c r="F158" s="18"/>
      <c r="G158" s="18"/>
      <c r="H158" s="18"/>
      <c r="I158" s="18"/>
      <c r="J158" s="18"/>
      <c r="K158" s="18"/>
      <c r="L158" s="18"/>
      <c r="M158" s="18"/>
      <c r="N158" s="18"/>
      <c r="O158" s="18"/>
      <c r="P158" s="18"/>
      <c r="Q158" s="18"/>
      <c r="R158" s="18"/>
      <c r="S158" s="18"/>
      <c r="T158" s="18"/>
    </row>
    <row r="159" spans="1:20" s="1" customFormat="1" ht="20.100000000000001" customHeight="1" x14ac:dyDescent="0.35">
      <c r="A159" s="35" t="s">
        <v>210</v>
      </c>
      <c r="B159" s="38" t="s">
        <v>434</v>
      </c>
      <c r="C159" s="36">
        <v>225</v>
      </c>
      <c r="D159" s="17"/>
      <c r="E159" s="17"/>
      <c r="F159" s="18"/>
      <c r="G159" s="18"/>
      <c r="H159" s="18"/>
      <c r="I159" s="18"/>
      <c r="J159" s="18"/>
      <c r="K159" s="18"/>
      <c r="L159" s="18"/>
      <c r="M159" s="18"/>
      <c r="N159" s="18"/>
      <c r="O159" s="18"/>
      <c r="P159" s="18"/>
      <c r="Q159" s="18"/>
      <c r="R159" s="18"/>
      <c r="S159" s="18"/>
      <c r="T159" s="18"/>
    </row>
    <row r="160" spans="1:20" s="1" customFormat="1" ht="20.100000000000001" customHeight="1" x14ac:dyDescent="0.35">
      <c r="A160" s="35" t="s">
        <v>209</v>
      </c>
      <c r="B160" s="38" t="s">
        <v>709</v>
      </c>
      <c r="C160" s="36">
        <v>225.1</v>
      </c>
      <c r="D160" s="17"/>
      <c r="E160" s="17"/>
      <c r="F160" s="18"/>
      <c r="G160" s="18"/>
      <c r="H160" s="18"/>
      <c r="I160" s="18"/>
      <c r="J160" s="18"/>
      <c r="K160" s="18"/>
      <c r="L160" s="18"/>
      <c r="M160" s="18"/>
      <c r="N160" s="18"/>
      <c r="O160" s="18"/>
      <c r="P160" s="18"/>
      <c r="Q160" s="18"/>
      <c r="R160" s="18"/>
      <c r="S160" s="18"/>
      <c r="T160" s="18"/>
    </row>
    <row r="161" spans="1:20" s="1" customFormat="1" ht="20.100000000000001" customHeight="1" x14ac:dyDescent="0.35">
      <c r="A161" s="35" t="s">
        <v>208</v>
      </c>
      <c r="B161" s="38" t="s">
        <v>544</v>
      </c>
      <c r="C161" s="36">
        <v>226</v>
      </c>
      <c r="D161" s="17">
        <v>1</v>
      </c>
      <c r="E161" s="17"/>
      <c r="F161" s="18"/>
      <c r="G161" s="18">
        <v>1</v>
      </c>
      <c r="H161" s="18"/>
      <c r="I161" s="18"/>
      <c r="J161" s="18">
        <v>1</v>
      </c>
      <c r="K161" s="18"/>
      <c r="L161" s="18"/>
      <c r="M161" s="18"/>
      <c r="N161" s="18"/>
      <c r="O161" s="18">
        <v>1</v>
      </c>
      <c r="P161" s="18"/>
      <c r="Q161" s="18">
        <v>1</v>
      </c>
      <c r="R161" s="18"/>
      <c r="S161" s="18"/>
      <c r="T161" s="18"/>
    </row>
    <row r="162" spans="1:20" s="1" customFormat="1" ht="20.100000000000001" customHeight="1" x14ac:dyDescent="0.35">
      <c r="A162" s="35" t="s">
        <v>207</v>
      </c>
      <c r="B162" s="38" t="s">
        <v>633</v>
      </c>
      <c r="C162" s="36">
        <v>227</v>
      </c>
      <c r="D162" s="17"/>
      <c r="E162" s="17"/>
      <c r="F162" s="18"/>
      <c r="G162" s="18"/>
      <c r="H162" s="18"/>
      <c r="I162" s="18"/>
      <c r="J162" s="18"/>
      <c r="K162" s="18"/>
      <c r="L162" s="18"/>
      <c r="M162" s="18"/>
      <c r="N162" s="18"/>
      <c r="O162" s="18"/>
      <c r="P162" s="18"/>
      <c r="Q162" s="18"/>
      <c r="R162" s="18"/>
      <c r="S162" s="18"/>
      <c r="T162" s="18"/>
    </row>
    <row r="163" spans="1:20" s="1" customFormat="1" ht="20.100000000000001" customHeight="1" x14ac:dyDescent="0.35">
      <c r="A163" s="35" t="s">
        <v>206</v>
      </c>
      <c r="B163" s="38" t="s">
        <v>435</v>
      </c>
      <c r="C163" s="36">
        <v>228</v>
      </c>
      <c r="D163" s="17"/>
      <c r="E163" s="17"/>
      <c r="F163" s="18"/>
      <c r="G163" s="18"/>
      <c r="H163" s="18"/>
      <c r="I163" s="18"/>
      <c r="J163" s="18"/>
      <c r="K163" s="18"/>
      <c r="L163" s="18"/>
      <c r="M163" s="18"/>
      <c r="N163" s="18"/>
      <c r="O163" s="18"/>
      <c r="P163" s="18"/>
      <c r="Q163" s="18"/>
      <c r="R163" s="18"/>
      <c r="S163" s="18"/>
      <c r="T163" s="18"/>
    </row>
    <row r="164" spans="1:20" s="1" customFormat="1" ht="20.100000000000001" customHeight="1" x14ac:dyDescent="0.35">
      <c r="A164" s="35" t="s">
        <v>205</v>
      </c>
      <c r="B164" s="38" t="s">
        <v>436</v>
      </c>
      <c r="C164" s="36">
        <v>229</v>
      </c>
      <c r="D164" s="17"/>
      <c r="E164" s="17"/>
      <c r="F164" s="18"/>
      <c r="G164" s="18"/>
      <c r="H164" s="18"/>
      <c r="I164" s="18"/>
      <c r="J164" s="18"/>
      <c r="K164" s="18"/>
      <c r="L164" s="18"/>
      <c r="M164" s="18"/>
      <c r="N164" s="18"/>
      <c r="O164" s="18"/>
      <c r="P164" s="18"/>
      <c r="Q164" s="18"/>
      <c r="R164" s="18"/>
      <c r="S164" s="18"/>
      <c r="T164" s="18"/>
    </row>
    <row r="165" spans="1:20" s="1" customFormat="1" ht="20.100000000000001" customHeight="1" x14ac:dyDescent="0.35">
      <c r="A165" s="35" t="s">
        <v>204</v>
      </c>
      <c r="B165" s="38" t="s">
        <v>545</v>
      </c>
      <c r="C165" s="36">
        <v>230</v>
      </c>
      <c r="D165" s="17"/>
      <c r="E165" s="17"/>
      <c r="F165" s="18"/>
      <c r="G165" s="18"/>
      <c r="H165" s="18"/>
      <c r="I165" s="18"/>
      <c r="J165" s="18"/>
      <c r="K165" s="18"/>
      <c r="L165" s="18"/>
      <c r="M165" s="18"/>
      <c r="N165" s="18"/>
      <c r="O165" s="18"/>
      <c r="P165" s="18"/>
      <c r="Q165" s="18"/>
      <c r="R165" s="18"/>
      <c r="S165" s="18"/>
      <c r="T165" s="18"/>
    </row>
    <row r="166" spans="1:20" s="1" customFormat="1" ht="20.100000000000001" customHeight="1" x14ac:dyDescent="0.35">
      <c r="A166" s="35" t="s">
        <v>203</v>
      </c>
      <c r="B166" s="38" t="s">
        <v>634</v>
      </c>
      <c r="C166" s="36">
        <v>231</v>
      </c>
      <c r="D166" s="17"/>
      <c r="E166" s="17"/>
      <c r="F166" s="18"/>
      <c r="G166" s="18"/>
      <c r="H166" s="18"/>
      <c r="I166" s="18"/>
      <c r="J166" s="18"/>
      <c r="K166" s="18"/>
      <c r="L166" s="18"/>
      <c r="M166" s="18"/>
      <c r="N166" s="18"/>
      <c r="O166" s="18"/>
      <c r="P166" s="18"/>
      <c r="Q166" s="18"/>
      <c r="R166" s="18"/>
      <c r="S166" s="18"/>
      <c r="T166" s="18"/>
    </row>
    <row r="167" spans="1:20" s="1" customFormat="1" ht="20.100000000000001" customHeight="1" x14ac:dyDescent="0.35">
      <c r="A167" s="35" t="s">
        <v>202</v>
      </c>
      <c r="B167" s="38" t="s">
        <v>437</v>
      </c>
      <c r="C167" s="36">
        <v>232</v>
      </c>
      <c r="D167" s="17"/>
      <c r="E167" s="17"/>
      <c r="F167" s="18"/>
      <c r="G167" s="18"/>
      <c r="H167" s="18"/>
      <c r="I167" s="18"/>
      <c r="J167" s="18"/>
      <c r="K167" s="18"/>
      <c r="L167" s="18"/>
      <c r="M167" s="18"/>
      <c r="N167" s="18"/>
      <c r="O167" s="18"/>
      <c r="P167" s="18"/>
      <c r="Q167" s="18"/>
      <c r="R167" s="18"/>
      <c r="S167" s="18"/>
      <c r="T167" s="18"/>
    </row>
    <row r="168" spans="1:20" s="1" customFormat="1" ht="20.100000000000001" customHeight="1" x14ac:dyDescent="0.35">
      <c r="A168" s="35" t="s">
        <v>201</v>
      </c>
      <c r="B168" s="38" t="s">
        <v>635</v>
      </c>
      <c r="C168" s="36">
        <v>233</v>
      </c>
      <c r="D168" s="17"/>
      <c r="E168" s="17"/>
      <c r="F168" s="18"/>
      <c r="G168" s="18"/>
      <c r="H168" s="18"/>
      <c r="I168" s="18"/>
      <c r="J168" s="18"/>
      <c r="K168" s="18"/>
      <c r="L168" s="18"/>
      <c r="M168" s="18"/>
      <c r="N168" s="18"/>
      <c r="O168" s="18"/>
      <c r="P168" s="18"/>
      <c r="Q168" s="18"/>
      <c r="R168" s="18"/>
      <c r="S168" s="18"/>
      <c r="T168" s="18"/>
    </row>
    <row r="169" spans="1:20" s="1" customFormat="1" ht="20.100000000000001" customHeight="1" x14ac:dyDescent="0.35">
      <c r="A169" s="35" t="s">
        <v>200</v>
      </c>
      <c r="B169" s="38" t="s">
        <v>493</v>
      </c>
      <c r="C169" s="36">
        <v>234</v>
      </c>
      <c r="D169" s="17"/>
      <c r="E169" s="17"/>
      <c r="F169" s="18"/>
      <c r="G169" s="18"/>
      <c r="H169" s="18"/>
      <c r="I169" s="18"/>
      <c r="J169" s="18"/>
      <c r="K169" s="18"/>
      <c r="L169" s="18"/>
      <c r="M169" s="18"/>
      <c r="N169" s="18"/>
      <c r="O169" s="18"/>
      <c r="P169" s="18"/>
      <c r="Q169" s="18"/>
      <c r="R169" s="18"/>
      <c r="S169" s="18"/>
      <c r="T169" s="18"/>
    </row>
    <row r="170" spans="1:20" s="1" customFormat="1" ht="20.100000000000001" customHeight="1" x14ac:dyDescent="0.35">
      <c r="A170" s="35" t="s">
        <v>199</v>
      </c>
      <c r="B170" s="38" t="s">
        <v>636</v>
      </c>
      <c r="C170" s="36">
        <v>235</v>
      </c>
      <c r="D170" s="17">
        <v>1</v>
      </c>
      <c r="E170" s="17"/>
      <c r="F170" s="18">
        <v>1</v>
      </c>
      <c r="G170" s="18"/>
      <c r="H170" s="18"/>
      <c r="I170" s="18"/>
      <c r="J170" s="18"/>
      <c r="K170" s="18"/>
      <c r="L170" s="18"/>
      <c r="M170" s="18">
        <v>2</v>
      </c>
      <c r="N170" s="18">
        <v>1</v>
      </c>
      <c r="O170" s="18"/>
      <c r="P170" s="18"/>
      <c r="Q170" s="18"/>
      <c r="R170" s="18"/>
      <c r="S170" s="18"/>
      <c r="T170" s="18"/>
    </row>
    <row r="171" spans="1:20" s="1" customFormat="1" ht="20.100000000000001" customHeight="1" x14ac:dyDescent="0.35">
      <c r="A171" s="35" t="s">
        <v>710</v>
      </c>
      <c r="B171" s="38" t="s">
        <v>711</v>
      </c>
      <c r="C171" s="36">
        <v>235.1</v>
      </c>
      <c r="D171" s="17"/>
      <c r="E171" s="17"/>
      <c r="F171" s="18"/>
      <c r="G171" s="18"/>
      <c r="H171" s="18"/>
      <c r="I171" s="18"/>
      <c r="J171" s="18"/>
      <c r="K171" s="18"/>
      <c r="L171" s="18"/>
      <c r="M171" s="18"/>
      <c r="N171" s="18"/>
      <c r="O171" s="18"/>
      <c r="P171" s="18"/>
      <c r="Q171" s="18"/>
      <c r="R171" s="18"/>
      <c r="S171" s="18"/>
      <c r="T171" s="18"/>
    </row>
    <row r="172" spans="1:20" s="1" customFormat="1" ht="20.100000000000001" customHeight="1" x14ac:dyDescent="0.35">
      <c r="A172" s="35" t="s">
        <v>198</v>
      </c>
      <c r="B172" s="38" t="s">
        <v>637</v>
      </c>
      <c r="C172" s="36">
        <v>236</v>
      </c>
      <c r="D172" s="17"/>
      <c r="E172" s="17"/>
      <c r="F172" s="18"/>
      <c r="G172" s="18"/>
      <c r="H172" s="18"/>
      <c r="I172" s="18"/>
      <c r="J172" s="18"/>
      <c r="K172" s="18"/>
      <c r="L172" s="18"/>
      <c r="M172" s="18"/>
      <c r="N172" s="18"/>
      <c r="O172" s="18"/>
      <c r="P172" s="18"/>
      <c r="Q172" s="18"/>
      <c r="R172" s="18"/>
      <c r="S172" s="18"/>
      <c r="T172" s="18"/>
    </row>
    <row r="173" spans="1:20" s="1" customFormat="1" ht="20.100000000000001" customHeight="1" x14ac:dyDescent="0.35">
      <c r="A173" s="35" t="s">
        <v>197</v>
      </c>
      <c r="B173" s="38" t="s">
        <v>546</v>
      </c>
      <c r="C173" s="36">
        <v>237</v>
      </c>
      <c r="D173" s="17"/>
      <c r="E173" s="17"/>
      <c r="F173" s="18"/>
      <c r="G173" s="18"/>
      <c r="H173" s="18"/>
      <c r="I173" s="18"/>
      <c r="J173" s="18"/>
      <c r="K173" s="18"/>
      <c r="L173" s="18"/>
      <c r="M173" s="18"/>
      <c r="N173" s="18"/>
      <c r="O173" s="18"/>
      <c r="P173" s="18"/>
      <c r="Q173" s="18"/>
      <c r="R173" s="18"/>
      <c r="S173" s="18"/>
      <c r="T173" s="18"/>
    </row>
    <row r="174" spans="1:20" s="1" customFormat="1" ht="20.100000000000001" customHeight="1" x14ac:dyDescent="0.35">
      <c r="A174" s="35" t="s">
        <v>196</v>
      </c>
      <c r="B174" s="36" t="s">
        <v>547</v>
      </c>
      <c r="C174" s="36">
        <v>238</v>
      </c>
      <c r="D174" s="17"/>
      <c r="E174" s="17"/>
      <c r="F174" s="18"/>
      <c r="G174" s="18"/>
      <c r="H174" s="18"/>
      <c r="I174" s="18"/>
      <c r="J174" s="18"/>
      <c r="K174" s="18"/>
      <c r="L174" s="18"/>
      <c r="M174" s="18"/>
      <c r="N174" s="18"/>
      <c r="O174" s="18"/>
      <c r="P174" s="18"/>
      <c r="Q174" s="18"/>
      <c r="R174" s="18"/>
      <c r="S174" s="18"/>
      <c r="T174" s="18"/>
    </row>
    <row r="175" spans="1:20" s="1" customFormat="1" ht="20.100000000000001" customHeight="1" x14ac:dyDescent="0.35">
      <c r="A175" s="35" t="s">
        <v>195</v>
      </c>
      <c r="B175" s="38" t="s">
        <v>548</v>
      </c>
      <c r="C175" s="36">
        <v>239</v>
      </c>
      <c r="D175" s="17"/>
      <c r="E175" s="17"/>
      <c r="F175" s="18"/>
      <c r="G175" s="18"/>
      <c r="H175" s="18"/>
      <c r="I175" s="18"/>
      <c r="J175" s="18"/>
      <c r="K175" s="18"/>
      <c r="L175" s="18"/>
      <c r="M175" s="18"/>
      <c r="N175" s="18"/>
      <c r="O175" s="18"/>
      <c r="P175" s="18"/>
      <c r="Q175" s="18"/>
      <c r="R175" s="18"/>
      <c r="S175" s="18"/>
      <c r="T175" s="18"/>
    </row>
    <row r="176" spans="1:20" s="1" customFormat="1" ht="20.100000000000001" customHeight="1" x14ac:dyDescent="0.35">
      <c r="A176" s="35" t="s">
        <v>194</v>
      </c>
      <c r="B176" s="38" t="s">
        <v>638</v>
      </c>
      <c r="C176" s="36">
        <v>240</v>
      </c>
      <c r="D176" s="17"/>
      <c r="E176" s="17"/>
      <c r="F176" s="18"/>
      <c r="G176" s="18"/>
      <c r="H176" s="18"/>
      <c r="I176" s="18"/>
      <c r="J176" s="18"/>
      <c r="K176" s="18"/>
      <c r="L176" s="18"/>
      <c r="M176" s="18"/>
      <c r="N176" s="18"/>
      <c r="O176" s="18"/>
      <c r="P176" s="18"/>
      <c r="Q176" s="18"/>
      <c r="R176" s="18"/>
      <c r="S176" s="18"/>
      <c r="T176" s="18"/>
    </row>
    <row r="177" spans="1:20" s="1" customFormat="1" ht="20.100000000000001" customHeight="1" x14ac:dyDescent="0.35">
      <c r="A177" s="35" t="s">
        <v>712</v>
      </c>
      <c r="B177" s="38" t="s">
        <v>713</v>
      </c>
      <c r="C177" s="36">
        <v>240.1</v>
      </c>
      <c r="D177" s="22"/>
      <c r="E177" s="22"/>
      <c r="F177" s="22"/>
      <c r="G177" s="22"/>
      <c r="H177" s="22"/>
      <c r="I177" s="22"/>
      <c r="J177" s="22"/>
      <c r="K177" s="22"/>
      <c r="L177" s="22"/>
      <c r="M177" s="22"/>
      <c r="N177" s="22"/>
      <c r="O177" s="22"/>
      <c r="P177" s="22"/>
      <c r="Q177" s="22"/>
      <c r="R177" s="22"/>
      <c r="S177" s="22"/>
      <c r="T177" s="22"/>
    </row>
    <row r="178" spans="1:20" s="1" customFormat="1" ht="20.100000000000001" customHeight="1" x14ac:dyDescent="0.35">
      <c r="A178" s="35" t="s">
        <v>193</v>
      </c>
      <c r="B178" s="36" t="s">
        <v>639</v>
      </c>
      <c r="C178" s="36">
        <v>241</v>
      </c>
      <c r="D178" s="17"/>
      <c r="E178" s="17"/>
      <c r="F178" s="18"/>
      <c r="G178" s="18"/>
      <c r="H178" s="18"/>
      <c r="I178" s="18"/>
      <c r="J178" s="18"/>
      <c r="K178" s="18"/>
      <c r="L178" s="18"/>
      <c r="M178" s="18"/>
      <c r="N178" s="18"/>
      <c r="O178" s="18"/>
      <c r="P178" s="18"/>
      <c r="Q178" s="18"/>
      <c r="R178" s="18"/>
      <c r="S178" s="18"/>
      <c r="T178" s="18"/>
    </row>
    <row r="179" spans="1:20" s="1" customFormat="1" ht="20.100000000000001" customHeight="1" x14ac:dyDescent="0.35">
      <c r="A179" s="35" t="s">
        <v>192</v>
      </c>
      <c r="B179" s="38" t="s">
        <v>438</v>
      </c>
      <c r="C179" s="36">
        <v>242</v>
      </c>
      <c r="D179" s="17">
        <v>9</v>
      </c>
      <c r="E179" s="17"/>
      <c r="F179" s="18">
        <v>11</v>
      </c>
      <c r="G179" s="18">
        <v>2</v>
      </c>
      <c r="H179" s="18">
        <v>4</v>
      </c>
      <c r="I179" s="18"/>
      <c r="J179" s="18">
        <v>6</v>
      </c>
      <c r="K179" s="18"/>
      <c r="L179" s="18"/>
      <c r="M179" s="18">
        <v>14</v>
      </c>
      <c r="N179" s="18"/>
      <c r="O179" s="18">
        <v>2</v>
      </c>
      <c r="P179" s="18"/>
      <c r="Q179" s="18">
        <v>2</v>
      </c>
      <c r="R179" s="18"/>
      <c r="S179" s="18"/>
      <c r="T179" s="18"/>
    </row>
    <row r="180" spans="1:20" s="1" customFormat="1" ht="20.100000000000001" customHeight="1" x14ac:dyDescent="0.35">
      <c r="A180" s="35" t="s">
        <v>191</v>
      </c>
      <c r="B180" s="38" t="s">
        <v>375</v>
      </c>
      <c r="C180" s="36">
        <v>243</v>
      </c>
      <c r="D180" s="17">
        <v>1</v>
      </c>
      <c r="E180" s="17"/>
      <c r="F180" s="18"/>
      <c r="G180" s="18">
        <v>1</v>
      </c>
      <c r="H180" s="18"/>
      <c r="I180" s="18"/>
      <c r="J180" s="18">
        <v>1</v>
      </c>
      <c r="K180" s="18"/>
      <c r="L180" s="18"/>
      <c r="M180" s="18"/>
      <c r="N180" s="18"/>
      <c r="O180" s="18">
        <v>1</v>
      </c>
      <c r="P180" s="18"/>
      <c r="Q180" s="18">
        <v>1</v>
      </c>
      <c r="R180" s="18"/>
      <c r="S180" s="18"/>
      <c r="T180" s="18"/>
    </row>
    <row r="181" spans="1:20" s="1" customFormat="1" ht="20.100000000000001" customHeight="1" x14ac:dyDescent="0.35">
      <c r="A181" s="35" t="s">
        <v>714</v>
      </c>
      <c r="B181" s="38" t="s">
        <v>715</v>
      </c>
      <c r="C181" s="36">
        <v>243.1</v>
      </c>
      <c r="D181" s="17">
        <v>11</v>
      </c>
      <c r="E181" s="17"/>
      <c r="F181" s="18">
        <v>20</v>
      </c>
      <c r="G181" s="18">
        <v>22</v>
      </c>
      <c r="H181" s="18">
        <v>5</v>
      </c>
      <c r="I181" s="18"/>
      <c r="J181" s="18">
        <v>27</v>
      </c>
      <c r="K181" s="18"/>
      <c r="L181" s="18"/>
      <c r="M181" s="18">
        <v>4</v>
      </c>
      <c r="N181" s="18"/>
      <c r="O181" s="18">
        <v>1</v>
      </c>
      <c r="P181" s="18"/>
      <c r="Q181" s="18">
        <v>1</v>
      </c>
      <c r="R181" s="18"/>
      <c r="S181" s="18"/>
      <c r="T181" s="18"/>
    </row>
    <row r="182" spans="1:20" s="1" customFormat="1" ht="20.100000000000001" customHeight="1" x14ac:dyDescent="0.3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s="1" customFormat="1" ht="20.100000000000001" customHeight="1" x14ac:dyDescent="0.35">
      <c r="A183" s="35" t="s">
        <v>189</v>
      </c>
      <c r="B183" s="38" t="s">
        <v>549</v>
      </c>
      <c r="C183" s="36">
        <v>245</v>
      </c>
      <c r="D183" s="17">
        <v>1</v>
      </c>
      <c r="E183" s="17"/>
      <c r="F183" s="18"/>
      <c r="G183" s="18"/>
      <c r="H183" s="18"/>
      <c r="I183" s="18"/>
      <c r="J183" s="18"/>
      <c r="K183" s="18"/>
      <c r="L183" s="18"/>
      <c r="M183" s="18">
        <v>1</v>
      </c>
      <c r="N183" s="18"/>
      <c r="O183" s="18"/>
      <c r="P183" s="18"/>
      <c r="Q183" s="18"/>
      <c r="R183" s="18"/>
      <c r="S183" s="18"/>
      <c r="T183" s="18"/>
    </row>
    <row r="184" spans="1:20" s="1" customFormat="1" ht="20.100000000000001" customHeight="1" x14ac:dyDescent="0.35">
      <c r="A184" s="35" t="s">
        <v>188</v>
      </c>
      <c r="B184" s="38" t="s">
        <v>494</v>
      </c>
      <c r="C184" s="36">
        <v>246</v>
      </c>
      <c r="D184" s="17"/>
      <c r="E184" s="17"/>
      <c r="F184" s="18"/>
      <c r="G184" s="18"/>
      <c r="H184" s="18"/>
      <c r="I184" s="18"/>
      <c r="J184" s="18"/>
      <c r="K184" s="18"/>
      <c r="L184" s="18"/>
      <c r="M184" s="18"/>
      <c r="N184" s="18"/>
      <c r="O184" s="18"/>
      <c r="P184" s="18"/>
      <c r="Q184" s="18"/>
      <c r="R184" s="18"/>
      <c r="S184" s="18"/>
      <c r="T184" s="18"/>
    </row>
    <row r="185" spans="1:20" s="1" customFormat="1" ht="20.100000000000001" customHeight="1" x14ac:dyDescent="0.35">
      <c r="A185" s="35" t="s">
        <v>187</v>
      </c>
      <c r="B185" s="38" t="s">
        <v>550</v>
      </c>
      <c r="C185" s="36">
        <v>247</v>
      </c>
      <c r="D185" s="17"/>
      <c r="E185" s="17"/>
      <c r="F185" s="18"/>
      <c r="G185" s="18"/>
      <c r="H185" s="18"/>
      <c r="I185" s="18"/>
      <c r="J185" s="18"/>
      <c r="K185" s="18"/>
      <c r="L185" s="18"/>
      <c r="M185" s="18"/>
      <c r="N185" s="18"/>
      <c r="O185" s="18"/>
      <c r="P185" s="18"/>
      <c r="Q185" s="18"/>
      <c r="R185" s="18"/>
      <c r="S185" s="18"/>
      <c r="T185" s="18"/>
    </row>
    <row r="186" spans="1:20" s="1" customFormat="1" ht="20.100000000000001" customHeight="1" x14ac:dyDescent="0.35">
      <c r="A186" s="35" t="s">
        <v>186</v>
      </c>
      <c r="B186" s="38" t="s">
        <v>551</v>
      </c>
      <c r="C186" s="36">
        <v>248</v>
      </c>
      <c r="D186" s="22"/>
      <c r="E186" s="22"/>
      <c r="F186" s="22"/>
      <c r="G186" s="22"/>
      <c r="H186" s="22"/>
      <c r="I186" s="22"/>
      <c r="J186" s="22"/>
      <c r="K186" s="22"/>
      <c r="L186" s="22"/>
      <c r="M186" s="22"/>
      <c r="N186" s="22"/>
      <c r="O186" s="22"/>
      <c r="P186" s="22"/>
      <c r="Q186" s="22"/>
      <c r="R186" s="22"/>
      <c r="S186" s="22"/>
      <c r="T186" s="22"/>
    </row>
    <row r="187" spans="1:20" s="1" customFormat="1" ht="20.100000000000001" customHeight="1" x14ac:dyDescent="0.35">
      <c r="A187" s="35" t="s">
        <v>185</v>
      </c>
      <c r="B187" s="38" t="s">
        <v>640</v>
      </c>
      <c r="C187" s="36">
        <v>249</v>
      </c>
      <c r="D187" s="17"/>
      <c r="E187" s="17"/>
      <c r="F187" s="18"/>
      <c r="G187" s="18"/>
      <c r="H187" s="18"/>
      <c r="I187" s="18"/>
      <c r="J187" s="18"/>
      <c r="K187" s="18"/>
      <c r="L187" s="18"/>
      <c r="M187" s="18"/>
      <c r="N187" s="18"/>
      <c r="O187" s="18"/>
      <c r="P187" s="18"/>
      <c r="Q187" s="18"/>
      <c r="R187" s="18"/>
      <c r="S187" s="18"/>
      <c r="T187" s="18"/>
    </row>
    <row r="188" spans="1:20" s="1" customFormat="1" ht="20.100000000000001" customHeight="1" x14ac:dyDescent="0.35">
      <c r="A188" s="35" t="s">
        <v>184</v>
      </c>
      <c r="B188" s="38" t="s">
        <v>552</v>
      </c>
      <c r="C188" s="36">
        <v>250</v>
      </c>
      <c r="D188" s="17"/>
      <c r="E188" s="17"/>
      <c r="F188" s="18"/>
      <c r="G188" s="18"/>
      <c r="H188" s="18"/>
      <c r="I188" s="18"/>
      <c r="J188" s="18"/>
      <c r="K188" s="18"/>
      <c r="L188" s="18"/>
      <c r="M188" s="18"/>
      <c r="N188" s="18"/>
      <c r="O188" s="18"/>
      <c r="P188" s="18"/>
      <c r="Q188" s="18"/>
      <c r="R188" s="18"/>
      <c r="S188" s="18"/>
      <c r="T188" s="18"/>
    </row>
    <row r="189" spans="1:20" s="1" customFormat="1" ht="20.100000000000001" customHeight="1" x14ac:dyDescent="0.35">
      <c r="A189" s="35" t="s">
        <v>183</v>
      </c>
      <c r="B189" s="38" t="s">
        <v>403</v>
      </c>
      <c r="C189" s="36"/>
      <c r="D189" s="17"/>
      <c r="E189" s="17"/>
      <c r="F189" s="18"/>
      <c r="G189" s="18"/>
      <c r="H189" s="18"/>
      <c r="I189" s="18"/>
      <c r="J189" s="18"/>
      <c r="K189" s="18"/>
      <c r="L189" s="18"/>
      <c r="M189" s="18"/>
      <c r="N189" s="18"/>
      <c r="O189" s="18"/>
      <c r="P189" s="18"/>
      <c r="Q189" s="18"/>
      <c r="R189" s="18"/>
      <c r="S189" s="18"/>
      <c r="T189" s="18"/>
    </row>
    <row r="190" spans="1:20" s="1" customFormat="1" ht="20.100000000000001" customHeight="1" x14ac:dyDescent="0.35">
      <c r="A190" s="39" t="s">
        <v>182</v>
      </c>
      <c r="B190" s="41" t="s">
        <v>439</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s="1" customFormat="1" ht="20.100000000000001" customHeight="1" x14ac:dyDescent="0.35">
      <c r="A191" s="35" t="s">
        <v>181</v>
      </c>
      <c r="B191" s="38" t="s">
        <v>716</v>
      </c>
      <c r="C191" s="36">
        <v>251</v>
      </c>
      <c r="D191" s="17"/>
      <c r="E191" s="17"/>
      <c r="F191" s="18"/>
      <c r="G191" s="18"/>
      <c r="H191" s="18"/>
      <c r="I191" s="18"/>
      <c r="J191" s="18"/>
      <c r="K191" s="18"/>
      <c r="L191" s="18"/>
      <c r="M191" s="18"/>
      <c r="N191" s="18"/>
      <c r="O191" s="18"/>
      <c r="P191" s="18"/>
      <c r="Q191" s="18"/>
      <c r="R191" s="18"/>
      <c r="S191" s="18"/>
      <c r="T191" s="18"/>
    </row>
    <row r="192" spans="1:20" s="1" customFormat="1" ht="20.100000000000001" customHeight="1" x14ac:dyDescent="0.35">
      <c r="A192" s="35" t="s">
        <v>180</v>
      </c>
      <c r="B192" s="38" t="s">
        <v>495</v>
      </c>
      <c r="C192" s="36">
        <v>252</v>
      </c>
      <c r="D192" s="17"/>
      <c r="E192" s="17"/>
      <c r="F192" s="18"/>
      <c r="G192" s="18"/>
      <c r="H192" s="18"/>
      <c r="I192" s="18"/>
      <c r="J192" s="18"/>
      <c r="K192" s="18"/>
      <c r="L192" s="18"/>
      <c r="M192" s="18"/>
      <c r="N192" s="18"/>
      <c r="O192" s="18"/>
      <c r="P192" s="18"/>
      <c r="Q192" s="18"/>
      <c r="R192" s="18"/>
      <c r="S192" s="18"/>
      <c r="T192" s="18"/>
    </row>
    <row r="193" spans="1:20" s="1" customFormat="1" ht="20.100000000000001" customHeight="1" x14ac:dyDescent="0.3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s="1" customFormat="1" ht="20.100000000000001" customHeight="1" x14ac:dyDescent="0.35">
      <c r="A194" s="35" t="s">
        <v>178</v>
      </c>
      <c r="B194" s="38" t="s">
        <v>641</v>
      </c>
      <c r="C194" s="36">
        <v>254</v>
      </c>
      <c r="D194" s="17"/>
      <c r="E194" s="17"/>
      <c r="F194" s="18"/>
      <c r="G194" s="18"/>
      <c r="H194" s="18"/>
      <c r="I194" s="18"/>
      <c r="J194" s="18"/>
      <c r="K194" s="18"/>
      <c r="L194" s="18"/>
      <c r="M194" s="18"/>
      <c r="N194" s="18"/>
      <c r="O194" s="18"/>
      <c r="P194" s="18"/>
      <c r="Q194" s="18"/>
      <c r="R194" s="18"/>
      <c r="S194" s="18"/>
      <c r="T194" s="18"/>
    </row>
    <row r="195" spans="1:20" s="1" customFormat="1" ht="20.100000000000001" customHeight="1" x14ac:dyDescent="0.35">
      <c r="A195" s="35" t="s">
        <v>177</v>
      </c>
      <c r="B195" s="38" t="s">
        <v>642</v>
      </c>
      <c r="C195" s="36">
        <v>255</v>
      </c>
      <c r="D195" s="17"/>
      <c r="E195" s="17"/>
      <c r="F195" s="18"/>
      <c r="G195" s="18"/>
      <c r="H195" s="18"/>
      <c r="I195" s="18"/>
      <c r="J195" s="18"/>
      <c r="K195" s="18"/>
      <c r="L195" s="18"/>
      <c r="M195" s="18"/>
      <c r="N195" s="18"/>
      <c r="O195" s="18"/>
      <c r="P195" s="18"/>
      <c r="Q195" s="18"/>
      <c r="R195" s="18"/>
      <c r="S195" s="18"/>
      <c r="T195" s="18"/>
    </row>
    <row r="196" spans="1:20" s="1" customFormat="1" ht="20.100000000000001" customHeight="1" x14ac:dyDescent="0.35">
      <c r="A196" s="35" t="s">
        <v>176</v>
      </c>
      <c r="B196" s="38" t="s">
        <v>643</v>
      </c>
      <c r="C196" s="36">
        <v>256</v>
      </c>
      <c r="D196" s="22"/>
      <c r="E196" s="22"/>
      <c r="F196" s="22"/>
      <c r="G196" s="22"/>
      <c r="H196" s="22"/>
      <c r="I196" s="22"/>
      <c r="J196" s="22"/>
      <c r="K196" s="22"/>
      <c r="L196" s="22"/>
      <c r="M196" s="22"/>
      <c r="N196" s="22"/>
      <c r="O196" s="22"/>
      <c r="P196" s="22"/>
      <c r="Q196" s="22"/>
      <c r="R196" s="22"/>
      <c r="S196" s="22"/>
      <c r="T196" s="22"/>
    </row>
    <row r="197" spans="1:20" s="1" customFormat="1" ht="20.100000000000001" customHeight="1" x14ac:dyDescent="0.35">
      <c r="A197" s="35" t="s">
        <v>175</v>
      </c>
      <c r="B197" s="38" t="s">
        <v>440</v>
      </c>
      <c r="C197" s="36">
        <v>257</v>
      </c>
      <c r="D197" s="17"/>
      <c r="E197" s="17"/>
      <c r="F197" s="18"/>
      <c r="G197" s="18"/>
      <c r="H197" s="18"/>
      <c r="I197" s="18"/>
      <c r="J197" s="18"/>
      <c r="K197" s="18"/>
      <c r="L197" s="18"/>
      <c r="M197" s="18"/>
      <c r="N197" s="18"/>
      <c r="O197" s="18"/>
      <c r="P197" s="18"/>
      <c r="Q197" s="18"/>
      <c r="R197" s="18"/>
      <c r="S197" s="18"/>
      <c r="T197" s="18"/>
    </row>
    <row r="198" spans="1:20" s="1" customFormat="1" ht="20.100000000000001" customHeight="1" x14ac:dyDescent="0.35">
      <c r="A198" s="35" t="s">
        <v>174</v>
      </c>
      <c r="B198" s="38" t="s">
        <v>403</v>
      </c>
      <c r="C198" s="36"/>
      <c r="D198" s="17"/>
      <c r="E198" s="17"/>
      <c r="F198" s="18"/>
      <c r="G198" s="18"/>
      <c r="H198" s="18"/>
      <c r="I198" s="18"/>
      <c r="J198" s="18"/>
      <c r="K198" s="18"/>
      <c r="L198" s="18"/>
      <c r="M198" s="18"/>
      <c r="N198" s="18"/>
      <c r="O198" s="18"/>
      <c r="P198" s="18"/>
      <c r="Q198" s="18"/>
      <c r="R198" s="18"/>
      <c r="S198" s="18"/>
      <c r="T198" s="18"/>
    </row>
    <row r="199" spans="1:20" s="1" customFormat="1" ht="20.100000000000001" customHeight="1" x14ac:dyDescent="0.35">
      <c r="A199" s="39" t="s">
        <v>173</v>
      </c>
      <c r="B199" s="41" t="s">
        <v>441</v>
      </c>
      <c r="C199" s="36"/>
      <c r="D199" s="15">
        <f>SUM(D200:D208)</f>
        <v>4</v>
      </c>
      <c r="E199" s="15">
        <f t="shared" ref="E199:T199" si="9">SUM(E200:E208)</f>
        <v>0</v>
      </c>
      <c r="F199" s="15">
        <f t="shared" si="9"/>
        <v>2</v>
      </c>
      <c r="G199" s="15">
        <f t="shared" si="9"/>
        <v>2</v>
      </c>
      <c r="H199" s="15">
        <f t="shared" si="9"/>
        <v>1</v>
      </c>
      <c r="I199" s="15">
        <f t="shared" si="9"/>
        <v>0</v>
      </c>
      <c r="J199" s="15">
        <f t="shared" si="9"/>
        <v>3</v>
      </c>
      <c r="K199" s="15">
        <f t="shared" si="9"/>
        <v>0</v>
      </c>
      <c r="L199" s="15">
        <f t="shared" si="9"/>
        <v>0</v>
      </c>
      <c r="M199" s="15">
        <f t="shared" si="9"/>
        <v>3</v>
      </c>
      <c r="N199" s="15">
        <f t="shared" si="9"/>
        <v>0</v>
      </c>
      <c r="O199" s="15">
        <f t="shared" si="9"/>
        <v>0</v>
      </c>
      <c r="P199" s="15">
        <f t="shared" si="9"/>
        <v>0</v>
      </c>
      <c r="Q199" s="15">
        <f t="shared" si="9"/>
        <v>0</v>
      </c>
      <c r="R199" s="15">
        <f t="shared" si="9"/>
        <v>1</v>
      </c>
      <c r="S199" s="15">
        <f t="shared" si="9"/>
        <v>0</v>
      </c>
      <c r="T199" s="15">
        <f t="shared" si="9"/>
        <v>1</v>
      </c>
    </row>
    <row r="200" spans="1:20" s="1" customFormat="1" ht="20.100000000000001" customHeight="1" x14ac:dyDescent="0.35">
      <c r="A200" s="35" t="s">
        <v>172</v>
      </c>
      <c r="B200" s="38" t="s">
        <v>442</v>
      </c>
      <c r="C200" s="36">
        <v>258</v>
      </c>
      <c r="D200" s="17">
        <v>3</v>
      </c>
      <c r="E200" s="17"/>
      <c r="F200" s="18">
        <v>1</v>
      </c>
      <c r="G200" s="18">
        <v>2</v>
      </c>
      <c r="H200" s="18">
        <v>1</v>
      </c>
      <c r="I200" s="18"/>
      <c r="J200" s="18">
        <v>3</v>
      </c>
      <c r="K200" s="18"/>
      <c r="L200" s="18"/>
      <c r="M200" s="18">
        <v>1</v>
      </c>
      <c r="N200" s="18"/>
      <c r="O200" s="18"/>
      <c r="P200" s="18"/>
      <c r="Q200" s="18"/>
      <c r="R200" s="18"/>
      <c r="S200" s="18"/>
      <c r="T200" s="18"/>
    </row>
    <row r="201" spans="1:20" s="1" customFormat="1" ht="20.100000000000001" customHeight="1" x14ac:dyDescent="0.35">
      <c r="A201" s="35" t="s">
        <v>171</v>
      </c>
      <c r="B201" s="38" t="s">
        <v>443</v>
      </c>
      <c r="C201" s="36">
        <v>259</v>
      </c>
      <c r="D201" s="17"/>
      <c r="E201" s="17"/>
      <c r="F201" s="18"/>
      <c r="G201" s="18"/>
      <c r="H201" s="18"/>
      <c r="I201" s="18"/>
      <c r="J201" s="18"/>
      <c r="K201" s="18"/>
      <c r="L201" s="18"/>
      <c r="M201" s="18"/>
      <c r="N201" s="18"/>
      <c r="O201" s="18"/>
      <c r="P201" s="18"/>
      <c r="Q201" s="18"/>
      <c r="R201" s="18"/>
      <c r="S201" s="18"/>
      <c r="T201" s="18"/>
    </row>
    <row r="202" spans="1:20" s="1" customFormat="1" ht="20.100000000000001" customHeight="1" x14ac:dyDescent="0.3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s="1" customFormat="1" ht="20.100000000000001" customHeight="1" x14ac:dyDescent="0.35">
      <c r="A203" s="35" t="s">
        <v>169</v>
      </c>
      <c r="B203" s="38" t="s">
        <v>444</v>
      </c>
      <c r="C203" s="36">
        <v>261</v>
      </c>
      <c r="D203" s="17"/>
      <c r="E203" s="17"/>
      <c r="F203" s="18"/>
      <c r="G203" s="18"/>
      <c r="H203" s="18"/>
      <c r="I203" s="18"/>
      <c r="J203" s="18"/>
      <c r="K203" s="18"/>
      <c r="L203" s="18"/>
      <c r="M203" s="18"/>
      <c r="N203" s="18"/>
      <c r="O203" s="18"/>
      <c r="P203" s="18"/>
      <c r="Q203" s="18"/>
      <c r="R203" s="18"/>
      <c r="S203" s="18"/>
      <c r="T203" s="18"/>
    </row>
    <row r="204" spans="1:20" s="1" customFormat="1" ht="20.100000000000001" customHeight="1" x14ac:dyDescent="0.35">
      <c r="A204" s="35" t="s">
        <v>168</v>
      </c>
      <c r="B204" s="38" t="s">
        <v>445</v>
      </c>
      <c r="C204" s="36">
        <v>262</v>
      </c>
      <c r="D204" s="17"/>
      <c r="E204" s="17"/>
      <c r="F204" s="18"/>
      <c r="G204" s="18"/>
      <c r="H204" s="18"/>
      <c r="I204" s="18"/>
      <c r="J204" s="18"/>
      <c r="K204" s="18"/>
      <c r="L204" s="18"/>
      <c r="M204" s="18"/>
      <c r="N204" s="18"/>
      <c r="O204" s="18"/>
      <c r="P204" s="18"/>
      <c r="Q204" s="18"/>
      <c r="R204" s="18"/>
      <c r="S204" s="18"/>
      <c r="T204" s="18"/>
    </row>
    <row r="205" spans="1:20" s="1" customFormat="1" ht="20.100000000000001" customHeight="1" x14ac:dyDescent="0.35">
      <c r="A205" s="35" t="s">
        <v>167</v>
      </c>
      <c r="B205" s="38" t="s">
        <v>644</v>
      </c>
      <c r="C205" s="36">
        <v>263</v>
      </c>
      <c r="D205" s="17"/>
      <c r="E205" s="17"/>
      <c r="F205" s="18"/>
      <c r="G205" s="18"/>
      <c r="H205" s="18"/>
      <c r="I205" s="18"/>
      <c r="J205" s="18"/>
      <c r="K205" s="18"/>
      <c r="L205" s="18"/>
      <c r="M205" s="18"/>
      <c r="N205" s="18"/>
      <c r="O205" s="18"/>
      <c r="P205" s="18"/>
      <c r="Q205" s="18"/>
      <c r="R205" s="18"/>
      <c r="S205" s="18"/>
      <c r="T205" s="18"/>
    </row>
    <row r="206" spans="1:20" s="1" customFormat="1" ht="20.100000000000001" customHeight="1" x14ac:dyDescent="0.35">
      <c r="A206" s="35" t="s">
        <v>166</v>
      </c>
      <c r="B206" s="38" t="s">
        <v>446</v>
      </c>
      <c r="C206" s="36">
        <v>264</v>
      </c>
      <c r="D206" s="17">
        <v>1</v>
      </c>
      <c r="E206" s="17"/>
      <c r="F206" s="18"/>
      <c r="G206" s="18"/>
      <c r="H206" s="18"/>
      <c r="I206" s="18"/>
      <c r="J206" s="18"/>
      <c r="K206" s="18"/>
      <c r="L206" s="18"/>
      <c r="M206" s="18">
        <v>1</v>
      </c>
      <c r="N206" s="18"/>
      <c r="O206" s="18"/>
      <c r="P206" s="18"/>
      <c r="Q206" s="18"/>
      <c r="R206" s="18"/>
      <c r="S206" s="18"/>
      <c r="T206" s="18"/>
    </row>
    <row r="207" spans="1:20" s="1" customFormat="1" ht="20.100000000000001" customHeight="1" x14ac:dyDescent="0.35">
      <c r="A207" s="35" t="s">
        <v>165</v>
      </c>
      <c r="B207" s="38" t="s">
        <v>553</v>
      </c>
      <c r="C207" s="36">
        <v>265</v>
      </c>
      <c r="D207" s="17"/>
      <c r="E207" s="17"/>
      <c r="F207" s="18">
        <v>1</v>
      </c>
      <c r="G207" s="18"/>
      <c r="H207" s="18"/>
      <c r="I207" s="18"/>
      <c r="J207" s="18"/>
      <c r="K207" s="18"/>
      <c r="L207" s="18"/>
      <c r="M207" s="18">
        <v>1</v>
      </c>
      <c r="N207" s="18"/>
      <c r="O207" s="18"/>
      <c r="P207" s="18"/>
      <c r="Q207" s="18"/>
      <c r="R207" s="18">
        <v>1</v>
      </c>
      <c r="S207" s="18"/>
      <c r="T207" s="18">
        <v>1</v>
      </c>
    </row>
    <row r="208" spans="1:20" s="1" customFormat="1" ht="20.100000000000001" customHeight="1" x14ac:dyDescent="0.35">
      <c r="A208" s="35" t="s">
        <v>164</v>
      </c>
      <c r="B208" s="38" t="s">
        <v>403</v>
      </c>
      <c r="C208" s="36"/>
      <c r="D208" s="17"/>
      <c r="E208" s="17"/>
      <c r="F208" s="18"/>
      <c r="G208" s="18"/>
      <c r="H208" s="18"/>
      <c r="I208" s="18"/>
      <c r="J208" s="18"/>
      <c r="K208" s="18"/>
      <c r="L208" s="18"/>
      <c r="M208" s="18"/>
      <c r="N208" s="18"/>
      <c r="O208" s="18"/>
      <c r="P208" s="18"/>
      <c r="Q208" s="18"/>
      <c r="R208" s="18"/>
      <c r="S208" s="18"/>
      <c r="T208" s="18"/>
    </row>
    <row r="209" spans="1:20" s="1" customFormat="1" ht="20.100000000000001" customHeight="1" x14ac:dyDescent="0.35">
      <c r="A209" s="39" t="s">
        <v>163</v>
      </c>
      <c r="B209" s="41" t="s">
        <v>447</v>
      </c>
      <c r="C209" s="36"/>
      <c r="D209" s="15">
        <f>SUM(D210:D227)</f>
        <v>18</v>
      </c>
      <c r="E209" s="15">
        <f t="shared" ref="E209:T209" si="10">SUM(E210:E227)</f>
        <v>1</v>
      </c>
      <c r="F209" s="15">
        <f t="shared" si="10"/>
        <v>21</v>
      </c>
      <c r="G209" s="15">
        <f t="shared" si="10"/>
        <v>24</v>
      </c>
      <c r="H209" s="15">
        <f t="shared" si="10"/>
        <v>1</v>
      </c>
      <c r="I209" s="15">
        <f t="shared" si="10"/>
        <v>0</v>
      </c>
      <c r="J209" s="15">
        <f t="shared" si="10"/>
        <v>25</v>
      </c>
      <c r="K209" s="15">
        <f t="shared" si="10"/>
        <v>0</v>
      </c>
      <c r="L209" s="15">
        <f t="shared" si="10"/>
        <v>0</v>
      </c>
      <c r="M209" s="15">
        <f t="shared" si="10"/>
        <v>14</v>
      </c>
      <c r="N209" s="15">
        <f t="shared" si="10"/>
        <v>0</v>
      </c>
      <c r="O209" s="15">
        <f t="shared" si="10"/>
        <v>2</v>
      </c>
      <c r="P209" s="15">
        <f t="shared" si="10"/>
        <v>0</v>
      </c>
      <c r="Q209" s="15">
        <f t="shared" si="10"/>
        <v>2</v>
      </c>
      <c r="R209" s="15">
        <f t="shared" si="10"/>
        <v>1</v>
      </c>
      <c r="S209" s="15">
        <f t="shared" si="10"/>
        <v>0</v>
      </c>
      <c r="T209" s="15">
        <f t="shared" si="10"/>
        <v>1</v>
      </c>
    </row>
    <row r="210" spans="1:20" s="1" customFormat="1" ht="20.100000000000001" customHeight="1" x14ac:dyDescent="0.35">
      <c r="A210" s="35" t="s">
        <v>162</v>
      </c>
      <c r="B210" s="38" t="s">
        <v>717</v>
      </c>
      <c r="C210" s="36">
        <v>266</v>
      </c>
      <c r="D210" s="17">
        <v>7</v>
      </c>
      <c r="E210" s="17">
        <v>1</v>
      </c>
      <c r="F210" s="18">
        <v>3</v>
      </c>
      <c r="G210" s="18">
        <v>2</v>
      </c>
      <c r="H210" s="18"/>
      <c r="I210" s="18"/>
      <c r="J210" s="18">
        <v>2</v>
      </c>
      <c r="K210" s="18"/>
      <c r="L210" s="18"/>
      <c r="M210" s="18">
        <v>8</v>
      </c>
      <c r="N210" s="18"/>
      <c r="O210" s="18">
        <v>1</v>
      </c>
      <c r="P210" s="18"/>
      <c r="Q210" s="18">
        <v>1</v>
      </c>
      <c r="R210" s="18"/>
      <c r="S210" s="18"/>
      <c r="T210" s="18"/>
    </row>
    <row r="211" spans="1:20" s="1" customFormat="1" ht="20.100000000000001" customHeight="1" x14ac:dyDescent="0.35">
      <c r="A211" s="35" t="s">
        <v>161</v>
      </c>
      <c r="B211" s="38" t="s">
        <v>718</v>
      </c>
      <c r="C211" s="36">
        <v>267</v>
      </c>
      <c r="D211" s="17"/>
      <c r="E211" s="17"/>
      <c r="F211" s="18"/>
      <c r="G211" s="18"/>
      <c r="H211" s="18"/>
      <c r="I211" s="18"/>
      <c r="J211" s="18"/>
      <c r="K211" s="18"/>
      <c r="L211" s="18"/>
      <c r="M211" s="18"/>
      <c r="N211" s="18"/>
      <c r="O211" s="18"/>
      <c r="P211" s="18"/>
      <c r="Q211" s="18"/>
      <c r="R211" s="18"/>
      <c r="S211" s="18"/>
      <c r="T211" s="18"/>
    </row>
    <row r="212" spans="1:20" s="1" customFormat="1" ht="20.100000000000001" customHeight="1" x14ac:dyDescent="0.35">
      <c r="A212" s="35" t="s">
        <v>719</v>
      </c>
      <c r="B212" s="38" t="s">
        <v>720</v>
      </c>
      <c r="C212" s="36">
        <v>267.10000000000002</v>
      </c>
      <c r="D212" s="17"/>
      <c r="E212" s="17"/>
      <c r="F212" s="18"/>
      <c r="G212" s="18"/>
      <c r="H212" s="18"/>
      <c r="I212" s="18"/>
      <c r="J212" s="18"/>
      <c r="K212" s="18"/>
      <c r="L212" s="18"/>
      <c r="M212" s="18"/>
      <c r="N212" s="18"/>
      <c r="O212" s="18"/>
      <c r="P212" s="18"/>
      <c r="Q212" s="18"/>
      <c r="R212" s="18"/>
      <c r="S212" s="18"/>
      <c r="T212" s="18"/>
    </row>
    <row r="213" spans="1:20" s="1" customFormat="1" ht="20.100000000000001" customHeight="1" x14ac:dyDescent="0.35">
      <c r="A213" s="35" t="s">
        <v>160</v>
      </c>
      <c r="B213" s="38" t="s">
        <v>645</v>
      </c>
      <c r="C213" s="36">
        <v>268</v>
      </c>
      <c r="D213" s="22">
        <v>6</v>
      </c>
      <c r="E213" s="22"/>
      <c r="F213" s="22">
        <v>18</v>
      </c>
      <c r="G213" s="22">
        <v>19</v>
      </c>
      <c r="H213" s="22"/>
      <c r="I213" s="22"/>
      <c r="J213" s="22">
        <v>19</v>
      </c>
      <c r="K213" s="22"/>
      <c r="L213" s="22"/>
      <c r="M213" s="22">
        <v>5</v>
      </c>
      <c r="N213" s="22"/>
      <c r="O213" s="22"/>
      <c r="P213" s="22"/>
      <c r="Q213" s="22"/>
      <c r="R213" s="22">
        <v>1</v>
      </c>
      <c r="S213" s="22"/>
      <c r="T213" s="22">
        <v>1</v>
      </c>
    </row>
    <row r="214" spans="1:20" s="1" customFormat="1" ht="20.100000000000001" customHeight="1" x14ac:dyDescent="0.35">
      <c r="A214" s="35" t="s">
        <v>159</v>
      </c>
      <c r="B214" s="36" t="s">
        <v>721</v>
      </c>
      <c r="C214" s="36">
        <v>269</v>
      </c>
      <c r="D214" s="17"/>
      <c r="E214" s="17"/>
      <c r="F214" s="18"/>
      <c r="G214" s="18"/>
      <c r="H214" s="18"/>
      <c r="I214" s="18"/>
      <c r="J214" s="18"/>
      <c r="K214" s="18"/>
      <c r="L214" s="18"/>
      <c r="M214" s="18"/>
      <c r="N214" s="18"/>
      <c r="O214" s="18"/>
      <c r="P214" s="18"/>
      <c r="Q214" s="18"/>
      <c r="R214" s="18"/>
      <c r="S214" s="18"/>
      <c r="T214" s="18"/>
    </row>
    <row r="215" spans="1:20" s="1" customFormat="1" ht="20.100000000000001" customHeight="1" x14ac:dyDescent="0.35">
      <c r="A215" s="35" t="s">
        <v>158</v>
      </c>
      <c r="B215" s="38" t="s">
        <v>722</v>
      </c>
      <c r="C215" s="36">
        <v>269.10000000000002</v>
      </c>
      <c r="D215" s="18"/>
      <c r="E215" s="18"/>
      <c r="F215" s="18"/>
      <c r="G215" s="18"/>
      <c r="H215" s="18"/>
      <c r="I215" s="18"/>
      <c r="J215" s="18"/>
      <c r="K215" s="18"/>
      <c r="L215" s="18"/>
      <c r="M215" s="18"/>
      <c r="N215" s="18"/>
      <c r="O215" s="18"/>
      <c r="P215" s="18"/>
      <c r="Q215" s="18"/>
      <c r="R215" s="18"/>
      <c r="S215" s="18"/>
      <c r="T215" s="18"/>
    </row>
    <row r="216" spans="1:20" s="1" customFormat="1" ht="20.100000000000001" customHeight="1" x14ac:dyDescent="0.35">
      <c r="A216" s="35" t="s">
        <v>157</v>
      </c>
      <c r="B216" s="38" t="s">
        <v>723</v>
      </c>
      <c r="C216" s="36">
        <v>270</v>
      </c>
      <c r="D216" s="17"/>
      <c r="E216" s="17"/>
      <c r="F216" s="18"/>
      <c r="G216" s="18"/>
      <c r="H216" s="18"/>
      <c r="I216" s="18"/>
      <c r="J216" s="18"/>
      <c r="K216" s="18"/>
      <c r="L216" s="18"/>
      <c r="M216" s="18"/>
      <c r="N216" s="18"/>
      <c r="O216" s="18"/>
      <c r="P216" s="18"/>
      <c r="Q216" s="18"/>
      <c r="R216" s="18"/>
      <c r="S216" s="18"/>
      <c r="T216" s="18"/>
    </row>
    <row r="217" spans="1:20" s="1" customFormat="1" ht="20.100000000000001" customHeight="1" x14ac:dyDescent="0.35">
      <c r="A217" s="35" t="s">
        <v>156</v>
      </c>
      <c r="B217" s="38" t="s">
        <v>724</v>
      </c>
      <c r="C217" s="36">
        <v>272</v>
      </c>
      <c r="D217" s="17"/>
      <c r="E217" s="17"/>
      <c r="F217" s="18"/>
      <c r="G217" s="18"/>
      <c r="H217" s="18"/>
      <c r="I217" s="18"/>
      <c r="J217" s="18"/>
      <c r="K217" s="18"/>
      <c r="L217" s="18"/>
      <c r="M217" s="18"/>
      <c r="N217" s="18"/>
      <c r="O217" s="18"/>
      <c r="P217" s="18"/>
      <c r="Q217" s="18"/>
      <c r="R217" s="18"/>
      <c r="S217" s="18"/>
      <c r="T217" s="18"/>
    </row>
    <row r="218" spans="1:20" s="1" customFormat="1" ht="20.100000000000001" customHeight="1" x14ac:dyDescent="0.35">
      <c r="A218" s="35" t="s">
        <v>155</v>
      </c>
      <c r="B218" s="38" t="s">
        <v>725</v>
      </c>
      <c r="C218" s="36">
        <v>273</v>
      </c>
      <c r="D218" s="17">
        <v>4</v>
      </c>
      <c r="E218" s="17"/>
      <c r="F218" s="18"/>
      <c r="G218" s="18">
        <v>3</v>
      </c>
      <c r="H218" s="18"/>
      <c r="I218" s="18"/>
      <c r="J218" s="18">
        <v>3</v>
      </c>
      <c r="K218" s="18"/>
      <c r="L218" s="18"/>
      <c r="M218" s="18">
        <v>1</v>
      </c>
      <c r="N218" s="18"/>
      <c r="O218" s="18">
        <v>1</v>
      </c>
      <c r="P218" s="18"/>
      <c r="Q218" s="18">
        <v>1</v>
      </c>
      <c r="R218" s="18"/>
      <c r="S218" s="18"/>
      <c r="T218" s="18"/>
    </row>
    <row r="219" spans="1:20" s="1" customFormat="1" ht="20.100000000000001" customHeight="1" x14ac:dyDescent="0.35">
      <c r="A219" s="35" t="s">
        <v>154</v>
      </c>
      <c r="B219" s="38" t="s">
        <v>726</v>
      </c>
      <c r="C219" s="36">
        <v>274</v>
      </c>
      <c r="D219" s="17"/>
      <c r="E219" s="17"/>
      <c r="F219" s="18"/>
      <c r="G219" s="18"/>
      <c r="H219" s="18"/>
      <c r="I219" s="18"/>
      <c r="J219" s="18"/>
      <c r="K219" s="18"/>
      <c r="L219" s="18"/>
      <c r="M219" s="18"/>
      <c r="N219" s="18"/>
      <c r="O219" s="18"/>
      <c r="P219" s="18"/>
      <c r="Q219" s="18"/>
      <c r="R219" s="18"/>
      <c r="S219" s="18"/>
      <c r="T219" s="18"/>
    </row>
    <row r="220" spans="1:20" s="1" customFormat="1" ht="20.100000000000001" customHeight="1" x14ac:dyDescent="0.35">
      <c r="A220" s="35" t="s">
        <v>153</v>
      </c>
      <c r="B220" s="38" t="s">
        <v>727</v>
      </c>
      <c r="C220" s="36">
        <v>275</v>
      </c>
      <c r="D220" s="17"/>
      <c r="E220" s="17"/>
      <c r="F220" s="18"/>
      <c r="G220" s="18"/>
      <c r="H220" s="18"/>
      <c r="I220" s="18"/>
      <c r="J220" s="18"/>
      <c r="K220" s="18"/>
      <c r="L220" s="18"/>
      <c r="M220" s="18"/>
      <c r="N220" s="18"/>
      <c r="O220" s="18"/>
      <c r="P220" s="18"/>
      <c r="Q220" s="18"/>
      <c r="R220" s="18"/>
      <c r="S220" s="18"/>
      <c r="T220" s="18"/>
    </row>
    <row r="221" spans="1:20" s="1" customFormat="1" ht="20.100000000000001" customHeight="1" x14ac:dyDescent="0.35">
      <c r="A221" s="35" t="s">
        <v>152</v>
      </c>
      <c r="B221" s="38" t="s">
        <v>554</v>
      </c>
      <c r="C221" s="36">
        <v>276</v>
      </c>
      <c r="D221" s="17"/>
      <c r="E221" s="17"/>
      <c r="F221" s="18"/>
      <c r="G221" s="18"/>
      <c r="H221" s="18"/>
      <c r="I221" s="18"/>
      <c r="J221" s="18"/>
      <c r="K221" s="18"/>
      <c r="L221" s="18"/>
      <c r="M221" s="18"/>
      <c r="N221" s="18"/>
      <c r="O221" s="18"/>
      <c r="P221" s="18"/>
      <c r="Q221" s="18"/>
      <c r="R221" s="18"/>
      <c r="S221" s="18"/>
      <c r="T221" s="18"/>
    </row>
    <row r="222" spans="1:20" s="1" customFormat="1" ht="20.100000000000001" customHeight="1" x14ac:dyDescent="0.3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s="1" customFormat="1" ht="20.100000000000001" customHeight="1" x14ac:dyDescent="0.35">
      <c r="A223" s="35" t="s">
        <v>150</v>
      </c>
      <c r="B223" s="38" t="s">
        <v>555</v>
      </c>
      <c r="C223" s="36">
        <v>278</v>
      </c>
      <c r="D223" s="17"/>
      <c r="E223" s="17"/>
      <c r="F223" s="18"/>
      <c r="G223" s="18"/>
      <c r="H223" s="18"/>
      <c r="I223" s="18"/>
      <c r="J223" s="18"/>
      <c r="K223" s="18"/>
      <c r="L223" s="18"/>
      <c r="M223" s="18"/>
      <c r="N223" s="18"/>
      <c r="O223" s="18"/>
      <c r="P223" s="18"/>
      <c r="Q223" s="18"/>
      <c r="R223" s="18"/>
      <c r="S223" s="18"/>
      <c r="T223" s="18"/>
    </row>
    <row r="224" spans="1:20" s="1" customFormat="1" ht="20.100000000000001" customHeight="1" x14ac:dyDescent="0.35">
      <c r="A224" s="35" t="s">
        <v>149</v>
      </c>
      <c r="B224" s="38" t="s">
        <v>556</v>
      </c>
      <c r="C224" s="36">
        <v>279</v>
      </c>
      <c r="D224" s="17">
        <v>1</v>
      </c>
      <c r="E224" s="17"/>
      <c r="F224" s="18"/>
      <c r="G224" s="18"/>
      <c r="H224" s="18">
        <v>1</v>
      </c>
      <c r="I224" s="18"/>
      <c r="J224" s="18">
        <v>1</v>
      </c>
      <c r="K224" s="18"/>
      <c r="L224" s="18"/>
      <c r="M224" s="18"/>
      <c r="N224" s="18"/>
      <c r="O224" s="18"/>
      <c r="P224" s="18"/>
      <c r="Q224" s="18"/>
      <c r="R224" s="18"/>
      <c r="S224" s="18"/>
      <c r="T224" s="18"/>
    </row>
    <row r="225" spans="1:20" s="1" customFormat="1" ht="20.100000000000001" customHeight="1" x14ac:dyDescent="0.35">
      <c r="A225" s="35" t="s">
        <v>148</v>
      </c>
      <c r="B225" s="38" t="s">
        <v>728</v>
      </c>
      <c r="C225" s="36">
        <v>280</v>
      </c>
      <c r="D225" s="17"/>
      <c r="E225" s="17"/>
      <c r="F225" s="18"/>
      <c r="G225" s="18"/>
      <c r="H225" s="18"/>
      <c r="I225" s="18"/>
      <c r="J225" s="18"/>
      <c r="K225" s="18"/>
      <c r="L225" s="18"/>
      <c r="M225" s="18"/>
      <c r="N225" s="18"/>
      <c r="O225" s="18"/>
      <c r="P225" s="18"/>
      <c r="Q225" s="18"/>
      <c r="R225" s="18"/>
      <c r="S225" s="18"/>
      <c r="T225" s="18"/>
    </row>
    <row r="226" spans="1:20" s="1" customFormat="1" ht="20.100000000000001" customHeight="1" x14ac:dyDescent="0.35">
      <c r="A226" s="35" t="s">
        <v>729</v>
      </c>
      <c r="B226" s="38" t="s">
        <v>730</v>
      </c>
      <c r="C226" s="36">
        <v>280.10000000000002</v>
      </c>
      <c r="D226" s="17"/>
      <c r="E226" s="17"/>
      <c r="F226" s="18"/>
      <c r="G226" s="18"/>
      <c r="H226" s="18"/>
      <c r="I226" s="18"/>
      <c r="J226" s="18"/>
      <c r="K226" s="18"/>
      <c r="L226" s="18"/>
      <c r="M226" s="18"/>
      <c r="N226" s="18"/>
      <c r="O226" s="18"/>
      <c r="P226" s="18"/>
      <c r="Q226" s="18"/>
      <c r="R226" s="18"/>
      <c r="S226" s="18"/>
      <c r="T226" s="18"/>
    </row>
    <row r="227" spans="1:20" s="1" customFormat="1" ht="20.100000000000001" customHeight="1" x14ac:dyDescent="0.35">
      <c r="A227" s="35" t="s">
        <v>147</v>
      </c>
      <c r="B227" s="38" t="s">
        <v>403</v>
      </c>
      <c r="C227" s="36"/>
      <c r="D227" s="17"/>
      <c r="E227" s="17"/>
      <c r="F227" s="18"/>
      <c r="G227" s="18"/>
      <c r="H227" s="18"/>
      <c r="I227" s="18"/>
      <c r="J227" s="18"/>
      <c r="K227" s="18"/>
      <c r="L227" s="18"/>
      <c r="M227" s="18"/>
      <c r="N227" s="18"/>
      <c r="O227" s="18"/>
      <c r="P227" s="18"/>
      <c r="Q227" s="18"/>
      <c r="R227" s="18"/>
      <c r="S227" s="18"/>
      <c r="T227" s="18"/>
    </row>
    <row r="228" spans="1:20" s="1" customFormat="1" ht="20.100000000000001" customHeight="1" x14ac:dyDescent="0.35">
      <c r="A228" s="39" t="s">
        <v>146</v>
      </c>
      <c r="B228" s="41" t="s">
        <v>448</v>
      </c>
      <c r="C228" s="36"/>
      <c r="D228" s="15">
        <f>SUM(D229:D247)</f>
        <v>1</v>
      </c>
      <c r="E228" s="15">
        <f t="shared" ref="E228:T228" si="11">SUM(E229:E247)</f>
        <v>0</v>
      </c>
      <c r="F228" s="15">
        <f t="shared" si="11"/>
        <v>0</v>
      </c>
      <c r="G228" s="15">
        <f t="shared" si="11"/>
        <v>0</v>
      </c>
      <c r="H228" s="15">
        <f t="shared" si="11"/>
        <v>0</v>
      </c>
      <c r="I228" s="15">
        <f t="shared" si="11"/>
        <v>0</v>
      </c>
      <c r="J228" s="15">
        <f t="shared" si="11"/>
        <v>0</v>
      </c>
      <c r="K228" s="15">
        <f t="shared" si="11"/>
        <v>0</v>
      </c>
      <c r="L228" s="15">
        <f t="shared" si="11"/>
        <v>0</v>
      </c>
      <c r="M228" s="15">
        <f t="shared" si="11"/>
        <v>1</v>
      </c>
      <c r="N228" s="15">
        <f t="shared" si="11"/>
        <v>0</v>
      </c>
      <c r="O228" s="15">
        <f t="shared" si="11"/>
        <v>0</v>
      </c>
      <c r="P228" s="15">
        <f t="shared" si="11"/>
        <v>0</v>
      </c>
      <c r="Q228" s="15">
        <f t="shared" si="11"/>
        <v>0</v>
      </c>
      <c r="R228" s="15">
        <f t="shared" si="11"/>
        <v>0</v>
      </c>
      <c r="S228" s="15">
        <f t="shared" si="11"/>
        <v>0</v>
      </c>
      <c r="T228" s="15">
        <f t="shared" si="11"/>
        <v>0</v>
      </c>
    </row>
    <row r="229" spans="1:20" s="1" customFormat="1" ht="20.100000000000001" customHeight="1" x14ac:dyDescent="0.35">
      <c r="A229" s="35" t="s">
        <v>145</v>
      </c>
      <c r="B229" s="38" t="s">
        <v>557</v>
      </c>
      <c r="C229" s="36">
        <v>281</v>
      </c>
      <c r="D229" s="17">
        <v>1</v>
      </c>
      <c r="E229" s="17"/>
      <c r="F229" s="18"/>
      <c r="G229" s="18"/>
      <c r="H229" s="18"/>
      <c r="I229" s="18"/>
      <c r="J229" s="18"/>
      <c r="K229" s="18"/>
      <c r="L229" s="18"/>
      <c r="M229" s="18">
        <v>1</v>
      </c>
      <c r="N229" s="18"/>
      <c r="O229" s="18"/>
      <c r="P229" s="18"/>
      <c r="Q229" s="18"/>
      <c r="R229" s="18"/>
      <c r="S229" s="18"/>
      <c r="T229" s="18"/>
    </row>
    <row r="230" spans="1:20" s="1" customFormat="1" ht="20.100000000000001" customHeight="1" x14ac:dyDescent="0.35">
      <c r="A230" s="35" t="s">
        <v>144</v>
      </c>
      <c r="B230" s="38" t="s">
        <v>558</v>
      </c>
      <c r="C230" s="37">
        <v>282</v>
      </c>
      <c r="D230" s="18"/>
      <c r="E230" s="18"/>
      <c r="F230" s="18"/>
      <c r="G230" s="18"/>
      <c r="H230" s="18"/>
      <c r="I230" s="18"/>
      <c r="J230" s="18"/>
      <c r="K230" s="18"/>
      <c r="L230" s="18"/>
      <c r="M230" s="18"/>
      <c r="N230" s="18"/>
      <c r="O230" s="18"/>
      <c r="P230" s="18"/>
      <c r="Q230" s="18"/>
      <c r="R230" s="18"/>
      <c r="S230" s="18"/>
      <c r="T230" s="18"/>
    </row>
    <row r="231" spans="1:20" s="1" customFormat="1" ht="20.100000000000001" customHeight="1" x14ac:dyDescent="0.35">
      <c r="A231" s="35" t="s">
        <v>143</v>
      </c>
      <c r="B231" s="36" t="s">
        <v>559</v>
      </c>
      <c r="C231" s="36">
        <v>283</v>
      </c>
      <c r="D231" s="17"/>
      <c r="E231" s="17"/>
      <c r="F231" s="18"/>
      <c r="G231" s="18"/>
      <c r="H231" s="18"/>
      <c r="I231" s="18"/>
      <c r="J231" s="18"/>
      <c r="K231" s="18"/>
      <c r="L231" s="18"/>
      <c r="M231" s="18"/>
      <c r="N231" s="18"/>
      <c r="O231" s="18"/>
      <c r="P231" s="18"/>
      <c r="Q231" s="18"/>
      <c r="R231" s="18"/>
      <c r="S231" s="18"/>
      <c r="T231" s="18"/>
    </row>
    <row r="232" spans="1:20" s="1" customFormat="1" ht="20.100000000000001" customHeight="1" x14ac:dyDescent="0.35">
      <c r="A232" s="35" t="s">
        <v>142</v>
      </c>
      <c r="B232" s="38" t="s">
        <v>560</v>
      </c>
      <c r="C232" s="36">
        <v>284</v>
      </c>
      <c r="D232" s="17"/>
      <c r="E232" s="17"/>
      <c r="F232" s="18"/>
      <c r="G232" s="18"/>
      <c r="H232" s="18"/>
      <c r="I232" s="18"/>
      <c r="J232" s="18"/>
      <c r="K232" s="18"/>
      <c r="L232" s="18"/>
      <c r="M232" s="18"/>
      <c r="N232" s="18"/>
      <c r="O232" s="18"/>
      <c r="P232" s="18"/>
      <c r="Q232" s="18"/>
      <c r="R232" s="18"/>
      <c r="S232" s="18"/>
      <c r="T232" s="18"/>
    </row>
    <row r="233" spans="1:20" s="1" customFormat="1" ht="20.100000000000001" customHeight="1" x14ac:dyDescent="0.35">
      <c r="A233" s="35" t="s">
        <v>141</v>
      </c>
      <c r="B233" s="38" t="s">
        <v>561</v>
      </c>
      <c r="C233" s="36">
        <v>285</v>
      </c>
      <c r="D233" s="22"/>
      <c r="E233" s="22"/>
      <c r="F233" s="22"/>
      <c r="G233" s="22"/>
      <c r="H233" s="22"/>
      <c r="I233" s="22"/>
      <c r="J233" s="22"/>
      <c r="K233" s="22"/>
      <c r="L233" s="22"/>
      <c r="M233" s="22"/>
      <c r="N233" s="22"/>
      <c r="O233" s="22"/>
      <c r="P233" s="22"/>
      <c r="Q233" s="22"/>
      <c r="R233" s="22"/>
      <c r="S233" s="22"/>
      <c r="T233" s="22"/>
    </row>
    <row r="234" spans="1:20" s="1" customFormat="1" ht="20.100000000000001" customHeight="1" x14ac:dyDescent="0.35">
      <c r="A234" s="35" t="s">
        <v>140</v>
      </c>
      <c r="B234" s="38" t="s">
        <v>562</v>
      </c>
      <c r="C234" s="36">
        <v>286</v>
      </c>
      <c r="D234" s="17"/>
      <c r="E234" s="17"/>
      <c r="F234" s="18"/>
      <c r="G234" s="18"/>
      <c r="H234" s="18"/>
      <c r="I234" s="18"/>
      <c r="J234" s="18"/>
      <c r="K234" s="18"/>
      <c r="L234" s="18"/>
      <c r="M234" s="18"/>
      <c r="N234" s="18"/>
      <c r="O234" s="18"/>
      <c r="P234" s="18"/>
      <c r="Q234" s="18"/>
      <c r="R234" s="18"/>
      <c r="S234" s="18"/>
      <c r="T234" s="18"/>
    </row>
    <row r="235" spans="1:20" s="1" customFormat="1" ht="20.100000000000001" customHeight="1" x14ac:dyDescent="0.3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s="1" customFormat="1" ht="20.100000000000001" customHeight="1" x14ac:dyDescent="0.3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s="1" customFormat="1" ht="20.100000000000001" customHeight="1" x14ac:dyDescent="0.35">
      <c r="A237" s="35" t="s">
        <v>137</v>
      </c>
      <c r="B237" s="38" t="s">
        <v>646</v>
      </c>
      <c r="C237" s="36">
        <v>289</v>
      </c>
      <c r="D237" s="17"/>
      <c r="E237" s="17"/>
      <c r="F237" s="18"/>
      <c r="G237" s="18"/>
      <c r="H237" s="18"/>
      <c r="I237" s="18"/>
      <c r="J237" s="18"/>
      <c r="K237" s="18"/>
      <c r="L237" s="18"/>
      <c r="M237" s="18"/>
      <c r="N237" s="18"/>
      <c r="O237" s="18"/>
      <c r="P237" s="18"/>
      <c r="Q237" s="18"/>
      <c r="R237" s="18"/>
      <c r="S237" s="18"/>
      <c r="T237" s="18"/>
    </row>
    <row r="238" spans="1:20" s="1" customFormat="1" ht="20.100000000000001" customHeight="1" x14ac:dyDescent="0.35">
      <c r="A238" s="35" t="s">
        <v>136</v>
      </c>
      <c r="B238" s="38" t="s">
        <v>496</v>
      </c>
      <c r="C238" s="36">
        <v>290</v>
      </c>
      <c r="D238" s="17"/>
      <c r="E238" s="17"/>
      <c r="F238" s="18"/>
      <c r="G238" s="18"/>
      <c r="H238" s="18"/>
      <c r="I238" s="18"/>
      <c r="J238" s="18"/>
      <c r="K238" s="18"/>
      <c r="L238" s="18"/>
      <c r="M238" s="18"/>
      <c r="N238" s="18"/>
      <c r="O238" s="18"/>
      <c r="P238" s="18"/>
      <c r="Q238" s="18"/>
      <c r="R238" s="18"/>
      <c r="S238" s="18"/>
      <c r="T238" s="18"/>
    </row>
    <row r="239" spans="1:20" s="1" customFormat="1" ht="20.100000000000001" customHeight="1" x14ac:dyDescent="0.35">
      <c r="A239" s="35" t="s">
        <v>135</v>
      </c>
      <c r="B239" s="38" t="s">
        <v>647</v>
      </c>
      <c r="C239" s="36">
        <v>291</v>
      </c>
      <c r="D239" s="17"/>
      <c r="E239" s="17"/>
      <c r="F239" s="18"/>
      <c r="G239" s="18"/>
      <c r="H239" s="18"/>
      <c r="I239" s="18"/>
      <c r="J239" s="18"/>
      <c r="K239" s="18"/>
      <c r="L239" s="18"/>
      <c r="M239" s="18"/>
      <c r="N239" s="18"/>
      <c r="O239" s="18"/>
      <c r="P239" s="18"/>
      <c r="Q239" s="18"/>
      <c r="R239" s="18"/>
      <c r="S239" s="18"/>
      <c r="T239" s="18"/>
    </row>
    <row r="240" spans="1:20" s="1" customFormat="1" ht="20.100000000000001" customHeight="1" x14ac:dyDescent="0.35">
      <c r="A240" s="35" t="s">
        <v>134</v>
      </c>
      <c r="B240" s="38" t="s">
        <v>648</v>
      </c>
      <c r="C240" s="36">
        <v>292</v>
      </c>
      <c r="D240" s="17"/>
      <c r="E240" s="17"/>
      <c r="F240" s="18"/>
      <c r="G240" s="18"/>
      <c r="H240" s="18"/>
      <c r="I240" s="18"/>
      <c r="J240" s="18"/>
      <c r="K240" s="18"/>
      <c r="L240" s="18"/>
      <c r="M240" s="18"/>
      <c r="N240" s="18"/>
      <c r="O240" s="18"/>
      <c r="P240" s="18"/>
      <c r="Q240" s="18"/>
      <c r="R240" s="18"/>
      <c r="S240" s="18"/>
      <c r="T240" s="18"/>
    </row>
    <row r="241" spans="1:20" s="1" customFormat="1" ht="20.100000000000001" customHeight="1" x14ac:dyDescent="0.35">
      <c r="A241" s="35" t="s">
        <v>133</v>
      </c>
      <c r="B241" s="38" t="s">
        <v>449</v>
      </c>
      <c r="C241" s="36">
        <v>293</v>
      </c>
      <c r="D241" s="17"/>
      <c r="E241" s="17"/>
      <c r="F241" s="18"/>
      <c r="G241" s="18"/>
      <c r="H241" s="18"/>
      <c r="I241" s="18"/>
      <c r="J241" s="18"/>
      <c r="K241" s="18"/>
      <c r="L241" s="18"/>
      <c r="M241" s="18"/>
      <c r="N241" s="18"/>
      <c r="O241" s="18"/>
      <c r="P241" s="18"/>
      <c r="Q241" s="18"/>
      <c r="R241" s="18"/>
      <c r="S241" s="18"/>
      <c r="T241" s="18"/>
    </row>
    <row r="242" spans="1:20" s="1" customFormat="1" ht="20.100000000000001" customHeight="1" x14ac:dyDescent="0.35">
      <c r="A242" s="35" t="s">
        <v>132</v>
      </c>
      <c r="B242" s="38" t="s">
        <v>649</v>
      </c>
      <c r="C242" s="36">
        <v>294</v>
      </c>
      <c r="D242" s="17"/>
      <c r="E242" s="17"/>
      <c r="F242" s="18"/>
      <c r="G242" s="18"/>
      <c r="H242" s="18"/>
      <c r="I242" s="18"/>
      <c r="J242" s="18"/>
      <c r="K242" s="18"/>
      <c r="L242" s="18"/>
      <c r="M242" s="18"/>
      <c r="N242" s="18"/>
      <c r="O242" s="18"/>
      <c r="P242" s="18"/>
      <c r="Q242" s="18"/>
      <c r="R242" s="18"/>
      <c r="S242" s="18"/>
      <c r="T242" s="18"/>
    </row>
    <row r="243" spans="1:20" s="1" customFormat="1" ht="20.100000000000001" customHeight="1" x14ac:dyDescent="0.35">
      <c r="A243" s="35" t="s">
        <v>131</v>
      </c>
      <c r="B243" s="38" t="s">
        <v>650</v>
      </c>
      <c r="C243" s="36">
        <v>295</v>
      </c>
      <c r="D243" s="17"/>
      <c r="E243" s="17"/>
      <c r="F243" s="18"/>
      <c r="G243" s="18"/>
      <c r="H243" s="18"/>
      <c r="I243" s="18"/>
      <c r="J243" s="18"/>
      <c r="K243" s="18"/>
      <c r="L243" s="18"/>
      <c r="M243" s="18"/>
      <c r="N243" s="18"/>
      <c r="O243" s="18"/>
      <c r="P243" s="18"/>
      <c r="Q243" s="18"/>
      <c r="R243" s="18"/>
      <c r="S243" s="18"/>
      <c r="T243" s="18"/>
    </row>
    <row r="244" spans="1:20" s="1" customFormat="1" ht="20.100000000000001" customHeight="1" x14ac:dyDescent="0.35">
      <c r="A244" s="35" t="s">
        <v>130</v>
      </c>
      <c r="B244" s="38" t="s">
        <v>651</v>
      </c>
      <c r="C244" s="36">
        <v>296</v>
      </c>
      <c r="D244" s="17"/>
      <c r="E244" s="17"/>
      <c r="F244" s="18"/>
      <c r="G244" s="18"/>
      <c r="H244" s="18"/>
      <c r="I244" s="18"/>
      <c r="J244" s="18"/>
      <c r="K244" s="18"/>
      <c r="L244" s="18"/>
      <c r="M244" s="18"/>
      <c r="N244" s="18"/>
      <c r="O244" s="18"/>
      <c r="P244" s="18"/>
      <c r="Q244" s="18"/>
      <c r="R244" s="18"/>
      <c r="S244" s="18"/>
      <c r="T244" s="18"/>
    </row>
    <row r="245" spans="1:20" s="1" customFormat="1" ht="20.100000000000001" customHeight="1" x14ac:dyDescent="0.3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s="1" customFormat="1" ht="20.100000000000001" customHeight="1" x14ac:dyDescent="0.35">
      <c r="A246" s="35" t="s">
        <v>128</v>
      </c>
      <c r="B246" s="38" t="s">
        <v>563</v>
      </c>
      <c r="C246" s="36">
        <v>298</v>
      </c>
      <c r="D246" s="17"/>
      <c r="E246" s="17"/>
      <c r="F246" s="18"/>
      <c r="G246" s="18"/>
      <c r="H246" s="18"/>
      <c r="I246" s="18"/>
      <c r="J246" s="18"/>
      <c r="K246" s="18"/>
      <c r="L246" s="18"/>
      <c r="M246" s="18"/>
      <c r="N246" s="18"/>
      <c r="O246" s="18"/>
      <c r="P246" s="18"/>
      <c r="Q246" s="18"/>
      <c r="R246" s="18"/>
      <c r="S246" s="18"/>
      <c r="T246" s="18"/>
    </row>
    <row r="247" spans="1:20" s="1" customFormat="1" ht="20.100000000000001" customHeight="1" x14ac:dyDescent="0.35">
      <c r="A247" s="35" t="s">
        <v>127</v>
      </c>
      <c r="B247" s="38" t="s">
        <v>403</v>
      </c>
      <c r="C247" s="36"/>
      <c r="D247" s="22"/>
      <c r="E247" s="22"/>
      <c r="F247" s="22"/>
      <c r="G247" s="22"/>
      <c r="H247" s="22"/>
      <c r="I247" s="22"/>
      <c r="J247" s="22"/>
      <c r="K247" s="22"/>
      <c r="L247" s="22"/>
      <c r="M247" s="22"/>
      <c r="N247" s="22"/>
      <c r="O247" s="22"/>
      <c r="P247" s="22"/>
      <c r="Q247" s="22"/>
      <c r="R247" s="22"/>
      <c r="S247" s="22"/>
      <c r="T247" s="22"/>
    </row>
    <row r="248" spans="1:20" s="1" customFormat="1" ht="20.100000000000001" customHeight="1" x14ac:dyDescent="0.35">
      <c r="A248" s="35" t="s">
        <v>126</v>
      </c>
      <c r="B248" s="41" t="s">
        <v>564</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s="1" customFormat="1" ht="20.100000000000001" customHeight="1" x14ac:dyDescent="0.35">
      <c r="A249" s="35" t="s">
        <v>125</v>
      </c>
      <c r="B249" s="36" t="s">
        <v>450</v>
      </c>
      <c r="C249" s="36">
        <v>299</v>
      </c>
      <c r="D249" s="18"/>
      <c r="E249" s="18"/>
      <c r="F249" s="18"/>
      <c r="G249" s="18"/>
      <c r="H249" s="18"/>
      <c r="I249" s="18"/>
      <c r="J249" s="18"/>
      <c r="K249" s="18"/>
      <c r="L249" s="18"/>
      <c r="M249" s="18"/>
      <c r="N249" s="18"/>
      <c r="O249" s="18"/>
      <c r="P249" s="18"/>
      <c r="Q249" s="18"/>
      <c r="R249" s="18"/>
      <c r="S249" s="18"/>
      <c r="T249" s="18"/>
    </row>
    <row r="250" spans="1:20" s="1" customFormat="1" ht="20.100000000000001" customHeight="1" x14ac:dyDescent="0.35">
      <c r="A250" s="35" t="s">
        <v>124</v>
      </c>
      <c r="B250" s="36" t="s">
        <v>731</v>
      </c>
      <c r="C250" s="36">
        <v>300</v>
      </c>
      <c r="D250" s="17"/>
      <c r="E250" s="17"/>
      <c r="F250" s="18"/>
      <c r="G250" s="18"/>
      <c r="H250" s="18"/>
      <c r="I250" s="18"/>
      <c r="J250" s="18"/>
      <c r="K250" s="18"/>
      <c r="L250" s="18"/>
      <c r="M250" s="18"/>
      <c r="N250" s="18"/>
      <c r="O250" s="18"/>
      <c r="P250" s="18"/>
      <c r="Q250" s="18"/>
      <c r="R250" s="18"/>
      <c r="S250" s="18"/>
      <c r="T250" s="18"/>
    </row>
    <row r="251" spans="1:20" s="1" customFormat="1" ht="20.100000000000001" customHeight="1" x14ac:dyDescent="0.3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s="1" customFormat="1" ht="20.100000000000001" customHeight="1" x14ac:dyDescent="0.35">
      <c r="A252" s="35" t="s">
        <v>122</v>
      </c>
      <c r="B252" s="38" t="s">
        <v>565</v>
      </c>
      <c r="C252" s="36">
        <v>300.2</v>
      </c>
      <c r="D252" s="17"/>
      <c r="E252" s="17"/>
      <c r="F252" s="18"/>
      <c r="G252" s="18"/>
      <c r="H252" s="18"/>
      <c r="I252" s="18"/>
      <c r="J252" s="18"/>
      <c r="K252" s="18"/>
      <c r="L252" s="18"/>
      <c r="M252" s="18"/>
      <c r="N252" s="18"/>
      <c r="O252" s="18"/>
      <c r="P252" s="18"/>
      <c r="Q252" s="18"/>
      <c r="R252" s="18"/>
      <c r="S252" s="18"/>
      <c r="T252" s="18"/>
    </row>
    <row r="253" spans="1:20" s="1" customFormat="1" ht="20.100000000000001" customHeight="1" x14ac:dyDescent="0.35">
      <c r="A253" s="35" t="s">
        <v>121</v>
      </c>
      <c r="B253" s="38" t="s">
        <v>732</v>
      </c>
      <c r="C253" s="36">
        <v>301</v>
      </c>
      <c r="D253" s="17"/>
      <c r="E253" s="17"/>
      <c r="F253" s="18"/>
      <c r="G253" s="18"/>
      <c r="H253" s="18"/>
      <c r="I253" s="18"/>
      <c r="J253" s="18"/>
      <c r="K253" s="18"/>
      <c r="L253" s="18"/>
      <c r="M253" s="18"/>
      <c r="N253" s="18"/>
      <c r="O253" s="18"/>
      <c r="P253" s="18"/>
      <c r="Q253" s="18"/>
      <c r="R253" s="18"/>
      <c r="S253" s="18"/>
      <c r="T253" s="18"/>
    </row>
    <row r="254" spans="1:20" s="1" customFormat="1" ht="20.100000000000001" customHeight="1" x14ac:dyDescent="0.35">
      <c r="A254" s="35" t="s">
        <v>120</v>
      </c>
      <c r="B254" s="38" t="s">
        <v>451</v>
      </c>
      <c r="C254" s="36">
        <v>301.10000000000002</v>
      </c>
      <c r="D254" s="18"/>
      <c r="E254" s="18"/>
      <c r="F254" s="18"/>
      <c r="G254" s="18"/>
      <c r="H254" s="18"/>
      <c r="I254" s="18"/>
      <c r="J254" s="18"/>
      <c r="K254" s="18"/>
      <c r="L254" s="18"/>
      <c r="M254" s="18"/>
      <c r="N254" s="18"/>
      <c r="O254" s="18"/>
      <c r="P254" s="18"/>
      <c r="Q254" s="18"/>
      <c r="R254" s="18"/>
      <c r="S254" s="18"/>
      <c r="T254" s="18"/>
    </row>
    <row r="255" spans="1:20" s="1" customFormat="1" ht="20.100000000000001" customHeight="1" x14ac:dyDescent="0.35">
      <c r="A255" s="35" t="s">
        <v>119</v>
      </c>
      <c r="B255" s="36" t="s">
        <v>452</v>
      </c>
      <c r="C255" s="36">
        <v>302</v>
      </c>
      <c r="D255" s="18"/>
      <c r="E255" s="18"/>
      <c r="F255" s="18"/>
      <c r="G255" s="18"/>
      <c r="H255" s="18"/>
      <c r="I255" s="18"/>
      <c r="J255" s="18"/>
      <c r="K255" s="18"/>
      <c r="L255" s="18"/>
      <c r="M255" s="18"/>
      <c r="N255" s="18"/>
      <c r="O255" s="18"/>
      <c r="P255" s="18"/>
      <c r="Q255" s="18"/>
      <c r="R255" s="18"/>
      <c r="S255" s="18"/>
      <c r="T255" s="18"/>
    </row>
    <row r="256" spans="1:20" s="1" customFormat="1" ht="20.100000000000001" customHeight="1" x14ac:dyDescent="0.3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s="1" customFormat="1" ht="20.100000000000001" customHeight="1" x14ac:dyDescent="0.35">
      <c r="A257" s="35" t="s">
        <v>117</v>
      </c>
      <c r="B257" s="36" t="s">
        <v>453</v>
      </c>
      <c r="C257" s="36">
        <v>304</v>
      </c>
      <c r="D257" s="17"/>
      <c r="E257" s="17"/>
      <c r="F257" s="18"/>
      <c r="G257" s="18"/>
      <c r="H257" s="18"/>
      <c r="I257" s="18"/>
      <c r="J257" s="18"/>
      <c r="K257" s="18"/>
      <c r="L257" s="18"/>
      <c r="M257" s="18"/>
      <c r="N257" s="18"/>
      <c r="O257" s="18"/>
      <c r="P257" s="18"/>
      <c r="Q257" s="18"/>
      <c r="R257" s="18"/>
      <c r="S257" s="18"/>
      <c r="T257" s="18"/>
    </row>
    <row r="258" spans="1:20" s="1" customFormat="1" ht="20.100000000000001" customHeight="1" x14ac:dyDescent="0.35">
      <c r="A258" s="35" t="s">
        <v>116</v>
      </c>
      <c r="B258" s="36" t="s">
        <v>566</v>
      </c>
      <c r="C258" s="36">
        <v>305</v>
      </c>
      <c r="D258" s="17"/>
      <c r="E258" s="17"/>
      <c r="F258" s="18"/>
      <c r="G258" s="18"/>
      <c r="H258" s="18"/>
      <c r="I258" s="18"/>
      <c r="J258" s="18"/>
      <c r="K258" s="18"/>
      <c r="L258" s="18"/>
      <c r="M258" s="18"/>
      <c r="N258" s="18"/>
      <c r="O258" s="18"/>
      <c r="P258" s="18"/>
      <c r="Q258" s="18"/>
      <c r="R258" s="18"/>
      <c r="S258" s="18"/>
      <c r="T258" s="18"/>
    </row>
    <row r="259" spans="1:20" s="1" customFormat="1" ht="20.100000000000001" customHeight="1" x14ac:dyDescent="0.35">
      <c r="A259" s="35" t="s">
        <v>115</v>
      </c>
      <c r="B259" s="38" t="s">
        <v>567</v>
      </c>
      <c r="C259" s="36">
        <v>306</v>
      </c>
      <c r="D259" s="17"/>
      <c r="E259" s="17"/>
      <c r="F259" s="18"/>
      <c r="G259" s="18"/>
      <c r="H259" s="18"/>
      <c r="I259" s="18"/>
      <c r="J259" s="18"/>
      <c r="K259" s="18"/>
      <c r="L259" s="18"/>
      <c r="M259" s="18"/>
      <c r="N259" s="18"/>
      <c r="O259" s="18"/>
      <c r="P259" s="18"/>
      <c r="Q259" s="18"/>
      <c r="R259" s="18"/>
      <c r="S259" s="18"/>
      <c r="T259" s="18"/>
    </row>
    <row r="260" spans="1:20" s="1" customFormat="1" ht="20.100000000000001" customHeight="1" x14ac:dyDescent="0.35">
      <c r="A260" s="35" t="s">
        <v>114</v>
      </c>
      <c r="B260" s="38" t="s">
        <v>568</v>
      </c>
      <c r="C260" s="36">
        <v>307</v>
      </c>
      <c r="D260" s="17"/>
      <c r="E260" s="17"/>
      <c r="F260" s="18"/>
      <c r="G260" s="18"/>
      <c r="H260" s="18"/>
      <c r="I260" s="18"/>
      <c r="J260" s="18"/>
      <c r="K260" s="18"/>
      <c r="L260" s="18"/>
      <c r="M260" s="18"/>
      <c r="N260" s="18"/>
      <c r="O260" s="18"/>
      <c r="P260" s="18"/>
      <c r="Q260" s="18"/>
      <c r="R260" s="18"/>
      <c r="S260" s="18"/>
      <c r="T260" s="18"/>
    </row>
    <row r="261" spans="1:20" s="1" customFormat="1" ht="20.100000000000001" customHeight="1" x14ac:dyDescent="0.35">
      <c r="A261" s="35" t="s">
        <v>113</v>
      </c>
      <c r="B261" s="38" t="s">
        <v>403</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3">
      <c r="A262" s="39" t="s">
        <v>112</v>
      </c>
      <c r="B262" s="41" t="s">
        <v>454</v>
      </c>
      <c r="C262" s="36"/>
      <c r="D262" s="15">
        <f>SUM(D263:D279)</f>
        <v>5</v>
      </c>
      <c r="E262" s="15">
        <f t="shared" ref="E262:T262" si="13">SUM(E263:E279)</f>
        <v>0</v>
      </c>
      <c r="F262" s="15">
        <f t="shared" si="13"/>
        <v>2</v>
      </c>
      <c r="G262" s="15">
        <f t="shared" si="13"/>
        <v>2</v>
      </c>
      <c r="H262" s="15">
        <f t="shared" si="13"/>
        <v>0</v>
      </c>
      <c r="I262" s="15">
        <f t="shared" si="13"/>
        <v>0</v>
      </c>
      <c r="J262" s="15">
        <f t="shared" si="13"/>
        <v>2</v>
      </c>
      <c r="K262" s="15">
        <f t="shared" si="13"/>
        <v>1</v>
      </c>
      <c r="L262" s="15">
        <f t="shared" si="13"/>
        <v>0</v>
      </c>
      <c r="M262" s="15">
        <f t="shared" si="13"/>
        <v>4</v>
      </c>
      <c r="N262" s="15">
        <f t="shared" si="13"/>
        <v>0</v>
      </c>
      <c r="O262" s="15">
        <f t="shared" si="13"/>
        <v>1</v>
      </c>
      <c r="P262" s="15">
        <f t="shared" si="13"/>
        <v>0</v>
      </c>
      <c r="Q262" s="15">
        <f t="shared" si="13"/>
        <v>1</v>
      </c>
      <c r="R262" s="15">
        <f t="shared" si="13"/>
        <v>0</v>
      </c>
      <c r="S262" s="15">
        <f t="shared" si="13"/>
        <v>0</v>
      </c>
      <c r="T262" s="15">
        <f t="shared" si="13"/>
        <v>0</v>
      </c>
    </row>
    <row r="263" spans="1:20" s="1" customFormat="1" ht="20.100000000000001" customHeight="1" x14ac:dyDescent="0.35">
      <c r="A263" s="35" t="s">
        <v>111</v>
      </c>
      <c r="B263" s="38" t="s">
        <v>455</v>
      </c>
      <c r="C263" s="36">
        <v>308</v>
      </c>
      <c r="D263" s="22">
        <v>3</v>
      </c>
      <c r="E263" s="22"/>
      <c r="F263" s="22">
        <v>1</v>
      </c>
      <c r="G263" s="22"/>
      <c r="H263" s="22"/>
      <c r="I263" s="22"/>
      <c r="J263" s="22"/>
      <c r="K263" s="22"/>
      <c r="L263" s="22"/>
      <c r="M263" s="22">
        <v>4</v>
      </c>
      <c r="N263" s="22"/>
      <c r="O263" s="22"/>
      <c r="P263" s="22"/>
      <c r="Q263" s="22"/>
      <c r="R263" s="22"/>
      <c r="S263" s="22"/>
      <c r="T263" s="22"/>
    </row>
    <row r="264" spans="1:20" s="1" customFormat="1" ht="20.100000000000001" customHeight="1" x14ac:dyDescent="0.35">
      <c r="A264" s="35" t="s">
        <v>110</v>
      </c>
      <c r="B264" s="38" t="s">
        <v>456</v>
      </c>
      <c r="C264" s="37">
        <v>309</v>
      </c>
      <c r="D264" s="17"/>
      <c r="E264" s="17"/>
      <c r="F264" s="18"/>
      <c r="G264" s="18"/>
      <c r="H264" s="18"/>
      <c r="I264" s="18"/>
      <c r="J264" s="18"/>
      <c r="K264" s="18"/>
      <c r="L264" s="18"/>
      <c r="M264" s="18"/>
      <c r="N264" s="18"/>
      <c r="O264" s="18"/>
      <c r="P264" s="18"/>
      <c r="Q264" s="18"/>
      <c r="R264" s="18"/>
      <c r="S264" s="18"/>
      <c r="T264" s="18"/>
    </row>
    <row r="265" spans="1:20" s="1" customFormat="1" ht="20.100000000000001" customHeight="1" x14ac:dyDescent="0.35">
      <c r="A265" s="35" t="s">
        <v>733</v>
      </c>
      <c r="B265" s="38" t="s">
        <v>398</v>
      </c>
      <c r="C265" s="37">
        <v>309.10000000000002</v>
      </c>
      <c r="D265" s="17"/>
      <c r="E265" s="17"/>
      <c r="F265" s="18"/>
      <c r="G265" s="18"/>
      <c r="H265" s="18"/>
      <c r="I265" s="18"/>
      <c r="J265" s="18"/>
      <c r="K265" s="18"/>
      <c r="L265" s="18"/>
      <c r="M265" s="18"/>
      <c r="N265" s="18"/>
      <c r="O265" s="18"/>
      <c r="P265" s="18"/>
      <c r="Q265" s="18"/>
      <c r="R265" s="18"/>
      <c r="S265" s="18"/>
      <c r="T265" s="18"/>
    </row>
    <row r="266" spans="1:20" s="1" customFormat="1" ht="20.100000000000001" customHeight="1" x14ac:dyDescent="0.35">
      <c r="A266" s="35" t="s">
        <v>109</v>
      </c>
      <c r="B266" s="42" t="s">
        <v>652</v>
      </c>
      <c r="C266" s="36">
        <v>310</v>
      </c>
      <c r="D266" s="17"/>
      <c r="E266" s="17"/>
      <c r="F266" s="18"/>
      <c r="G266" s="18"/>
      <c r="H266" s="18"/>
      <c r="I266" s="18"/>
      <c r="J266" s="18"/>
      <c r="K266" s="18"/>
      <c r="L266" s="18"/>
      <c r="M266" s="18"/>
      <c r="N266" s="18"/>
      <c r="O266" s="18"/>
      <c r="P266" s="18"/>
      <c r="Q266" s="18"/>
      <c r="R266" s="18"/>
      <c r="S266" s="18"/>
      <c r="T266" s="18"/>
    </row>
    <row r="267" spans="1:20" s="1" customFormat="1" ht="20.100000000000001" customHeight="1" x14ac:dyDescent="0.35">
      <c r="A267" s="35" t="s">
        <v>108</v>
      </c>
      <c r="B267" s="38" t="s">
        <v>569</v>
      </c>
      <c r="C267" s="36">
        <v>311</v>
      </c>
      <c r="D267" s="17"/>
      <c r="E267" s="17"/>
      <c r="F267" s="18"/>
      <c r="G267" s="18"/>
      <c r="H267" s="18"/>
      <c r="I267" s="18"/>
      <c r="J267" s="18"/>
      <c r="K267" s="18"/>
      <c r="L267" s="18"/>
      <c r="M267" s="18"/>
      <c r="N267" s="18"/>
      <c r="O267" s="18"/>
      <c r="P267" s="18"/>
      <c r="Q267" s="18"/>
      <c r="R267" s="18"/>
      <c r="S267" s="18"/>
      <c r="T267" s="18"/>
    </row>
    <row r="268" spans="1:20" s="1" customFormat="1" ht="20.100000000000001" customHeight="1" x14ac:dyDescent="0.35">
      <c r="A268" s="35" t="s">
        <v>107</v>
      </c>
      <c r="B268" s="38" t="s">
        <v>653</v>
      </c>
      <c r="C268" s="36">
        <v>311.10000000000002</v>
      </c>
      <c r="D268" s="17"/>
      <c r="E268" s="17"/>
      <c r="F268" s="18"/>
      <c r="G268" s="18"/>
      <c r="H268" s="18"/>
      <c r="I268" s="18"/>
      <c r="J268" s="18"/>
      <c r="K268" s="18"/>
      <c r="L268" s="18"/>
      <c r="M268" s="18"/>
      <c r="N268" s="18"/>
      <c r="O268" s="18"/>
      <c r="P268" s="18"/>
      <c r="Q268" s="18"/>
      <c r="R268" s="18"/>
      <c r="S268" s="18"/>
      <c r="T268" s="18"/>
    </row>
    <row r="269" spans="1:20" s="1" customFormat="1" ht="20.100000000000001" customHeight="1" x14ac:dyDescent="0.35">
      <c r="A269" s="35" t="s">
        <v>106</v>
      </c>
      <c r="B269" s="38" t="s">
        <v>654</v>
      </c>
      <c r="C269" s="36">
        <v>311.2</v>
      </c>
      <c r="D269" s="17"/>
      <c r="E269" s="17"/>
      <c r="F269" s="18"/>
      <c r="G269" s="18"/>
      <c r="H269" s="18"/>
      <c r="I269" s="18"/>
      <c r="J269" s="18"/>
      <c r="K269" s="18"/>
      <c r="L269" s="18"/>
      <c r="M269" s="18"/>
      <c r="N269" s="18"/>
      <c r="O269" s="18"/>
      <c r="P269" s="18"/>
      <c r="Q269" s="18"/>
      <c r="R269" s="18"/>
      <c r="S269" s="18"/>
      <c r="T269" s="18"/>
    </row>
    <row r="270" spans="1:20" s="1" customFormat="1" ht="20.100000000000001" customHeight="1" x14ac:dyDescent="0.35">
      <c r="A270" s="35" t="s">
        <v>105</v>
      </c>
      <c r="B270" s="38" t="s">
        <v>570</v>
      </c>
      <c r="C270" s="37">
        <v>312</v>
      </c>
      <c r="D270" s="17"/>
      <c r="E270" s="17"/>
      <c r="F270" s="18">
        <v>1</v>
      </c>
      <c r="G270" s="18"/>
      <c r="H270" s="18"/>
      <c r="I270" s="18"/>
      <c r="J270" s="18"/>
      <c r="K270" s="18">
        <v>1</v>
      </c>
      <c r="L270" s="18"/>
      <c r="M270" s="18"/>
      <c r="N270" s="18"/>
      <c r="O270" s="18"/>
      <c r="P270" s="18"/>
      <c r="Q270" s="18"/>
      <c r="R270" s="18"/>
      <c r="S270" s="18"/>
      <c r="T270" s="18"/>
    </row>
    <row r="271" spans="1:20" s="1" customFormat="1" ht="20.100000000000001" customHeight="1" x14ac:dyDescent="0.35">
      <c r="A271" s="35" t="s">
        <v>104</v>
      </c>
      <c r="B271" s="38" t="s">
        <v>655</v>
      </c>
      <c r="C271" s="37">
        <v>312.10000000000002</v>
      </c>
      <c r="D271" s="17"/>
      <c r="E271" s="17"/>
      <c r="F271" s="18"/>
      <c r="G271" s="18"/>
      <c r="H271" s="18"/>
      <c r="I271" s="18"/>
      <c r="J271" s="18"/>
      <c r="K271" s="18"/>
      <c r="L271" s="18"/>
      <c r="M271" s="18"/>
      <c r="N271" s="18"/>
      <c r="O271" s="18"/>
      <c r="P271" s="18"/>
      <c r="Q271" s="18"/>
      <c r="R271" s="18"/>
      <c r="S271" s="18"/>
      <c r="T271" s="18"/>
    </row>
    <row r="272" spans="1:20" s="1" customFormat="1" ht="20.100000000000001" customHeight="1" x14ac:dyDescent="0.35">
      <c r="A272" s="35" t="s">
        <v>734</v>
      </c>
      <c r="B272" s="38" t="s">
        <v>735</v>
      </c>
      <c r="C272" s="37">
        <v>312.2</v>
      </c>
      <c r="D272" s="17"/>
      <c r="E272" s="17"/>
      <c r="F272" s="18"/>
      <c r="G272" s="18"/>
      <c r="H272" s="18"/>
      <c r="I272" s="18"/>
      <c r="J272" s="18"/>
      <c r="K272" s="18"/>
      <c r="L272" s="18"/>
      <c r="M272" s="18"/>
      <c r="N272" s="18"/>
      <c r="O272" s="18"/>
      <c r="P272" s="18"/>
      <c r="Q272" s="18"/>
      <c r="R272" s="18"/>
      <c r="S272" s="18"/>
      <c r="T272" s="18"/>
    </row>
    <row r="273" spans="1:20" s="1" customFormat="1" ht="20.100000000000001" customHeight="1" x14ac:dyDescent="0.35">
      <c r="A273" s="35" t="s">
        <v>103</v>
      </c>
      <c r="B273" s="38" t="s">
        <v>571</v>
      </c>
      <c r="C273" s="36">
        <v>313</v>
      </c>
      <c r="D273" s="17"/>
      <c r="E273" s="17"/>
      <c r="F273" s="18"/>
      <c r="G273" s="18"/>
      <c r="H273" s="18"/>
      <c r="I273" s="18"/>
      <c r="J273" s="18"/>
      <c r="K273" s="18"/>
      <c r="L273" s="18"/>
      <c r="M273" s="18"/>
      <c r="N273" s="18"/>
      <c r="O273" s="18"/>
      <c r="P273" s="18"/>
      <c r="Q273" s="18"/>
      <c r="R273" s="18"/>
      <c r="S273" s="18"/>
      <c r="T273" s="18"/>
    </row>
    <row r="274" spans="1:20" s="1" customFormat="1" ht="20.100000000000001" customHeight="1" x14ac:dyDescent="0.35">
      <c r="A274" s="35" t="s">
        <v>102</v>
      </c>
      <c r="B274" s="38" t="s">
        <v>572</v>
      </c>
      <c r="C274" s="36">
        <v>314</v>
      </c>
      <c r="D274" s="17"/>
      <c r="E274" s="17"/>
      <c r="F274" s="18"/>
      <c r="G274" s="18"/>
      <c r="H274" s="18"/>
      <c r="I274" s="18"/>
      <c r="J274" s="18"/>
      <c r="K274" s="18"/>
      <c r="L274" s="18"/>
      <c r="M274" s="18"/>
      <c r="N274" s="18"/>
      <c r="O274" s="18"/>
      <c r="P274" s="18"/>
      <c r="Q274" s="18"/>
      <c r="R274" s="18"/>
      <c r="S274" s="18"/>
      <c r="T274" s="18"/>
    </row>
    <row r="275" spans="1:20" s="1" customFormat="1" ht="20.100000000000001" customHeight="1" x14ac:dyDescent="0.35">
      <c r="A275" s="35" t="s">
        <v>101</v>
      </c>
      <c r="B275" s="38" t="s">
        <v>656</v>
      </c>
      <c r="C275" s="36">
        <v>314.10000000000002</v>
      </c>
      <c r="D275" s="17"/>
      <c r="E275" s="17"/>
      <c r="F275" s="18"/>
      <c r="G275" s="18"/>
      <c r="H275" s="18"/>
      <c r="I275" s="18"/>
      <c r="J275" s="18"/>
      <c r="K275" s="18"/>
      <c r="L275" s="18"/>
      <c r="M275" s="18"/>
      <c r="N275" s="18"/>
      <c r="O275" s="18"/>
      <c r="P275" s="18"/>
      <c r="Q275" s="18"/>
      <c r="R275" s="18"/>
      <c r="S275" s="18"/>
      <c r="T275" s="18"/>
    </row>
    <row r="276" spans="1:20" s="1" customFormat="1" ht="20.100000000000001" customHeight="1" x14ac:dyDescent="0.35">
      <c r="A276" s="35" t="s">
        <v>100</v>
      </c>
      <c r="B276" s="38" t="s">
        <v>497</v>
      </c>
      <c r="C276" s="36">
        <v>315</v>
      </c>
      <c r="D276" s="17">
        <v>1</v>
      </c>
      <c r="E276" s="17"/>
      <c r="F276" s="18"/>
      <c r="G276" s="18">
        <v>1</v>
      </c>
      <c r="H276" s="18"/>
      <c r="I276" s="18"/>
      <c r="J276" s="18">
        <v>1</v>
      </c>
      <c r="K276" s="18"/>
      <c r="L276" s="18"/>
      <c r="M276" s="18"/>
      <c r="N276" s="18"/>
      <c r="O276" s="18"/>
      <c r="P276" s="18"/>
      <c r="Q276" s="18"/>
      <c r="R276" s="18"/>
      <c r="S276" s="18"/>
      <c r="T276" s="18"/>
    </row>
    <row r="277" spans="1:20" s="1" customFormat="1" ht="20.100000000000001" customHeight="1" x14ac:dyDescent="0.35">
      <c r="A277" s="35" t="s">
        <v>99</v>
      </c>
      <c r="B277" s="38" t="s">
        <v>736</v>
      </c>
      <c r="C277" s="36">
        <v>315.10000000000002</v>
      </c>
      <c r="D277" s="17"/>
      <c r="E277" s="17"/>
      <c r="F277" s="18"/>
      <c r="G277" s="18"/>
      <c r="H277" s="18"/>
      <c r="I277" s="18"/>
      <c r="J277" s="18"/>
      <c r="K277" s="18"/>
      <c r="L277" s="18"/>
      <c r="M277" s="18"/>
      <c r="N277" s="18"/>
      <c r="O277" s="18"/>
      <c r="P277" s="18"/>
      <c r="Q277" s="18"/>
      <c r="R277" s="18"/>
      <c r="S277" s="18"/>
      <c r="T277" s="18"/>
    </row>
    <row r="278" spans="1:20" s="1" customFormat="1" ht="20.100000000000001" customHeight="1" x14ac:dyDescent="0.35">
      <c r="A278" s="35" t="s">
        <v>98</v>
      </c>
      <c r="B278" s="38" t="s">
        <v>737</v>
      </c>
      <c r="C278" s="36">
        <v>315.2</v>
      </c>
      <c r="D278" s="17">
        <v>1</v>
      </c>
      <c r="E278" s="17"/>
      <c r="F278" s="18"/>
      <c r="G278" s="18">
        <v>1</v>
      </c>
      <c r="H278" s="18"/>
      <c r="I278" s="18"/>
      <c r="J278" s="18">
        <v>1</v>
      </c>
      <c r="K278" s="18"/>
      <c r="L278" s="18"/>
      <c r="M278" s="18"/>
      <c r="N278" s="18"/>
      <c r="O278" s="18">
        <v>1</v>
      </c>
      <c r="P278" s="18"/>
      <c r="Q278" s="18">
        <v>1</v>
      </c>
      <c r="R278" s="18"/>
      <c r="S278" s="18"/>
      <c r="T278" s="18"/>
    </row>
    <row r="279" spans="1:20" s="1" customFormat="1" ht="20.100000000000001" customHeight="1" x14ac:dyDescent="0.35">
      <c r="A279" s="35" t="s">
        <v>97</v>
      </c>
      <c r="B279" s="38" t="s">
        <v>403</v>
      </c>
      <c r="C279" s="36"/>
      <c r="D279" s="17"/>
      <c r="E279" s="17"/>
      <c r="F279" s="18"/>
      <c r="G279" s="18"/>
      <c r="H279" s="18"/>
      <c r="I279" s="18"/>
      <c r="J279" s="18"/>
      <c r="K279" s="18"/>
      <c r="L279" s="18"/>
      <c r="M279" s="18"/>
      <c r="N279" s="18"/>
      <c r="O279" s="18"/>
      <c r="P279" s="18"/>
      <c r="Q279" s="18"/>
      <c r="R279" s="18"/>
      <c r="S279" s="18"/>
      <c r="T279" s="18"/>
    </row>
    <row r="280" spans="1:20" s="1" customFormat="1" ht="20.100000000000001" customHeight="1" x14ac:dyDescent="0.35">
      <c r="A280" s="39" t="s">
        <v>96</v>
      </c>
      <c r="B280" s="41" t="s">
        <v>457</v>
      </c>
      <c r="C280" s="36"/>
      <c r="D280" s="15">
        <f>SUM(D281:D303)</f>
        <v>0</v>
      </c>
      <c r="E280" s="15">
        <f t="shared" ref="E280:T280" si="14">SUM(E281:E303)</f>
        <v>0</v>
      </c>
      <c r="F280" s="15">
        <f t="shared" si="14"/>
        <v>3</v>
      </c>
      <c r="G280" s="15">
        <f t="shared" si="14"/>
        <v>0</v>
      </c>
      <c r="H280" s="15">
        <f t="shared" si="14"/>
        <v>0</v>
      </c>
      <c r="I280" s="15">
        <f t="shared" si="14"/>
        <v>0</v>
      </c>
      <c r="J280" s="15">
        <f t="shared" si="14"/>
        <v>0</v>
      </c>
      <c r="K280" s="15">
        <f t="shared" si="14"/>
        <v>0</v>
      </c>
      <c r="L280" s="15">
        <f t="shared" si="14"/>
        <v>0</v>
      </c>
      <c r="M280" s="15">
        <f t="shared" si="14"/>
        <v>3</v>
      </c>
      <c r="N280" s="15">
        <f t="shared" si="14"/>
        <v>0</v>
      </c>
      <c r="O280" s="15">
        <f t="shared" si="14"/>
        <v>0</v>
      </c>
      <c r="P280" s="15">
        <f t="shared" si="14"/>
        <v>0</v>
      </c>
      <c r="Q280" s="15">
        <f t="shared" si="14"/>
        <v>0</v>
      </c>
      <c r="R280" s="15">
        <f t="shared" si="14"/>
        <v>0</v>
      </c>
      <c r="S280" s="15">
        <f t="shared" si="14"/>
        <v>0</v>
      </c>
      <c r="T280" s="15">
        <f t="shared" si="14"/>
        <v>0</v>
      </c>
    </row>
    <row r="281" spans="1:20" s="1" customFormat="1" ht="20.100000000000001" customHeight="1" x14ac:dyDescent="0.35">
      <c r="A281" s="35" t="s">
        <v>95</v>
      </c>
      <c r="B281" s="38" t="s">
        <v>458</v>
      </c>
      <c r="C281" s="36">
        <v>316</v>
      </c>
      <c r="D281" s="17"/>
      <c r="E281" s="17"/>
      <c r="F281" s="18">
        <v>2</v>
      </c>
      <c r="G281" s="18"/>
      <c r="H281" s="18"/>
      <c r="I281" s="18"/>
      <c r="J281" s="18"/>
      <c r="K281" s="18"/>
      <c r="L281" s="18"/>
      <c r="M281" s="18">
        <v>2</v>
      </c>
      <c r="N281" s="18"/>
      <c r="O281" s="18"/>
      <c r="P281" s="18"/>
      <c r="Q281" s="18"/>
      <c r="R281" s="18"/>
      <c r="S281" s="18"/>
      <c r="T281" s="18"/>
    </row>
    <row r="282" spans="1:20" s="1" customFormat="1" ht="20.100000000000001" customHeight="1" x14ac:dyDescent="0.35">
      <c r="A282" s="35" t="s">
        <v>94</v>
      </c>
      <c r="B282" s="38" t="s">
        <v>573</v>
      </c>
      <c r="C282" s="36">
        <v>317</v>
      </c>
      <c r="D282" s="17"/>
      <c r="E282" s="17"/>
      <c r="F282" s="18"/>
      <c r="G282" s="18"/>
      <c r="H282" s="18"/>
      <c r="I282" s="18"/>
      <c r="J282" s="18"/>
      <c r="K282" s="18"/>
      <c r="L282" s="18"/>
      <c r="M282" s="18"/>
      <c r="N282" s="18"/>
      <c r="O282" s="18"/>
      <c r="P282" s="18"/>
      <c r="Q282" s="18"/>
      <c r="R282" s="18"/>
      <c r="S282" s="18"/>
      <c r="T282" s="18"/>
    </row>
    <row r="283" spans="1:20" s="1" customFormat="1" ht="20.100000000000001" customHeight="1" x14ac:dyDescent="0.35">
      <c r="A283" s="35" t="s">
        <v>93</v>
      </c>
      <c r="B283" s="38" t="s">
        <v>459</v>
      </c>
      <c r="C283" s="36">
        <v>319</v>
      </c>
      <c r="D283" s="17"/>
      <c r="E283" s="17"/>
      <c r="F283" s="18"/>
      <c r="G283" s="18"/>
      <c r="H283" s="18"/>
      <c r="I283" s="18"/>
      <c r="J283" s="18"/>
      <c r="K283" s="18"/>
      <c r="L283" s="18"/>
      <c r="M283" s="18"/>
      <c r="N283" s="18"/>
      <c r="O283" s="18"/>
      <c r="P283" s="18"/>
      <c r="Q283" s="18"/>
      <c r="R283" s="18"/>
      <c r="S283" s="18"/>
      <c r="T283" s="18"/>
    </row>
    <row r="284" spans="1:20" s="1" customFormat="1" ht="20.100000000000001" customHeight="1" x14ac:dyDescent="0.35">
      <c r="A284" s="35" t="s">
        <v>92</v>
      </c>
      <c r="B284" s="38" t="s">
        <v>657</v>
      </c>
      <c r="C284" s="36">
        <v>320</v>
      </c>
      <c r="D284" s="17"/>
      <c r="E284" s="17"/>
      <c r="F284" s="18"/>
      <c r="G284" s="18"/>
      <c r="H284" s="18"/>
      <c r="I284" s="18"/>
      <c r="J284" s="18"/>
      <c r="K284" s="18"/>
      <c r="L284" s="18"/>
      <c r="M284" s="18"/>
      <c r="N284" s="18"/>
      <c r="O284" s="18"/>
      <c r="P284" s="18"/>
      <c r="Q284" s="18"/>
      <c r="R284" s="18"/>
      <c r="S284" s="18"/>
      <c r="T284" s="18"/>
    </row>
    <row r="285" spans="1:20" s="1" customFormat="1" ht="20.100000000000001" customHeight="1" x14ac:dyDescent="0.35">
      <c r="A285" s="35" t="s">
        <v>91</v>
      </c>
      <c r="B285" s="38" t="s">
        <v>460</v>
      </c>
      <c r="C285" s="36">
        <v>321</v>
      </c>
      <c r="D285" s="15"/>
      <c r="E285" s="15"/>
      <c r="F285" s="15"/>
      <c r="G285" s="15"/>
      <c r="H285" s="15"/>
      <c r="I285" s="15"/>
      <c r="J285" s="15"/>
      <c r="K285" s="15"/>
      <c r="L285" s="15"/>
      <c r="M285" s="15"/>
      <c r="N285" s="15"/>
      <c r="O285" s="15"/>
      <c r="P285" s="15"/>
      <c r="Q285" s="15"/>
      <c r="R285" s="15"/>
      <c r="S285" s="15"/>
      <c r="T285" s="15"/>
    </row>
    <row r="286" spans="1:20" s="1" customFormat="1" ht="20.100000000000001" customHeight="1" x14ac:dyDescent="0.35">
      <c r="A286" s="35" t="s">
        <v>90</v>
      </c>
      <c r="B286" s="38" t="s">
        <v>574</v>
      </c>
      <c r="C286" s="36">
        <v>322</v>
      </c>
      <c r="D286" s="17"/>
      <c r="E286" s="17"/>
      <c r="F286" s="18"/>
      <c r="G286" s="18"/>
      <c r="H286" s="18"/>
      <c r="I286" s="18"/>
      <c r="J286" s="18"/>
      <c r="K286" s="18"/>
      <c r="L286" s="18"/>
      <c r="M286" s="18"/>
      <c r="N286" s="18"/>
      <c r="O286" s="18"/>
      <c r="P286" s="18"/>
      <c r="Q286" s="18"/>
      <c r="R286" s="18"/>
      <c r="S286" s="18"/>
      <c r="T286" s="18"/>
    </row>
    <row r="287" spans="1:20" s="1" customFormat="1" ht="20.100000000000001" customHeight="1" x14ac:dyDescent="0.35">
      <c r="A287" s="35" t="s">
        <v>89</v>
      </c>
      <c r="B287" s="38" t="s">
        <v>498</v>
      </c>
      <c r="C287" s="36">
        <v>323</v>
      </c>
      <c r="D287" s="17"/>
      <c r="E287" s="17"/>
      <c r="F287" s="18"/>
      <c r="G287" s="18"/>
      <c r="H287" s="18"/>
      <c r="I287" s="18"/>
      <c r="J287" s="18"/>
      <c r="K287" s="18"/>
      <c r="L287" s="18"/>
      <c r="M287" s="18"/>
      <c r="N287" s="18"/>
      <c r="O287" s="18"/>
      <c r="P287" s="18"/>
      <c r="Q287" s="18"/>
      <c r="R287" s="18"/>
      <c r="S287" s="18"/>
      <c r="T287" s="18"/>
    </row>
    <row r="288" spans="1:20" s="1" customFormat="1" ht="20.100000000000001" customHeight="1" x14ac:dyDescent="0.35">
      <c r="A288" s="35" t="s">
        <v>88</v>
      </c>
      <c r="B288" s="38" t="s">
        <v>575</v>
      </c>
      <c r="C288" s="36">
        <v>324</v>
      </c>
      <c r="D288" s="18"/>
      <c r="E288" s="18"/>
      <c r="F288" s="18"/>
      <c r="G288" s="18"/>
      <c r="H288" s="18"/>
      <c r="I288" s="18"/>
      <c r="J288" s="18"/>
      <c r="K288" s="18"/>
      <c r="L288" s="18"/>
      <c r="M288" s="18"/>
      <c r="N288" s="18"/>
      <c r="O288" s="18"/>
      <c r="P288" s="18"/>
      <c r="Q288" s="18"/>
      <c r="R288" s="18"/>
      <c r="S288" s="18"/>
      <c r="T288" s="18"/>
    </row>
    <row r="289" spans="1:20" s="1" customFormat="1" ht="20.100000000000001" customHeight="1" x14ac:dyDescent="0.35">
      <c r="A289" s="35" t="s">
        <v>87</v>
      </c>
      <c r="B289" s="38" t="s">
        <v>658</v>
      </c>
      <c r="C289" s="36">
        <v>325</v>
      </c>
      <c r="D289" s="18"/>
      <c r="E289" s="18"/>
      <c r="F289" s="18"/>
      <c r="G289" s="18"/>
      <c r="H289" s="18"/>
      <c r="I289" s="18"/>
      <c r="J289" s="18"/>
      <c r="K289" s="18"/>
      <c r="L289" s="18"/>
      <c r="M289" s="18"/>
      <c r="N289" s="18"/>
      <c r="O289" s="18"/>
      <c r="P289" s="18"/>
      <c r="Q289" s="18"/>
      <c r="R289" s="18"/>
      <c r="S289" s="18"/>
      <c r="T289" s="18"/>
    </row>
    <row r="290" spans="1:20" s="1" customFormat="1" ht="20.100000000000001" customHeight="1" x14ac:dyDescent="0.35">
      <c r="A290" s="35" t="s">
        <v>86</v>
      </c>
      <c r="B290" s="38" t="s">
        <v>659</v>
      </c>
      <c r="C290" s="36">
        <v>326</v>
      </c>
      <c r="D290" s="18"/>
      <c r="E290" s="18"/>
      <c r="F290" s="18"/>
      <c r="G290" s="18"/>
      <c r="H290" s="18"/>
      <c r="I290" s="18"/>
      <c r="J290" s="18"/>
      <c r="K290" s="18"/>
      <c r="L290" s="18"/>
      <c r="M290" s="18"/>
      <c r="N290" s="18"/>
      <c r="O290" s="18"/>
      <c r="P290" s="18"/>
      <c r="Q290" s="18"/>
      <c r="R290" s="18"/>
      <c r="S290" s="18"/>
      <c r="T290" s="18"/>
    </row>
    <row r="291" spans="1:20" s="1" customFormat="1" ht="20.100000000000001" customHeight="1" x14ac:dyDescent="0.35">
      <c r="A291" s="35" t="s">
        <v>85</v>
      </c>
      <c r="B291" s="38" t="s">
        <v>576</v>
      </c>
      <c r="C291" s="36">
        <v>327</v>
      </c>
      <c r="D291" s="18"/>
      <c r="E291" s="18"/>
      <c r="F291" s="18">
        <v>1</v>
      </c>
      <c r="G291" s="18"/>
      <c r="H291" s="18"/>
      <c r="I291" s="18"/>
      <c r="J291" s="18"/>
      <c r="K291" s="18"/>
      <c r="L291" s="18"/>
      <c r="M291" s="18">
        <v>1</v>
      </c>
      <c r="N291" s="18"/>
      <c r="O291" s="18"/>
      <c r="P291" s="18"/>
      <c r="Q291" s="18"/>
      <c r="R291" s="18"/>
      <c r="S291" s="18"/>
      <c r="T291" s="18"/>
    </row>
    <row r="292" spans="1:20" s="1" customFormat="1" ht="20.100000000000001" customHeight="1" x14ac:dyDescent="0.35">
      <c r="A292" s="35" t="s">
        <v>84</v>
      </c>
      <c r="B292" s="38" t="s">
        <v>577</v>
      </c>
      <c r="C292" s="36">
        <v>327.10000000000002</v>
      </c>
      <c r="D292" s="17"/>
      <c r="E292" s="17"/>
      <c r="F292" s="18"/>
      <c r="G292" s="18"/>
      <c r="H292" s="18"/>
      <c r="I292" s="18"/>
      <c r="J292" s="18"/>
      <c r="K292" s="18"/>
      <c r="L292" s="18"/>
      <c r="M292" s="18"/>
      <c r="N292" s="18"/>
      <c r="O292" s="18"/>
      <c r="P292" s="18"/>
      <c r="Q292" s="18"/>
      <c r="R292" s="18"/>
      <c r="S292" s="18"/>
      <c r="T292" s="18"/>
    </row>
    <row r="293" spans="1:20" s="1" customFormat="1" ht="20.100000000000001" customHeight="1" x14ac:dyDescent="0.35">
      <c r="A293" s="35" t="s">
        <v>83</v>
      </c>
      <c r="B293" s="38" t="s">
        <v>578</v>
      </c>
      <c r="C293" s="36">
        <v>327.2</v>
      </c>
      <c r="D293" s="17"/>
      <c r="E293" s="17"/>
      <c r="F293" s="18"/>
      <c r="G293" s="18"/>
      <c r="H293" s="18"/>
      <c r="I293" s="18"/>
      <c r="J293" s="18"/>
      <c r="K293" s="18"/>
      <c r="L293" s="18"/>
      <c r="M293" s="18"/>
      <c r="N293" s="18"/>
      <c r="O293" s="18"/>
      <c r="P293" s="18"/>
      <c r="Q293" s="18"/>
      <c r="R293" s="18"/>
      <c r="S293" s="18"/>
      <c r="T293" s="18"/>
    </row>
    <row r="294" spans="1:20" s="1" customFormat="1" ht="20.100000000000001" customHeight="1" x14ac:dyDescent="0.35">
      <c r="A294" s="35" t="s">
        <v>82</v>
      </c>
      <c r="B294" s="38" t="s">
        <v>660</v>
      </c>
      <c r="C294" s="36">
        <v>327.3</v>
      </c>
      <c r="D294" s="17"/>
      <c r="E294" s="17"/>
      <c r="F294" s="18"/>
      <c r="G294" s="18"/>
      <c r="H294" s="18"/>
      <c r="I294" s="18"/>
      <c r="J294" s="18"/>
      <c r="K294" s="18"/>
      <c r="L294" s="18"/>
      <c r="M294" s="18"/>
      <c r="N294" s="18"/>
      <c r="O294" s="18"/>
      <c r="P294" s="18"/>
      <c r="Q294" s="18"/>
      <c r="R294" s="18"/>
      <c r="S294" s="18"/>
      <c r="T294" s="18"/>
    </row>
    <row r="295" spans="1:20" s="1" customFormat="1" ht="20.100000000000001" customHeight="1" x14ac:dyDescent="0.35">
      <c r="A295" s="35" t="s">
        <v>81</v>
      </c>
      <c r="B295" s="38" t="s">
        <v>579</v>
      </c>
      <c r="C295" s="36">
        <v>327.39999999999998</v>
      </c>
      <c r="D295" s="17"/>
      <c r="E295" s="17"/>
      <c r="F295" s="18"/>
      <c r="G295" s="18"/>
      <c r="H295" s="18"/>
      <c r="I295" s="18"/>
      <c r="J295" s="18"/>
      <c r="K295" s="18"/>
      <c r="L295" s="18"/>
      <c r="M295" s="18"/>
      <c r="N295" s="18"/>
      <c r="O295" s="18"/>
      <c r="P295" s="18"/>
      <c r="Q295" s="18"/>
      <c r="R295" s="18"/>
      <c r="S295" s="18"/>
      <c r="T295" s="18"/>
    </row>
    <row r="296" spans="1:20" s="1" customFormat="1" ht="20.100000000000001" customHeight="1" x14ac:dyDescent="0.35">
      <c r="A296" s="35" t="s">
        <v>80</v>
      </c>
      <c r="B296" s="38" t="s">
        <v>499</v>
      </c>
      <c r="C296" s="36">
        <v>327.5</v>
      </c>
      <c r="D296" s="17"/>
      <c r="E296" s="17"/>
      <c r="F296" s="18"/>
      <c r="G296" s="18"/>
      <c r="H296" s="18"/>
      <c r="I296" s="18"/>
      <c r="J296" s="18"/>
      <c r="K296" s="18"/>
      <c r="L296" s="18"/>
      <c r="M296" s="18"/>
      <c r="N296" s="18"/>
      <c r="O296" s="18"/>
      <c r="P296" s="18"/>
      <c r="Q296" s="18"/>
      <c r="R296" s="18"/>
      <c r="S296" s="18"/>
      <c r="T296" s="18"/>
    </row>
    <row r="297" spans="1:20" s="1" customFormat="1" ht="20.100000000000001" customHeight="1" x14ac:dyDescent="0.35">
      <c r="A297" s="35" t="s">
        <v>738</v>
      </c>
      <c r="B297" s="38" t="s">
        <v>739</v>
      </c>
      <c r="C297" s="36">
        <v>327.60000000000002</v>
      </c>
      <c r="D297" s="17"/>
      <c r="E297" s="17"/>
      <c r="F297" s="18"/>
      <c r="G297" s="18"/>
      <c r="H297" s="18"/>
      <c r="I297" s="18"/>
      <c r="J297" s="18"/>
      <c r="K297" s="18"/>
      <c r="L297" s="18"/>
      <c r="M297" s="18"/>
      <c r="N297" s="18"/>
      <c r="O297" s="18"/>
      <c r="P297" s="18"/>
      <c r="Q297" s="18"/>
      <c r="R297" s="18"/>
      <c r="S297" s="18"/>
      <c r="T297" s="18"/>
    </row>
    <row r="298" spans="1:20" s="1" customFormat="1" ht="20.100000000000001" customHeight="1" x14ac:dyDescent="0.35">
      <c r="A298" s="35" t="s">
        <v>79</v>
      </c>
      <c r="B298" s="38" t="s">
        <v>500</v>
      </c>
      <c r="C298" s="36">
        <v>328</v>
      </c>
      <c r="D298" s="17"/>
      <c r="E298" s="17"/>
      <c r="F298" s="18"/>
      <c r="G298" s="18"/>
      <c r="H298" s="18"/>
      <c r="I298" s="18"/>
      <c r="J298" s="18"/>
      <c r="K298" s="18"/>
      <c r="L298" s="18"/>
      <c r="M298" s="18"/>
      <c r="N298" s="18"/>
      <c r="O298" s="18"/>
      <c r="P298" s="18"/>
      <c r="Q298" s="18"/>
      <c r="R298" s="18"/>
      <c r="S298" s="18"/>
      <c r="T298" s="18"/>
    </row>
    <row r="299" spans="1:20" s="1" customFormat="1" ht="20.100000000000001" customHeight="1" x14ac:dyDescent="0.35">
      <c r="A299" s="35" t="s">
        <v>78</v>
      </c>
      <c r="B299" s="38" t="s">
        <v>661</v>
      </c>
      <c r="C299" s="36">
        <v>329</v>
      </c>
      <c r="D299" s="17"/>
      <c r="E299" s="17"/>
      <c r="F299" s="18"/>
      <c r="G299" s="18"/>
      <c r="H299" s="18"/>
      <c r="I299" s="18"/>
      <c r="J299" s="18"/>
      <c r="K299" s="18"/>
      <c r="L299" s="18"/>
      <c r="M299" s="18"/>
      <c r="N299" s="18"/>
      <c r="O299" s="18"/>
      <c r="P299" s="18"/>
      <c r="Q299" s="18"/>
      <c r="R299" s="18"/>
      <c r="S299" s="18"/>
      <c r="T299" s="18"/>
    </row>
    <row r="300" spans="1:20" s="1" customFormat="1" ht="20.100000000000001" customHeight="1" x14ac:dyDescent="0.35">
      <c r="A300" s="35" t="s">
        <v>740</v>
      </c>
      <c r="B300" s="38" t="s">
        <v>741</v>
      </c>
      <c r="C300" s="36">
        <v>329.1</v>
      </c>
      <c r="D300" s="17"/>
      <c r="E300" s="17"/>
      <c r="F300" s="18"/>
      <c r="G300" s="18"/>
      <c r="H300" s="18"/>
      <c r="I300" s="18"/>
      <c r="J300" s="18"/>
      <c r="K300" s="18"/>
      <c r="L300" s="18"/>
      <c r="M300" s="18"/>
      <c r="N300" s="18"/>
      <c r="O300" s="18"/>
      <c r="P300" s="18"/>
      <c r="Q300" s="18"/>
      <c r="R300" s="18"/>
      <c r="S300" s="18"/>
      <c r="T300" s="18"/>
    </row>
    <row r="301" spans="1:20" s="1" customFormat="1" ht="20.100000000000001" customHeight="1" x14ac:dyDescent="0.3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s="1" customFormat="1" ht="20.100000000000001" customHeight="1" x14ac:dyDescent="0.3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s="1" customFormat="1" ht="20.100000000000001" customHeight="1" x14ac:dyDescent="0.35">
      <c r="A303" s="35" t="s">
        <v>75</v>
      </c>
      <c r="B303" s="38" t="s">
        <v>403</v>
      </c>
      <c r="C303" s="36"/>
      <c r="D303" s="17"/>
      <c r="E303" s="17"/>
      <c r="F303" s="18"/>
      <c r="G303" s="18"/>
      <c r="H303" s="18"/>
      <c r="I303" s="18"/>
      <c r="J303" s="18"/>
      <c r="K303" s="18"/>
      <c r="L303" s="18"/>
      <c r="M303" s="18"/>
      <c r="N303" s="18"/>
      <c r="O303" s="18"/>
      <c r="P303" s="18"/>
      <c r="Q303" s="18"/>
      <c r="R303" s="18"/>
      <c r="S303" s="18"/>
      <c r="T303" s="18"/>
    </row>
    <row r="304" spans="1:20" s="1" customFormat="1" ht="20.100000000000001" customHeight="1" x14ac:dyDescent="0.35">
      <c r="A304" s="39" t="s">
        <v>74</v>
      </c>
      <c r="B304" s="41" t="s">
        <v>461</v>
      </c>
      <c r="C304" s="36"/>
      <c r="D304" s="15">
        <f>SUM(D305:D338)</f>
        <v>2</v>
      </c>
      <c r="E304" s="15">
        <f t="shared" ref="E304:T304" si="15">SUM(E305:E338)</f>
        <v>0</v>
      </c>
      <c r="F304" s="15">
        <f t="shared" si="15"/>
        <v>0</v>
      </c>
      <c r="G304" s="15">
        <f t="shared" si="15"/>
        <v>0</v>
      </c>
      <c r="H304" s="15">
        <f t="shared" si="15"/>
        <v>1</v>
      </c>
      <c r="I304" s="15">
        <f t="shared" si="15"/>
        <v>0</v>
      </c>
      <c r="J304" s="15">
        <f t="shared" si="15"/>
        <v>1</v>
      </c>
      <c r="K304" s="15">
        <f t="shared" si="15"/>
        <v>0</v>
      </c>
      <c r="L304" s="15">
        <f t="shared" si="15"/>
        <v>0</v>
      </c>
      <c r="M304" s="15">
        <f t="shared" si="15"/>
        <v>1</v>
      </c>
      <c r="N304" s="15">
        <f t="shared" si="15"/>
        <v>0</v>
      </c>
      <c r="O304" s="15">
        <f t="shared" si="15"/>
        <v>0</v>
      </c>
      <c r="P304" s="15">
        <f t="shared" si="15"/>
        <v>0</v>
      </c>
      <c r="Q304" s="15">
        <f t="shared" si="15"/>
        <v>0</v>
      </c>
      <c r="R304" s="15">
        <f t="shared" si="15"/>
        <v>0</v>
      </c>
      <c r="S304" s="15">
        <f t="shared" si="15"/>
        <v>0</v>
      </c>
      <c r="T304" s="15">
        <f t="shared" si="15"/>
        <v>0</v>
      </c>
    </row>
    <row r="305" spans="1:20" s="1" customFormat="1" ht="20.100000000000001" customHeight="1" x14ac:dyDescent="0.35">
      <c r="A305" s="35" t="s">
        <v>73</v>
      </c>
      <c r="B305" s="38" t="s">
        <v>580</v>
      </c>
      <c r="C305" s="36">
        <v>332</v>
      </c>
      <c r="D305" s="17"/>
      <c r="E305" s="17"/>
      <c r="F305" s="18"/>
      <c r="G305" s="18"/>
      <c r="H305" s="18"/>
      <c r="I305" s="18"/>
      <c r="J305" s="18"/>
      <c r="K305" s="18"/>
      <c r="L305" s="18"/>
      <c r="M305" s="18"/>
      <c r="N305" s="18"/>
      <c r="O305" s="18"/>
      <c r="P305" s="18"/>
      <c r="Q305" s="18"/>
      <c r="R305" s="18"/>
      <c r="S305" s="18"/>
      <c r="T305" s="18"/>
    </row>
    <row r="306" spans="1:20" s="1" customFormat="1" ht="20.100000000000001" customHeight="1" x14ac:dyDescent="0.35">
      <c r="A306" s="35" t="s">
        <v>72</v>
      </c>
      <c r="B306" s="38" t="s">
        <v>581</v>
      </c>
      <c r="C306" s="36">
        <v>332.1</v>
      </c>
      <c r="D306" s="17"/>
      <c r="E306" s="17"/>
      <c r="F306" s="18"/>
      <c r="G306" s="18"/>
      <c r="H306" s="18"/>
      <c r="I306" s="18"/>
      <c r="J306" s="18"/>
      <c r="K306" s="18"/>
      <c r="L306" s="18"/>
      <c r="M306" s="18"/>
      <c r="N306" s="18"/>
      <c r="O306" s="18"/>
      <c r="P306" s="18"/>
      <c r="Q306" s="18"/>
      <c r="R306" s="18"/>
      <c r="S306" s="18"/>
      <c r="T306" s="18"/>
    </row>
    <row r="307" spans="1:20" s="1" customFormat="1" ht="20.100000000000001" customHeight="1" x14ac:dyDescent="0.35">
      <c r="A307" s="35" t="s">
        <v>71</v>
      </c>
      <c r="B307" s="38" t="s">
        <v>582</v>
      </c>
      <c r="C307" s="37">
        <v>332.2</v>
      </c>
      <c r="D307" s="17"/>
      <c r="E307" s="17"/>
      <c r="F307" s="18"/>
      <c r="G307" s="18"/>
      <c r="H307" s="18"/>
      <c r="I307" s="18"/>
      <c r="J307" s="18"/>
      <c r="K307" s="18"/>
      <c r="L307" s="18"/>
      <c r="M307" s="18"/>
      <c r="N307" s="18"/>
      <c r="O307" s="18"/>
      <c r="P307" s="18"/>
      <c r="Q307" s="18"/>
      <c r="R307" s="18"/>
      <c r="S307" s="18"/>
      <c r="T307" s="18"/>
    </row>
    <row r="308" spans="1:20" s="1" customFormat="1" ht="20.100000000000001" customHeight="1" x14ac:dyDescent="0.35">
      <c r="A308" s="35" t="s">
        <v>742</v>
      </c>
      <c r="B308" s="38" t="s">
        <v>743</v>
      </c>
      <c r="C308" s="37">
        <v>332.3</v>
      </c>
      <c r="D308" s="17"/>
      <c r="E308" s="17"/>
      <c r="F308" s="18"/>
      <c r="G308" s="18"/>
      <c r="H308" s="18"/>
      <c r="I308" s="18"/>
      <c r="J308" s="18"/>
      <c r="K308" s="18"/>
      <c r="L308" s="18"/>
      <c r="M308" s="18"/>
      <c r="N308" s="18"/>
      <c r="O308" s="18"/>
      <c r="P308" s="18"/>
      <c r="Q308" s="18"/>
      <c r="R308" s="18"/>
      <c r="S308" s="18"/>
      <c r="T308" s="18"/>
    </row>
    <row r="309" spans="1:20" s="1" customFormat="1" ht="20.100000000000001" customHeight="1" x14ac:dyDescent="0.35">
      <c r="A309" s="35" t="s">
        <v>744</v>
      </c>
      <c r="B309" s="38" t="s">
        <v>745</v>
      </c>
      <c r="C309" s="37">
        <v>332.4</v>
      </c>
      <c r="D309" s="17"/>
      <c r="E309" s="17"/>
      <c r="F309" s="18"/>
      <c r="G309" s="18"/>
      <c r="H309" s="18"/>
      <c r="I309" s="18"/>
      <c r="J309" s="18"/>
      <c r="K309" s="18"/>
      <c r="L309" s="18"/>
      <c r="M309" s="18"/>
      <c r="N309" s="18"/>
      <c r="O309" s="18"/>
      <c r="P309" s="18"/>
      <c r="Q309" s="18"/>
      <c r="R309" s="18"/>
      <c r="S309" s="18"/>
      <c r="T309" s="18"/>
    </row>
    <row r="310" spans="1:20" s="1" customFormat="1" ht="20.100000000000001" customHeight="1" x14ac:dyDescent="0.35">
      <c r="A310" s="35" t="s">
        <v>746</v>
      </c>
      <c r="B310" s="38" t="s">
        <v>747</v>
      </c>
      <c r="C310" s="37">
        <v>332.5</v>
      </c>
      <c r="D310" s="17"/>
      <c r="E310" s="17"/>
      <c r="F310" s="18"/>
      <c r="G310" s="18"/>
      <c r="H310" s="18"/>
      <c r="I310" s="18"/>
      <c r="J310" s="18"/>
      <c r="K310" s="18"/>
      <c r="L310" s="18"/>
      <c r="M310" s="18"/>
      <c r="N310" s="18"/>
      <c r="O310" s="18"/>
      <c r="P310" s="18"/>
      <c r="Q310" s="18"/>
      <c r="R310" s="18"/>
      <c r="S310" s="18"/>
      <c r="T310" s="18"/>
    </row>
    <row r="311" spans="1:20" s="1" customFormat="1" ht="20.100000000000001" customHeight="1" x14ac:dyDescent="0.35">
      <c r="A311" s="35" t="s">
        <v>70</v>
      </c>
      <c r="B311" s="38" t="s">
        <v>462</v>
      </c>
      <c r="C311" s="37">
        <v>333</v>
      </c>
      <c r="D311" s="17"/>
      <c r="E311" s="17"/>
      <c r="F311" s="18"/>
      <c r="G311" s="18"/>
      <c r="H311" s="18"/>
      <c r="I311" s="18"/>
      <c r="J311" s="18"/>
      <c r="K311" s="18"/>
      <c r="L311" s="18"/>
      <c r="M311" s="18"/>
      <c r="N311" s="18"/>
      <c r="O311" s="18"/>
      <c r="P311" s="18"/>
      <c r="Q311" s="18"/>
      <c r="R311" s="18"/>
      <c r="S311" s="18"/>
      <c r="T311" s="18"/>
    </row>
    <row r="312" spans="1:20" s="1" customFormat="1" ht="20.100000000000001" customHeight="1" x14ac:dyDescent="0.35">
      <c r="A312" s="35" t="s">
        <v>69</v>
      </c>
      <c r="B312" s="38" t="s">
        <v>463</v>
      </c>
      <c r="C312" s="37">
        <v>334</v>
      </c>
      <c r="D312" s="17">
        <v>1</v>
      </c>
      <c r="E312" s="17"/>
      <c r="F312" s="18"/>
      <c r="G312" s="18"/>
      <c r="H312" s="18"/>
      <c r="I312" s="18"/>
      <c r="J312" s="18"/>
      <c r="K312" s="18"/>
      <c r="L312" s="18"/>
      <c r="M312" s="18">
        <v>1</v>
      </c>
      <c r="N312" s="18"/>
      <c r="O312" s="18"/>
      <c r="P312" s="18"/>
      <c r="Q312" s="18"/>
      <c r="R312" s="18"/>
      <c r="S312" s="18"/>
      <c r="T312" s="18"/>
    </row>
    <row r="313" spans="1:20" s="1" customFormat="1" ht="20.100000000000001" customHeight="1" x14ac:dyDescent="0.35">
      <c r="A313" s="35" t="s">
        <v>68</v>
      </c>
      <c r="B313" s="38" t="s">
        <v>504</v>
      </c>
      <c r="C313" s="37">
        <v>334.1</v>
      </c>
      <c r="D313" s="17"/>
      <c r="E313" s="17"/>
      <c r="F313" s="18"/>
      <c r="G313" s="18"/>
      <c r="H313" s="18"/>
      <c r="I313" s="18"/>
      <c r="J313" s="18"/>
      <c r="K313" s="18"/>
      <c r="L313" s="18"/>
      <c r="M313" s="18"/>
      <c r="N313" s="18"/>
      <c r="O313" s="18"/>
      <c r="P313" s="18"/>
      <c r="Q313" s="18"/>
      <c r="R313" s="18"/>
      <c r="S313" s="18"/>
      <c r="T313" s="18"/>
    </row>
    <row r="314" spans="1:20" s="1" customFormat="1" ht="20.100000000000001" customHeight="1" x14ac:dyDescent="0.35">
      <c r="A314" s="35" t="s">
        <v>67</v>
      </c>
      <c r="B314" s="38" t="s">
        <v>464</v>
      </c>
      <c r="C314" s="36">
        <v>335</v>
      </c>
      <c r="D314" s="17"/>
      <c r="E314" s="17"/>
      <c r="F314" s="18"/>
      <c r="G314" s="18"/>
      <c r="H314" s="18"/>
      <c r="I314" s="18"/>
      <c r="J314" s="18"/>
      <c r="K314" s="18"/>
      <c r="L314" s="18"/>
      <c r="M314" s="18"/>
      <c r="N314" s="18"/>
      <c r="O314" s="18"/>
      <c r="P314" s="18"/>
      <c r="Q314" s="18"/>
      <c r="R314" s="18"/>
      <c r="S314" s="18"/>
      <c r="T314" s="18"/>
    </row>
    <row r="315" spans="1:20" s="1" customFormat="1" ht="20.100000000000001" customHeight="1" x14ac:dyDescent="0.35">
      <c r="A315" s="35" t="s">
        <v>66</v>
      </c>
      <c r="B315" s="38" t="s">
        <v>583</v>
      </c>
      <c r="C315" s="36">
        <v>336</v>
      </c>
      <c r="D315" s="22"/>
      <c r="E315" s="22"/>
      <c r="F315" s="22"/>
      <c r="G315" s="22"/>
      <c r="H315" s="22"/>
      <c r="I315" s="22"/>
      <c r="J315" s="22"/>
      <c r="K315" s="22"/>
      <c r="L315" s="22"/>
      <c r="M315" s="22"/>
      <c r="N315" s="22"/>
      <c r="O315" s="22"/>
      <c r="P315" s="22"/>
      <c r="Q315" s="22"/>
      <c r="R315" s="22"/>
      <c r="S315" s="22"/>
      <c r="T315" s="22"/>
    </row>
    <row r="316" spans="1:20" s="1" customFormat="1" ht="20.100000000000001" customHeight="1" x14ac:dyDescent="0.35">
      <c r="A316" s="35" t="s">
        <v>65</v>
      </c>
      <c r="B316" s="38" t="s">
        <v>584</v>
      </c>
      <c r="C316" s="36">
        <v>337</v>
      </c>
      <c r="D316" s="18"/>
      <c r="E316" s="18"/>
      <c r="F316" s="18"/>
      <c r="G316" s="18"/>
      <c r="H316" s="18"/>
      <c r="I316" s="18"/>
      <c r="J316" s="18"/>
      <c r="K316" s="18"/>
      <c r="L316" s="18"/>
      <c r="M316" s="18"/>
      <c r="N316" s="18"/>
      <c r="O316" s="18"/>
      <c r="P316" s="18"/>
      <c r="Q316" s="18"/>
      <c r="R316" s="18"/>
      <c r="S316" s="18"/>
      <c r="T316" s="18"/>
    </row>
    <row r="317" spans="1:20" s="1" customFormat="1" ht="20.100000000000001" customHeight="1" x14ac:dyDescent="0.35">
      <c r="A317" s="35" t="s">
        <v>64</v>
      </c>
      <c r="B317" s="38" t="s">
        <v>585</v>
      </c>
      <c r="C317" s="36">
        <v>338</v>
      </c>
      <c r="D317" s="18"/>
      <c r="E317" s="18"/>
      <c r="F317" s="18"/>
      <c r="G317" s="18"/>
      <c r="H317" s="18"/>
      <c r="I317" s="18"/>
      <c r="J317" s="18"/>
      <c r="K317" s="18"/>
      <c r="L317" s="18"/>
      <c r="M317" s="18"/>
      <c r="N317" s="18"/>
      <c r="O317" s="18"/>
      <c r="P317" s="18"/>
      <c r="Q317" s="18"/>
      <c r="R317" s="18"/>
      <c r="S317" s="18"/>
      <c r="T317" s="18"/>
    </row>
    <row r="318" spans="1:20" s="1" customFormat="1" ht="20.100000000000001" customHeight="1" x14ac:dyDescent="0.35">
      <c r="A318" s="35" t="s">
        <v>748</v>
      </c>
      <c r="B318" s="38" t="s">
        <v>749</v>
      </c>
      <c r="C318" s="36">
        <v>338.1</v>
      </c>
      <c r="D318" s="18"/>
      <c r="E318" s="18"/>
      <c r="F318" s="18"/>
      <c r="G318" s="18"/>
      <c r="H318" s="18"/>
      <c r="I318" s="18"/>
      <c r="J318" s="18"/>
      <c r="K318" s="18"/>
      <c r="L318" s="18"/>
      <c r="M318" s="18"/>
      <c r="N318" s="18"/>
      <c r="O318" s="18"/>
      <c r="P318" s="18"/>
      <c r="Q318" s="18"/>
      <c r="R318" s="18"/>
      <c r="S318" s="18"/>
      <c r="T318" s="18"/>
    </row>
    <row r="319" spans="1:20" s="1" customFormat="1" ht="20.100000000000001" customHeight="1" x14ac:dyDescent="0.35">
      <c r="A319" s="35" t="s">
        <v>63</v>
      </c>
      <c r="B319" s="38" t="s">
        <v>586</v>
      </c>
      <c r="C319" s="36">
        <v>339</v>
      </c>
      <c r="D319" s="18"/>
      <c r="E319" s="18"/>
      <c r="F319" s="18"/>
      <c r="G319" s="18"/>
      <c r="H319" s="18"/>
      <c r="I319" s="18"/>
      <c r="J319" s="18"/>
      <c r="K319" s="18"/>
      <c r="L319" s="18"/>
      <c r="M319" s="18"/>
      <c r="N319" s="18"/>
      <c r="O319" s="18"/>
      <c r="P319" s="18"/>
      <c r="Q319" s="18"/>
      <c r="R319" s="18"/>
      <c r="S319" s="18"/>
      <c r="T319" s="18"/>
    </row>
    <row r="320" spans="1:20" s="1" customFormat="1" ht="20.100000000000001" customHeight="1" x14ac:dyDescent="0.35">
      <c r="A320" s="35" t="s">
        <v>62</v>
      </c>
      <c r="B320" s="38" t="s">
        <v>587</v>
      </c>
      <c r="C320" s="36">
        <v>340</v>
      </c>
      <c r="D320" s="18"/>
      <c r="E320" s="18"/>
      <c r="F320" s="18"/>
      <c r="G320" s="18"/>
      <c r="H320" s="18"/>
      <c r="I320" s="18"/>
      <c r="J320" s="18"/>
      <c r="K320" s="18"/>
      <c r="L320" s="18"/>
      <c r="M320" s="18"/>
      <c r="N320" s="18"/>
      <c r="O320" s="18"/>
      <c r="P320" s="18"/>
      <c r="Q320" s="18"/>
      <c r="R320" s="18"/>
      <c r="S320" s="18"/>
      <c r="T320" s="18"/>
    </row>
    <row r="321" spans="1:20" s="1" customFormat="1" ht="20.100000000000001" customHeight="1" x14ac:dyDescent="0.35">
      <c r="A321" s="35" t="s">
        <v>61</v>
      </c>
      <c r="B321" s="38" t="s">
        <v>750</v>
      </c>
      <c r="C321" s="36">
        <v>341</v>
      </c>
      <c r="D321" s="17"/>
      <c r="E321" s="17"/>
      <c r="F321" s="18"/>
      <c r="G321" s="18"/>
      <c r="H321" s="18"/>
      <c r="I321" s="18"/>
      <c r="J321" s="18"/>
      <c r="K321" s="18"/>
      <c r="L321" s="18"/>
      <c r="M321" s="18"/>
      <c r="N321" s="18"/>
      <c r="O321" s="18"/>
      <c r="P321" s="18"/>
      <c r="Q321" s="18"/>
      <c r="R321" s="18"/>
      <c r="S321" s="18"/>
      <c r="T321" s="18"/>
    </row>
    <row r="322" spans="1:20" s="1" customFormat="1" ht="20.100000000000001" customHeight="1" x14ac:dyDescent="0.35">
      <c r="A322" s="35" t="s">
        <v>60</v>
      </c>
      <c r="B322" s="38" t="s">
        <v>588</v>
      </c>
      <c r="C322" s="36">
        <v>342</v>
      </c>
      <c r="D322" s="17"/>
      <c r="E322" s="17"/>
      <c r="F322" s="18"/>
      <c r="G322" s="18"/>
      <c r="H322" s="18"/>
      <c r="I322" s="18"/>
      <c r="J322" s="18"/>
      <c r="K322" s="18"/>
      <c r="L322" s="18"/>
      <c r="M322" s="18"/>
      <c r="N322" s="18"/>
      <c r="O322" s="18"/>
      <c r="P322" s="18"/>
      <c r="Q322" s="18"/>
      <c r="R322" s="18"/>
      <c r="S322" s="18"/>
      <c r="T322" s="18"/>
    </row>
    <row r="323" spans="1:20" s="1" customFormat="1" ht="20.100000000000001" customHeight="1" x14ac:dyDescent="0.35">
      <c r="A323" s="35" t="s">
        <v>751</v>
      </c>
      <c r="B323" s="38" t="s">
        <v>752</v>
      </c>
      <c r="C323" s="36">
        <v>342.1</v>
      </c>
      <c r="D323" s="17"/>
      <c r="E323" s="17"/>
      <c r="F323" s="18"/>
      <c r="G323" s="18"/>
      <c r="H323" s="18"/>
      <c r="I323" s="18"/>
      <c r="J323" s="18"/>
      <c r="K323" s="18"/>
      <c r="L323" s="18"/>
      <c r="M323" s="18"/>
      <c r="N323" s="18"/>
      <c r="O323" s="18"/>
      <c r="P323" s="18"/>
      <c r="Q323" s="18"/>
      <c r="R323" s="18"/>
      <c r="S323" s="18"/>
      <c r="T323" s="18"/>
    </row>
    <row r="324" spans="1:20" s="1" customFormat="1" ht="20.100000000000001" customHeight="1" x14ac:dyDescent="0.35">
      <c r="A324" s="35" t="s">
        <v>59</v>
      </c>
      <c r="B324" s="38" t="s">
        <v>589</v>
      </c>
      <c r="C324" s="36">
        <v>343</v>
      </c>
      <c r="D324" s="17"/>
      <c r="E324" s="17"/>
      <c r="F324" s="18"/>
      <c r="G324" s="18"/>
      <c r="H324" s="18"/>
      <c r="I324" s="18"/>
      <c r="J324" s="18"/>
      <c r="K324" s="18"/>
      <c r="L324" s="18"/>
      <c r="M324" s="18"/>
      <c r="N324" s="18"/>
      <c r="O324" s="18"/>
      <c r="P324" s="18"/>
      <c r="Q324" s="18"/>
      <c r="R324" s="18"/>
      <c r="S324" s="18"/>
      <c r="T324" s="18"/>
    </row>
    <row r="325" spans="1:20" s="1" customFormat="1" ht="20.100000000000001" customHeight="1" x14ac:dyDescent="0.35">
      <c r="A325" s="35" t="s">
        <v>58</v>
      </c>
      <c r="B325" s="38" t="s">
        <v>590</v>
      </c>
      <c r="C325" s="36">
        <v>344</v>
      </c>
      <c r="D325" s="17"/>
      <c r="E325" s="17"/>
      <c r="F325" s="18"/>
      <c r="G325" s="18"/>
      <c r="H325" s="18"/>
      <c r="I325" s="18"/>
      <c r="J325" s="18"/>
      <c r="K325" s="18"/>
      <c r="L325" s="18"/>
      <c r="M325" s="18"/>
      <c r="N325" s="18"/>
      <c r="O325" s="18"/>
      <c r="P325" s="18"/>
      <c r="Q325" s="18"/>
      <c r="R325" s="18"/>
      <c r="S325" s="18"/>
      <c r="T325" s="18"/>
    </row>
    <row r="326" spans="1:20" s="1" customFormat="1" ht="20.100000000000001" customHeight="1" x14ac:dyDescent="0.35">
      <c r="A326" s="35" t="s">
        <v>57</v>
      </c>
      <c r="B326" s="38" t="s">
        <v>662</v>
      </c>
      <c r="C326" s="36">
        <v>345</v>
      </c>
      <c r="D326" s="17"/>
      <c r="E326" s="17"/>
      <c r="F326" s="18"/>
      <c r="G326" s="18"/>
      <c r="H326" s="18"/>
      <c r="I326" s="18"/>
      <c r="J326" s="18"/>
      <c r="K326" s="18"/>
      <c r="L326" s="18"/>
      <c r="M326" s="18"/>
      <c r="N326" s="18"/>
      <c r="O326" s="18"/>
      <c r="P326" s="18"/>
      <c r="Q326" s="18"/>
      <c r="R326" s="18"/>
      <c r="S326" s="18"/>
      <c r="T326" s="18"/>
    </row>
    <row r="327" spans="1:20" s="1" customFormat="1" ht="20.100000000000001" customHeight="1" x14ac:dyDescent="0.35">
      <c r="A327" s="35" t="s">
        <v>56</v>
      </c>
      <c r="B327" s="38" t="s">
        <v>591</v>
      </c>
      <c r="C327" s="36">
        <v>345.1</v>
      </c>
      <c r="D327" s="17"/>
      <c r="E327" s="17"/>
      <c r="F327" s="18"/>
      <c r="G327" s="18"/>
      <c r="H327" s="18"/>
      <c r="I327" s="18"/>
      <c r="J327" s="18"/>
      <c r="K327" s="18"/>
      <c r="L327" s="18"/>
      <c r="M327" s="18"/>
      <c r="N327" s="18"/>
      <c r="O327" s="18"/>
      <c r="P327" s="18"/>
      <c r="Q327" s="18"/>
      <c r="R327" s="18"/>
      <c r="S327" s="18"/>
      <c r="T327" s="18"/>
    </row>
    <row r="328" spans="1:20" s="1" customFormat="1" ht="20.100000000000001" customHeight="1" x14ac:dyDescent="0.35">
      <c r="A328" s="35" t="s">
        <v>55</v>
      </c>
      <c r="B328" s="38" t="s">
        <v>465</v>
      </c>
      <c r="C328" s="36">
        <v>346</v>
      </c>
      <c r="D328" s="17"/>
      <c r="E328" s="17"/>
      <c r="F328" s="18"/>
      <c r="G328" s="18"/>
      <c r="H328" s="18"/>
      <c r="I328" s="18"/>
      <c r="J328" s="18"/>
      <c r="K328" s="18"/>
      <c r="L328" s="18"/>
      <c r="M328" s="18"/>
      <c r="N328" s="18"/>
      <c r="O328" s="18"/>
      <c r="P328" s="18"/>
      <c r="Q328" s="18"/>
      <c r="R328" s="18"/>
      <c r="S328" s="18"/>
      <c r="T328" s="18"/>
    </row>
    <row r="329" spans="1:20" s="1" customFormat="1" ht="20.100000000000001" customHeight="1" x14ac:dyDescent="0.35">
      <c r="A329" s="35" t="s">
        <v>54</v>
      </c>
      <c r="B329" s="38" t="s">
        <v>592</v>
      </c>
      <c r="C329" s="36">
        <v>347</v>
      </c>
      <c r="D329" s="17"/>
      <c r="E329" s="17"/>
      <c r="F329" s="18"/>
      <c r="G329" s="18"/>
      <c r="H329" s="18"/>
      <c r="I329" s="18"/>
      <c r="J329" s="18"/>
      <c r="K329" s="18"/>
      <c r="L329" s="18"/>
      <c r="M329" s="18"/>
      <c r="N329" s="18"/>
      <c r="O329" s="18"/>
      <c r="P329" s="18"/>
      <c r="Q329" s="18"/>
      <c r="R329" s="18"/>
      <c r="S329" s="18"/>
      <c r="T329" s="18"/>
    </row>
    <row r="330" spans="1:20" s="1" customFormat="1" ht="20.100000000000001" customHeight="1" x14ac:dyDescent="0.35">
      <c r="A330" s="35" t="s">
        <v>53</v>
      </c>
      <c r="B330" s="38" t="s">
        <v>663</v>
      </c>
      <c r="C330" s="36">
        <v>348</v>
      </c>
      <c r="D330" s="17"/>
      <c r="E330" s="17"/>
      <c r="F330" s="18"/>
      <c r="G330" s="18"/>
      <c r="H330" s="18"/>
      <c r="I330" s="18"/>
      <c r="J330" s="18"/>
      <c r="K330" s="18"/>
      <c r="L330" s="18"/>
      <c r="M330" s="18"/>
      <c r="N330" s="18"/>
      <c r="O330" s="18"/>
      <c r="P330" s="18"/>
      <c r="Q330" s="18"/>
      <c r="R330" s="18"/>
      <c r="S330" s="18"/>
      <c r="T330" s="18"/>
    </row>
    <row r="331" spans="1:20" s="1" customFormat="1" ht="20.100000000000001" customHeight="1" x14ac:dyDescent="0.35">
      <c r="A331" s="35" t="s">
        <v>52</v>
      </c>
      <c r="B331" s="38" t="s">
        <v>466</v>
      </c>
      <c r="C331" s="36">
        <v>349</v>
      </c>
      <c r="D331" s="17">
        <v>1</v>
      </c>
      <c r="E331" s="17"/>
      <c r="F331" s="18"/>
      <c r="G331" s="18"/>
      <c r="H331" s="18">
        <v>1</v>
      </c>
      <c r="I331" s="18"/>
      <c r="J331" s="18">
        <v>1</v>
      </c>
      <c r="K331" s="18"/>
      <c r="L331" s="18"/>
      <c r="M331" s="18"/>
      <c r="N331" s="18"/>
      <c r="O331" s="18"/>
      <c r="P331" s="18"/>
      <c r="Q331" s="18"/>
      <c r="R331" s="18"/>
      <c r="S331" s="18"/>
      <c r="T331" s="18"/>
    </row>
    <row r="332" spans="1:20" s="1" customFormat="1" ht="20.100000000000001" customHeight="1" x14ac:dyDescent="0.35">
      <c r="A332" s="35" t="s">
        <v>51</v>
      </c>
      <c r="B332" s="38" t="s">
        <v>593</v>
      </c>
      <c r="C332" s="36">
        <v>350</v>
      </c>
      <c r="D332" s="17"/>
      <c r="E332" s="17"/>
      <c r="F332" s="18"/>
      <c r="G332" s="18"/>
      <c r="H332" s="18"/>
      <c r="I332" s="18"/>
      <c r="J332" s="18"/>
      <c r="K332" s="18"/>
      <c r="L332" s="18"/>
      <c r="M332" s="18"/>
      <c r="N332" s="18"/>
      <c r="O332" s="18"/>
      <c r="P332" s="18"/>
      <c r="Q332" s="18"/>
      <c r="R332" s="18"/>
      <c r="S332" s="18"/>
      <c r="T332" s="18"/>
    </row>
    <row r="333" spans="1:20" s="1" customFormat="1" ht="20.100000000000001" customHeight="1" x14ac:dyDescent="0.35">
      <c r="A333" s="35" t="s">
        <v>50</v>
      </c>
      <c r="B333" s="36" t="s">
        <v>664</v>
      </c>
      <c r="C333" s="36">
        <v>351</v>
      </c>
      <c r="D333" s="17"/>
      <c r="E333" s="17"/>
      <c r="F333" s="18"/>
      <c r="G333" s="18"/>
      <c r="H333" s="18"/>
      <c r="I333" s="18"/>
      <c r="J333" s="18"/>
      <c r="K333" s="18"/>
      <c r="L333" s="18"/>
      <c r="M333" s="18"/>
      <c r="N333" s="18"/>
      <c r="O333" s="18"/>
      <c r="P333" s="18"/>
      <c r="Q333" s="18"/>
      <c r="R333" s="18"/>
      <c r="S333" s="18"/>
      <c r="T333" s="18"/>
    </row>
    <row r="334" spans="1:20" s="1" customFormat="1" ht="20.100000000000001" customHeight="1" x14ac:dyDescent="0.3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s="1" customFormat="1" ht="20.100000000000001" customHeight="1" x14ac:dyDescent="0.35">
      <c r="A335" s="35" t="s">
        <v>48</v>
      </c>
      <c r="B335" s="38" t="s">
        <v>753</v>
      </c>
      <c r="C335" s="36">
        <v>353</v>
      </c>
      <c r="D335" s="17"/>
      <c r="E335" s="17"/>
      <c r="F335" s="18"/>
      <c r="G335" s="18"/>
      <c r="H335" s="18"/>
      <c r="I335" s="18"/>
      <c r="J335" s="18"/>
      <c r="K335" s="18"/>
      <c r="L335" s="18"/>
      <c r="M335" s="18"/>
      <c r="N335" s="18"/>
      <c r="O335" s="18"/>
      <c r="P335" s="18"/>
      <c r="Q335" s="18"/>
      <c r="R335" s="18"/>
      <c r="S335" s="18"/>
      <c r="T335" s="18"/>
    </row>
    <row r="336" spans="1:20" s="1" customFormat="1" ht="20.100000000000001" customHeight="1" x14ac:dyDescent="0.35">
      <c r="A336" s="35" t="s">
        <v>47</v>
      </c>
      <c r="B336" s="38" t="s">
        <v>501</v>
      </c>
      <c r="C336" s="36">
        <v>354</v>
      </c>
      <c r="D336" s="17"/>
      <c r="E336" s="17"/>
      <c r="F336" s="18"/>
      <c r="G336" s="18"/>
      <c r="H336" s="18"/>
      <c r="I336" s="18"/>
      <c r="J336" s="18"/>
      <c r="K336" s="18"/>
      <c r="L336" s="18"/>
      <c r="M336" s="18"/>
      <c r="N336" s="18"/>
      <c r="O336" s="18"/>
      <c r="P336" s="18"/>
      <c r="Q336" s="18"/>
      <c r="R336" s="18"/>
      <c r="S336" s="18"/>
      <c r="T336" s="18"/>
    </row>
    <row r="337" spans="1:20" s="1" customFormat="1" ht="20.100000000000001" customHeight="1" x14ac:dyDescent="0.35">
      <c r="A337" s="35" t="s">
        <v>46</v>
      </c>
      <c r="B337" s="38" t="s">
        <v>754</v>
      </c>
      <c r="C337" s="36">
        <v>355</v>
      </c>
      <c r="D337" s="17"/>
      <c r="E337" s="17"/>
      <c r="F337" s="18"/>
      <c r="G337" s="18"/>
      <c r="H337" s="18"/>
      <c r="I337" s="18"/>
      <c r="J337" s="18"/>
      <c r="K337" s="18"/>
      <c r="L337" s="18"/>
      <c r="M337" s="18"/>
      <c r="N337" s="18"/>
      <c r="O337" s="18"/>
      <c r="P337" s="18"/>
      <c r="Q337" s="18"/>
      <c r="R337" s="18"/>
      <c r="S337" s="18"/>
      <c r="T337" s="18"/>
    </row>
    <row r="338" spans="1:20" s="1" customFormat="1" ht="20.100000000000001" customHeight="1" x14ac:dyDescent="0.35">
      <c r="A338" s="35" t="s">
        <v>45</v>
      </c>
      <c r="B338" s="38" t="s">
        <v>403</v>
      </c>
      <c r="C338" s="36"/>
      <c r="D338" s="17"/>
      <c r="E338" s="17"/>
      <c r="F338" s="18"/>
      <c r="G338" s="18"/>
      <c r="H338" s="18"/>
      <c r="I338" s="18"/>
      <c r="J338" s="18"/>
      <c r="K338" s="18"/>
      <c r="L338" s="18"/>
      <c r="M338" s="18"/>
      <c r="N338" s="18"/>
      <c r="O338" s="18"/>
      <c r="P338" s="18"/>
      <c r="Q338" s="18"/>
      <c r="R338" s="18"/>
      <c r="S338" s="18"/>
      <c r="T338" s="18"/>
    </row>
    <row r="339" spans="1:20" s="1" customFormat="1" ht="20.100000000000001" customHeight="1" x14ac:dyDescent="0.35">
      <c r="A339" s="39" t="s">
        <v>44</v>
      </c>
      <c r="B339" s="41" t="s">
        <v>467</v>
      </c>
      <c r="C339" s="36"/>
      <c r="D339" s="15">
        <f>SUM(D340:D372)</f>
        <v>2</v>
      </c>
      <c r="E339" s="15">
        <f t="shared" ref="E339:T339" si="16">SUM(E340:E372)</f>
        <v>0</v>
      </c>
      <c r="F339" s="15">
        <f t="shared" si="16"/>
        <v>2</v>
      </c>
      <c r="G339" s="15">
        <f t="shared" si="16"/>
        <v>3</v>
      </c>
      <c r="H339" s="15">
        <f t="shared" si="16"/>
        <v>0</v>
      </c>
      <c r="I339" s="15">
        <f t="shared" si="16"/>
        <v>0</v>
      </c>
      <c r="J339" s="15">
        <f t="shared" si="16"/>
        <v>3</v>
      </c>
      <c r="K339" s="15">
        <f t="shared" si="16"/>
        <v>0</v>
      </c>
      <c r="L339" s="15">
        <f t="shared" si="16"/>
        <v>0</v>
      </c>
      <c r="M339" s="15">
        <f t="shared" si="16"/>
        <v>1</v>
      </c>
      <c r="N339" s="15">
        <f t="shared" si="16"/>
        <v>0</v>
      </c>
      <c r="O339" s="15">
        <f t="shared" si="16"/>
        <v>0</v>
      </c>
      <c r="P339" s="15">
        <f t="shared" si="16"/>
        <v>0</v>
      </c>
      <c r="Q339" s="15">
        <f t="shared" si="16"/>
        <v>0</v>
      </c>
      <c r="R339" s="15">
        <f t="shared" si="16"/>
        <v>0</v>
      </c>
      <c r="S339" s="15">
        <f t="shared" si="16"/>
        <v>0</v>
      </c>
      <c r="T339" s="15">
        <f t="shared" si="16"/>
        <v>0</v>
      </c>
    </row>
    <row r="340" spans="1:20" s="1" customFormat="1" ht="20.100000000000001" customHeight="1" x14ac:dyDescent="0.3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s="1" customFormat="1" ht="20.100000000000001" customHeight="1" x14ac:dyDescent="0.35">
      <c r="A341" s="35" t="s">
        <v>42</v>
      </c>
      <c r="B341" s="38" t="s">
        <v>468</v>
      </c>
      <c r="C341" s="37">
        <v>357</v>
      </c>
      <c r="D341" s="17"/>
      <c r="E341" s="17"/>
      <c r="F341" s="18"/>
      <c r="G341" s="18"/>
      <c r="H341" s="18"/>
      <c r="I341" s="18"/>
      <c r="J341" s="18"/>
      <c r="K341" s="18"/>
      <c r="L341" s="18"/>
      <c r="M341" s="18"/>
      <c r="N341" s="18"/>
      <c r="O341" s="18"/>
      <c r="P341" s="18"/>
      <c r="Q341" s="18"/>
      <c r="R341" s="18"/>
      <c r="S341" s="18"/>
      <c r="T341" s="18"/>
    </row>
    <row r="342" spans="1:20" s="1" customFormat="1" ht="20.100000000000001" customHeight="1" x14ac:dyDescent="0.35">
      <c r="A342" s="35" t="s">
        <v>41</v>
      </c>
      <c r="B342" s="38" t="s">
        <v>755</v>
      </c>
      <c r="C342" s="37">
        <v>358</v>
      </c>
      <c r="D342" s="18"/>
      <c r="E342" s="18"/>
      <c r="F342" s="18"/>
      <c r="G342" s="18"/>
      <c r="H342" s="18"/>
      <c r="I342" s="18"/>
      <c r="J342" s="18"/>
      <c r="K342" s="18"/>
      <c r="L342" s="18"/>
      <c r="M342" s="18"/>
      <c r="N342" s="18"/>
      <c r="O342" s="18"/>
      <c r="P342" s="18"/>
      <c r="Q342" s="18"/>
      <c r="R342" s="18"/>
      <c r="S342" s="18"/>
      <c r="T342" s="18"/>
    </row>
    <row r="343" spans="1:20" s="1" customFormat="1" ht="20.100000000000001" customHeight="1" x14ac:dyDescent="0.35">
      <c r="A343" s="35" t="s">
        <v>756</v>
      </c>
      <c r="B343" s="38" t="s">
        <v>757</v>
      </c>
      <c r="C343" s="37">
        <v>358.1</v>
      </c>
      <c r="D343" s="18"/>
      <c r="E343" s="18"/>
      <c r="F343" s="18"/>
      <c r="G343" s="18"/>
      <c r="H343" s="18"/>
      <c r="I343" s="18"/>
      <c r="J343" s="18"/>
      <c r="K343" s="18"/>
      <c r="L343" s="18"/>
      <c r="M343" s="18"/>
      <c r="N343" s="18"/>
      <c r="O343" s="18"/>
      <c r="P343" s="18"/>
      <c r="Q343" s="18"/>
      <c r="R343" s="18"/>
      <c r="S343" s="18"/>
      <c r="T343" s="18"/>
    </row>
    <row r="344" spans="1:20" s="1" customFormat="1" ht="20.100000000000001" customHeight="1" x14ac:dyDescent="0.35">
      <c r="A344" s="35" t="s">
        <v>40</v>
      </c>
      <c r="B344" s="38" t="s">
        <v>758</v>
      </c>
      <c r="C344" s="37">
        <v>359</v>
      </c>
      <c r="D344" s="17">
        <v>1</v>
      </c>
      <c r="E344" s="17"/>
      <c r="F344" s="18"/>
      <c r="G344" s="18">
        <v>1</v>
      </c>
      <c r="H344" s="18"/>
      <c r="I344" s="18"/>
      <c r="J344" s="18">
        <v>1</v>
      </c>
      <c r="K344" s="18"/>
      <c r="L344" s="18"/>
      <c r="M344" s="18"/>
      <c r="N344" s="18"/>
      <c r="O344" s="18"/>
      <c r="P344" s="18"/>
      <c r="Q344" s="18"/>
      <c r="R344" s="18"/>
      <c r="S344" s="18"/>
      <c r="T344" s="18"/>
    </row>
    <row r="345" spans="1:20" s="1" customFormat="1" ht="20.100000000000001" customHeight="1" x14ac:dyDescent="0.35">
      <c r="A345" s="35" t="s">
        <v>39</v>
      </c>
      <c r="B345" s="38" t="s">
        <v>594</v>
      </c>
      <c r="C345" s="37">
        <v>360</v>
      </c>
      <c r="D345" s="22"/>
      <c r="E345" s="22"/>
      <c r="F345" s="22"/>
      <c r="G345" s="22"/>
      <c r="H345" s="22"/>
      <c r="I345" s="22"/>
      <c r="J345" s="22"/>
      <c r="K345" s="22"/>
      <c r="L345" s="22"/>
      <c r="M345" s="22"/>
      <c r="N345" s="22"/>
      <c r="O345" s="22"/>
      <c r="P345" s="22"/>
      <c r="Q345" s="22"/>
      <c r="R345" s="22"/>
      <c r="S345" s="22"/>
      <c r="T345" s="22"/>
    </row>
    <row r="346" spans="1:20" s="1" customFormat="1" ht="20.100000000000001" customHeight="1" x14ac:dyDescent="0.35">
      <c r="A346" s="35" t="s">
        <v>38</v>
      </c>
      <c r="B346" s="38" t="s">
        <v>595</v>
      </c>
      <c r="C346" s="36">
        <v>361</v>
      </c>
      <c r="D346" s="17"/>
      <c r="E346" s="17"/>
      <c r="F346" s="18"/>
      <c r="G346" s="18"/>
      <c r="H346" s="18"/>
      <c r="I346" s="18"/>
      <c r="J346" s="18"/>
      <c r="K346" s="18"/>
      <c r="L346" s="18"/>
      <c r="M346" s="18"/>
      <c r="N346" s="18"/>
      <c r="O346" s="18"/>
      <c r="P346" s="18"/>
      <c r="Q346" s="18"/>
      <c r="R346" s="18"/>
      <c r="S346" s="18"/>
      <c r="T346" s="18"/>
    </row>
    <row r="347" spans="1:20" s="1" customFormat="1" ht="20.100000000000001" customHeight="1" x14ac:dyDescent="0.35">
      <c r="A347" s="35" t="s">
        <v>37</v>
      </c>
      <c r="B347" s="38" t="s">
        <v>596</v>
      </c>
      <c r="C347" s="36">
        <v>362</v>
      </c>
      <c r="D347" s="17">
        <v>1</v>
      </c>
      <c r="E347" s="17"/>
      <c r="F347" s="18"/>
      <c r="G347" s="18"/>
      <c r="H347" s="18"/>
      <c r="I347" s="18"/>
      <c r="J347" s="18"/>
      <c r="K347" s="18"/>
      <c r="L347" s="18"/>
      <c r="M347" s="18">
        <v>1</v>
      </c>
      <c r="N347" s="18"/>
      <c r="O347" s="18"/>
      <c r="P347" s="18"/>
      <c r="Q347" s="18"/>
      <c r="R347" s="18"/>
      <c r="S347" s="18"/>
      <c r="T347" s="18"/>
    </row>
    <row r="348" spans="1:20" s="1" customFormat="1" ht="20.100000000000001" customHeight="1" x14ac:dyDescent="0.35">
      <c r="A348" s="35" t="s">
        <v>36</v>
      </c>
      <c r="B348" s="38" t="s">
        <v>759</v>
      </c>
      <c r="C348" s="36">
        <v>363</v>
      </c>
      <c r="D348" s="17"/>
      <c r="E348" s="17"/>
      <c r="F348" s="18"/>
      <c r="G348" s="18"/>
      <c r="H348" s="18"/>
      <c r="I348" s="18"/>
      <c r="J348" s="18"/>
      <c r="K348" s="18"/>
      <c r="L348" s="18"/>
      <c r="M348" s="18"/>
      <c r="N348" s="18"/>
      <c r="O348" s="18"/>
      <c r="P348" s="18"/>
      <c r="Q348" s="18"/>
      <c r="R348" s="18"/>
      <c r="S348" s="18"/>
      <c r="T348" s="18"/>
    </row>
    <row r="349" spans="1:20" s="1" customFormat="1" ht="20.100000000000001" customHeight="1" x14ac:dyDescent="0.35">
      <c r="A349" s="35" t="s">
        <v>35</v>
      </c>
      <c r="B349" s="38" t="s">
        <v>469</v>
      </c>
      <c r="C349" s="36">
        <v>364</v>
      </c>
      <c r="D349" s="17"/>
      <c r="E349" s="17"/>
      <c r="F349" s="18"/>
      <c r="G349" s="18"/>
      <c r="H349" s="18"/>
      <c r="I349" s="18"/>
      <c r="J349" s="18"/>
      <c r="K349" s="18"/>
      <c r="L349" s="18"/>
      <c r="M349" s="18"/>
      <c r="N349" s="18"/>
      <c r="O349" s="18"/>
      <c r="P349" s="18"/>
      <c r="Q349" s="18"/>
      <c r="R349" s="18"/>
      <c r="S349" s="18"/>
      <c r="T349" s="18"/>
    </row>
    <row r="350" spans="1:20" s="1" customFormat="1" ht="20.100000000000001" customHeight="1" x14ac:dyDescent="0.35">
      <c r="A350" s="35" t="s">
        <v>760</v>
      </c>
      <c r="B350" s="38" t="s">
        <v>761</v>
      </c>
      <c r="C350" s="36">
        <v>364.1</v>
      </c>
      <c r="D350" s="17"/>
      <c r="E350" s="17"/>
      <c r="F350" s="18"/>
      <c r="G350" s="18"/>
      <c r="H350" s="18"/>
      <c r="I350" s="18"/>
      <c r="J350" s="18"/>
      <c r="K350" s="18"/>
      <c r="L350" s="18"/>
      <c r="M350" s="18"/>
      <c r="N350" s="18"/>
      <c r="O350" s="18"/>
      <c r="P350" s="18"/>
      <c r="Q350" s="18"/>
      <c r="R350" s="18"/>
      <c r="S350" s="18"/>
      <c r="T350" s="18"/>
    </row>
    <row r="351" spans="1:20" s="1" customFormat="1" ht="20.100000000000001" customHeight="1" x14ac:dyDescent="0.35">
      <c r="A351" s="35" t="s">
        <v>762</v>
      </c>
      <c r="B351" s="38" t="s">
        <v>763</v>
      </c>
      <c r="C351" s="36">
        <v>364.2</v>
      </c>
      <c r="D351" s="17"/>
      <c r="E351" s="17"/>
      <c r="F351" s="18">
        <v>2</v>
      </c>
      <c r="G351" s="18">
        <v>2</v>
      </c>
      <c r="H351" s="18"/>
      <c r="I351" s="18"/>
      <c r="J351" s="18">
        <v>2</v>
      </c>
      <c r="K351" s="18"/>
      <c r="L351" s="18"/>
      <c r="M351" s="18"/>
      <c r="N351" s="18"/>
      <c r="O351" s="18"/>
      <c r="P351" s="18"/>
      <c r="Q351" s="18"/>
      <c r="R351" s="18"/>
      <c r="S351" s="18"/>
      <c r="T351" s="18"/>
    </row>
    <row r="352" spans="1:20" s="1" customFormat="1" ht="20.100000000000001" customHeight="1" x14ac:dyDescent="0.35">
      <c r="A352" s="35" t="s">
        <v>34</v>
      </c>
      <c r="B352" s="38" t="s">
        <v>470</v>
      </c>
      <c r="C352" s="36">
        <v>365</v>
      </c>
      <c r="D352" s="18"/>
      <c r="E352" s="18"/>
      <c r="F352" s="18"/>
      <c r="G352" s="18"/>
      <c r="H352" s="18"/>
      <c r="I352" s="18"/>
      <c r="J352" s="18"/>
      <c r="K352" s="18"/>
      <c r="L352" s="18"/>
      <c r="M352" s="18"/>
      <c r="N352" s="18"/>
      <c r="O352" s="18"/>
      <c r="P352" s="18"/>
      <c r="Q352" s="18"/>
      <c r="R352" s="18"/>
      <c r="S352" s="18"/>
      <c r="T352" s="18"/>
    </row>
    <row r="353" spans="1:20" s="1" customFormat="1" ht="20.100000000000001" customHeight="1" x14ac:dyDescent="0.35">
      <c r="A353" s="35" t="s">
        <v>33</v>
      </c>
      <c r="B353" s="38" t="s">
        <v>471</v>
      </c>
      <c r="C353" s="36">
        <v>366</v>
      </c>
      <c r="D353" s="18"/>
      <c r="E353" s="18"/>
      <c r="F353" s="18"/>
      <c r="G353" s="18"/>
      <c r="H353" s="18"/>
      <c r="I353" s="18"/>
      <c r="J353" s="18"/>
      <c r="K353" s="18"/>
      <c r="L353" s="18"/>
      <c r="M353" s="18"/>
      <c r="N353" s="18"/>
      <c r="O353" s="18"/>
      <c r="P353" s="18"/>
      <c r="Q353" s="18"/>
      <c r="R353" s="18"/>
      <c r="S353" s="18"/>
      <c r="T353" s="18"/>
    </row>
    <row r="354" spans="1:20" s="1" customFormat="1" ht="20.100000000000001" customHeight="1" x14ac:dyDescent="0.35">
      <c r="A354" s="35" t="s">
        <v>32</v>
      </c>
      <c r="B354" s="38" t="s">
        <v>597</v>
      </c>
      <c r="C354" s="36">
        <v>367</v>
      </c>
      <c r="D354" s="17"/>
      <c r="E354" s="17"/>
      <c r="F354" s="18"/>
      <c r="G354" s="18"/>
      <c r="H354" s="18"/>
      <c r="I354" s="18"/>
      <c r="J354" s="18"/>
      <c r="K354" s="18"/>
      <c r="L354" s="18"/>
      <c r="M354" s="18"/>
      <c r="N354" s="18"/>
      <c r="O354" s="18"/>
      <c r="P354" s="18"/>
      <c r="Q354" s="18"/>
      <c r="R354" s="18"/>
      <c r="S354" s="18"/>
      <c r="T354" s="18"/>
    </row>
    <row r="355" spans="1:20" s="1" customFormat="1" ht="20.100000000000001" customHeight="1" x14ac:dyDescent="0.35">
      <c r="A355" s="35" t="s">
        <v>31</v>
      </c>
      <c r="B355" s="38" t="s">
        <v>598</v>
      </c>
      <c r="C355" s="36">
        <v>368</v>
      </c>
      <c r="D355" s="17"/>
      <c r="E355" s="17"/>
      <c r="F355" s="18"/>
      <c r="G355" s="18"/>
      <c r="H355" s="18"/>
      <c r="I355" s="18"/>
      <c r="J355" s="18"/>
      <c r="K355" s="18"/>
      <c r="L355" s="18"/>
      <c r="M355" s="18"/>
      <c r="N355" s="18"/>
      <c r="O355" s="18"/>
      <c r="P355" s="18"/>
      <c r="Q355" s="18"/>
      <c r="R355" s="18"/>
      <c r="S355" s="18"/>
      <c r="T355" s="18"/>
    </row>
    <row r="356" spans="1:20" s="1" customFormat="1" ht="20.100000000000001" customHeight="1" x14ac:dyDescent="0.35">
      <c r="A356" s="35" t="s">
        <v>764</v>
      </c>
      <c r="B356" s="38" t="s">
        <v>765</v>
      </c>
      <c r="C356" s="36">
        <v>368.1</v>
      </c>
      <c r="D356" s="17"/>
      <c r="E356" s="17"/>
      <c r="F356" s="18"/>
      <c r="G356" s="18"/>
      <c r="H356" s="18"/>
      <c r="I356" s="18"/>
      <c r="J356" s="18"/>
      <c r="K356" s="18"/>
      <c r="L356" s="18"/>
      <c r="M356" s="18"/>
      <c r="N356" s="18"/>
      <c r="O356" s="18"/>
      <c r="P356" s="18"/>
      <c r="Q356" s="18"/>
      <c r="R356" s="18"/>
      <c r="S356" s="18"/>
      <c r="T356" s="18"/>
    </row>
    <row r="357" spans="1:20" s="1" customFormat="1" ht="20.100000000000001" customHeight="1" x14ac:dyDescent="0.35">
      <c r="A357" s="35" t="s">
        <v>30</v>
      </c>
      <c r="B357" s="38" t="s">
        <v>599</v>
      </c>
      <c r="C357" s="36">
        <v>369</v>
      </c>
      <c r="D357" s="17"/>
      <c r="E357" s="17"/>
      <c r="F357" s="18"/>
      <c r="G357" s="18"/>
      <c r="H357" s="18"/>
      <c r="I357" s="18"/>
      <c r="J357" s="18"/>
      <c r="K357" s="18"/>
      <c r="L357" s="18"/>
      <c r="M357" s="18"/>
      <c r="N357" s="18"/>
      <c r="O357" s="18"/>
      <c r="P357" s="18"/>
      <c r="Q357" s="18"/>
      <c r="R357" s="18"/>
      <c r="S357" s="18"/>
      <c r="T357" s="18"/>
    </row>
    <row r="358" spans="1:20" s="1" customFormat="1" ht="20.100000000000001" customHeight="1" x14ac:dyDescent="0.35">
      <c r="A358" s="35" t="s">
        <v>29</v>
      </c>
      <c r="B358" s="38" t="s">
        <v>600</v>
      </c>
      <c r="C358" s="36">
        <v>370</v>
      </c>
      <c r="D358" s="17"/>
      <c r="E358" s="17"/>
      <c r="F358" s="18"/>
      <c r="G358" s="18"/>
      <c r="H358" s="18"/>
      <c r="I358" s="18"/>
      <c r="J358" s="18"/>
      <c r="K358" s="18"/>
      <c r="L358" s="18"/>
      <c r="M358" s="18"/>
      <c r="N358" s="18"/>
      <c r="O358" s="18"/>
      <c r="P358" s="18"/>
      <c r="Q358" s="18"/>
      <c r="R358" s="18"/>
      <c r="S358" s="18"/>
      <c r="T358" s="18"/>
    </row>
    <row r="359" spans="1:20" s="1" customFormat="1" ht="20.100000000000001" customHeight="1" x14ac:dyDescent="0.35">
      <c r="A359" s="35" t="s">
        <v>28</v>
      </c>
      <c r="B359" s="38" t="s">
        <v>601</v>
      </c>
      <c r="C359" s="36">
        <v>371</v>
      </c>
      <c r="D359" s="17"/>
      <c r="E359" s="17"/>
      <c r="F359" s="18"/>
      <c r="G359" s="18"/>
      <c r="H359" s="18"/>
      <c r="I359" s="18"/>
      <c r="J359" s="18"/>
      <c r="K359" s="18"/>
      <c r="L359" s="18"/>
      <c r="M359" s="18"/>
      <c r="N359" s="18"/>
      <c r="O359" s="18"/>
      <c r="P359" s="18"/>
      <c r="Q359" s="18"/>
      <c r="R359" s="18"/>
      <c r="S359" s="18"/>
      <c r="T359" s="18"/>
    </row>
    <row r="360" spans="1:20" s="1" customFormat="1" ht="20.100000000000001" customHeight="1" x14ac:dyDescent="0.35">
      <c r="A360" s="35" t="s">
        <v>27</v>
      </c>
      <c r="B360" s="38" t="s">
        <v>602</v>
      </c>
      <c r="C360" s="36">
        <v>372</v>
      </c>
      <c r="D360" s="17"/>
      <c r="E360" s="17"/>
      <c r="F360" s="18"/>
      <c r="G360" s="18"/>
      <c r="H360" s="18"/>
      <c r="I360" s="18"/>
      <c r="J360" s="18"/>
      <c r="K360" s="18"/>
      <c r="L360" s="18"/>
      <c r="M360" s="18"/>
      <c r="N360" s="18"/>
      <c r="O360" s="18"/>
      <c r="P360" s="18"/>
      <c r="Q360" s="18"/>
      <c r="R360" s="18"/>
      <c r="S360" s="18"/>
      <c r="T360" s="18"/>
    </row>
    <row r="361" spans="1:20" s="1" customFormat="1" ht="20.100000000000001" customHeight="1" x14ac:dyDescent="0.35">
      <c r="A361" s="35" t="s">
        <v>26</v>
      </c>
      <c r="B361" s="38" t="s">
        <v>603</v>
      </c>
      <c r="C361" s="36">
        <v>373</v>
      </c>
      <c r="D361" s="20"/>
      <c r="E361" s="20"/>
      <c r="F361" s="20"/>
      <c r="G361" s="20"/>
      <c r="H361" s="20"/>
      <c r="I361" s="20"/>
      <c r="J361" s="20"/>
      <c r="K361" s="20"/>
      <c r="L361" s="20"/>
      <c r="M361" s="20"/>
      <c r="N361" s="20"/>
      <c r="O361" s="20"/>
      <c r="P361" s="20"/>
      <c r="Q361" s="20"/>
      <c r="R361" s="20"/>
      <c r="S361" s="20"/>
      <c r="T361" s="20"/>
    </row>
    <row r="362" spans="1:20" s="1" customFormat="1" ht="20.100000000000001" customHeight="1" x14ac:dyDescent="0.35">
      <c r="A362" s="35" t="s">
        <v>25</v>
      </c>
      <c r="B362" s="38" t="s">
        <v>604</v>
      </c>
      <c r="C362" s="36">
        <v>374</v>
      </c>
      <c r="D362" s="18"/>
      <c r="E362" s="18"/>
      <c r="F362" s="18"/>
      <c r="G362" s="18"/>
      <c r="H362" s="18"/>
      <c r="I362" s="18"/>
      <c r="J362" s="18"/>
      <c r="K362" s="18"/>
      <c r="L362" s="18"/>
      <c r="M362" s="18"/>
      <c r="N362" s="18"/>
      <c r="O362" s="18"/>
      <c r="P362" s="18"/>
      <c r="Q362" s="18"/>
      <c r="R362" s="18"/>
      <c r="S362" s="18"/>
      <c r="T362" s="18"/>
    </row>
    <row r="363" spans="1:20" s="1" customFormat="1" ht="20.100000000000001" customHeight="1" x14ac:dyDescent="0.35">
      <c r="A363" s="35" t="s">
        <v>24</v>
      </c>
      <c r="B363" s="38" t="s">
        <v>472</v>
      </c>
      <c r="C363" s="36">
        <v>375</v>
      </c>
      <c r="D363" s="18"/>
      <c r="E363" s="18"/>
      <c r="F363" s="18"/>
      <c r="G363" s="18"/>
      <c r="H363" s="18"/>
      <c r="I363" s="18"/>
      <c r="J363" s="18"/>
      <c r="K363" s="18"/>
      <c r="L363" s="18"/>
      <c r="M363" s="18"/>
      <c r="N363" s="18"/>
      <c r="O363" s="18"/>
      <c r="P363" s="18"/>
      <c r="Q363" s="18"/>
      <c r="R363" s="18"/>
      <c r="S363" s="18"/>
      <c r="T363" s="18"/>
    </row>
    <row r="364" spans="1:20" s="1" customFormat="1" ht="20.100000000000001" customHeight="1" x14ac:dyDescent="0.35">
      <c r="A364" s="35" t="s">
        <v>23</v>
      </c>
      <c r="B364" s="38" t="s">
        <v>605</v>
      </c>
      <c r="C364" s="36">
        <v>376</v>
      </c>
      <c r="D364" s="18"/>
      <c r="E364" s="18"/>
      <c r="F364" s="18"/>
      <c r="G364" s="18"/>
      <c r="H364" s="18"/>
      <c r="I364" s="18"/>
      <c r="J364" s="18"/>
      <c r="K364" s="18"/>
      <c r="L364" s="18"/>
      <c r="M364" s="18"/>
      <c r="N364" s="18"/>
      <c r="O364" s="18"/>
      <c r="P364" s="18"/>
      <c r="Q364" s="18"/>
      <c r="R364" s="18"/>
      <c r="S364" s="18"/>
      <c r="T364" s="18"/>
    </row>
    <row r="365" spans="1:20" s="1" customFormat="1" ht="20.100000000000001" customHeight="1" x14ac:dyDescent="0.35">
      <c r="A365" s="35" t="s">
        <v>22</v>
      </c>
      <c r="B365" s="38" t="s">
        <v>606</v>
      </c>
      <c r="C365" s="36">
        <v>377</v>
      </c>
      <c r="D365" s="18"/>
      <c r="E365" s="18"/>
      <c r="F365" s="18"/>
      <c r="G365" s="18"/>
      <c r="H365" s="18"/>
      <c r="I365" s="18"/>
      <c r="J365" s="18"/>
      <c r="K365" s="18"/>
      <c r="L365" s="18"/>
      <c r="M365" s="18"/>
      <c r="N365" s="18"/>
      <c r="O365" s="18"/>
      <c r="P365" s="18"/>
      <c r="Q365" s="18"/>
      <c r="R365" s="18"/>
      <c r="S365" s="18"/>
      <c r="T365" s="18"/>
    </row>
    <row r="366" spans="1:20" s="1" customFormat="1" ht="20.100000000000001" customHeight="1" x14ac:dyDescent="0.35">
      <c r="A366" s="35" t="s">
        <v>21</v>
      </c>
      <c r="B366" s="38" t="s">
        <v>607</v>
      </c>
      <c r="C366" s="36">
        <v>378</v>
      </c>
      <c r="D366" s="18"/>
      <c r="E366" s="18"/>
      <c r="F366" s="18"/>
      <c r="G366" s="18"/>
      <c r="H366" s="18"/>
      <c r="I366" s="18"/>
      <c r="J366" s="18"/>
      <c r="K366" s="18"/>
      <c r="L366" s="18"/>
      <c r="M366" s="18"/>
      <c r="N366" s="18"/>
      <c r="O366" s="18"/>
      <c r="P366" s="18"/>
      <c r="Q366" s="18"/>
      <c r="R366" s="18"/>
      <c r="S366" s="18"/>
      <c r="T366" s="18"/>
    </row>
    <row r="367" spans="1:20" s="1" customFormat="1" ht="20.100000000000001" customHeight="1" x14ac:dyDescent="0.35">
      <c r="A367" s="35" t="s">
        <v>20</v>
      </c>
      <c r="B367" s="36" t="s">
        <v>473</v>
      </c>
      <c r="C367" s="36">
        <v>379</v>
      </c>
      <c r="D367" s="18"/>
      <c r="E367" s="18"/>
      <c r="F367" s="18"/>
      <c r="G367" s="18"/>
      <c r="H367" s="18"/>
      <c r="I367" s="18"/>
      <c r="J367" s="18"/>
      <c r="K367" s="18"/>
      <c r="L367" s="18"/>
      <c r="M367" s="18"/>
      <c r="N367" s="18"/>
      <c r="O367" s="18"/>
      <c r="P367" s="18"/>
      <c r="Q367" s="18"/>
      <c r="R367" s="18"/>
      <c r="S367" s="18"/>
      <c r="T367" s="18"/>
    </row>
    <row r="368" spans="1:20" s="1" customFormat="1" ht="20.100000000000001" customHeight="1" x14ac:dyDescent="0.35">
      <c r="A368" s="35" t="s">
        <v>19</v>
      </c>
      <c r="B368" s="36" t="s">
        <v>608</v>
      </c>
      <c r="C368" s="36">
        <v>380</v>
      </c>
      <c r="D368" s="18"/>
      <c r="E368" s="18"/>
      <c r="F368" s="18"/>
      <c r="G368" s="18"/>
      <c r="H368" s="18"/>
      <c r="I368" s="18"/>
      <c r="J368" s="18"/>
      <c r="K368" s="18"/>
      <c r="L368" s="18"/>
      <c r="M368" s="18"/>
      <c r="N368" s="18"/>
      <c r="O368" s="18"/>
      <c r="P368" s="18"/>
      <c r="Q368" s="18"/>
      <c r="R368" s="18"/>
      <c r="S368" s="18"/>
      <c r="T368" s="18"/>
    </row>
    <row r="369" spans="1:20" s="1" customFormat="1" ht="20.100000000000001" customHeight="1" x14ac:dyDescent="0.3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s="1" customFormat="1" ht="20.100000000000001" customHeight="1" x14ac:dyDescent="0.35">
      <c r="A370" s="35" t="s">
        <v>17</v>
      </c>
      <c r="B370" s="38" t="s">
        <v>474</v>
      </c>
      <c r="C370" s="43">
        <v>382</v>
      </c>
      <c r="D370" s="18"/>
      <c r="E370" s="18"/>
      <c r="F370" s="18"/>
      <c r="G370" s="18"/>
      <c r="H370" s="18"/>
      <c r="I370" s="18"/>
      <c r="J370" s="18"/>
      <c r="K370" s="18"/>
      <c r="L370" s="18"/>
      <c r="M370" s="18"/>
      <c r="N370" s="18"/>
      <c r="O370" s="18"/>
      <c r="P370" s="18"/>
      <c r="Q370" s="18"/>
      <c r="R370" s="18"/>
      <c r="S370" s="18"/>
      <c r="T370" s="18"/>
    </row>
    <row r="371" spans="1:20" s="1" customFormat="1" ht="20.100000000000001" customHeight="1" x14ac:dyDescent="0.35">
      <c r="A371" s="35" t="s">
        <v>16</v>
      </c>
      <c r="B371" s="36" t="s">
        <v>475</v>
      </c>
      <c r="C371" s="43">
        <v>383</v>
      </c>
      <c r="D371" s="18"/>
      <c r="E371" s="18"/>
      <c r="F371" s="18"/>
      <c r="G371" s="18"/>
      <c r="H371" s="18"/>
      <c r="I371" s="18"/>
      <c r="J371" s="18"/>
      <c r="K371" s="18"/>
      <c r="L371" s="18"/>
      <c r="M371" s="18"/>
      <c r="N371" s="18"/>
      <c r="O371" s="18"/>
      <c r="P371" s="18"/>
      <c r="Q371" s="18"/>
      <c r="R371" s="18"/>
      <c r="S371" s="18"/>
      <c r="T371" s="18"/>
    </row>
    <row r="372" spans="1:20" s="1" customFormat="1" ht="20.100000000000001" customHeight="1" x14ac:dyDescent="0.35">
      <c r="A372" s="35" t="s">
        <v>15</v>
      </c>
      <c r="B372" s="38" t="s">
        <v>403</v>
      </c>
      <c r="C372" s="36"/>
      <c r="D372" s="18"/>
      <c r="E372" s="18"/>
      <c r="F372" s="18"/>
      <c r="G372" s="18"/>
      <c r="H372" s="18"/>
      <c r="I372" s="18"/>
      <c r="J372" s="18"/>
      <c r="K372" s="18"/>
      <c r="L372" s="18"/>
      <c r="M372" s="18"/>
      <c r="N372" s="18"/>
      <c r="O372" s="18"/>
      <c r="P372" s="18"/>
      <c r="Q372" s="18"/>
      <c r="R372" s="18"/>
      <c r="S372" s="18"/>
      <c r="T372" s="18"/>
    </row>
    <row r="373" spans="1:20" s="1" customFormat="1" ht="20.100000000000001" customHeight="1" x14ac:dyDescent="0.35">
      <c r="A373" s="39" t="s">
        <v>14</v>
      </c>
      <c r="B373" s="41" t="s">
        <v>476</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s="1" customFormat="1" ht="20.100000000000001" customHeight="1" x14ac:dyDescent="0.3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s="1" customFormat="1" ht="20.100000000000001" customHeight="1" x14ac:dyDescent="0.3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s="1" customFormat="1" ht="20.100000000000001" customHeight="1" x14ac:dyDescent="0.35">
      <c r="A376" s="35" t="s">
        <v>11</v>
      </c>
      <c r="B376" s="38" t="s">
        <v>609</v>
      </c>
      <c r="C376" s="36">
        <v>386</v>
      </c>
      <c r="D376" s="18"/>
      <c r="E376" s="18"/>
      <c r="F376" s="18"/>
      <c r="G376" s="18"/>
      <c r="H376" s="18"/>
      <c r="I376" s="18"/>
      <c r="J376" s="18"/>
      <c r="K376" s="18"/>
      <c r="L376" s="18"/>
      <c r="M376" s="18"/>
      <c r="N376" s="18"/>
      <c r="O376" s="18"/>
      <c r="P376" s="18"/>
      <c r="Q376" s="18"/>
      <c r="R376" s="18"/>
      <c r="S376" s="18"/>
      <c r="T376" s="18"/>
    </row>
    <row r="377" spans="1:20" s="1" customFormat="1" ht="20.100000000000001" customHeight="1" x14ac:dyDescent="0.35">
      <c r="A377" s="35" t="s">
        <v>10</v>
      </c>
      <c r="B377" s="38" t="s">
        <v>477</v>
      </c>
      <c r="C377" s="36">
        <v>387</v>
      </c>
      <c r="D377" s="18"/>
      <c r="E377" s="18"/>
      <c r="F377" s="18"/>
      <c r="G377" s="18"/>
      <c r="H377" s="18"/>
      <c r="I377" s="18"/>
      <c r="J377" s="18"/>
      <c r="K377" s="18"/>
      <c r="L377" s="18"/>
      <c r="M377" s="18"/>
      <c r="N377" s="18"/>
      <c r="O377" s="18"/>
      <c r="P377" s="18"/>
      <c r="Q377" s="18"/>
      <c r="R377" s="18"/>
      <c r="S377" s="18"/>
      <c r="T377" s="18"/>
    </row>
    <row r="378" spans="1:20" s="1" customFormat="1" ht="20.100000000000001" customHeight="1" x14ac:dyDescent="0.35">
      <c r="A378" s="35" t="s">
        <v>9</v>
      </c>
      <c r="B378" s="38" t="s">
        <v>665</v>
      </c>
      <c r="C378" s="36">
        <v>388</v>
      </c>
      <c r="D378" s="18"/>
      <c r="E378" s="18"/>
      <c r="F378" s="18"/>
      <c r="G378" s="18"/>
      <c r="H378" s="18"/>
      <c r="I378" s="18"/>
      <c r="J378" s="18"/>
      <c r="K378" s="18"/>
      <c r="L378" s="18"/>
      <c r="M378" s="18"/>
      <c r="N378" s="18"/>
      <c r="O378" s="18"/>
      <c r="P378" s="18"/>
      <c r="Q378" s="18"/>
      <c r="R378" s="18"/>
      <c r="S378" s="18"/>
      <c r="T378" s="18"/>
    </row>
    <row r="379" spans="1:20" s="1" customFormat="1" ht="20.100000000000001" customHeight="1" x14ac:dyDescent="0.35">
      <c r="A379" s="35" t="s">
        <v>8</v>
      </c>
      <c r="B379" s="36" t="s">
        <v>478</v>
      </c>
      <c r="C379" s="36">
        <v>389</v>
      </c>
      <c r="D379" s="18"/>
      <c r="E379" s="18"/>
      <c r="F379" s="18"/>
      <c r="G379" s="18"/>
      <c r="H379" s="18"/>
      <c r="I379" s="18"/>
      <c r="J379" s="18"/>
      <c r="K379" s="18"/>
      <c r="L379" s="18"/>
      <c r="M379" s="18"/>
      <c r="N379" s="18"/>
      <c r="O379" s="18"/>
      <c r="P379" s="18"/>
      <c r="Q379" s="18"/>
      <c r="R379" s="18"/>
      <c r="S379" s="18"/>
      <c r="T379" s="18"/>
    </row>
    <row r="380" spans="1:20" s="1" customFormat="1" ht="20.100000000000001" customHeight="1" x14ac:dyDescent="0.35">
      <c r="A380" s="35" t="s">
        <v>7</v>
      </c>
      <c r="B380" s="38" t="s">
        <v>610</v>
      </c>
      <c r="C380" s="37">
        <v>390</v>
      </c>
      <c r="D380" s="18"/>
      <c r="E380" s="18"/>
      <c r="F380" s="18"/>
      <c r="G380" s="18"/>
      <c r="H380" s="18"/>
      <c r="I380" s="18"/>
      <c r="J380" s="18"/>
      <c r="K380" s="18"/>
      <c r="L380" s="18"/>
      <c r="M380" s="18"/>
      <c r="N380" s="18"/>
      <c r="O380" s="18"/>
      <c r="P380" s="18"/>
      <c r="Q380" s="18"/>
      <c r="R380" s="18"/>
      <c r="S380" s="18"/>
      <c r="T380" s="18"/>
    </row>
    <row r="381" spans="1:20" s="1" customFormat="1" ht="20.100000000000001" customHeight="1" x14ac:dyDescent="0.35">
      <c r="A381" s="35" t="s">
        <v>6</v>
      </c>
      <c r="B381" s="38" t="s">
        <v>479</v>
      </c>
      <c r="C381" s="37">
        <v>391</v>
      </c>
      <c r="D381" s="18"/>
      <c r="E381" s="18"/>
      <c r="F381" s="18"/>
      <c r="G381" s="18"/>
      <c r="H381" s="18"/>
      <c r="I381" s="18"/>
      <c r="J381" s="18"/>
      <c r="K381" s="18"/>
      <c r="L381" s="18"/>
      <c r="M381" s="18"/>
      <c r="N381" s="18"/>
      <c r="O381" s="18"/>
      <c r="P381" s="18"/>
      <c r="Q381" s="18"/>
      <c r="R381" s="18"/>
      <c r="S381" s="18"/>
      <c r="T381" s="18"/>
    </row>
    <row r="382" spans="1:20" s="1" customFormat="1" ht="20.100000000000001" customHeight="1" x14ac:dyDescent="0.35">
      <c r="A382" s="35" t="s">
        <v>5</v>
      </c>
      <c r="B382" s="36" t="s">
        <v>480</v>
      </c>
      <c r="C382" s="36">
        <v>392</v>
      </c>
      <c r="D382" s="18"/>
      <c r="E382" s="18"/>
      <c r="F382" s="18"/>
      <c r="G382" s="18"/>
      <c r="H382" s="18"/>
      <c r="I382" s="18"/>
      <c r="J382" s="18"/>
      <c r="K382" s="18"/>
      <c r="L382" s="18"/>
      <c r="M382" s="18"/>
      <c r="N382" s="18"/>
      <c r="O382" s="18"/>
      <c r="P382" s="18"/>
      <c r="Q382" s="18"/>
      <c r="R382" s="18"/>
      <c r="S382" s="18"/>
      <c r="T382" s="18"/>
    </row>
    <row r="383" spans="1:20" s="1" customFormat="1" ht="20.100000000000001" customHeight="1" x14ac:dyDescent="0.35">
      <c r="A383" s="35" t="s">
        <v>4</v>
      </c>
      <c r="B383" s="36" t="s">
        <v>481</v>
      </c>
      <c r="C383" s="36">
        <v>393</v>
      </c>
      <c r="D383" s="18"/>
      <c r="E383" s="18"/>
      <c r="F383" s="18"/>
      <c r="G383" s="18"/>
      <c r="H383" s="18"/>
      <c r="I383" s="18"/>
      <c r="J383" s="18"/>
      <c r="K383" s="18"/>
      <c r="L383" s="18"/>
      <c r="M383" s="18"/>
      <c r="N383" s="18"/>
      <c r="O383" s="18"/>
      <c r="P383" s="18"/>
      <c r="Q383" s="18"/>
      <c r="R383" s="18"/>
      <c r="S383" s="18"/>
      <c r="T383" s="18"/>
    </row>
    <row r="384" spans="1:20" s="1" customFormat="1" ht="20.100000000000001" customHeight="1" x14ac:dyDescent="0.35">
      <c r="A384" s="35" t="s">
        <v>766</v>
      </c>
      <c r="B384" s="36" t="s">
        <v>379</v>
      </c>
      <c r="C384" s="36">
        <v>394</v>
      </c>
      <c r="D384" s="18"/>
      <c r="E384" s="18"/>
      <c r="F384" s="18"/>
      <c r="G384" s="18"/>
      <c r="H384" s="18"/>
      <c r="I384" s="18"/>
      <c r="J384" s="18"/>
      <c r="K384" s="18"/>
      <c r="L384" s="18"/>
      <c r="M384" s="18"/>
      <c r="N384" s="18"/>
      <c r="O384" s="18"/>
      <c r="P384" s="18"/>
      <c r="Q384" s="18"/>
      <c r="R384" s="18"/>
      <c r="S384" s="18"/>
      <c r="T384" s="18"/>
    </row>
    <row r="385" spans="1:20" s="1" customFormat="1" ht="20.100000000000001" customHeight="1" x14ac:dyDescent="0.35">
      <c r="A385" s="35" t="s">
        <v>3</v>
      </c>
      <c r="B385" s="36" t="s">
        <v>482</v>
      </c>
      <c r="C385" s="36">
        <v>395</v>
      </c>
      <c r="D385" s="18"/>
      <c r="E385" s="18"/>
      <c r="F385" s="18"/>
      <c r="G385" s="18"/>
      <c r="H385" s="18"/>
      <c r="I385" s="18"/>
      <c r="J385" s="18"/>
      <c r="K385" s="18"/>
      <c r="L385" s="18"/>
      <c r="M385" s="18"/>
      <c r="N385" s="18"/>
      <c r="O385" s="18"/>
      <c r="P385" s="18"/>
      <c r="Q385" s="18"/>
      <c r="R385" s="18"/>
      <c r="S385" s="18"/>
      <c r="T385" s="18"/>
    </row>
    <row r="386" spans="1:20" s="1" customFormat="1" ht="20.100000000000001" customHeight="1" x14ac:dyDescent="0.35">
      <c r="A386" s="35" t="s">
        <v>2</v>
      </c>
      <c r="B386" s="36" t="s">
        <v>666</v>
      </c>
      <c r="C386" s="36">
        <v>396</v>
      </c>
      <c r="D386" s="18"/>
      <c r="E386" s="18"/>
      <c r="F386" s="18"/>
      <c r="G386" s="18"/>
      <c r="H386" s="18"/>
      <c r="I386" s="18"/>
      <c r="J386" s="18"/>
      <c r="K386" s="18"/>
      <c r="L386" s="18"/>
      <c r="M386" s="18"/>
      <c r="N386" s="18"/>
      <c r="O386" s="18"/>
      <c r="P386" s="18"/>
      <c r="Q386" s="18"/>
      <c r="R386" s="18"/>
      <c r="S386" s="18"/>
      <c r="T386" s="18"/>
    </row>
    <row r="387" spans="1:20" s="1" customFormat="1" ht="20.100000000000001" customHeight="1" x14ac:dyDescent="0.35">
      <c r="A387" s="35" t="s">
        <v>1</v>
      </c>
      <c r="B387" s="36" t="s">
        <v>667</v>
      </c>
      <c r="C387" s="36">
        <v>397</v>
      </c>
      <c r="D387" s="18"/>
      <c r="E387" s="18"/>
      <c r="F387" s="18"/>
      <c r="G387" s="18"/>
      <c r="H387" s="18"/>
      <c r="I387" s="18"/>
      <c r="J387" s="18"/>
      <c r="K387" s="18"/>
      <c r="L387" s="18"/>
      <c r="M387" s="18"/>
      <c r="N387" s="18"/>
      <c r="O387" s="18"/>
      <c r="P387" s="18"/>
      <c r="Q387" s="18"/>
      <c r="R387" s="18"/>
      <c r="S387" s="18"/>
      <c r="T387" s="18"/>
    </row>
    <row r="388" spans="1:20" s="1" customFormat="1" ht="20.100000000000001" customHeight="1" x14ac:dyDescent="0.35">
      <c r="A388" s="35" t="s">
        <v>0</v>
      </c>
      <c r="B388" s="36" t="s">
        <v>611</v>
      </c>
      <c r="C388" s="36">
        <v>397.1</v>
      </c>
      <c r="D388" s="18"/>
      <c r="E388" s="18"/>
      <c r="F388" s="18"/>
      <c r="G388" s="18"/>
      <c r="H388" s="18"/>
      <c r="I388" s="18"/>
      <c r="J388" s="18"/>
      <c r="K388" s="18"/>
      <c r="L388" s="18"/>
      <c r="M388" s="18"/>
      <c r="N388" s="18"/>
      <c r="O388" s="18"/>
      <c r="P388" s="18"/>
      <c r="Q388" s="18"/>
      <c r="R388" s="18"/>
      <c r="S388" s="18"/>
      <c r="T388" s="18"/>
    </row>
    <row r="389" spans="1:20" s="1" customFormat="1" ht="20.100000000000001" customHeight="1" x14ac:dyDescent="0.35">
      <c r="A389" s="7">
        <v>19</v>
      </c>
      <c r="B389" s="8" t="s">
        <v>354</v>
      </c>
      <c r="C389" s="13"/>
      <c r="D389" s="14">
        <f>D7+D35+D44+D51+D81+D96+D112+D149+D190+D199+D209+D228+D248+D262+D280+D304+D339+D373</f>
        <v>108</v>
      </c>
      <c r="E389" s="14">
        <f t="shared" ref="E389:T389" si="18">E7+E35+E44+E51+E81+E96+E112+E149+E190+E199+E209+E228+E248+E262+E280+E304+E339+E373</f>
        <v>3</v>
      </c>
      <c r="F389" s="14">
        <f t="shared" si="18"/>
        <v>114</v>
      </c>
      <c r="G389" s="14">
        <f t="shared" si="18"/>
        <v>89</v>
      </c>
      <c r="H389" s="14">
        <f t="shared" si="18"/>
        <v>25</v>
      </c>
      <c r="I389" s="14">
        <f t="shared" si="18"/>
        <v>0</v>
      </c>
      <c r="J389" s="14">
        <f t="shared" si="18"/>
        <v>114</v>
      </c>
      <c r="K389" s="14">
        <f t="shared" si="18"/>
        <v>2</v>
      </c>
      <c r="L389" s="14">
        <f t="shared" si="18"/>
        <v>0</v>
      </c>
      <c r="M389" s="14">
        <f t="shared" si="18"/>
        <v>104</v>
      </c>
      <c r="N389" s="14">
        <f t="shared" si="18"/>
        <v>3</v>
      </c>
      <c r="O389" s="14">
        <f t="shared" si="18"/>
        <v>21</v>
      </c>
      <c r="P389" s="14">
        <f t="shared" si="18"/>
        <v>0</v>
      </c>
      <c r="Q389" s="14">
        <f t="shared" si="18"/>
        <v>21</v>
      </c>
      <c r="R389" s="14">
        <f t="shared" si="18"/>
        <v>3</v>
      </c>
      <c r="S389" s="14">
        <f t="shared" si="18"/>
        <v>0</v>
      </c>
      <c r="T389" s="14">
        <f t="shared" si="18"/>
        <v>3</v>
      </c>
    </row>
    <row r="390" spans="1:20" s="27" customFormat="1" ht="20.100000000000001" customHeight="1" x14ac:dyDescent="0.35">
      <c r="A390" s="23"/>
      <c r="B390" s="24"/>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5">
      <c r="A391" s="23"/>
      <c r="B391" s="70" t="s">
        <v>789</v>
      </c>
      <c r="C391" s="73"/>
      <c r="D391" s="73"/>
      <c r="E391" s="73"/>
      <c r="F391" s="73"/>
      <c r="G391" s="73"/>
      <c r="H391" s="73"/>
      <c r="I391" s="73"/>
      <c r="J391" s="73"/>
      <c r="K391" s="73"/>
      <c r="L391" s="73"/>
      <c r="M391" s="73"/>
      <c r="N391" s="73"/>
      <c r="O391" s="28"/>
      <c r="P391" s="26"/>
      <c r="Q391" s="26"/>
      <c r="R391" s="26"/>
      <c r="S391" s="26"/>
      <c r="T391" s="26"/>
    </row>
    <row r="392" spans="1:20" s="60" customFormat="1" ht="20.100000000000001" customHeight="1" x14ac:dyDescent="0.35">
      <c r="A392" s="57"/>
      <c r="B392" s="58"/>
      <c r="C392" s="61"/>
      <c r="D392" s="61"/>
      <c r="E392" s="61"/>
      <c r="F392" s="61"/>
      <c r="G392" s="61"/>
      <c r="H392" s="61"/>
      <c r="I392" s="61"/>
      <c r="J392" s="61"/>
      <c r="K392" s="61"/>
      <c r="L392" s="61"/>
      <c r="M392" s="66"/>
      <c r="N392" s="66"/>
      <c r="O392" s="66"/>
      <c r="P392" s="45"/>
      <c r="Q392" s="45"/>
      <c r="R392" s="45"/>
      <c r="S392" s="45"/>
      <c r="T392" s="45"/>
    </row>
    <row r="393" spans="1:20" s="60" customFormat="1" ht="132" customHeight="1" x14ac:dyDescent="0.35">
      <c r="A393" s="57"/>
      <c r="B393" s="81" t="s">
        <v>800</v>
      </c>
      <c r="C393" s="66"/>
      <c r="D393" s="66"/>
      <c r="E393" s="66"/>
      <c r="F393" s="66"/>
      <c r="G393" s="66"/>
      <c r="H393" s="66"/>
      <c r="I393" s="66"/>
      <c r="J393" s="66"/>
      <c r="K393" s="66"/>
      <c r="L393" s="66"/>
      <c r="M393" s="45"/>
      <c r="N393" s="45"/>
      <c r="O393" s="45"/>
      <c r="P393" s="45"/>
      <c r="Q393" s="45"/>
      <c r="R393" s="45"/>
      <c r="S393" s="45"/>
      <c r="T393" s="45"/>
    </row>
    <row r="394" spans="1:20" s="60" customFormat="1" ht="20.100000000000001" customHeight="1" x14ac:dyDescent="0.35">
      <c r="A394" s="57"/>
      <c r="B394" s="58"/>
      <c r="C394" s="59"/>
      <c r="D394" s="45"/>
      <c r="E394" s="45"/>
      <c r="F394" s="45"/>
      <c r="G394" s="45"/>
      <c r="H394" s="45"/>
      <c r="I394" s="45"/>
      <c r="J394" s="45"/>
      <c r="K394" s="45"/>
      <c r="L394" s="45"/>
      <c r="M394" s="45"/>
      <c r="N394" s="45"/>
      <c r="O394" s="45"/>
      <c r="P394" s="45"/>
      <c r="Q394" s="45"/>
      <c r="R394" s="45"/>
      <c r="S394" s="45"/>
      <c r="T394" s="45"/>
    </row>
    <row r="395" spans="1:20" s="60" customFormat="1" ht="20.100000000000001" customHeight="1" x14ac:dyDescent="0.35">
      <c r="A395" s="57"/>
      <c r="B395" s="58"/>
      <c r="C395" s="59"/>
      <c r="D395" s="45"/>
      <c r="E395" s="45"/>
      <c r="F395" s="45"/>
      <c r="G395" s="45"/>
      <c r="H395" s="45"/>
      <c r="I395" s="45"/>
      <c r="J395" s="45"/>
      <c r="K395" s="45"/>
      <c r="L395" s="45"/>
      <c r="M395" s="45"/>
      <c r="N395" s="45"/>
      <c r="O395" s="45"/>
      <c r="P395" s="45"/>
      <c r="Q395" s="45"/>
      <c r="R395" s="45"/>
      <c r="S395" s="45"/>
      <c r="T395" s="45"/>
    </row>
    <row r="396" spans="1:20" s="60" customFormat="1" ht="20.100000000000001" customHeight="1" x14ac:dyDescent="0.35">
      <c r="A396" s="57"/>
      <c r="B396" s="58"/>
      <c r="C396" s="59"/>
      <c r="D396" s="45"/>
      <c r="E396" s="45"/>
      <c r="F396" s="45"/>
      <c r="G396" s="45"/>
      <c r="H396" s="45"/>
      <c r="I396" s="45"/>
      <c r="J396" s="45"/>
      <c r="K396" s="45"/>
      <c r="L396" s="45"/>
      <c r="M396" s="45"/>
      <c r="N396" s="45"/>
      <c r="O396" s="45"/>
      <c r="P396" s="45"/>
      <c r="Q396" s="45"/>
      <c r="R396" s="45"/>
      <c r="S396" s="45"/>
      <c r="T396" s="45"/>
    </row>
    <row r="397" spans="1:20" s="60" customFormat="1" ht="20.100000000000001" customHeight="1" x14ac:dyDescent="0.35">
      <c r="A397" s="57"/>
      <c r="B397" s="58"/>
      <c r="C397" s="59"/>
      <c r="D397" s="45"/>
      <c r="E397" s="45"/>
      <c r="F397" s="45"/>
      <c r="G397" s="45"/>
      <c r="H397" s="45"/>
      <c r="I397" s="45"/>
      <c r="J397" s="45"/>
      <c r="K397" s="45"/>
      <c r="L397" s="45"/>
      <c r="M397" s="45"/>
      <c r="N397" s="45"/>
      <c r="O397" s="45"/>
      <c r="P397" s="45"/>
      <c r="Q397" s="45"/>
      <c r="R397" s="45"/>
      <c r="S397" s="45"/>
      <c r="T397" s="45"/>
    </row>
    <row r="398" spans="1:20" s="60" customFormat="1" ht="20.100000000000001" customHeight="1" x14ac:dyDescent="0.35">
      <c r="A398" s="57"/>
      <c r="B398" s="58"/>
      <c r="C398" s="59"/>
      <c r="D398" s="45"/>
      <c r="E398" s="45"/>
      <c r="F398" s="45"/>
      <c r="G398" s="45"/>
      <c r="H398" s="45"/>
      <c r="I398" s="45"/>
      <c r="J398" s="45"/>
      <c r="K398" s="45"/>
      <c r="L398" s="45"/>
      <c r="M398" s="45"/>
      <c r="N398" s="45"/>
      <c r="O398" s="45"/>
      <c r="P398" s="45"/>
      <c r="Q398" s="45"/>
      <c r="R398" s="45"/>
      <c r="S398" s="45"/>
      <c r="T398" s="45"/>
    </row>
    <row r="399" spans="1:20" s="60" customFormat="1" ht="20.100000000000001" customHeight="1" x14ac:dyDescent="0.35">
      <c r="A399" s="57"/>
      <c r="B399" s="58"/>
      <c r="C399" s="59"/>
      <c r="D399" s="45"/>
      <c r="E399" s="45"/>
      <c r="F399" s="45"/>
      <c r="G399" s="45"/>
      <c r="H399" s="45"/>
      <c r="I399" s="45"/>
      <c r="J399" s="45"/>
      <c r="K399" s="45"/>
      <c r="L399" s="45"/>
      <c r="M399" s="45"/>
      <c r="N399" s="45"/>
      <c r="O399" s="45"/>
      <c r="P399" s="45"/>
      <c r="Q399" s="45"/>
      <c r="R399" s="45"/>
      <c r="S399" s="45"/>
      <c r="T399" s="45"/>
    </row>
    <row r="400" spans="1:20" s="60" customFormat="1" ht="20.100000000000001" customHeight="1" x14ac:dyDescent="0.35">
      <c r="A400" s="57"/>
      <c r="B400" s="58"/>
      <c r="C400" s="59"/>
      <c r="D400" s="45"/>
      <c r="E400" s="45"/>
      <c r="F400" s="45"/>
      <c r="G400" s="45"/>
      <c r="H400" s="45"/>
      <c r="I400" s="45"/>
      <c r="J400" s="45"/>
      <c r="K400" s="45"/>
      <c r="L400" s="45"/>
      <c r="M400" s="45"/>
      <c r="N400" s="45"/>
      <c r="O400" s="45"/>
      <c r="P400" s="45"/>
      <c r="Q400" s="45"/>
      <c r="R400" s="45"/>
      <c r="S400" s="45"/>
      <c r="T400" s="45"/>
    </row>
    <row r="401" spans="1:20" s="60" customFormat="1" ht="20.100000000000001" customHeight="1" x14ac:dyDescent="0.35">
      <c r="A401" s="57"/>
      <c r="B401" s="58"/>
      <c r="C401" s="59"/>
      <c r="D401" s="45"/>
      <c r="E401" s="45"/>
      <c r="F401" s="45"/>
      <c r="G401" s="45"/>
      <c r="H401" s="45"/>
      <c r="I401" s="45"/>
      <c r="J401" s="45"/>
      <c r="K401" s="45"/>
      <c r="L401" s="45"/>
      <c r="M401" s="45"/>
      <c r="N401" s="45"/>
      <c r="O401" s="45"/>
      <c r="P401" s="45"/>
      <c r="Q401" s="45"/>
      <c r="R401" s="45"/>
      <c r="S401" s="45"/>
      <c r="T401" s="45"/>
    </row>
    <row r="402" spans="1:20" s="60" customFormat="1" ht="20.100000000000001" customHeight="1" x14ac:dyDescent="0.35">
      <c r="A402" s="57"/>
      <c r="B402" s="58"/>
      <c r="C402" s="59"/>
      <c r="D402" s="45"/>
      <c r="E402" s="45"/>
      <c r="F402" s="45"/>
      <c r="G402" s="45"/>
      <c r="H402" s="45"/>
      <c r="I402" s="45"/>
      <c r="J402" s="45"/>
      <c r="K402" s="45"/>
      <c r="L402" s="45"/>
      <c r="M402" s="45"/>
      <c r="N402" s="45"/>
      <c r="O402" s="45"/>
      <c r="P402" s="45"/>
      <c r="Q402" s="45"/>
      <c r="R402" s="45"/>
      <c r="S402" s="45"/>
      <c r="T402" s="45"/>
    </row>
    <row r="403" spans="1:20" s="60" customFormat="1" ht="20.100000000000001" customHeight="1" x14ac:dyDescent="0.35">
      <c r="A403" s="57"/>
      <c r="B403" s="58"/>
      <c r="C403" s="59"/>
      <c r="D403" s="45"/>
      <c r="E403" s="45"/>
      <c r="F403" s="45"/>
      <c r="G403" s="45"/>
      <c r="H403" s="45"/>
      <c r="I403" s="45"/>
      <c r="J403" s="45"/>
      <c r="K403" s="45"/>
      <c r="L403" s="45"/>
      <c r="M403" s="45"/>
      <c r="N403" s="45"/>
      <c r="O403" s="45"/>
      <c r="P403" s="45"/>
      <c r="Q403" s="45"/>
      <c r="R403" s="45"/>
      <c r="S403" s="45"/>
      <c r="T403" s="45"/>
    </row>
    <row r="404" spans="1:20" s="60" customFormat="1" ht="20.100000000000001" customHeight="1" x14ac:dyDescent="0.35">
      <c r="A404" s="57"/>
      <c r="B404" s="58"/>
      <c r="C404" s="59"/>
      <c r="D404" s="45"/>
      <c r="E404" s="45"/>
      <c r="F404" s="45"/>
      <c r="G404" s="45"/>
      <c r="H404" s="45"/>
      <c r="I404" s="45"/>
      <c r="J404" s="45"/>
      <c r="K404" s="45"/>
      <c r="L404" s="45"/>
      <c r="M404" s="45"/>
      <c r="N404" s="45"/>
      <c r="O404" s="45"/>
      <c r="P404" s="45"/>
      <c r="Q404" s="45"/>
      <c r="R404" s="45"/>
      <c r="S404" s="45"/>
      <c r="T404" s="45"/>
    </row>
    <row r="405" spans="1:20" s="60" customFormat="1" ht="20.100000000000001" customHeight="1" x14ac:dyDescent="0.35">
      <c r="A405" s="57"/>
      <c r="B405" s="58"/>
      <c r="C405" s="59"/>
      <c r="D405" s="45"/>
      <c r="E405" s="45"/>
      <c r="F405" s="45"/>
      <c r="G405" s="45"/>
      <c r="H405" s="45"/>
      <c r="I405" s="45"/>
      <c r="J405" s="45"/>
      <c r="K405" s="45"/>
      <c r="L405" s="45"/>
      <c r="M405" s="45"/>
      <c r="N405" s="45"/>
      <c r="O405" s="45"/>
      <c r="P405" s="45"/>
      <c r="Q405" s="45"/>
      <c r="R405" s="45"/>
      <c r="S405" s="45"/>
      <c r="T405" s="45"/>
    </row>
    <row r="406" spans="1:20" s="60" customFormat="1" ht="20.100000000000001" customHeight="1" x14ac:dyDescent="0.35">
      <c r="A406" s="57"/>
      <c r="B406" s="58"/>
      <c r="C406" s="59"/>
      <c r="D406" s="45"/>
      <c r="E406" s="45"/>
      <c r="F406" s="45"/>
      <c r="G406" s="45"/>
      <c r="H406" s="45"/>
      <c r="I406" s="45"/>
      <c r="J406" s="45"/>
      <c r="K406" s="45"/>
      <c r="L406" s="45"/>
      <c r="M406" s="45"/>
      <c r="N406" s="45"/>
      <c r="O406" s="45"/>
      <c r="P406" s="45"/>
      <c r="Q406" s="45"/>
      <c r="R406" s="45"/>
      <c r="S406" s="45"/>
      <c r="T406" s="45"/>
    </row>
    <row r="407" spans="1:20" s="60" customFormat="1" ht="20.100000000000001" customHeight="1" x14ac:dyDescent="0.35">
      <c r="A407" s="57"/>
      <c r="B407" s="58"/>
      <c r="C407" s="59"/>
      <c r="D407" s="45"/>
      <c r="E407" s="45"/>
      <c r="F407" s="45"/>
      <c r="G407" s="45"/>
      <c r="H407" s="45"/>
      <c r="I407" s="45"/>
      <c r="J407" s="45"/>
      <c r="K407" s="45"/>
      <c r="L407" s="45"/>
      <c r="M407" s="45"/>
      <c r="N407" s="45"/>
      <c r="O407" s="45"/>
      <c r="P407" s="45"/>
      <c r="Q407" s="45"/>
      <c r="R407" s="45"/>
      <c r="S407" s="45"/>
      <c r="T407" s="45"/>
    </row>
  </sheetData>
  <sheetProtection sheet="1"/>
  <mergeCells count="18">
    <mergeCell ref="A6:B6"/>
    <mergeCell ref="A4:B5"/>
    <mergeCell ref="C4:C5"/>
    <mergeCell ref="N4:N5"/>
    <mergeCell ref="D4:D5"/>
    <mergeCell ref="G4:J4"/>
    <mergeCell ref="K4:K5"/>
    <mergeCell ref="L4:L5"/>
    <mergeCell ref="M4:M5"/>
    <mergeCell ref="A1:C1"/>
    <mergeCell ref="D1:P1"/>
    <mergeCell ref="Q1:T1"/>
    <mergeCell ref="A2:T2"/>
    <mergeCell ref="A3:T3"/>
    <mergeCell ref="R4:T4"/>
    <mergeCell ref="E4:E5"/>
    <mergeCell ref="O4:Q4"/>
    <mergeCell ref="F4: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400"/>
  <sheetViews>
    <sheetView topLeftCell="A384" workbookViewId="0">
      <selection activeCell="C406" sqref="C406"/>
    </sheetView>
  </sheetViews>
  <sheetFormatPr defaultColWidth="9.109375" defaultRowHeight="15" x14ac:dyDescent="0.35"/>
  <cols>
    <col min="1" max="1" width="8" style="62" customWidth="1"/>
    <col min="2" max="2" width="52.109375" style="95"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78" ht="39" customHeight="1" x14ac:dyDescent="0.35">
      <c r="A1" s="102" t="s">
        <v>808</v>
      </c>
      <c r="B1" s="103"/>
      <c r="C1" s="103"/>
      <c r="D1" s="104" t="s">
        <v>380</v>
      </c>
      <c r="E1" s="104"/>
      <c r="F1" s="104"/>
      <c r="G1" s="104"/>
      <c r="H1" s="104"/>
      <c r="I1" s="104"/>
      <c r="J1" s="104"/>
      <c r="K1" s="104"/>
      <c r="L1" s="104"/>
      <c r="M1" s="104"/>
      <c r="N1" s="104"/>
      <c r="O1" s="104"/>
      <c r="P1" s="104"/>
      <c r="Q1" s="105"/>
      <c r="R1" s="105"/>
      <c r="S1" s="105"/>
      <c r="T1" s="106"/>
    </row>
    <row r="2" spans="1:78" ht="51" customHeight="1" x14ac:dyDescent="0.35">
      <c r="A2" s="107" t="s">
        <v>773</v>
      </c>
      <c r="B2" s="108"/>
      <c r="C2" s="108"/>
      <c r="D2" s="108"/>
      <c r="E2" s="108"/>
      <c r="F2" s="108"/>
      <c r="G2" s="108"/>
      <c r="H2" s="108"/>
      <c r="I2" s="108"/>
      <c r="J2" s="108"/>
      <c r="K2" s="108"/>
      <c r="L2" s="108"/>
      <c r="M2" s="108"/>
      <c r="N2" s="108"/>
      <c r="O2" s="108"/>
      <c r="P2" s="108"/>
      <c r="Q2" s="108"/>
      <c r="R2" s="108"/>
      <c r="S2" s="108"/>
      <c r="T2" s="109"/>
    </row>
    <row r="3" spans="1:78" ht="27.75" customHeight="1" x14ac:dyDescent="0.35">
      <c r="A3" s="110" t="s">
        <v>787</v>
      </c>
      <c r="B3" s="111"/>
      <c r="C3" s="111"/>
      <c r="D3" s="111"/>
      <c r="E3" s="111"/>
      <c r="F3" s="111"/>
      <c r="G3" s="111"/>
      <c r="H3" s="111"/>
      <c r="I3" s="111"/>
      <c r="J3" s="111"/>
      <c r="K3" s="111"/>
      <c r="L3" s="111"/>
      <c r="M3" s="111"/>
      <c r="N3" s="111"/>
      <c r="O3" s="111"/>
      <c r="P3" s="111"/>
      <c r="Q3" s="111"/>
      <c r="R3" s="111"/>
      <c r="S3" s="111"/>
      <c r="T3" s="112"/>
    </row>
    <row r="4" spans="1:78"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row>
    <row r="5" spans="1:78" s="49" customFormat="1" ht="97.5" customHeight="1" x14ac:dyDescent="0.35">
      <c r="A5" s="97"/>
      <c r="B5" s="97"/>
      <c r="C5" s="99"/>
      <c r="D5" s="99"/>
      <c r="E5" s="99"/>
      <c r="F5" s="99"/>
      <c r="G5" s="96" t="s">
        <v>502</v>
      </c>
      <c r="H5" s="96" t="s">
        <v>506</v>
      </c>
      <c r="I5" s="96" t="s">
        <v>387</v>
      </c>
      <c r="J5" s="96" t="s">
        <v>360</v>
      </c>
      <c r="K5" s="99"/>
      <c r="L5" s="99"/>
      <c r="M5" s="99"/>
      <c r="N5" s="99"/>
      <c r="O5" s="96" t="s">
        <v>388</v>
      </c>
      <c r="P5" s="50" t="s">
        <v>389</v>
      </c>
      <c r="Q5" s="50" t="s">
        <v>354</v>
      </c>
      <c r="R5" s="96"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row>
    <row r="6" spans="1:78"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78" s="52" customFormat="1" ht="20.100000000000001" customHeight="1" x14ac:dyDescent="0.35">
      <c r="A7" s="30" t="s">
        <v>352</v>
      </c>
      <c r="B7" s="31" t="s">
        <v>669</v>
      </c>
      <c r="C7" s="32"/>
      <c r="D7" s="86">
        <f>SUM(D8:D34)</f>
        <v>75</v>
      </c>
      <c r="E7" s="86">
        <f t="shared" ref="E7:T7" si="0">SUM(E8:E34)</f>
        <v>0</v>
      </c>
      <c r="F7" s="86">
        <f t="shared" si="0"/>
        <v>15</v>
      </c>
      <c r="G7" s="86">
        <f t="shared" si="0"/>
        <v>7</v>
      </c>
      <c r="H7" s="86">
        <f t="shared" si="0"/>
        <v>16</v>
      </c>
      <c r="I7" s="86">
        <f t="shared" si="0"/>
        <v>0</v>
      </c>
      <c r="J7" s="86">
        <f t="shared" si="0"/>
        <v>23</v>
      </c>
      <c r="K7" s="86">
        <f t="shared" si="0"/>
        <v>0</v>
      </c>
      <c r="L7" s="86">
        <f t="shared" si="0"/>
        <v>0</v>
      </c>
      <c r="M7" s="86">
        <f t="shared" si="0"/>
        <v>67</v>
      </c>
      <c r="N7" s="86">
        <f t="shared" si="0"/>
        <v>0</v>
      </c>
      <c r="O7" s="86">
        <f t="shared" si="0"/>
        <v>0</v>
      </c>
      <c r="P7" s="86">
        <f t="shared" si="0"/>
        <v>1</v>
      </c>
      <c r="Q7" s="86">
        <f t="shared" si="0"/>
        <v>1</v>
      </c>
      <c r="R7" s="86">
        <f t="shared" si="0"/>
        <v>0</v>
      </c>
      <c r="S7" s="86">
        <f t="shared" si="0"/>
        <v>0</v>
      </c>
      <c r="T7" s="86">
        <f t="shared" si="0"/>
        <v>0</v>
      </c>
    </row>
    <row r="8" spans="1:78" ht="20.100000000000001" customHeight="1" x14ac:dyDescent="0.35">
      <c r="A8" s="35" t="s">
        <v>351</v>
      </c>
      <c r="B8" s="36" t="s">
        <v>390</v>
      </c>
      <c r="C8" s="36">
        <v>104</v>
      </c>
      <c r="D8" s="53">
        <v>20</v>
      </c>
      <c r="E8" s="53"/>
      <c r="F8" s="90">
        <v>3</v>
      </c>
      <c r="G8" s="90">
        <v>2</v>
      </c>
      <c r="H8" s="90"/>
      <c r="I8" s="90"/>
      <c r="J8" s="90">
        <v>2</v>
      </c>
      <c r="K8" s="90"/>
      <c r="L8" s="90"/>
      <c r="M8" s="90">
        <v>21</v>
      </c>
      <c r="N8" s="90"/>
      <c r="O8" s="90"/>
      <c r="P8" s="90">
        <v>1</v>
      </c>
      <c r="Q8" s="90">
        <v>1</v>
      </c>
      <c r="R8" s="90"/>
      <c r="S8" s="90"/>
      <c r="T8" s="90"/>
    </row>
    <row r="9" spans="1:78" ht="20.100000000000001" customHeight="1" x14ac:dyDescent="0.35">
      <c r="A9" s="35" t="s">
        <v>350</v>
      </c>
      <c r="B9" s="36" t="s">
        <v>507</v>
      </c>
      <c r="C9" s="36">
        <v>105</v>
      </c>
      <c r="D9" s="53"/>
      <c r="E9" s="53"/>
      <c r="F9" s="90"/>
      <c r="G9" s="90"/>
      <c r="H9" s="90"/>
      <c r="I9" s="90"/>
      <c r="J9" s="90"/>
      <c r="K9" s="90"/>
      <c r="L9" s="90"/>
      <c r="M9" s="90"/>
      <c r="N9" s="90"/>
      <c r="O9" s="90"/>
      <c r="P9" s="90"/>
      <c r="Q9" s="90"/>
      <c r="R9" s="90"/>
      <c r="S9" s="90"/>
      <c r="T9" s="90"/>
    </row>
    <row r="10" spans="1:78" ht="20.100000000000001" customHeight="1" x14ac:dyDescent="0.35">
      <c r="A10" s="35" t="s">
        <v>349</v>
      </c>
      <c r="B10" s="36" t="s">
        <v>391</v>
      </c>
      <c r="C10" s="36">
        <v>106</v>
      </c>
      <c r="D10" s="53"/>
      <c r="E10" s="53"/>
      <c r="F10" s="90"/>
      <c r="G10" s="90"/>
      <c r="H10" s="90"/>
      <c r="I10" s="90"/>
      <c r="J10" s="90"/>
      <c r="K10" s="90"/>
      <c r="L10" s="90"/>
      <c r="M10" s="90"/>
      <c r="N10" s="90"/>
      <c r="O10" s="90"/>
      <c r="P10" s="90"/>
      <c r="Q10" s="90"/>
      <c r="R10" s="90"/>
      <c r="S10" s="90"/>
      <c r="T10" s="90"/>
    </row>
    <row r="11" spans="1:78" ht="20.100000000000001" customHeight="1" x14ac:dyDescent="0.35">
      <c r="A11" s="35" t="s">
        <v>348</v>
      </c>
      <c r="B11" s="36" t="s">
        <v>508</v>
      </c>
      <c r="C11" s="36">
        <v>107</v>
      </c>
      <c r="D11" s="53"/>
      <c r="E11" s="53"/>
      <c r="F11" s="90"/>
      <c r="G11" s="90"/>
      <c r="H11" s="90"/>
      <c r="I11" s="90"/>
      <c r="J11" s="90"/>
      <c r="K11" s="90"/>
      <c r="L11" s="90"/>
      <c r="M11" s="90"/>
      <c r="N11" s="90"/>
      <c r="O11" s="90"/>
      <c r="P11" s="90"/>
      <c r="Q11" s="90"/>
      <c r="R11" s="90"/>
      <c r="S11" s="90"/>
      <c r="T11" s="90"/>
    </row>
    <row r="12" spans="1:78" ht="20.100000000000001" customHeight="1" x14ac:dyDescent="0.35">
      <c r="A12" s="35" t="s">
        <v>347</v>
      </c>
      <c r="B12" s="36" t="s">
        <v>392</v>
      </c>
      <c r="C12" s="36">
        <v>108</v>
      </c>
      <c r="D12" s="53"/>
      <c r="E12" s="53"/>
      <c r="F12" s="90"/>
      <c r="G12" s="90"/>
      <c r="H12" s="90"/>
      <c r="I12" s="90"/>
      <c r="J12" s="90"/>
      <c r="K12" s="90"/>
      <c r="L12" s="90"/>
      <c r="M12" s="90"/>
      <c r="N12" s="90"/>
      <c r="O12" s="90"/>
      <c r="P12" s="90"/>
      <c r="Q12" s="90"/>
      <c r="R12" s="90"/>
      <c r="S12" s="90"/>
      <c r="T12" s="90"/>
    </row>
    <row r="13" spans="1:78" ht="20.100000000000001" customHeight="1" x14ac:dyDescent="0.35">
      <c r="A13" s="35" t="s">
        <v>346</v>
      </c>
      <c r="B13" s="36" t="s">
        <v>393</v>
      </c>
      <c r="C13" s="36">
        <v>109</v>
      </c>
      <c r="D13" s="53"/>
      <c r="E13" s="53"/>
      <c r="F13" s="90"/>
      <c r="G13" s="90"/>
      <c r="H13" s="90"/>
      <c r="I13" s="90"/>
      <c r="J13" s="90"/>
      <c r="K13" s="90"/>
      <c r="L13" s="90"/>
      <c r="M13" s="90"/>
      <c r="N13" s="90"/>
      <c r="O13" s="90"/>
      <c r="P13" s="90"/>
      <c r="Q13" s="90"/>
      <c r="R13" s="90"/>
      <c r="S13" s="90"/>
      <c r="T13" s="90"/>
    </row>
    <row r="14" spans="1:78" ht="20.100000000000001" customHeight="1" x14ac:dyDescent="0.35">
      <c r="A14" s="35" t="s">
        <v>345</v>
      </c>
      <c r="B14" s="36" t="s">
        <v>509</v>
      </c>
      <c r="C14" s="36">
        <v>110</v>
      </c>
      <c r="D14" s="53"/>
      <c r="E14" s="53"/>
      <c r="F14" s="90"/>
      <c r="G14" s="90"/>
      <c r="H14" s="90"/>
      <c r="I14" s="90"/>
      <c r="J14" s="90"/>
      <c r="K14" s="90"/>
      <c r="L14" s="90"/>
      <c r="M14" s="90"/>
      <c r="N14" s="90"/>
      <c r="O14" s="90"/>
      <c r="P14" s="90"/>
      <c r="Q14" s="90"/>
      <c r="R14" s="90"/>
      <c r="S14" s="90"/>
      <c r="T14" s="90"/>
    </row>
    <row r="15" spans="1:78" ht="20.100000000000001" customHeight="1" x14ac:dyDescent="0.35">
      <c r="A15" s="35" t="s">
        <v>344</v>
      </c>
      <c r="B15" s="36" t="s">
        <v>510</v>
      </c>
      <c r="C15" s="36">
        <v>111</v>
      </c>
      <c r="D15" s="53"/>
      <c r="E15" s="53"/>
      <c r="F15" s="90"/>
      <c r="G15" s="90"/>
      <c r="H15" s="90"/>
      <c r="I15" s="90"/>
      <c r="J15" s="90"/>
      <c r="K15" s="90"/>
      <c r="L15" s="90"/>
      <c r="M15" s="90"/>
      <c r="N15" s="90"/>
      <c r="O15" s="90"/>
      <c r="P15" s="90"/>
      <c r="Q15" s="90"/>
      <c r="R15" s="90"/>
      <c r="S15" s="90"/>
      <c r="T15" s="90"/>
    </row>
    <row r="16" spans="1:78" ht="20.100000000000001" customHeight="1" x14ac:dyDescent="0.35">
      <c r="A16" s="35" t="s">
        <v>343</v>
      </c>
      <c r="B16" s="36" t="s">
        <v>394</v>
      </c>
      <c r="C16" s="36">
        <v>112</v>
      </c>
      <c r="D16" s="53">
        <v>23</v>
      </c>
      <c r="E16" s="53"/>
      <c r="F16" s="90">
        <v>8</v>
      </c>
      <c r="G16" s="90">
        <v>3</v>
      </c>
      <c r="H16" s="90"/>
      <c r="I16" s="90"/>
      <c r="J16" s="90">
        <v>3</v>
      </c>
      <c r="K16" s="90"/>
      <c r="L16" s="90"/>
      <c r="M16" s="90">
        <v>28</v>
      </c>
      <c r="N16" s="90"/>
      <c r="O16" s="90"/>
      <c r="P16" s="90"/>
      <c r="Q16" s="90"/>
      <c r="R16" s="90"/>
      <c r="S16" s="90"/>
      <c r="T16" s="90"/>
    </row>
    <row r="17" spans="1:20" ht="20.100000000000001" customHeight="1" x14ac:dyDescent="0.35">
      <c r="A17" s="35" t="s">
        <v>342</v>
      </c>
      <c r="B17" s="36" t="s">
        <v>395</v>
      </c>
      <c r="C17" s="36">
        <v>113</v>
      </c>
      <c r="D17" s="53">
        <v>10</v>
      </c>
      <c r="E17" s="53"/>
      <c r="F17" s="90">
        <v>1</v>
      </c>
      <c r="G17" s="90">
        <v>2</v>
      </c>
      <c r="H17" s="90">
        <v>1</v>
      </c>
      <c r="I17" s="90"/>
      <c r="J17" s="90">
        <v>3</v>
      </c>
      <c r="K17" s="90"/>
      <c r="L17" s="90"/>
      <c r="M17" s="90">
        <v>8</v>
      </c>
      <c r="N17" s="90"/>
      <c r="O17" s="90"/>
      <c r="P17" s="90"/>
      <c r="Q17" s="90"/>
      <c r="R17" s="90"/>
      <c r="S17" s="90"/>
      <c r="T17" s="90"/>
    </row>
    <row r="18" spans="1:20" ht="20.100000000000001" customHeight="1" x14ac:dyDescent="0.35">
      <c r="A18" s="35" t="s">
        <v>341</v>
      </c>
      <c r="B18" s="36" t="s">
        <v>511</v>
      </c>
      <c r="C18" s="36">
        <v>114</v>
      </c>
      <c r="D18" s="53"/>
      <c r="E18" s="53"/>
      <c r="F18" s="90"/>
      <c r="G18" s="90"/>
      <c r="H18" s="90"/>
      <c r="I18" s="90"/>
      <c r="J18" s="90"/>
      <c r="K18" s="90"/>
      <c r="L18" s="90"/>
      <c r="M18" s="90"/>
      <c r="N18" s="90"/>
      <c r="O18" s="90"/>
      <c r="P18" s="90"/>
      <c r="Q18" s="90"/>
      <c r="R18" s="90"/>
      <c r="S18" s="90"/>
      <c r="T18" s="90"/>
    </row>
    <row r="19" spans="1:20" ht="20.100000000000001" customHeight="1" x14ac:dyDescent="0.35">
      <c r="A19" s="35" t="s">
        <v>340</v>
      </c>
      <c r="B19" s="36" t="s">
        <v>512</v>
      </c>
      <c r="C19" s="36">
        <v>115</v>
      </c>
      <c r="D19" s="53"/>
      <c r="E19" s="53"/>
      <c r="F19" s="90"/>
      <c r="G19" s="90"/>
      <c r="H19" s="90"/>
      <c r="I19" s="90"/>
      <c r="J19" s="90"/>
      <c r="K19" s="90"/>
      <c r="L19" s="90"/>
      <c r="M19" s="90"/>
      <c r="N19" s="90"/>
      <c r="O19" s="90"/>
      <c r="P19" s="90"/>
      <c r="Q19" s="90"/>
      <c r="R19" s="90"/>
      <c r="S19" s="90"/>
      <c r="T19" s="90"/>
    </row>
    <row r="20" spans="1:20" ht="20.100000000000001" customHeight="1" x14ac:dyDescent="0.35">
      <c r="A20" s="35" t="s">
        <v>339</v>
      </c>
      <c r="B20" s="36" t="s">
        <v>396</v>
      </c>
      <c r="C20" s="36">
        <v>116</v>
      </c>
      <c r="D20" s="53"/>
      <c r="E20" s="53"/>
      <c r="F20" s="90"/>
      <c r="G20" s="90"/>
      <c r="H20" s="90"/>
      <c r="I20" s="90"/>
      <c r="J20" s="90"/>
      <c r="K20" s="90"/>
      <c r="L20" s="90"/>
      <c r="M20" s="90"/>
      <c r="N20" s="90"/>
      <c r="O20" s="90"/>
      <c r="P20" s="90"/>
      <c r="Q20" s="90"/>
      <c r="R20" s="90"/>
      <c r="S20" s="90"/>
      <c r="T20" s="90"/>
    </row>
    <row r="21" spans="1:20" ht="20.100000000000001" customHeight="1" x14ac:dyDescent="0.35">
      <c r="A21" s="35" t="s">
        <v>338</v>
      </c>
      <c r="B21" s="36" t="s">
        <v>397</v>
      </c>
      <c r="C21" s="36">
        <v>117</v>
      </c>
      <c r="D21" s="53">
        <v>3</v>
      </c>
      <c r="E21" s="53"/>
      <c r="F21" s="90">
        <v>1</v>
      </c>
      <c r="G21" s="90"/>
      <c r="H21" s="90">
        <v>2</v>
      </c>
      <c r="I21" s="90"/>
      <c r="J21" s="90">
        <v>2</v>
      </c>
      <c r="K21" s="90"/>
      <c r="L21" s="90"/>
      <c r="M21" s="90">
        <v>2</v>
      </c>
      <c r="N21" s="90"/>
      <c r="O21" s="90"/>
      <c r="P21" s="90"/>
      <c r="Q21" s="90"/>
      <c r="R21" s="90"/>
      <c r="S21" s="90"/>
      <c r="T21" s="90"/>
    </row>
    <row r="22" spans="1:20" ht="20.100000000000001" customHeight="1" x14ac:dyDescent="0.35">
      <c r="A22" s="35" t="s">
        <v>337</v>
      </c>
      <c r="B22" s="36" t="s">
        <v>353</v>
      </c>
      <c r="C22" s="36">
        <v>118</v>
      </c>
      <c r="D22" s="53">
        <v>15</v>
      </c>
      <c r="E22" s="53"/>
      <c r="F22" s="90">
        <v>2</v>
      </c>
      <c r="G22" s="90"/>
      <c r="H22" s="90">
        <v>12</v>
      </c>
      <c r="I22" s="90"/>
      <c r="J22" s="90">
        <v>12</v>
      </c>
      <c r="K22" s="90"/>
      <c r="L22" s="90"/>
      <c r="M22" s="90">
        <v>5</v>
      </c>
      <c r="N22" s="90"/>
      <c r="O22" s="90"/>
      <c r="P22" s="90"/>
      <c r="Q22" s="90"/>
      <c r="R22" s="90"/>
      <c r="S22" s="90"/>
      <c r="T22" s="90"/>
    </row>
    <row r="23" spans="1:20" ht="20.100000000000001" customHeight="1" x14ac:dyDescent="0.35">
      <c r="A23" s="35" t="s">
        <v>336</v>
      </c>
      <c r="B23" s="36" t="s">
        <v>670</v>
      </c>
      <c r="C23" s="36">
        <v>119</v>
      </c>
      <c r="D23" s="53">
        <v>1</v>
      </c>
      <c r="E23" s="53"/>
      <c r="F23" s="90"/>
      <c r="G23" s="90"/>
      <c r="H23" s="90">
        <v>1</v>
      </c>
      <c r="I23" s="90"/>
      <c r="J23" s="90">
        <v>1</v>
      </c>
      <c r="K23" s="90"/>
      <c r="L23" s="90"/>
      <c r="M23" s="90"/>
      <c r="N23" s="90"/>
      <c r="O23" s="90"/>
      <c r="P23" s="90"/>
      <c r="Q23" s="90"/>
      <c r="R23" s="90"/>
      <c r="S23" s="90"/>
      <c r="T23" s="90"/>
    </row>
    <row r="24" spans="1:20" ht="20.100000000000001" customHeight="1" x14ac:dyDescent="0.35">
      <c r="A24" s="35" t="s">
        <v>335</v>
      </c>
      <c r="B24" s="36" t="s">
        <v>399</v>
      </c>
      <c r="C24" s="36">
        <v>120</v>
      </c>
      <c r="D24" s="53"/>
      <c r="E24" s="53"/>
      <c r="F24" s="90"/>
      <c r="G24" s="90"/>
      <c r="H24" s="90"/>
      <c r="I24" s="90"/>
      <c r="J24" s="90"/>
      <c r="K24" s="90"/>
      <c r="L24" s="90"/>
      <c r="M24" s="90"/>
      <c r="N24" s="90"/>
      <c r="O24" s="90"/>
      <c r="P24" s="90"/>
      <c r="Q24" s="90"/>
      <c r="R24" s="90"/>
      <c r="S24" s="90"/>
      <c r="T24" s="90"/>
    </row>
    <row r="25" spans="1:20" ht="20.100000000000001" customHeight="1" x14ac:dyDescent="0.35">
      <c r="A25" s="35" t="s">
        <v>334</v>
      </c>
      <c r="B25" s="36" t="s">
        <v>400</v>
      </c>
      <c r="C25" s="36">
        <v>121</v>
      </c>
      <c r="D25" s="53"/>
      <c r="E25" s="53"/>
      <c r="F25" s="90"/>
      <c r="G25" s="90"/>
      <c r="H25" s="90"/>
      <c r="I25" s="90"/>
      <c r="J25" s="90"/>
      <c r="K25" s="90"/>
      <c r="L25" s="90"/>
      <c r="M25" s="90"/>
      <c r="N25" s="90"/>
      <c r="O25" s="90"/>
      <c r="P25" s="90"/>
      <c r="Q25" s="90"/>
      <c r="R25" s="90"/>
      <c r="S25" s="90"/>
      <c r="T25" s="90"/>
    </row>
    <row r="26" spans="1:20" ht="20.100000000000001" customHeight="1" x14ac:dyDescent="0.35">
      <c r="A26" s="35" t="s">
        <v>333</v>
      </c>
      <c r="B26" s="36" t="s">
        <v>616</v>
      </c>
      <c r="C26" s="36">
        <v>122</v>
      </c>
      <c r="D26" s="53"/>
      <c r="E26" s="53"/>
      <c r="F26" s="90"/>
      <c r="G26" s="90"/>
      <c r="H26" s="90"/>
      <c r="I26" s="90"/>
      <c r="J26" s="90"/>
      <c r="K26" s="90"/>
      <c r="L26" s="90"/>
      <c r="M26" s="90"/>
      <c r="N26" s="90"/>
      <c r="O26" s="90"/>
      <c r="P26" s="90"/>
      <c r="Q26" s="90"/>
      <c r="R26" s="90"/>
      <c r="S26" s="90"/>
      <c r="T26" s="90"/>
    </row>
    <row r="27" spans="1:20" ht="20.100000000000001" customHeight="1" x14ac:dyDescent="0.35">
      <c r="A27" s="35" t="s">
        <v>332</v>
      </c>
      <c r="B27" s="36" t="s">
        <v>401</v>
      </c>
      <c r="C27" s="37">
        <v>123</v>
      </c>
      <c r="D27" s="90"/>
      <c r="E27" s="90"/>
      <c r="F27" s="90"/>
      <c r="G27" s="90"/>
      <c r="H27" s="90"/>
      <c r="I27" s="90"/>
      <c r="J27" s="90"/>
      <c r="K27" s="90"/>
      <c r="L27" s="90"/>
      <c r="M27" s="90"/>
      <c r="N27" s="90"/>
      <c r="O27" s="90"/>
      <c r="P27" s="90"/>
      <c r="Q27" s="90"/>
      <c r="R27" s="90"/>
      <c r="S27" s="90"/>
      <c r="T27" s="90"/>
    </row>
    <row r="28" spans="1:20" ht="20.100000000000001" customHeight="1" x14ac:dyDescent="0.35">
      <c r="A28" s="35" t="s">
        <v>331</v>
      </c>
      <c r="B28" s="36" t="s">
        <v>402</v>
      </c>
      <c r="C28" s="37">
        <v>124</v>
      </c>
      <c r="D28" s="90"/>
      <c r="E28" s="90"/>
      <c r="F28" s="90"/>
      <c r="G28" s="90"/>
      <c r="H28" s="90"/>
      <c r="I28" s="90"/>
      <c r="J28" s="90"/>
      <c r="K28" s="90"/>
      <c r="L28" s="90"/>
      <c r="M28" s="90"/>
      <c r="N28" s="90"/>
      <c r="O28" s="90"/>
      <c r="P28" s="90"/>
      <c r="Q28" s="90"/>
      <c r="R28" s="90"/>
      <c r="S28" s="90"/>
      <c r="T28" s="90"/>
    </row>
    <row r="29" spans="1:20" ht="20.100000000000001" customHeight="1" x14ac:dyDescent="0.35">
      <c r="A29" s="35" t="s">
        <v>330</v>
      </c>
      <c r="B29" s="36" t="s">
        <v>483</v>
      </c>
      <c r="C29" s="37">
        <v>125</v>
      </c>
      <c r="D29" s="90"/>
      <c r="E29" s="90"/>
      <c r="F29" s="90"/>
      <c r="G29" s="90"/>
      <c r="H29" s="90"/>
      <c r="I29" s="90"/>
      <c r="J29" s="90"/>
      <c r="K29" s="90"/>
      <c r="L29" s="90"/>
      <c r="M29" s="90"/>
      <c r="N29" s="90"/>
      <c r="O29" s="90"/>
      <c r="P29" s="90"/>
      <c r="Q29" s="90"/>
      <c r="R29" s="90"/>
      <c r="S29" s="90"/>
      <c r="T29" s="90"/>
    </row>
    <row r="30" spans="1:20" ht="20.100000000000001" customHeight="1" x14ac:dyDescent="0.35">
      <c r="A30" s="35" t="s">
        <v>329</v>
      </c>
      <c r="B30" s="36" t="s">
        <v>486</v>
      </c>
      <c r="C30" s="37">
        <v>127</v>
      </c>
      <c r="D30" s="90"/>
      <c r="E30" s="90"/>
      <c r="F30" s="90"/>
      <c r="G30" s="90"/>
      <c r="H30" s="90"/>
      <c r="I30" s="90"/>
      <c r="J30" s="90"/>
      <c r="K30" s="90"/>
      <c r="L30" s="90"/>
      <c r="M30" s="90"/>
      <c r="N30" s="90"/>
      <c r="O30" s="90"/>
      <c r="P30" s="90"/>
      <c r="Q30" s="90"/>
      <c r="R30" s="90"/>
      <c r="S30" s="90"/>
      <c r="T30" s="90"/>
    </row>
    <row r="31" spans="1:20" ht="20.100000000000001" customHeight="1" x14ac:dyDescent="0.35">
      <c r="A31" s="35" t="s">
        <v>328</v>
      </c>
      <c r="B31" s="36" t="s">
        <v>357</v>
      </c>
      <c r="C31" s="37">
        <v>128</v>
      </c>
      <c r="D31" s="90"/>
      <c r="E31" s="90"/>
      <c r="F31" s="90"/>
      <c r="G31" s="90"/>
      <c r="H31" s="90"/>
      <c r="I31" s="90"/>
      <c r="J31" s="90"/>
      <c r="K31" s="90"/>
      <c r="L31" s="90"/>
      <c r="M31" s="90"/>
      <c r="N31" s="90"/>
      <c r="O31" s="90"/>
      <c r="P31" s="90"/>
      <c r="Q31" s="90"/>
      <c r="R31" s="90"/>
      <c r="S31" s="90"/>
      <c r="T31" s="90"/>
    </row>
    <row r="32" spans="1:20" ht="20.100000000000001" customHeight="1" x14ac:dyDescent="0.35">
      <c r="A32" s="35" t="s">
        <v>327</v>
      </c>
      <c r="B32" s="36" t="s">
        <v>617</v>
      </c>
      <c r="C32" s="37">
        <v>129</v>
      </c>
      <c r="D32" s="90"/>
      <c r="E32" s="90"/>
      <c r="F32" s="90"/>
      <c r="G32" s="90"/>
      <c r="H32" s="90"/>
      <c r="I32" s="90"/>
      <c r="J32" s="90"/>
      <c r="K32" s="90"/>
      <c r="L32" s="90"/>
      <c r="M32" s="90"/>
      <c r="N32" s="90"/>
      <c r="O32" s="90"/>
      <c r="P32" s="90"/>
      <c r="Q32" s="90"/>
      <c r="R32" s="90"/>
      <c r="S32" s="90"/>
      <c r="T32" s="90"/>
    </row>
    <row r="33" spans="1:20" ht="20.100000000000001" customHeight="1" x14ac:dyDescent="0.35">
      <c r="A33" s="35" t="s">
        <v>326</v>
      </c>
      <c r="B33" s="36" t="s">
        <v>618</v>
      </c>
      <c r="C33" s="37">
        <v>130</v>
      </c>
      <c r="D33" s="90">
        <v>3</v>
      </c>
      <c r="E33" s="90"/>
      <c r="F33" s="90"/>
      <c r="G33" s="90"/>
      <c r="H33" s="90"/>
      <c r="I33" s="90"/>
      <c r="J33" s="90"/>
      <c r="K33" s="90"/>
      <c r="L33" s="90"/>
      <c r="M33" s="90">
        <v>3</v>
      </c>
      <c r="N33" s="90"/>
      <c r="O33" s="90"/>
      <c r="P33" s="90"/>
      <c r="Q33" s="90"/>
      <c r="R33" s="90"/>
      <c r="S33" s="90"/>
      <c r="T33" s="90"/>
    </row>
    <row r="34" spans="1:20" s="54" customFormat="1" ht="20.100000000000001" customHeight="1" x14ac:dyDescent="0.4">
      <c r="A34" s="35" t="s">
        <v>325</v>
      </c>
      <c r="B34" s="38" t="s">
        <v>403</v>
      </c>
      <c r="C34" s="37"/>
      <c r="D34" s="90"/>
      <c r="E34" s="90"/>
      <c r="F34" s="55"/>
      <c r="G34" s="55"/>
      <c r="H34" s="55"/>
      <c r="I34" s="55"/>
      <c r="J34" s="90"/>
      <c r="K34" s="55"/>
      <c r="L34" s="55"/>
      <c r="M34" s="55"/>
      <c r="N34" s="55"/>
      <c r="O34" s="55"/>
      <c r="P34" s="55"/>
      <c r="Q34" s="90"/>
      <c r="R34" s="55"/>
      <c r="S34" s="55"/>
      <c r="T34" s="90"/>
    </row>
    <row r="35" spans="1:20" ht="20.100000000000001" customHeight="1" x14ac:dyDescent="0.35">
      <c r="A35" s="39" t="s">
        <v>324</v>
      </c>
      <c r="B35" s="31" t="s">
        <v>404</v>
      </c>
      <c r="C35" s="33"/>
      <c r="D35" s="86">
        <f>SUM(D36:D43)</f>
        <v>8</v>
      </c>
      <c r="E35" s="86">
        <f t="shared" ref="E35:T35" si="1">SUM(E36:E43)</f>
        <v>0</v>
      </c>
      <c r="F35" s="86">
        <f t="shared" si="1"/>
        <v>15</v>
      </c>
      <c r="G35" s="86">
        <f t="shared" si="1"/>
        <v>1</v>
      </c>
      <c r="H35" s="86">
        <f t="shared" si="1"/>
        <v>12</v>
      </c>
      <c r="I35" s="86">
        <f t="shared" si="1"/>
        <v>0</v>
      </c>
      <c r="J35" s="86">
        <f t="shared" si="1"/>
        <v>13</v>
      </c>
      <c r="K35" s="86">
        <f t="shared" si="1"/>
        <v>0</v>
      </c>
      <c r="L35" s="86">
        <f t="shared" si="1"/>
        <v>0</v>
      </c>
      <c r="M35" s="86">
        <f t="shared" si="1"/>
        <v>10</v>
      </c>
      <c r="N35" s="86">
        <f t="shared" si="1"/>
        <v>0</v>
      </c>
      <c r="O35" s="86">
        <f t="shared" si="1"/>
        <v>0</v>
      </c>
      <c r="P35" s="86">
        <f t="shared" si="1"/>
        <v>0</v>
      </c>
      <c r="Q35" s="86">
        <f t="shared" si="1"/>
        <v>0</v>
      </c>
      <c r="R35" s="86">
        <f t="shared" si="1"/>
        <v>0</v>
      </c>
      <c r="S35" s="86">
        <f t="shared" si="1"/>
        <v>0</v>
      </c>
      <c r="T35" s="86">
        <f t="shared" si="1"/>
        <v>0</v>
      </c>
    </row>
    <row r="36" spans="1:20" ht="20.100000000000001" customHeight="1" x14ac:dyDescent="0.35">
      <c r="A36" s="35" t="s">
        <v>323</v>
      </c>
      <c r="B36" s="36" t="s">
        <v>405</v>
      </c>
      <c r="C36" s="36">
        <v>131</v>
      </c>
      <c r="D36" s="53">
        <v>5</v>
      </c>
      <c r="E36" s="53"/>
      <c r="F36" s="90"/>
      <c r="G36" s="90">
        <v>1</v>
      </c>
      <c r="H36" s="90"/>
      <c r="I36" s="90"/>
      <c r="J36" s="90">
        <v>1</v>
      </c>
      <c r="K36" s="90"/>
      <c r="L36" s="90"/>
      <c r="M36" s="90">
        <v>4</v>
      </c>
      <c r="N36" s="90"/>
      <c r="O36" s="90"/>
      <c r="P36" s="90"/>
      <c r="Q36" s="90"/>
      <c r="R36" s="90"/>
      <c r="S36" s="90"/>
      <c r="T36" s="90"/>
    </row>
    <row r="37" spans="1:20" ht="20.100000000000001" customHeight="1" x14ac:dyDescent="0.35">
      <c r="A37" s="35" t="s">
        <v>322</v>
      </c>
      <c r="B37" s="36" t="s">
        <v>321</v>
      </c>
      <c r="C37" s="36">
        <v>132</v>
      </c>
      <c r="D37" s="53"/>
      <c r="E37" s="53"/>
      <c r="F37" s="90"/>
      <c r="G37" s="90"/>
      <c r="H37" s="90"/>
      <c r="I37" s="90"/>
      <c r="J37" s="90"/>
      <c r="K37" s="90"/>
      <c r="L37" s="90"/>
      <c r="M37" s="90"/>
      <c r="N37" s="90"/>
      <c r="O37" s="90"/>
      <c r="P37" s="90"/>
      <c r="Q37" s="90"/>
      <c r="R37" s="90"/>
      <c r="S37" s="90"/>
      <c r="T37" s="90"/>
    </row>
    <row r="38" spans="1:20" ht="20.100000000000001" customHeight="1" x14ac:dyDescent="0.35">
      <c r="A38" s="35" t="s">
        <v>671</v>
      </c>
      <c r="B38" s="38" t="s">
        <v>672</v>
      </c>
      <c r="C38" s="36">
        <v>132.19999999999999</v>
      </c>
      <c r="D38" s="53">
        <v>1</v>
      </c>
      <c r="E38" s="53"/>
      <c r="F38" s="90"/>
      <c r="G38" s="90"/>
      <c r="H38" s="90"/>
      <c r="I38" s="90"/>
      <c r="J38" s="90"/>
      <c r="K38" s="90"/>
      <c r="L38" s="90"/>
      <c r="M38" s="90">
        <v>1</v>
      </c>
      <c r="N38" s="90"/>
      <c r="O38" s="90"/>
      <c r="P38" s="90"/>
      <c r="Q38" s="90"/>
      <c r="R38" s="90"/>
      <c r="S38" s="90"/>
      <c r="T38" s="90"/>
    </row>
    <row r="39" spans="1:20" ht="20.100000000000001" customHeight="1" x14ac:dyDescent="0.35">
      <c r="A39" s="35" t="s">
        <v>673</v>
      </c>
      <c r="B39" s="38" t="s">
        <v>674</v>
      </c>
      <c r="C39" s="36">
        <v>132.30000000000001</v>
      </c>
      <c r="D39" s="53"/>
      <c r="E39" s="53"/>
      <c r="F39" s="90"/>
      <c r="G39" s="90"/>
      <c r="H39" s="90"/>
      <c r="I39" s="90"/>
      <c r="J39" s="90"/>
      <c r="K39" s="90"/>
      <c r="L39" s="90"/>
      <c r="M39" s="90"/>
      <c r="N39" s="90"/>
      <c r="O39" s="90"/>
      <c r="P39" s="90"/>
      <c r="Q39" s="90"/>
      <c r="R39" s="90"/>
      <c r="S39" s="90"/>
      <c r="T39" s="90"/>
    </row>
    <row r="40" spans="1:20" ht="20.100000000000001" customHeight="1" x14ac:dyDescent="0.35">
      <c r="A40" s="35" t="s">
        <v>320</v>
      </c>
      <c r="B40" s="36" t="s">
        <v>619</v>
      </c>
      <c r="C40" s="36">
        <v>133</v>
      </c>
      <c r="D40" s="53"/>
      <c r="E40" s="53"/>
      <c r="F40" s="90"/>
      <c r="G40" s="90"/>
      <c r="H40" s="90"/>
      <c r="I40" s="90"/>
      <c r="J40" s="90"/>
      <c r="K40" s="90"/>
      <c r="L40" s="90"/>
      <c r="M40" s="90"/>
      <c r="N40" s="90"/>
      <c r="O40" s="90"/>
      <c r="P40" s="90"/>
      <c r="Q40" s="90"/>
      <c r="R40" s="90"/>
      <c r="S40" s="90"/>
      <c r="T40" s="90"/>
    </row>
    <row r="41" spans="1:20" ht="20.100000000000001" customHeight="1" x14ac:dyDescent="0.35">
      <c r="A41" s="35" t="s">
        <v>319</v>
      </c>
      <c r="B41" s="36" t="s">
        <v>620</v>
      </c>
      <c r="C41" s="36">
        <v>134</v>
      </c>
      <c r="D41" s="53"/>
      <c r="E41" s="53"/>
      <c r="F41" s="90"/>
      <c r="G41" s="90"/>
      <c r="H41" s="90"/>
      <c r="I41" s="90"/>
      <c r="J41" s="90"/>
      <c r="K41" s="90"/>
      <c r="L41" s="90"/>
      <c r="M41" s="90"/>
      <c r="N41" s="90"/>
      <c r="O41" s="90"/>
      <c r="P41" s="90"/>
      <c r="Q41" s="90"/>
      <c r="R41" s="90"/>
      <c r="S41" s="90"/>
      <c r="T41" s="90"/>
    </row>
    <row r="42" spans="1:20" ht="20.100000000000001" customHeight="1" x14ac:dyDescent="0.35">
      <c r="A42" s="35" t="s">
        <v>318</v>
      </c>
      <c r="B42" s="36" t="s">
        <v>513</v>
      </c>
      <c r="C42" s="36">
        <v>137</v>
      </c>
      <c r="D42" s="53">
        <v>2</v>
      </c>
      <c r="E42" s="53"/>
      <c r="F42" s="90">
        <v>2</v>
      </c>
      <c r="G42" s="90"/>
      <c r="H42" s="90"/>
      <c r="I42" s="90"/>
      <c r="J42" s="90"/>
      <c r="K42" s="90"/>
      <c r="L42" s="90"/>
      <c r="M42" s="90">
        <v>4</v>
      </c>
      <c r="N42" s="90"/>
      <c r="O42" s="90"/>
      <c r="P42" s="90"/>
      <c r="Q42" s="90"/>
      <c r="R42" s="90"/>
      <c r="S42" s="90"/>
      <c r="T42" s="90"/>
    </row>
    <row r="43" spans="1:20" ht="20.100000000000001" customHeight="1" x14ac:dyDescent="0.35">
      <c r="A43" s="35" t="s">
        <v>317</v>
      </c>
      <c r="B43" s="36" t="s">
        <v>403</v>
      </c>
      <c r="C43" s="36"/>
      <c r="D43" s="91"/>
      <c r="E43" s="91"/>
      <c r="F43" s="91">
        <v>13</v>
      </c>
      <c r="G43" s="91"/>
      <c r="H43" s="91">
        <v>12</v>
      </c>
      <c r="I43" s="91"/>
      <c r="J43" s="91">
        <v>12</v>
      </c>
      <c r="K43" s="91"/>
      <c r="L43" s="91"/>
      <c r="M43" s="91">
        <v>1</v>
      </c>
      <c r="N43" s="91"/>
      <c r="O43" s="91"/>
      <c r="P43" s="91"/>
      <c r="Q43" s="91"/>
      <c r="R43" s="91"/>
      <c r="S43" s="91"/>
      <c r="T43" s="91"/>
    </row>
    <row r="44" spans="1:20" ht="20.100000000000001" customHeight="1" x14ac:dyDescent="0.35">
      <c r="A44" s="39" t="s">
        <v>316</v>
      </c>
      <c r="B44" s="31" t="s">
        <v>406</v>
      </c>
      <c r="C44" s="36"/>
      <c r="D44" s="86">
        <f>SUM(D45:D50)</f>
        <v>14</v>
      </c>
      <c r="E44" s="86">
        <f t="shared" ref="E44:T44" si="2">SUM(E45:E50)</f>
        <v>0</v>
      </c>
      <c r="F44" s="86">
        <f t="shared" si="2"/>
        <v>1</v>
      </c>
      <c r="G44" s="86">
        <f t="shared" si="2"/>
        <v>0</v>
      </c>
      <c r="H44" s="86">
        <f t="shared" si="2"/>
        <v>0</v>
      </c>
      <c r="I44" s="86">
        <f t="shared" si="2"/>
        <v>0</v>
      </c>
      <c r="J44" s="86">
        <f t="shared" si="2"/>
        <v>0</v>
      </c>
      <c r="K44" s="86">
        <f t="shared" si="2"/>
        <v>0</v>
      </c>
      <c r="L44" s="86">
        <f t="shared" si="2"/>
        <v>0</v>
      </c>
      <c r="M44" s="86">
        <f t="shared" si="2"/>
        <v>15</v>
      </c>
      <c r="N44" s="86">
        <f t="shared" si="2"/>
        <v>0</v>
      </c>
      <c r="O44" s="86">
        <f t="shared" si="2"/>
        <v>0</v>
      </c>
      <c r="P44" s="86">
        <f t="shared" si="2"/>
        <v>0</v>
      </c>
      <c r="Q44" s="86">
        <f t="shared" si="2"/>
        <v>0</v>
      </c>
      <c r="R44" s="86">
        <f t="shared" si="2"/>
        <v>0</v>
      </c>
      <c r="S44" s="86">
        <f t="shared" si="2"/>
        <v>0</v>
      </c>
      <c r="T44" s="86">
        <f t="shared" si="2"/>
        <v>0</v>
      </c>
    </row>
    <row r="45" spans="1:20" ht="20.100000000000001" customHeight="1" x14ac:dyDescent="0.35">
      <c r="A45" s="35" t="s">
        <v>315</v>
      </c>
      <c r="B45" s="36" t="s">
        <v>407</v>
      </c>
      <c r="C45" s="36">
        <v>138</v>
      </c>
      <c r="D45" s="90"/>
      <c r="E45" s="90"/>
      <c r="F45" s="90"/>
      <c r="G45" s="90"/>
      <c r="H45" s="90"/>
      <c r="I45" s="90"/>
      <c r="J45" s="90"/>
      <c r="K45" s="90"/>
      <c r="L45" s="90"/>
      <c r="M45" s="90"/>
      <c r="N45" s="90"/>
      <c r="O45" s="90"/>
      <c r="P45" s="90"/>
      <c r="Q45" s="90"/>
      <c r="R45" s="90"/>
      <c r="S45" s="90"/>
      <c r="T45" s="90"/>
    </row>
    <row r="46" spans="1:20" ht="20.100000000000001" customHeight="1" x14ac:dyDescent="0.35">
      <c r="A46" s="40" t="s">
        <v>314</v>
      </c>
      <c r="B46" s="36" t="s">
        <v>514</v>
      </c>
      <c r="C46" s="37">
        <v>139</v>
      </c>
      <c r="D46" s="53">
        <v>3</v>
      </c>
      <c r="E46" s="53"/>
      <c r="F46" s="90"/>
      <c r="G46" s="90"/>
      <c r="H46" s="90"/>
      <c r="I46" s="90"/>
      <c r="J46" s="90"/>
      <c r="K46" s="90"/>
      <c r="L46" s="90"/>
      <c r="M46" s="90">
        <v>3</v>
      </c>
      <c r="N46" s="90"/>
      <c r="O46" s="90"/>
      <c r="P46" s="90"/>
      <c r="Q46" s="90"/>
      <c r="R46" s="90"/>
      <c r="S46" s="90"/>
      <c r="T46" s="90"/>
    </row>
    <row r="47" spans="1:20" ht="20.100000000000001" customHeight="1" x14ac:dyDescent="0.35">
      <c r="A47" s="35" t="s">
        <v>313</v>
      </c>
      <c r="B47" s="36" t="s">
        <v>312</v>
      </c>
      <c r="C47" s="36">
        <v>140</v>
      </c>
      <c r="D47" s="53"/>
      <c r="E47" s="53"/>
      <c r="F47" s="90"/>
      <c r="G47" s="90"/>
      <c r="H47" s="90"/>
      <c r="I47" s="90"/>
      <c r="J47" s="90"/>
      <c r="K47" s="90"/>
      <c r="L47" s="90"/>
      <c r="M47" s="90"/>
      <c r="N47" s="90"/>
      <c r="O47" s="90"/>
      <c r="P47" s="90"/>
      <c r="Q47" s="90"/>
      <c r="R47" s="90"/>
      <c r="S47" s="90"/>
      <c r="T47" s="90"/>
    </row>
    <row r="48" spans="1:20" ht="20.100000000000001" customHeight="1" x14ac:dyDescent="0.35">
      <c r="A48" s="40" t="s">
        <v>311</v>
      </c>
      <c r="B48" s="36" t="s">
        <v>675</v>
      </c>
      <c r="C48" s="36">
        <v>141</v>
      </c>
      <c r="D48" s="53">
        <v>9</v>
      </c>
      <c r="E48" s="53"/>
      <c r="F48" s="90">
        <v>1</v>
      </c>
      <c r="G48" s="90"/>
      <c r="H48" s="90"/>
      <c r="I48" s="90"/>
      <c r="J48" s="90"/>
      <c r="K48" s="90"/>
      <c r="L48" s="90"/>
      <c r="M48" s="90">
        <v>10</v>
      </c>
      <c r="N48" s="90"/>
      <c r="O48" s="90"/>
      <c r="P48" s="90"/>
      <c r="Q48" s="90"/>
      <c r="R48" s="90"/>
      <c r="S48" s="90"/>
      <c r="T48" s="90"/>
    </row>
    <row r="49" spans="1:20" ht="20.100000000000001" customHeight="1" x14ac:dyDescent="0.35">
      <c r="A49" s="35" t="s">
        <v>310</v>
      </c>
      <c r="B49" s="36" t="s">
        <v>408</v>
      </c>
      <c r="C49" s="36">
        <v>142</v>
      </c>
      <c r="D49" s="90">
        <v>2</v>
      </c>
      <c r="E49" s="90"/>
      <c r="F49" s="90"/>
      <c r="G49" s="90"/>
      <c r="H49" s="90"/>
      <c r="I49" s="90"/>
      <c r="J49" s="90"/>
      <c r="K49" s="90"/>
      <c r="L49" s="90"/>
      <c r="M49" s="90">
        <v>2</v>
      </c>
      <c r="N49" s="90"/>
      <c r="O49" s="90"/>
      <c r="P49" s="90"/>
      <c r="Q49" s="90"/>
      <c r="R49" s="90"/>
      <c r="S49" s="90"/>
      <c r="T49" s="90"/>
    </row>
    <row r="50" spans="1:20" ht="20.100000000000001" customHeight="1" x14ac:dyDescent="0.35">
      <c r="A50" s="40" t="s">
        <v>309</v>
      </c>
      <c r="B50" s="38" t="s">
        <v>403</v>
      </c>
      <c r="C50" s="37"/>
      <c r="D50" s="91"/>
      <c r="E50" s="91"/>
      <c r="F50" s="91"/>
      <c r="G50" s="91"/>
      <c r="H50" s="91"/>
      <c r="I50" s="91"/>
      <c r="J50" s="91"/>
      <c r="K50" s="91"/>
      <c r="L50" s="91"/>
      <c r="M50" s="91"/>
      <c r="N50" s="91"/>
      <c r="O50" s="91"/>
      <c r="P50" s="91"/>
      <c r="Q50" s="91"/>
      <c r="R50" s="91"/>
      <c r="S50" s="91"/>
      <c r="T50" s="91"/>
    </row>
    <row r="51" spans="1:20" ht="20.100000000000001" customHeight="1" x14ac:dyDescent="0.35">
      <c r="A51" s="39" t="s">
        <v>308</v>
      </c>
      <c r="B51" s="31" t="s">
        <v>515</v>
      </c>
      <c r="C51" s="36"/>
      <c r="D51" s="92">
        <f>SUM(D52:D80)</f>
        <v>2</v>
      </c>
      <c r="E51" s="92">
        <f t="shared" ref="E51:T51" si="3">SUM(E52:E80)</f>
        <v>0</v>
      </c>
      <c r="F51" s="92">
        <f t="shared" si="3"/>
        <v>0</v>
      </c>
      <c r="G51" s="92">
        <f t="shared" si="3"/>
        <v>0</v>
      </c>
      <c r="H51" s="92">
        <f t="shared" si="3"/>
        <v>1</v>
      </c>
      <c r="I51" s="92">
        <f t="shared" si="3"/>
        <v>0</v>
      </c>
      <c r="J51" s="92">
        <f t="shared" si="3"/>
        <v>1</v>
      </c>
      <c r="K51" s="92">
        <f t="shared" si="3"/>
        <v>0</v>
      </c>
      <c r="L51" s="92">
        <f t="shared" si="3"/>
        <v>0</v>
      </c>
      <c r="M51" s="92">
        <f t="shared" si="3"/>
        <v>1</v>
      </c>
      <c r="N51" s="92">
        <f t="shared" si="3"/>
        <v>0</v>
      </c>
      <c r="O51" s="92">
        <f t="shared" si="3"/>
        <v>0</v>
      </c>
      <c r="P51" s="92">
        <f t="shared" si="3"/>
        <v>0</v>
      </c>
      <c r="Q51" s="92">
        <f t="shared" si="3"/>
        <v>0</v>
      </c>
      <c r="R51" s="92">
        <f t="shared" si="3"/>
        <v>0</v>
      </c>
      <c r="S51" s="92">
        <f t="shared" si="3"/>
        <v>0</v>
      </c>
      <c r="T51" s="92">
        <f t="shared" si="3"/>
        <v>0</v>
      </c>
    </row>
    <row r="52" spans="1:20" ht="20.100000000000001" customHeight="1" x14ac:dyDescent="0.35">
      <c r="A52" s="35" t="s">
        <v>307</v>
      </c>
      <c r="B52" s="36" t="s">
        <v>676</v>
      </c>
      <c r="C52" s="36">
        <v>143</v>
      </c>
      <c r="D52" s="90"/>
      <c r="E52" s="90"/>
      <c r="F52" s="90"/>
      <c r="G52" s="90"/>
      <c r="H52" s="90"/>
      <c r="I52" s="90"/>
      <c r="J52" s="90"/>
      <c r="K52" s="90"/>
      <c r="L52" s="90"/>
      <c r="M52" s="90"/>
      <c r="N52" s="90"/>
      <c r="O52" s="90"/>
      <c r="P52" s="90"/>
      <c r="Q52" s="90"/>
      <c r="R52" s="90"/>
      <c r="S52" s="90"/>
      <c r="T52" s="90"/>
    </row>
    <row r="53" spans="1:20" ht="20.100000000000001" customHeight="1" x14ac:dyDescent="0.35">
      <c r="A53" s="35" t="s">
        <v>306</v>
      </c>
      <c r="B53" s="36" t="s">
        <v>621</v>
      </c>
      <c r="C53" s="37">
        <v>144</v>
      </c>
      <c r="D53" s="90"/>
      <c r="E53" s="90"/>
      <c r="F53" s="90"/>
      <c r="G53" s="90"/>
      <c r="H53" s="90"/>
      <c r="I53" s="90"/>
      <c r="J53" s="90"/>
      <c r="K53" s="90"/>
      <c r="L53" s="90"/>
      <c r="M53" s="90"/>
      <c r="N53" s="90"/>
      <c r="O53" s="90"/>
      <c r="P53" s="90"/>
      <c r="Q53" s="90"/>
      <c r="R53" s="90"/>
      <c r="S53" s="90"/>
      <c r="T53" s="90"/>
    </row>
    <row r="54" spans="1:20" ht="20.100000000000001" customHeight="1" x14ac:dyDescent="0.35">
      <c r="A54" s="35" t="s">
        <v>305</v>
      </c>
      <c r="B54" s="36" t="s">
        <v>516</v>
      </c>
      <c r="C54" s="37">
        <v>145</v>
      </c>
      <c r="D54" s="90"/>
      <c r="E54" s="90"/>
      <c r="F54" s="90"/>
      <c r="G54" s="90"/>
      <c r="H54" s="90"/>
      <c r="I54" s="90"/>
      <c r="J54" s="90"/>
      <c r="K54" s="90"/>
      <c r="L54" s="90"/>
      <c r="M54" s="90"/>
      <c r="N54" s="90"/>
      <c r="O54" s="90"/>
      <c r="P54" s="90"/>
      <c r="Q54" s="90"/>
      <c r="R54" s="90"/>
      <c r="S54" s="90"/>
      <c r="T54" s="90"/>
    </row>
    <row r="55" spans="1:20" ht="20.100000000000001" customHeight="1" x14ac:dyDescent="0.35">
      <c r="A55" s="35" t="s">
        <v>304</v>
      </c>
      <c r="B55" s="36" t="s">
        <v>487</v>
      </c>
      <c r="C55" s="37">
        <v>146</v>
      </c>
      <c r="D55" s="90"/>
      <c r="E55" s="90"/>
      <c r="F55" s="90"/>
      <c r="G55" s="90"/>
      <c r="H55" s="90"/>
      <c r="I55" s="90"/>
      <c r="J55" s="90"/>
      <c r="K55" s="90"/>
      <c r="L55" s="90"/>
      <c r="M55" s="90"/>
      <c r="N55" s="90"/>
      <c r="O55" s="90"/>
      <c r="P55" s="90"/>
      <c r="Q55" s="90"/>
      <c r="R55" s="90"/>
      <c r="S55" s="90"/>
      <c r="T55" s="90"/>
    </row>
    <row r="56" spans="1:20" ht="20.100000000000001" customHeight="1" x14ac:dyDescent="0.35">
      <c r="A56" s="35" t="s">
        <v>303</v>
      </c>
      <c r="B56" s="36" t="s">
        <v>409</v>
      </c>
      <c r="C56" s="37">
        <v>147</v>
      </c>
      <c r="D56" s="90">
        <v>1</v>
      </c>
      <c r="E56" s="90"/>
      <c r="F56" s="90"/>
      <c r="G56" s="90"/>
      <c r="H56" s="90">
        <v>1</v>
      </c>
      <c r="I56" s="90"/>
      <c r="J56" s="90">
        <v>1</v>
      </c>
      <c r="K56" s="90"/>
      <c r="L56" s="90"/>
      <c r="M56" s="90"/>
      <c r="N56" s="90"/>
      <c r="O56" s="90"/>
      <c r="P56" s="90"/>
      <c r="Q56" s="90"/>
      <c r="R56" s="90"/>
      <c r="S56" s="90"/>
      <c r="T56" s="90"/>
    </row>
    <row r="57" spans="1:20" ht="20.100000000000001" customHeight="1" x14ac:dyDescent="0.35">
      <c r="A57" s="35" t="s">
        <v>302</v>
      </c>
      <c r="B57" s="36" t="s">
        <v>410</v>
      </c>
      <c r="C57" s="37">
        <v>148</v>
      </c>
      <c r="D57" s="90"/>
      <c r="E57" s="90"/>
      <c r="F57" s="90"/>
      <c r="G57" s="90"/>
      <c r="H57" s="90"/>
      <c r="I57" s="90"/>
      <c r="J57" s="90"/>
      <c r="K57" s="90"/>
      <c r="L57" s="90"/>
      <c r="M57" s="90"/>
      <c r="N57" s="90"/>
      <c r="O57" s="90"/>
      <c r="P57" s="90"/>
      <c r="Q57" s="90"/>
      <c r="R57" s="90"/>
      <c r="S57" s="90"/>
      <c r="T57" s="90"/>
    </row>
    <row r="58" spans="1:20" ht="20.100000000000001" customHeight="1" x14ac:dyDescent="0.35">
      <c r="A58" s="35" t="s">
        <v>301</v>
      </c>
      <c r="B58" s="36" t="s">
        <v>517</v>
      </c>
      <c r="C58" s="37">
        <v>149</v>
      </c>
      <c r="D58" s="90"/>
      <c r="E58" s="90"/>
      <c r="F58" s="90"/>
      <c r="G58" s="90"/>
      <c r="H58" s="90"/>
      <c r="I58" s="90"/>
      <c r="J58" s="90"/>
      <c r="K58" s="90"/>
      <c r="L58" s="90"/>
      <c r="M58" s="90"/>
      <c r="N58" s="90"/>
      <c r="O58" s="90"/>
      <c r="P58" s="90"/>
      <c r="Q58" s="90"/>
      <c r="R58" s="90"/>
      <c r="S58" s="90"/>
      <c r="T58" s="90"/>
    </row>
    <row r="59" spans="1:20" ht="20.100000000000001" customHeight="1" x14ac:dyDescent="0.35">
      <c r="A59" s="35" t="s">
        <v>300</v>
      </c>
      <c r="B59" s="36" t="s">
        <v>518</v>
      </c>
      <c r="C59" s="37">
        <v>150</v>
      </c>
      <c r="D59" s="53"/>
      <c r="E59" s="53"/>
      <c r="F59" s="90"/>
      <c r="G59" s="90"/>
      <c r="H59" s="90"/>
      <c r="I59" s="90"/>
      <c r="J59" s="90"/>
      <c r="K59" s="90"/>
      <c r="L59" s="90"/>
      <c r="M59" s="90"/>
      <c r="N59" s="90"/>
      <c r="O59" s="90"/>
      <c r="P59" s="90"/>
      <c r="Q59" s="90"/>
      <c r="R59" s="90"/>
      <c r="S59" s="90"/>
      <c r="T59" s="90"/>
    </row>
    <row r="60" spans="1:20" ht="20.100000000000001" customHeight="1" x14ac:dyDescent="0.35">
      <c r="A60" s="35" t="s">
        <v>299</v>
      </c>
      <c r="B60" s="36" t="s">
        <v>519</v>
      </c>
      <c r="C60" s="36">
        <v>152</v>
      </c>
      <c r="D60" s="53"/>
      <c r="E60" s="53"/>
      <c r="F60" s="90"/>
      <c r="G60" s="90"/>
      <c r="H60" s="90"/>
      <c r="I60" s="90"/>
      <c r="J60" s="90"/>
      <c r="K60" s="90"/>
      <c r="L60" s="90"/>
      <c r="M60" s="90"/>
      <c r="N60" s="90"/>
      <c r="O60" s="90"/>
      <c r="P60" s="90"/>
      <c r="Q60" s="90"/>
      <c r="R60" s="90"/>
      <c r="S60" s="90"/>
      <c r="T60" s="90"/>
    </row>
    <row r="61" spans="1:20" ht="20.100000000000001" customHeight="1" x14ac:dyDescent="0.35">
      <c r="A61" s="35" t="s">
        <v>298</v>
      </c>
      <c r="B61" s="36" t="s">
        <v>520</v>
      </c>
      <c r="C61" s="36">
        <v>153</v>
      </c>
      <c r="D61" s="53"/>
      <c r="E61" s="53"/>
      <c r="F61" s="90"/>
      <c r="G61" s="90"/>
      <c r="H61" s="90"/>
      <c r="I61" s="90"/>
      <c r="J61" s="90"/>
      <c r="K61" s="90"/>
      <c r="L61" s="90"/>
      <c r="M61" s="90"/>
      <c r="N61" s="90"/>
      <c r="O61" s="90"/>
      <c r="P61" s="90"/>
      <c r="Q61" s="90"/>
      <c r="R61" s="90"/>
      <c r="S61" s="90"/>
      <c r="T61" s="90"/>
    </row>
    <row r="62" spans="1:20" ht="20.100000000000001" customHeight="1" x14ac:dyDescent="0.35">
      <c r="A62" s="35" t="s">
        <v>297</v>
      </c>
      <c r="B62" s="36" t="s">
        <v>503</v>
      </c>
      <c r="C62" s="36">
        <v>154</v>
      </c>
      <c r="D62" s="53"/>
      <c r="E62" s="53"/>
      <c r="F62" s="90"/>
      <c r="G62" s="90"/>
      <c r="H62" s="90"/>
      <c r="I62" s="90"/>
      <c r="J62" s="90"/>
      <c r="K62" s="90"/>
      <c r="L62" s="90"/>
      <c r="M62" s="90"/>
      <c r="N62" s="90"/>
      <c r="O62" s="90"/>
      <c r="P62" s="90"/>
      <c r="Q62" s="90"/>
      <c r="R62" s="90"/>
      <c r="S62" s="90"/>
      <c r="T62" s="90"/>
    </row>
    <row r="63" spans="1:20" ht="20.100000000000001" customHeight="1" x14ac:dyDescent="0.35">
      <c r="A63" s="35" t="s">
        <v>296</v>
      </c>
      <c r="B63" s="38" t="s">
        <v>677</v>
      </c>
      <c r="C63" s="36">
        <v>154.1</v>
      </c>
      <c r="D63" s="53"/>
      <c r="E63" s="53"/>
      <c r="F63" s="90"/>
      <c r="G63" s="90"/>
      <c r="H63" s="90"/>
      <c r="I63" s="90"/>
      <c r="J63" s="90"/>
      <c r="K63" s="90"/>
      <c r="L63" s="90"/>
      <c r="M63" s="90"/>
      <c r="N63" s="90"/>
      <c r="O63" s="90"/>
      <c r="P63" s="90"/>
      <c r="Q63" s="90"/>
      <c r="R63" s="90"/>
      <c r="S63" s="90"/>
      <c r="T63" s="90"/>
    </row>
    <row r="64" spans="1:20" ht="20.100000000000001" customHeight="1" x14ac:dyDescent="0.35">
      <c r="A64" s="35" t="s">
        <v>295</v>
      </c>
      <c r="B64" s="38" t="s">
        <v>678</v>
      </c>
      <c r="C64" s="36">
        <v>154.19999999999999</v>
      </c>
      <c r="D64" s="53">
        <v>1</v>
      </c>
      <c r="E64" s="53"/>
      <c r="F64" s="90"/>
      <c r="G64" s="90"/>
      <c r="H64" s="90"/>
      <c r="I64" s="90"/>
      <c r="J64" s="90"/>
      <c r="K64" s="90"/>
      <c r="L64" s="90"/>
      <c r="M64" s="90">
        <v>1</v>
      </c>
      <c r="N64" s="90"/>
      <c r="O64" s="90"/>
      <c r="P64" s="90"/>
      <c r="Q64" s="90"/>
      <c r="R64" s="90"/>
      <c r="S64" s="90"/>
      <c r="T64" s="90"/>
    </row>
    <row r="65" spans="1:20" ht="20.100000000000001" customHeight="1" x14ac:dyDescent="0.35">
      <c r="A65" s="35" t="s">
        <v>294</v>
      </c>
      <c r="B65" s="38" t="s">
        <v>521</v>
      </c>
      <c r="C65" s="36">
        <v>154.4</v>
      </c>
      <c r="D65" s="53"/>
      <c r="E65" s="53"/>
      <c r="F65" s="90"/>
      <c r="G65" s="90"/>
      <c r="H65" s="90"/>
      <c r="I65" s="90"/>
      <c r="J65" s="90"/>
      <c r="K65" s="90"/>
      <c r="L65" s="90"/>
      <c r="M65" s="90"/>
      <c r="N65" s="90"/>
      <c r="O65" s="90"/>
      <c r="P65" s="90"/>
      <c r="Q65" s="90"/>
      <c r="R65" s="90"/>
      <c r="S65" s="90"/>
      <c r="T65" s="90"/>
    </row>
    <row r="66" spans="1:20" ht="20.100000000000001" customHeight="1" x14ac:dyDescent="0.35">
      <c r="A66" s="35" t="s">
        <v>293</v>
      </c>
      <c r="B66" s="38" t="s">
        <v>488</v>
      </c>
      <c r="C66" s="36">
        <v>154.5</v>
      </c>
      <c r="D66" s="53"/>
      <c r="E66" s="53"/>
      <c r="F66" s="90"/>
      <c r="G66" s="90"/>
      <c r="H66" s="90"/>
      <c r="I66" s="90"/>
      <c r="J66" s="90"/>
      <c r="K66" s="90"/>
      <c r="L66" s="90"/>
      <c r="M66" s="90"/>
      <c r="N66" s="90"/>
      <c r="O66" s="90"/>
      <c r="P66" s="90"/>
      <c r="Q66" s="90"/>
      <c r="R66" s="90"/>
      <c r="S66" s="90"/>
      <c r="T66" s="90"/>
    </row>
    <row r="67" spans="1:20" ht="20.100000000000001" customHeight="1" x14ac:dyDescent="0.35">
      <c r="A67" s="35" t="s">
        <v>679</v>
      </c>
      <c r="B67" s="38" t="s">
        <v>680</v>
      </c>
      <c r="C67" s="36">
        <v>154.6</v>
      </c>
      <c r="D67" s="53"/>
      <c r="E67" s="53"/>
      <c r="F67" s="90"/>
      <c r="G67" s="90"/>
      <c r="H67" s="90"/>
      <c r="I67" s="90"/>
      <c r="J67" s="90"/>
      <c r="K67" s="90"/>
      <c r="L67" s="90"/>
      <c r="M67" s="90"/>
      <c r="N67" s="90"/>
      <c r="O67" s="90"/>
      <c r="P67" s="90"/>
      <c r="Q67" s="90"/>
      <c r="R67" s="90"/>
      <c r="S67" s="90"/>
      <c r="T67" s="90"/>
    </row>
    <row r="68" spans="1:20" ht="20.100000000000001" customHeight="1" x14ac:dyDescent="0.35">
      <c r="A68" s="35" t="s">
        <v>681</v>
      </c>
      <c r="B68" s="38" t="s">
        <v>682</v>
      </c>
      <c r="C68" s="36">
        <v>154.69999999999999</v>
      </c>
      <c r="D68" s="53"/>
      <c r="E68" s="53"/>
      <c r="F68" s="90"/>
      <c r="G68" s="90"/>
      <c r="H68" s="90"/>
      <c r="I68" s="90"/>
      <c r="J68" s="90"/>
      <c r="K68" s="90"/>
      <c r="L68" s="90"/>
      <c r="M68" s="90"/>
      <c r="N68" s="90"/>
      <c r="O68" s="90"/>
      <c r="P68" s="90"/>
      <c r="Q68" s="90"/>
      <c r="R68" s="90"/>
      <c r="S68" s="90"/>
      <c r="T68" s="90"/>
    </row>
    <row r="69" spans="1:20" ht="20.100000000000001" customHeight="1" x14ac:dyDescent="0.35">
      <c r="A69" s="35" t="s">
        <v>683</v>
      </c>
      <c r="B69" s="38" t="s">
        <v>684</v>
      </c>
      <c r="C69" s="36">
        <v>154.80000000000001</v>
      </c>
      <c r="D69" s="53"/>
      <c r="E69" s="53"/>
      <c r="F69" s="90"/>
      <c r="G69" s="90"/>
      <c r="H69" s="90"/>
      <c r="I69" s="90"/>
      <c r="J69" s="90"/>
      <c r="K69" s="90"/>
      <c r="L69" s="90"/>
      <c r="M69" s="90"/>
      <c r="N69" s="90"/>
      <c r="O69" s="90"/>
      <c r="P69" s="90"/>
      <c r="Q69" s="90"/>
      <c r="R69" s="90"/>
      <c r="S69" s="90"/>
      <c r="T69" s="90"/>
    </row>
    <row r="70" spans="1:20" ht="20.100000000000001" customHeight="1" x14ac:dyDescent="0.35">
      <c r="A70" s="35" t="s">
        <v>292</v>
      </c>
      <c r="B70" s="36" t="s">
        <v>411</v>
      </c>
      <c r="C70" s="36">
        <v>155</v>
      </c>
      <c r="D70" s="53"/>
      <c r="E70" s="53"/>
      <c r="F70" s="90"/>
      <c r="G70" s="90"/>
      <c r="H70" s="90"/>
      <c r="I70" s="90"/>
      <c r="J70" s="90"/>
      <c r="K70" s="90"/>
      <c r="L70" s="90"/>
      <c r="M70" s="90"/>
      <c r="N70" s="90"/>
      <c r="O70" s="90"/>
      <c r="P70" s="90"/>
      <c r="Q70" s="90"/>
      <c r="R70" s="90"/>
      <c r="S70" s="90"/>
      <c r="T70" s="90"/>
    </row>
    <row r="71" spans="1:20" ht="20.100000000000001" customHeight="1" x14ac:dyDescent="0.35">
      <c r="A71" s="35" t="s">
        <v>291</v>
      </c>
      <c r="B71" s="36" t="s">
        <v>522</v>
      </c>
      <c r="C71" s="36">
        <v>156</v>
      </c>
      <c r="D71" s="53"/>
      <c r="E71" s="53"/>
      <c r="F71" s="90"/>
      <c r="G71" s="90"/>
      <c r="H71" s="90"/>
      <c r="I71" s="90"/>
      <c r="J71" s="90"/>
      <c r="K71" s="90"/>
      <c r="L71" s="90"/>
      <c r="M71" s="90"/>
      <c r="N71" s="90"/>
      <c r="O71" s="90"/>
      <c r="P71" s="90"/>
      <c r="Q71" s="90"/>
      <c r="R71" s="90"/>
      <c r="S71" s="90"/>
      <c r="T71" s="90"/>
    </row>
    <row r="72" spans="1:20" ht="20.100000000000001" customHeight="1" x14ac:dyDescent="0.35">
      <c r="A72" s="35" t="s">
        <v>290</v>
      </c>
      <c r="B72" s="36" t="s">
        <v>523</v>
      </c>
      <c r="C72" s="36">
        <v>157</v>
      </c>
      <c r="D72" s="53"/>
      <c r="E72" s="53"/>
      <c r="F72" s="90"/>
      <c r="G72" s="90"/>
      <c r="H72" s="90"/>
      <c r="I72" s="90"/>
      <c r="J72" s="90"/>
      <c r="K72" s="90"/>
      <c r="L72" s="90"/>
      <c r="M72" s="90"/>
      <c r="N72" s="90"/>
      <c r="O72" s="90"/>
      <c r="P72" s="90"/>
      <c r="Q72" s="90"/>
      <c r="R72" s="90"/>
      <c r="S72" s="90"/>
      <c r="T72" s="90"/>
    </row>
    <row r="73" spans="1:20" ht="20.100000000000001" customHeight="1" x14ac:dyDescent="0.35">
      <c r="A73" s="35" t="s">
        <v>289</v>
      </c>
      <c r="B73" s="36" t="s">
        <v>524</v>
      </c>
      <c r="C73" s="36">
        <v>158</v>
      </c>
      <c r="D73" s="53"/>
      <c r="E73" s="53"/>
      <c r="F73" s="90"/>
      <c r="G73" s="90"/>
      <c r="H73" s="90"/>
      <c r="I73" s="90"/>
      <c r="J73" s="90"/>
      <c r="K73" s="90"/>
      <c r="L73" s="90"/>
      <c r="M73" s="90"/>
      <c r="N73" s="90"/>
      <c r="O73" s="90"/>
      <c r="P73" s="90"/>
      <c r="Q73" s="90"/>
      <c r="R73" s="90"/>
      <c r="S73" s="90"/>
      <c r="T73" s="90"/>
    </row>
    <row r="74" spans="1:20" ht="20.100000000000001" customHeight="1" x14ac:dyDescent="0.35">
      <c r="A74" s="35" t="s">
        <v>288</v>
      </c>
      <c r="B74" s="36" t="s">
        <v>525</v>
      </c>
      <c r="C74" s="36">
        <v>159</v>
      </c>
      <c r="D74" s="53"/>
      <c r="E74" s="53"/>
      <c r="F74" s="90"/>
      <c r="G74" s="90"/>
      <c r="H74" s="90"/>
      <c r="I74" s="90"/>
      <c r="J74" s="90"/>
      <c r="K74" s="90"/>
      <c r="L74" s="90"/>
      <c r="M74" s="90"/>
      <c r="N74" s="90"/>
      <c r="O74" s="90"/>
      <c r="P74" s="90"/>
      <c r="Q74" s="90"/>
      <c r="R74" s="90"/>
      <c r="S74" s="90"/>
      <c r="T74" s="90"/>
    </row>
    <row r="75" spans="1:20" ht="20.100000000000001" customHeight="1" x14ac:dyDescent="0.35">
      <c r="A75" s="35" t="s">
        <v>287</v>
      </c>
      <c r="B75" s="36" t="s">
        <v>526</v>
      </c>
      <c r="C75" s="36">
        <v>160</v>
      </c>
      <c r="D75" s="53"/>
      <c r="E75" s="53"/>
      <c r="F75" s="90"/>
      <c r="G75" s="90"/>
      <c r="H75" s="90"/>
      <c r="I75" s="90"/>
      <c r="J75" s="90"/>
      <c r="K75" s="90"/>
      <c r="L75" s="90"/>
      <c r="M75" s="90"/>
      <c r="N75" s="90"/>
      <c r="O75" s="90"/>
      <c r="P75" s="90"/>
      <c r="Q75" s="90"/>
      <c r="R75" s="90"/>
      <c r="S75" s="90"/>
      <c r="T75" s="90"/>
    </row>
    <row r="76" spans="1:20" ht="20.100000000000001" customHeight="1" x14ac:dyDescent="0.35">
      <c r="A76" s="35" t="s">
        <v>286</v>
      </c>
      <c r="B76" s="36" t="s">
        <v>527</v>
      </c>
      <c r="C76" s="36">
        <v>161</v>
      </c>
      <c r="D76" s="53"/>
      <c r="E76" s="53"/>
      <c r="F76" s="90"/>
      <c r="G76" s="90"/>
      <c r="H76" s="90"/>
      <c r="I76" s="90"/>
      <c r="J76" s="90"/>
      <c r="K76" s="90"/>
      <c r="L76" s="90"/>
      <c r="M76" s="90"/>
      <c r="N76" s="90"/>
      <c r="O76" s="90"/>
      <c r="P76" s="90"/>
      <c r="Q76" s="90"/>
      <c r="R76" s="90"/>
      <c r="S76" s="90"/>
      <c r="T76" s="90"/>
    </row>
    <row r="77" spans="1:20" ht="20.100000000000001" customHeight="1" x14ac:dyDescent="0.35">
      <c r="A77" s="35" t="s">
        <v>285</v>
      </c>
      <c r="B77" s="36" t="s">
        <v>528</v>
      </c>
      <c r="C77" s="36">
        <v>162</v>
      </c>
      <c r="D77" s="53"/>
      <c r="E77" s="53"/>
      <c r="F77" s="90"/>
      <c r="G77" s="90"/>
      <c r="H77" s="90"/>
      <c r="I77" s="90"/>
      <c r="J77" s="90"/>
      <c r="K77" s="90"/>
      <c r="L77" s="90"/>
      <c r="M77" s="90"/>
      <c r="N77" s="90"/>
      <c r="O77" s="90"/>
      <c r="P77" s="90"/>
      <c r="Q77" s="90"/>
      <c r="R77" s="90"/>
      <c r="S77" s="90"/>
      <c r="T77" s="90"/>
    </row>
    <row r="78" spans="1:20" ht="20.100000000000001" customHeight="1" x14ac:dyDescent="0.35">
      <c r="A78" s="35" t="s">
        <v>284</v>
      </c>
      <c r="B78" s="36" t="s">
        <v>283</v>
      </c>
      <c r="C78" s="36">
        <v>163</v>
      </c>
      <c r="D78" s="53"/>
      <c r="E78" s="53"/>
      <c r="F78" s="90"/>
      <c r="G78" s="90"/>
      <c r="H78" s="90"/>
      <c r="I78" s="90"/>
      <c r="J78" s="90"/>
      <c r="K78" s="90"/>
      <c r="L78" s="90"/>
      <c r="M78" s="90"/>
      <c r="N78" s="90"/>
      <c r="O78" s="90"/>
      <c r="P78" s="90"/>
      <c r="Q78" s="90"/>
      <c r="R78" s="90"/>
      <c r="S78" s="90"/>
      <c r="T78" s="90"/>
    </row>
    <row r="79" spans="1:20" ht="20.100000000000001" customHeight="1" x14ac:dyDescent="0.35">
      <c r="A79" s="35" t="s">
        <v>282</v>
      </c>
      <c r="B79" s="36" t="s">
        <v>622</v>
      </c>
      <c r="C79" s="36">
        <v>164</v>
      </c>
      <c r="D79" s="91"/>
      <c r="E79" s="91"/>
      <c r="F79" s="91"/>
      <c r="G79" s="91"/>
      <c r="H79" s="91"/>
      <c r="I79" s="91"/>
      <c r="J79" s="91"/>
      <c r="K79" s="91"/>
      <c r="L79" s="91"/>
      <c r="M79" s="91"/>
      <c r="N79" s="91"/>
      <c r="O79" s="91"/>
      <c r="P79" s="91"/>
      <c r="Q79" s="91"/>
      <c r="R79" s="91"/>
      <c r="S79" s="91"/>
      <c r="T79" s="91"/>
    </row>
    <row r="80" spans="1:20" ht="20.100000000000001" customHeight="1" x14ac:dyDescent="0.35">
      <c r="A80" s="35" t="s">
        <v>281</v>
      </c>
      <c r="B80" s="38" t="s">
        <v>403</v>
      </c>
      <c r="C80" s="36"/>
      <c r="D80" s="53"/>
      <c r="E80" s="53"/>
      <c r="F80" s="90"/>
      <c r="G80" s="90"/>
      <c r="H80" s="90"/>
      <c r="I80" s="90"/>
      <c r="J80" s="90"/>
      <c r="K80" s="90"/>
      <c r="L80" s="90"/>
      <c r="M80" s="90"/>
      <c r="N80" s="90"/>
      <c r="O80" s="90"/>
      <c r="P80" s="90"/>
      <c r="Q80" s="90"/>
      <c r="R80" s="90"/>
      <c r="S80" s="90"/>
      <c r="T80" s="90"/>
    </row>
    <row r="81" spans="1:20" ht="20.100000000000001" customHeight="1" x14ac:dyDescent="0.35">
      <c r="A81" s="39" t="s">
        <v>280</v>
      </c>
      <c r="B81" s="31" t="s">
        <v>529</v>
      </c>
      <c r="C81" s="36"/>
      <c r="D81" s="92">
        <f>SUM(D82:D95)</f>
        <v>2</v>
      </c>
      <c r="E81" s="92">
        <f t="shared" ref="E81:T81" si="4">SUM(E82:E95)</f>
        <v>0</v>
      </c>
      <c r="F81" s="92">
        <f t="shared" si="4"/>
        <v>1</v>
      </c>
      <c r="G81" s="92">
        <f t="shared" si="4"/>
        <v>0</v>
      </c>
      <c r="H81" s="92">
        <f t="shared" si="4"/>
        <v>1</v>
      </c>
      <c r="I81" s="92">
        <f t="shared" si="4"/>
        <v>0</v>
      </c>
      <c r="J81" s="92">
        <f t="shared" si="4"/>
        <v>1</v>
      </c>
      <c r="K81" s="92">
        <f t="shared" si="4"/>
        <v>0</v>
      </c>
      <c r="L81" s="92">
        <f t="shared" si="4"/>
        <v>0</v>
      </c>
      <c r="M81" s="92">
        <f t="shared" si="4"/>
        <v>2</v>
      </c>
      <c r="N81" s="92">
        <f t="shared" si="4"/>
        <v>0</v>
      </c>
      <c r="O81" s="92">
        <f t="shared" si="4"/>
        <v>0</v>
      </c>
      <c r="P81" s="92">
        <f t="shared" si="4"/>
        <v>0</v>
      </c>
      <c r="Q81" s="92">
        <f t="shared" si="4"/>
        <v>0</v>
      </c>
      <c r="R81" s="92">
        <f t="shared" si="4"/>
        <v>0</v>
      </c>
      <c r="S81" s="92">
        <f t="shared" si="4"/>
        <v>0</v>
      </c>
      <c r="T81" s="92">
        <f t="shared" si="4"/>
        <v>0</v>
      </c>
    </row>
    <row r="82" spans="1:20" ht="20.100000000000001" customHeight="1" x14ac:dyDescent="0.35">
      <c r="A82" s="40" t="s">
        <v>279</v>
      </c>
      <c r="B82" s="36" t="s">
        <v>530</v>
      </c>
      <c r="C82" s="36">
        <v>165</v>
      </c>
      <c r="D82" s="53"/>
      <c r="E82" s="53"/>
      <c r="F82" s="90"/>
      <c r="G82" s="90"/>
      <c r="H82" s="90"/>
      <c r="I82" s="90"/>
      <c r="J82" s="90"/>
      <c r="K82" s="90"/>
      <c r="L82" s="90"/>
      <c r="M82" s="90"/>
      <c r="N82" s="90"/>
      <c r="O82" s="90"/>
      <c r="P82" s="90"/>
      <c r="Q82" s="90"/>
      <c r="R82" s="90"/>
      <c r="S82" s="90"/>
      <c r="T82" s="90"/>
    </row>
    <row r="83" spans="1:20" ht="20.100000000000001" customHeight="1" x14ac:dyDescent="0.35">
      <c r="A83" s="40" t="s">
        <v>278</v>
      </c>
      <c r="B83" s="36" t="s">
        <v>412</v>
      </c>
      <c r="C83" s="36">
        <v>166</v>
      </c>
      <c r="D83" s="53"/>
      <c r="E83" s="53"/>
      <c r="F83" s="90"/>
      <c r="G83" s="90"/>
      <c r="H83" s="90"/>
      <c r="I83" s="90"/>
      <c r="J83" s="90"/>
      <c r="K83" s="90"/>
      <c r="L83" s="90"/>
      <c r="M83" s="90"/>
      <c r="N83" s="90"/>
      <c r="O83" s="90"/>
      <c r="P83" s="90"/>
      <c r="Q83" s="90"/>
      <c r="R83" s="90"/>
      <c r="S83" s="90"/>
      <c r="T83" s="90"/>
    </row>
    <row r="84" spans="1:20" ht="20.100000000000001" customHeight="1" x14ac:dyDescent="0.35">
      <c r="A84" s="40" t="s">
        <v>685</v>
      </c>
      <c r="B84" s="36" t="s">
        <v>686</v>
      </c>
      <c r="C84" s="36">
        <v>166.1</v>
      </c>
      <c r="D84" s="53"/>
      <c r="E84" s="53"/>
      <c r="F84" s="90"/>
      <c r="G84" s="90"/>
      <c r="H84" s="90"/>
      <c r="I84" s="90"/>
      <c r="J84" s="90"/>
      <c r="K84" s="90"/>
      <c r="L84" s="90"/>
      <c r="M84" s="90"/>
      <c r="N84" s="90"/>
      <c r="O84" s="90"/>
      <c r="P84" s="90"/>
      <c r="Q84" s="90"/>
      <c r="R84" s="90"/>
      <c r="S84" s="90"/>
      <c r="T84" s="90"/>
    </row>
    <row r="85" spans="1:20" ht="20.100000000000001" customHeight="1" x14ac:dyDescent="0.35">
      <c r="A85" s="40" t="s">
        <v>277</v>
      </c>
      <c r="B85" s="36" t="s">
        <v>623</v>
      </c>
      <c r="C85" s="36">
        <v>167</v>
      </c>
      <c r="D85" s="53"/>
      <c r="E85" s="53"/>
      <c r="F85" s="90"/>
      <c r="G85" s="90"/>
      <c r="H85" s="90"/>
      <c r="I85" s="90"/>
      <c r="J85" s="90"/>
      <c r="K85" s="90"/>
      <c r="L85" s="90"/>
      <c r="M85" s="90"/>
      <c r="N85" s="90"/>
      <c r="O85" s="90"/>
      <c r="P85" s="90"/>
      <c r="Q85" s="90"/>
      <c r="R85" s="90"/>
      <c r="S85" s="90"/>
      <c r="T85" s="90"/>
    </row>
    <row r="86" spans="1:20" ht="20.100000000000001" customHeight="1" x14ac:dyDescent="0.35">
      <c r="A86" s="40" t="s">
        <v>276</v>
      </c>
      <c r="B86" s="36" t="s">
        <v>531</v>
      </c>
      <c r="C86" s="36">
        <v>168</v>
      </c>
      <c r="D86" s="53"/>
      <c r="E86" s="53"/>
      <c r="F86" s="90"/>
      <c r="G86" s="90"/>
      <c r="H86" s="90"/>
      <c r="I86" s="90"/>
      <c r="J86" s="90"/>
      <c r="K86" s="90"/>
      <c r="L86" s="90"/>
      <c r="M86" s="90"/>
      <c r="N86" s="90"/>
      <c r="O86" s="90"/>
      <c r="P86" s="90"/>
      <c r="Q86" s="90"/>
      <c r="R86" s="90"/>
      <c r="S86" s="90"/>
      <c r="T86" s="90"/>
    </row>
    <row r="87" spans="1:20" ht="20.100000000000001" customHeight="1" x14ac:dyDescent="0.35">
      <c r="A87" s="40" t="s">
        <v>275</v>
      </c>
      <c r="B87" s="36" t="s">
        <v>532</v>
      </c>
      <c r="C87" s="36">
        <v>169</v>
      </c>
      <c r="D87" s="53"/>
      <c r="E87" s="53"/>
      <c r="F87" s="90"/>
      <c r="G87" s="90"/>
      <c r="H87" s="90"/>
      <c r="I87" s="90"/>
      <c r="J87" s="90"/>
      <c r="K87" s="90"/>
      <c r="L87" s="90"/>
      <c r="M87" s="90"/>
      <c r="N87" s="90"/>
      <c r="O87" s="90"/>
      <c r="P87" s="90"/>
      <c r="Q87" s="90"/>
      <c r="R87" s="90"/>
      <c r="S87" s="90"/>
      <c r="T87" s="90"/>
    </row>
    <row r="88" spans="1:20" ht="20.100000000000001" customHeight="1" x14ac:dyDescent="0.35">
      <c r="A88" s="40" t="s">
        <v>274</v>
      </c>
      <c r="B88" s="36" t="s">
        <v>533</v>
      </c>
      <c r="C88" s="36">
        <v>169.1</v>
      </c>
      <c r="D88" s="53"/>
      <c r="E88" s="53"/>
      <c r="F88" s="90"/>
      <c r="G88" s="90"/>
      <c r="H88" s="90"/>
      <c r="I88" s="90"/>
      <c r="J88" s="90"/>
      <c r="K88" s="90"/>
      <c r="L88" s="90"/>
      <c r="M88" s="90"/>
      <c r="N88" s="90"/>
      <c r="O88" s="90"/>
      <c r="P88" s="90"/>
      <c r="Q88" s="90"/>
      <c r="R88" s="90"/>
      <c r="S88" s="90"/>
      <c r="T88" s="90"/>
    </row>
    <row r="89" spans="1:20" ht="20.100000000000001" customHeight="1" x14ac:dyDescent="0.35">
      <c r="A89" s="40" t="s">
        <v>273</v>
      </c>
      <c r="B89" s="36" t="s">
        <v>413</v>
      </c>
      <c r="C89" s="36">
        <v>170</v>
      </c>
      <c r="D89" s="53"/>
      <c r="E89" s="53"/>
      <c r="F89" s="90"/>
      <c r="G89" s="90"/>
      <c r="H89" s="90"/>
      <c r="I89" s="90"/>
      <c r="J89" s="90"/>
      <c r="K89" s="90"/>
      <c r="L89" s="90"/>
      <c r="M89" s="90"/>
      <c r="N89" s="90"/>
      <c r="O89" s="90"/>
      <c r="P89" s="90"/>
      <c r="Q89" s="90"/>
      <c r="R89" s="90"/>
      <c r="S89" s="90"/>
      <c r="T89" s="90"/>
    </row>
    <row r="90" spans="1:20" ht="20.100000000000001" customHeight="1" x14ac:dyDescent="0.35">
      <c r="A90" s="40" t="s">
        <v>272</v>
      </c>
      <c r="B90" s="36" t="s">
        <v>534</v>
      </c>
      <c r="C90" s="36">
        <v>171</v>
      </c>
      <c r="D90" s="53"/>
      <c r="E90" s="53"/>
      <c r="F90" s="90"/>
      <c r="G90" s="90"/>
      <c r="H90" s="90"/>
      <c r="I90" s="90"/>
      <c r="J90" s="90"/>
      <c r="K90" s="90"/>
      <c r="L90" s="90"/>
      <c r="M90" s="90"/>
      <c r="N90" s="90"/>
      <c r="O90" s="90"/>
      <c r="P90" s="90"/>
      <c r="Q90" s="90"/>
      <c r="R90" s="90"/>
      <c r="S90" s="90"/>
      <c r="T90" s="90"/>
    </row>
    <row r="91" spans="1:20" ht="20.100000000000001" customHeight="1" x14ac:dyDescent="0.35">
      <c r="A91" s="40" t="s">
        <v>687</v>
      </c>
      <c r="B91" s="36" t="s">
        <v>688</v>
      </c>
      <c r="C91" s="36">
        <v>171.1</v>
      </c>
      <c r="D91" s="53"/>
      <c r="E91" s="53"/>
      <c r="F91" s="90"/>
      <c r="G91" s="90"/>
      <c r="H91" s="90"/>
      <c r="I91" s="90"/>
      <c r="J91" s="90"/>
      <c r="K91" s="90"/>
      <c r="L91" s="90"/>
      <c r="M91" s="90"/>
      <c r="N91" s="90"/>
      <c r="O91" s="90"/>
      <c r="P91" s="90"/>
      <c r="Q91" s="90"/>
      <c r="R91" s="90"/>
      <c r="S91" s="90"/>
      <c r="T91" s="90"/>
    </row>
    <row r="92" spans="1:20" ht="20.100000000000001" customHeight="1" x14ac:dyDescent="0.35">
      <c r="A92" s="40" t="s">
        <v>271</v>
      </c>
      <c r="B92" s="36" t="s">
        <v>535</v>
      </c>
      <c r="C92" s="36">
        <v>172</v>
      </c>
      <c r="D92" s="91"/>
      <c r="E92" s="91"/>
      <c r="F92" s="91"/>
      <c r="G92" s="91"/>
      <c r="H92" s="91"/>
      <c r="I92" s="91"/>
      <c r="J92" s="91"/>
      <c r="K92" s="91"/>
      <c r="L92" s="91"/>
      <c r="M92" s="91"/>
      <c r="N92" s="91"/>
      <c r="O92" s="91"/>
      <c r="P92" s="91"/>
      <c r="Q92" s="91"/>
      <c r="R92" s="91"/>
      <c r="S92" s="91"/>
      <c r="T92" s="91"/>
    </row>
    <row r="93" spans="1:20" ht="20.100000000000001" customHeight="1" x14ac:dyDescent="0.35">
      <c r="A93" s="40" t="s">
        <v>270</v>
      </c>
      <c r="B93" s="36" t="s">
        <v>689</v>
      </c>
      <c r="C93" s="36">
        <v>173</v>
      </c>
      <c r="D93" s="53">
        <v>2</v>
      </c>
      <c r="E93" s="53"/>
      <c r="F93" s="90">
        <v>1</v>
      </c>
      <c r="G93" s="90"/>
      <c r="H93" s="90">
        <v>1</v>
      </c>
      <c r="I93" s="90"/>
      <c r="J93" s="90">
        <v>1</v>
      </c>
      <c r="K93" s="90"/>
      <c r="L93" s="90"/>
      <c r="M93" s="90">
        <v>2</v>
      </c>
      <c r="N93" s="90"/>
      <c r="O93" s="90"/>
      <c r="P93" s="90"/>
      <c r="Q93" s="90"/>
      <c r="R93" s="90"/>
      <c r="S93" s="90"/>
      <c r="T93" s="90"/>
    </row>
    <row r="94" spans="1:20" ht="20.100000000000001" customHeight="1" x14ac:dyDescent="0.35">
      <c r="A94" s="40" t="s">
        <v>269</v>
      </c>
      <c r="B94" s="36" t="s">
        <v>489</v>
      </c>
      <c r="C94" s="36">
        <v>174</v>
      </c>
      <c r="D94" s="53"/>
      <c r="E94" s="53"/>
      <c r="F94" s="90"/>
      <c r="G94" s="90"/>
      <c r="H94" s="90"/>
      <c r="I94" s="90"/>
      <c r="J94" s="90"/>
      <c r="K94" s="90"/>
      <c r="L94" s="90"/>
      <c r="M94" s="90"/>
      <c r="N94" s="90"/>
      <c r="O94" s="90"/>
      <c r="P94" s="90"/>
      <c r="Q94" s="90"/>
      <c r="R94" s="90"/>
      <c r="S94" s="90"/>
      <c r="T94" s="90"/>
    </row>
    <row r="95" spans="1:20" ht="20.100000000000001" customHeight="1" x14ac:dyDescent="0.35">
      <c r="A95" s="40" t="s">
        <v>268</v>
      </c>
      <c r="B95" s="38" t="s">
        <v>403</v>
      </c>
      <c r="C95" s="36"/>
      <c r="D95" s="53"/>
      <c r="E95" s="53"/>
      <c r="F95" s="90"/>
      <c r="G95" s="90"/>
      <c r="H95" s="90"/>
      <c r="I95" s="90"/>
      <c r="J95" s="90"/>
      <c r="K95" s="90"/>
      <c r="L95" s="90"/>
      <c r="M95" s="90"/>
      <c r="N95" s="90"/>
      <c r="O95" s="90"/>
      <c r="P95" s="90"/>
      <c r="Q95" s="90"/>
      <c r="R95" s="90"/>
      <c r="S95" s="90"/>
      <c r="T95" s="90"/>
    </row>
    <row r="96" spans="1:20" ht="20.100000000000001" customHeight="1" x14ac:dyDescent="0.35">
      <c r="A96" s="34" t="s">
        <v>267</v>
      </c>
      <c r="B96" s="31" t="s">
        <v>490</v>
      </c>
      <c r="C96" s="36"/>
      <c r="D96" s="92">
        <f>SUM(D97:D111)</f>
        <v>96</v>
      </c>
      <c r="E96" s="92">
        <f t="shared" ref="E96:T96" si="5">SUM(E97:E111)</f>
        <v>4</v>
      </c>
      <c r="F96" s="92">
        <f t="shared" si="5"/>
        <v>51</v>
      </c>
      <c r="G96" s="92">
        <f t="shared" si="5"/>
        <v>14</v>
      </c>
      <c r="H96" s="92">
        <f t="shared" si="5"/>
        <v>9</v>
      </c>
      <c r="I96" s="92">
        <f t="shared" si="5"/>
        <v>0</v>
      </c>
      <c r="J96" s="92">
        <f t="shared" si="5"/>
        <v>23</v>
      </c>
      <c r="K96" s="92">
        <f t="shared" si="5"/>
        <v>9</v>
      </c>
      <c r="L96" s="92">
        <f t="shared" si="5"/>
        <v>0</v>
      </c>
      <c r="M96" s="92">
        <f t="shared" si="5"/>
        <v>115</v>
      </c>
      <c r="N96" s="92">
        <f t="shared" si="5"/>
        <v>0</v>
      </c>
      <c r="O96" s="92">
        <f t="shared" si="5"/>
        <v>1</v>
      </c>
      <c r="P96" s="92">
        <f t="shared" si="5"/>
        <v>6</v>
      </c>
      <c r="Q96" s="92">
        <f t="shared" si="5"/>
        <v>7</v>
      </c>
      <c r="R96" s="92">
        <f t="shared" si="5"/>
        <v>0</v>
      </c>
      <c r="S96" s="92">
        <f t="shared" si="5"/>
        <v>0</v>
      </c>
      <c r="T96" s="92">
        <f t="shared" si="5"/>
        <v>0</v>
      </c>
    </row>
    <row r="97" spans="1:20" ht="20.100000000000001" customHeight="1" x14ac:dyDescent="0.35">
      <c r="A97" s="40" t="s">
        <v>266</v>
      </c>
      <c r="B97" s="38" t="s">
        <v>414</v>
      </c>
      <c r="C97" s="36">
        <v>175</v>
      </c>
      <c r="D97" s="53">
        <v>3</v>
      </c>
      <c r="E97" s="53"/>
      <c r="F97" s="90">
        <v>3</v>
      </c>
      <c r="G97" s="90">
        <v>1</v>
      </c>
      <c r="H97" s="90"/>
      <c r="I97" s="90"/>
      <c r="J97" s="90">
        <v>1</v>
      </c>
      <c r="K97" s="90"/>
      <c r="L97" s="90"/>
      <c r="M97" s="90">
        <v>5</v>
      </c>
      <c r="N97" s="90"/>
      <c r="O97" s="90"/>
      <c r="P97" s="90">
        <v>2</v>
      </c>
      <c r="Q97" s="90">
        <v>2</v>
      </c>
      <c r="R97" s="90"/>
      <c r="S97" s="90"/>
      <c r="T97" s="90"/>
    </row>
    <row r="98" spans="1:20" ht="20.100000000000001" customHeight="1" x14ac:dyDescent="0.35">
      <c r="A98" s="40" t="s">
        <v>265</v>
      </c>
      <c r="B98" s="36" t="s">
        <v>415</v>
      </c>
      <c r="C98" s="36">
        <v>176</v>
      </c>
      <c r="D98" s="53">
        <v>5</v>
      </c>
      <c r="E98" s="53">
        <v>1</v>
      </c>
      <c r="F98" s="90">
        <v>3</v>
      </c>
      <c r="G98" s="90">
        <v>2</v>
      </c>
      <c r="H98" s="90"/>
      <c r="I98" s="90"/>
      <c r="J98" s="90">
        <v>2</v>
      </c>
      <c r="K98" s="90">
        <v>1</v>
      </c>
      <c r="L98" s="90"/>
      <c r="M98" s="90">
        <v>5</v>
      </c>
      <c r="N98" s="90"/>
      <c r="O98" s="90"/>
      <c r="P98" s="90"/>
      <c r="Q98" s="90"/>
      <c r="R98" s="90"/>
      <c r="S98" s="90"/>
      <c r="T98" s="90"/>
    </row>
    <row r="99" spans="1:20" ht="20.100000000000001" customHeight="1" x14ac:dyDescent="0.35">
      <c r="A99" s="40" t="s">
        <v>264</v>
      </c>
      <c r="B99" s="36" t="s">
        <v>416</v>
      </c>
      <c r="C99" s="36">
        <v>177</v>
      </c>
      <c r="D99" s="53">
        <v>54</v>
      </c>
      <c r="E99" s="53">
        <v>2</v>
      </c>
      <c r="F99" s="90">
        <v>30</v>
      </c>
      <c r="G99" s="90">
        <v>7</v>
      </c>
      <c r="H99" s="90">
        <v>3</v>
      </c>
      <c r="I99" s="90"/>
      <c r="J99" s="90">
        <v>10</v>
      </c>
      <c r="K99" s="90"/>
      <c r="L99" s="90"/>
      <c r="M99" s="90">
        <v>74</v>
      </c>
      <c r="N99" s="90"/>
      <c r="O99" s="90">
        <v>1</v>
      </c>
      <c r="P99" s="90">
        <v>3</v>
      </c>
      <c r="Q99" s="90">
        <v>4</v>
      </c>
      <c r="R99" s="90"/>
      <c r="S99" s="90"/>
      <c r="T99" s="90"/>
    </row>
    <row r="100" spans="1:20" ht="20.100000000000001" customHeight="1" x14ac:dyDescent="0.35">
      <c r="A100" s="40" t="s">
        <v>263</v>
      </c>
      <c r="B100" s="36" t="s">
        <v>417</v>
      </c>
      <c r="C100" s="36">
        <v>178</v>
      </c>
      <c r="D100" s="53">
        <v>11</v>
      </c>
      <c r="E100" s="53">
        <v>1</v>
      </c>
      <c r="F100" s="90">
        <v>6</v>
      </c>
      <c r="G100" s="90"/>
      <c r="H100" s="90">
        <v>1</v>
      </c>
      <c r="I100" s="90"/>
      <c r="J100" s="90">
        <v>1</v>
      </c>
      <c r="K100" s="90"/>
      <c r="L100" s="90"/>
      <c r="M100" s="90">
        <v>16</v>
      </c>
      <c r="N100" s="90"/>
      <c r="O100" s="90"/>
      <c r="P100" s="90">
        <v>1</v>
      </c>
      <c r="Q100" s="90">
        <v>1</v>
      </c>
      <c r="R100" s="90"/>
      <c r="S100" s="90"/>
      <c r="T100" s="90"/>
    </row>
    <row r="101" spans="1:20" ht="20.100000000000001" customHeight="1" x14ac:dyDescent="0.35">
      <c r="A101" s="40" t="s">
        <v>262</v>
      </c>
      <c r="B101" s="36" t="s">
        <v>418</v>
      </c>
      <c r="C101" s="36">
        <v>179</v>
      </c>
      <c r="D101" s="53">
        <v>13</v>
      </c>
      <c r="E101" s="53"/>
      <c r="F101" s="90">
        <v>3</v>
      </c>
      <c r="G101" s="90">
        <v>2</v>
      </c>
      <c r="H101" s="90"/>
      <c r="I101" s="90"/>
      <c r="J101" s="90">
        <v>2</v>
      </c>
      <c r="K101" s="90">
        <v>8</v>
      </c>
      <c r="L101" s="90"/>
      <c r="M101" s="90">
        <v>6</v>
      </c>
      <c r="N101" s="90"/>
      <c r="O101" s="90"/>
      <c r="P101" s="90"/>
      <c r="Q101" s="90"/>
      <c r="R101" s="90"/>
      <c r="S101" s="90"/>
      <c r="T101" s="90"/>
    </row>
    <row r="102" spans="1:20" ht="20.100000000000001" customHeight="1" x14ac:dyDescent="0.35">
      <c r="A102" s="40" t="s">
        <v>261</v>
      </c>
      <c r="B102" s="36" t="s">
        <v>536</v>
      </c>
      <c r="C102" s="36">
        <v>180</v>
      </c>
      <c r="D102" s="53"/>
      <c r="E102" s="53"/>
      <c r="F102" s="90"/>
      <c r="G102" s="90"/>
      <c r="H102" s="90"/>
      <c r="I102" s="90"/>
      <c r="J102" s="90"/>
      <c r="K102" s="90"/>
      <c r="L102" s="90"/>
      <c r="M102" s="90"/>
      <c r="N102" s="90"/>
      <c r="O102" s="90"/>
      <c r="P102" s="90"/>
      <c r="Q102" s="90"/>
      <c r="R102" s="90"/>
      <c r="S102" s="90"/>
      <c r="T102" s="90"/>
    </row>
    <row r="103" spans="1:20" ht="20.100000000000001" customHeight="1" x14ac:dyDescent="0.35">
      <c r="A103" s="40" t="s">
        <v>260</v>
      </c>
      <c r="B103" s="36" t="s">
        <v>624</v>
      </c>
      <c r="C103" s="36">
        <v>181</v>
      </c>
      <c r="D103" s="53"/>
      <c r="E103" s="53"/>
      <c r="F103" s="90"/>
      <c r="G103" s="90"/>
      <c r="H103" s="90"/>
      <c r="I103" s="90"/>
      <c r="J103" s="90"/>
      <c r="K103" s="90"/>
      <c r="L103" s="90"/>
      <c r="M103" s="90"/>
      <c r="N103" s="90"/>
      <c r="O103" s="90"/>
      <c r="P103" s="90"/>
      <c r="Q103" s="90"/>
      <c r="R103" s="90"/>
      <c r="S103" s="90"/>
      <c r="T103" s="90"/>
    </row>
    <row r="104" spans="1:20" ht="20.100000000000001" customHeight="1" x14ac:dyDescent="0.35">
      <c r="A104" s="40" t="s">
        <v>259</v>
      </c>
      <c r="B104" s="36" t="s">
        <v>419</v>
      </c>
      <c r="C104" s="36">
        <v>182</v>
      </c>
      <c r="D104" s="53">
        <v>4</v>
      </c>
      <c r="E104" s="53"/>
      <c r="F104" s="90"/>
      <c r="G104" s="90"/>
      <c r="H104" s="90"/>
      <c r="I104" s="90"/>
      <c r="J104" s="90"/>
      <c r="K104" s="90"/>
      <c r="L104" s="90"/>
      <c r="M104" s="90">
        <v>4</v>
      </c>
      <c r="N104" s="90"/>
      <c r="O104" s="90"/>
      <c r="P104" s="90"/>
      <c r="Q104" s="90"/>
      <c r="R104" s="90"/>
      <c r="S104" s="90"/>
      <c r="T104" s="90"/>
    </row>
    <row r="105" spans="1:20" ht="20.100000000000001" customHeight="1" x14ac:dyDescent="0.35">
      <c r="A105" s="40" t="s">
        <v>258</v>
      </c>
      <c r="B105" s="36" t="s">
        <v>625</v>
      </c>
      <c r="C105" s="36">
        <v>183</v>
      </c>
      <c r="D105" s="53">
        <v>1</v>
      </c>
      <c r="E105" s="53"/>
      <c r="F105" s="90"/>
      <c r="G105" s="90"/>
      <c r="H105" s="90">
        <v>1</v>
      </c>
      <c r="I105" s="90" t="s">
        <v>796</v>
      </c>
      <c r="J105" s="90">
        <v>1</v>
      </c>
      <c r="K105" s="90"/>
      <c r="L105" s="90"/>
      <c r="M105" s="90"/>
      <c r="N105" s="90"/>
      <c r="O105" s="90"/>
      <c r="P105" s="90"/>
      <c r="Q105" s="90"/>
      <c r="R105" s="90"/>
      <c r="S105" s="90"/>
      <c r="T105" s="90"/>
    </row>
    <row r="106" spans="1:20" ht="20.100000000000001" customHeight="1" x14ac:dyDescent="0.35">
      <c r="A106" s="40" t="s">
        <v>257</v>
      </c>
      <c r="B106" s="36" t="s">
        <v>537</v>
      </c>
      <c r="C106" s="36">
        <v>184</v>
      </c>
      <c r="D106" s="91">
        <v>2</v>
      </c>
      <c r="E106" s="91"/>
      <c r="F106" s="91">
        <v>1</v>
      </c>
      <c r="G106" s="91"/>
      <c r="H106" s="91">
        <v>1</v>
      </c>
      <c r="I106" s="91"/>
      <c r="J106" s="91">
        <v>1</v>
      </c>
      <c r="K106" s="91"/>
      <c r="L106" s="91"/>
      <c r="M106" s="91">
        <v>2</v>
      </c>
      <c r="N106" s="91"/>
      <c r="O106" s="91"/>
      <c r="P106" s="91"/>
      <c r="Q106" s="91"/>
      <c r="R106" s="91"/>
      <c r="S106" s="91"/>
      <c r="T106" s="91"/>
    </row>
    <row r="107" spans="1:20" ht="20.100000000000001" customHeight="1" x14ac:dyDescent="0.35">
      <c r="A107" s="40" t="s">
        <v>690</v>
      </c>
      <c r="B107" s="36" t="s">
        <v>691</v>
      </c>
      <c r="C107" s="36">
        <v>184.1</v>
      </c>
      <c r="D107" s="53"/>
      <c r="E107" s="53"/>
      <c r="F107" s="90"/>
      <c r="G107" s="90"/>
      <c r="H107" s="90"/>
      <c r="I107" s="90"/>
      <c r="J107" s="90"/>
      <c r="K107" s="90"/>
      <c r="L107" s="90"/>
      <c r="M107" s="90"/>
      <c r="N107" s="90"/>
      <c r="O107" s="90"/>
      <c r="P107" s="90"/>
      <c r="Q107" s="90"/>
      <c r="R107" s="90"/>
      <c r="S107" s="90"/>
      <c r="T107" s="90"/>
    </row>
    <row r="108" spans="1:20" ht="20.100000000000001" customHeight="1" x14ac:dyDescent="0.35">
      <c r="A108" s="40" t="s">
        <v>256</v>
      </c>
      <c r="B108" s="36" t="s">
        <v>538</v>
      </c>
      <c r="C108" s="36">
        <v>185</v>
      </c>
      <c r="D108" s="53">
        <v>1</v>
      </c>
      <c r="E108" s="53"/>
      <c r="F108" s="90">
        <v>4</v>
      </c>
      <c r="G108" s="90"/>
      <c r="H108" s="90">
        <v>3</v>
      </c>
      <c r="I108" s="90"/>
      <c r="J108" s="90">
        <v>3</v>
      </c>
      <c r="K108" s="90"/>
      <c r="L108" s="90"/>
      <c r="M108" s="90">
        <v>2</v>
      </c>
      <c r="N108" s="90"/>
      <c r="O108" s="90"/>
      <c r="P108" s="90"/>
      <c r="Q108" s="90"/>
      <c r="R108" s="90"/>
      <c r="S108" s="90"/>
      <c r="T108" s="90"/>
    </row>
    <row r="109" spans="1:20" ht="20.100000000000001" customHeight="1" x14ac:dyDescent="0.35">
      <c r="A109" s="40" t="s">
        <v>255</v>
      </c>
      <c r="B109" s="36" t="s">
        <v>539</v>
      </c>
      <c r="C109" s="36">
        <v>186</v>
      </c>
      <c r="D109" s="53">
        <v>1</v>
      </c>
      <c r="E109" s="53"/>
      <c r="F109" s="90"/>
      <c r="G109" s="90">
        <v>1</v>
      </c>
      <c r="H109" s="90"/>
      <c r="I109" s="90"/>
      <c r="J109" s="90">
        <v>1</v>
      </c>
      <c r="K109" s="90"/>
      <c r="L109" s="90"/>
      <c r="M109" s="90"/>
      <c r="N109" s="90"/>
      <c r="O109" s="90"/>
      <c r="P109" s="90"/>
      <c r="Q109" s="90"/>
      <c r="R109" s="90"/>
      <c r="S109" s="90"/>
      <c r="T109" s="90"/>
    </row>
    <row r="110" spans="1:20" ht="20.100000000000001" customHeight="1" x14ac:dyDescent="0.35">
      <c r="A110" s="40" t="s">
        <v>254</v>
      </c>
      <c r="B110" s="36" t="s">
        <v>253</v>
      </c>
      <c r="C110" s="36">
        <v>186.1</v>
      </c>
      <c r="D110" s="53">
        <v>1</v>
      </c>
      <c r="E110" s="53"/>
      <c r="F110" s="90">
        <v>1</v>
      </c>
      <c r="G110" s="90">
        <v>1</v>
      </c>
      <c r="H110" s="90"/>
      <c r="I110" s="90"/>
      <c r="J110" s="90">
        <v>1</v>
      </c>
      <c r="K110" s="90"/>
      <c r="L110" s="90"/>
      <c r="M110" s="90">
        <v>1</v>
      </c>
      <c r="N110" s="90"/>
      <c r="O110" s="90"/>
      <c r="P110" s="90"/>
      <c r="Q110" s="90"/>
      <c r="R110" s="90"/>
      <c r="S110" s="90"/>
      <c r="T110" s="90"/>
    </row>
    <row r="111" spans="1:20" ht="20.100000000000001" customHeight="1" x14ac:dyDescent="0.35">
      <c r="A111" s="40" t="s">
        <v>692</v>
      </c>
      <c r="B111" s="36" t="s">
        <v>403</v>
      </c>
      <c r="C111" s="36"/>
      <c r="D111" s="53"/>
      <c r="E111" s="53"/>
      <c r="F111" s="90"/>
      <c r="G111" s="90"/>
      <c r="H111" s="90"/>
      <c r="I111" s="90"/>
      <c r="J111" s="90"/>
      <c r="K111" s="90"/>
      <c r="L111" s="90"/>
      <c r="M111" s="90"/>
      <c r="N111" s="90"/>
      <c r="O111" s="90"/>
      <c r="P111" s="90"/>
      <c r="Q111" s="90"/>
      <c r="R111" s="90"/>
      <c r="S111" s="90"/>
      <c r="T111" s="90"/>
    </row>
    <row r="112" spans="1:20" ht="20.100000000000001" customHeight="1" x14ac:dyDescent="0.35">
      <c r="A112" s="39" t="s">
        <v>252</v>
      </c>
      <c r="B112" s="31" t="s">
        <v>420</v>
      </c>
      <c r="C112" s="36"/>
      <c r="D112" s="92">
        <f>SUM(D113:D148)</f>
        <v>3</v>
      </c>
      <c r="E112" s="92">
        <f t="shared" ref="E112:T112" si="6">SUM(E113:E148)</f>
        <v>0</v>
      </c>
      <c r="F112" s="92">
        <f t="shared" si="6"/>
        <v>4</v>
      </c>
      <c r="G112" s="92">
        <f t="shared" si="6"/>
        <v>1</v>
      </c>
      <c r="H112" s="92">
        <f t="shared" si="6"/>
        <v>0</v>
      </c>
      <c r="I112" s="92">
        <f t="shared" si="6"/>
        <v>0</v>
      </c>
      <c r="J112" s="92">
        <f t="shared" si="6"/>
        <v>1</v>
      </c>
      <c r="K112" s="92">
        <f t="shared" si="6"/>
        <v>0</v>
      </c>
      <c r="L112" s="92">
        <f t="shared" si="6"/>
        <v>0</v>
      </c>
      <c r="M112" s="92">
        <f t="shared" si="6"/>
        <v>6</v>
      </c>
      <c r="N112" s="92">
        <f t="shared" si="6"/>
        <v>0</v>
      </c>
      <c r="O112" s="92">
        <f t="shared" si="6"/>
        <v>0</v>
      </c>
      <c r="P112" s="92">
        <f t="shared" si="6"/>
        <v>0</v>
      </c>
      <c r="Q112" s="92">
        <f t="shared" si="6"/>
        <v>0</v>
      </c>
      <c r="R112" s="92">
        <f t="shared" si="6"/>
        <v>0</v>
      </c>
      <c r="S112" s="92">
        <f t="shared" si="6"/>
        <v>0</v>
      </c>
      <c r="T112" s="92">
        <f t="shared" si="6"/>
        <v>0</v>
      </c>
    </row>
    <row r="113" spans="1:20" ht="20.100000000000001" customHeight="1" x14ac:dyDescent="0.35">
      <c r="A113" s="35" t="s">
        <v>251</v>
      </c>
      <c r="B113" s="36" t="s">
        <v>612</v>
      </c>
      <c r="C113" s="36">
        <v>187</v>
      </c>
      <c r="D113" s="53"/>
      <c r="E113" s="53"/>
      <c r="F113" s="90"/>
      <c r="G113" s="90"/>
      <c r="H113" s="90"/>
      <c r="I113" s="90"/>
      <c r="J113" s="90"/>
      <c r="K113" s="90"/>
      <c r="L113" s="90"/>
      <c r="M113" s="90"/>
      <c r="N113" s="90"/>
      <c r="O113" s="90"/>
      <c r="P113" s="90"/>
      <c r="Q113" s="90"/>
      <c r="R113" s="90"/>
      <c r="S113" s="90"/>
      <c r="T113" s="90"/>
    </row>
    <row r="114" spans="1:20" ht="20.100000000000001" customHeight="1" x14ac:dyDescent="0.35">
      <c r="A114" s="35" t="s">
        <v>250</v>
      </c>
      <c r="B114" s="36" t="s">
        <v>626</v>
      </c>
      <c r="C114" s="36">
        <v>188</v>
      </c>
      <c r="D114" s="53"/>
      <c r="E114" s="53"/>
      <c r="F114" s="90">
        <v>1</v>
      </c>
      <c r="G114" s="90"/>
      <c r="H114" s="90"/>
      <c r="I114" s="90"/>
      <c r="J114" s="90"/>
      <c r="K114" s="90"/>
      <c r="L114" s="90"/>
      <c r="M114" s="90">
        <v>1</v>
      </c>
      <c r="N114" s="90"/>
      <c r="O114" s="90"/>
      <c r="P114" s="90"/>
      <c r="Q114" s="90"/>
      <c r="R114" s="90"/>
      <c r="S114" s="90"/>
      <c r="T114" s="90"/>
    </row>
    <row r="115" spans="1:20" ht="20.100000000000001" customHeight="1" x14ac:dyDescent="0.35">
      <c r="A115" s="35" t="s">
        <v>249</v>
      </c>
      <c r="B115" s="38" t="s">
        <v>540</v>
      </c>
      <c r="C115" s="36">
        <v>188.1</v>
      </c>
      <c r="D115" s="53">
        <v>2</v>
      </c>
      <c r="E115" s="53"/>
      <c r="F115" s="90">
        <v>2</v>
      </c>
      <c r="G115" s="90">
        <v>1</v>
      </c>
      <c r="H115" s="90"/>
      <c r="I115" s="90"/>
      <c r="J115" s="90">
        <v>1</v>
      </c>
      <c r="K115" s="90"/>
      <c r="L115" s="90"/>
      <c r="M115" s="90">
        <v>3</v>
      </c>
      <c r="N115" s="90"/>
      <c r="O115" s="90"/>
      <c r="P115" s="90"/>
      <c r="Q115" s="90"/>
      <c r="R115" s="90"/>
      <c r="S115" s="90"/>
      <c r="T115" s="90"/>
    </row>
    <row r="116" spans="1:20" ht="20.100000000000001" customHeight="1" x14ac:dyDescent="0.35">
      <c r="A116" s="35" t="s">
        <v>248</v>
      </c>
      <c r="B116" s="36" t="s">
        <v>421</v>
      </c>
      <c r="C116" s="36">
        <v>189</v>
      </c>
      <c r="D116" s="53"/>
      <c r="E116" s="53"/>
      <c r="F116" s="90"/>
      <c r="G116" s="90"/>
      <c r="H116" s="90"/>
      <c r="I116" s="90"/>
      <c r="J116" s="90"/>
      <c r="K116" s="90"/>
      <c r="L116" s="90"/>
      <c r="M116" s="90"/>
      <c r="N116" s="90"/>
      <c r="O116" s="90"/>
      <c r="P116" s="90"/>
      <c r="Q116" s="90"/>
      <c r="R116" s="90"/>
      <c r="S116" s="90"/>
      <c r="T116" s="90"/>
    </row>
    <row r="117" spans="1:20" ht="20.100000000000001" customHeight="1" x14ac:dyDescent="0.35">
      <c r="A117" s="35" t="s">
        <v>693</v>
      </c>
      <c r="B117" s="36" t="s">
        <v>694</v>
      </c>
      <c r="C117" s="36">
        <v>189.1</v>
      </c>
      <c r="D117" s="53"/>
      <c r="E117" s="53"/>
      <c r="F117" s="90"/>
      <c r="G117" s="90"/>
      <c r="H117" s="90"/>
      <c r="I117" s="90"/>
      <c r="J117" s="90"/>
      <c r="K117" s="90"/>
      <c r="L117" s="90"/>
      <c r="M117" s="90"/>
      <c r="N117" s="90"/>
      <c r="O117" s="90"/>
      <c r="P117" s="90"/>
      <c r="Q117" s="90"/>
      <c r="R117" s="90"/>
      <c r="S117" s="90"/>
      <c r="T117" s="90"/>
    </row>
    <row r="118" spans="1:20" ht="20.100000000000001" customHeight="1" x14ac:dyDescent="0.35">
      <c r="A118" s="35" t="s">
        <v>247</v>
      </c>
      <c r="B118" s="36" t="s">
        <v>627</v>
      </c>
      <c r="C118" s="36">
        <v>190</v>
      </c>
      <c r="D118" s="53"/>
      <c r="E118" s="53"/>
      <c r="F118" s="90"/>
      <c r="G118" s="90"/>
      <c r="H118" s="90"/>
      <c r="I118" s="90"/>
      <c r="J118" s="90"/>
      <c r="K118" s="90"/>
      <c r="L118" s="90"/>
      <c r="M118" s="90"/>
      <c r="N118" s="90"/>
      <c r="O118" s="90"/>
      <c r="P118" s="90"/>
      <c r="Q118" s="90"/>
      <c r="R118" s="90"/>
      <c r="S118" s="90"/>
      <c r="T118" s="90"/>
    </row>
    <row r="119" spans="1:20" ht="20.100000000000001" customHeight="1" x14ac:dyDescent="0.35">
      <c r="A119" s="35" t="s">
        <v>695</v>
      </c>
      <c r="B119" s="36" t="s">
        <v>696</v>
      </c>
      <c r="C119" s="36">
        <v>190.1</v>
      </c>
      <c r="D119" s="53"/>
      <c r="E119" s="53"/>
      <c r="F119" s="90"/>
      <c r="G119" s="90"/>
      <c r="H119" s="90"/>
      <c r="I119" s="90"/>
      <c r="J119" s="90"/>
      <c r="K119" s="90"/>
      <c r="L119" s="90"/>
      <c r="M119" s="90"/>
      <c r="N119" s="90"/>
      <c r="O119" s="90"/>
      <c r="P119" s="90"/>
      <c r="Q119" s="90"/>
      <c r="R119" s="90"/>
      <c r="S119" s="90"/>
      <c r="T119" s="90"/>
    </row>
    <row r="120" spans="1:20" ht="20.100000000000001" customHeight="1" x14ac:dyDescent="0.35">
      <c r="A120" s="35" t="s">
        <v>697</v>
      </c>
      <c r="B120" s="36" t="s">
        <v>698</v>
      </c>
      <c r="C120" s="36">
        <v>190.2</v>
      </c>
      <c r="D120" s="53"/>
      <c r="E120" s="53"/>
      <c r="F120" s="90"/>
      <c r="G120" s="90"/>
      <c r="H120" s="90"/>
      <c r="I120" s="90"/>
      <c r="J120" s="90"/>
      <c r="K120" s="90"/>
      <c r="L120" s="90"/>
      <c r="M120" s="90"/>
      <c r="N120" s="90"/>
      <c r="O120" s="90"/>
      <c r="P120" s="90"/>
      <c r="Q120" s="90"/>
      <c r="R120" s="90"/>
      <c r="S120" s="90"/>
      <c r="T120" s="90"/>
    </row>
    <row r="121" spans="1:20" ht="20.100000000000001" customHeight="1" x14ac:dyDescent="0.35">
      <c r="A121" s="35" t="s">
        <v>246</v>
      </c>
      <c r="B121" s="36" t="s">
        <v>628</v>
      </c>
      <c r="C121" s="36">
        <v>191</v>
      </c>
      <c r="D121" s="53"/>
      <c r="E121" s="53"/>
      <c r="F121" s="90"/>
      <c r="G121" s="90"/>
      <c r="H121" s="90"/>
      <c r="I121" s="90"/>
      <c r="J121" s="90"/>
      <c r="K121" s="90"/>
      <c r="L121" s="90"/>
      <c r="M121" s="90"/>
      <c r="N121" s="90"/>
      <c r="O121" s="90"/>
      <c r="P121" s="90"/>
      <c r="Q121" s="90"/>
      <c r="R121" s="90"/>
      <c r="S121" s="90"/>
      <c r="T121" s="90"/>
    </row>
    <row r="122" spans="1:20" ht="20.100000000000001" customHeight="1" x14ac:dyDescent="0.35">
      <c r="A122" s="35" t="s">
        <v>245</v>
      </c>
      <c r="B122" s="36" t="s">
        <v>629</v>
      </c>
      <c r="C122" s="36">
        <v>192</v>
      </c>
      <c r="D122" s="53"/>
      <c r="E122" s="53"/>
      <c r="F122" s="90"/>
      <c r="G122" s="90"/>
      <c r="H122" s="90"/>
      <c r="I122" s="90"/>
      <c r="J122" s="90"/>
      <c r="K122" s="90"/>
      <c r="L122" s="90"/>
      <c r="M122" s="90"/>
      <c r="N122" s="90"/>
      <c r="O122" s="90"/>
      <c r="P122" s="90"/>
      <c r="Q122" s="90"/>
      <c r="R122" s="90"/>
      <c r="S122" s="90"/>
      <c r="T122" s="90"/>
    </row>
    <row r="123" spans="1:20" ht="20.100000000000001" customHeight="1" x14ac:dyDescent="0.35">
      <c r="A123" s="35" t="s">
        <v>244</v>
      </c>
      <c r="B123" s="36" t="s">
        <v>422</v>
      </c>
      <c r="C123" s="36">
        <v>193</v>
      </c>
      <c r="D123" s="53"/>
      <c r="E123" s="53"/>
      <c r="F123" s="90"/>
      <c r="G123" s="90"/>
      <c r="H123" s="90"/>
      <c r="I123" s="90"/>
      <c r="J123" s="90"/>
      <c r="K123" s="90"/>
      <c r="L123" s="90"/>
      <c r="M123" s="90"/>
      <c r="N123" s="90"/>
      <c r="O123" s="90"/>
      <c r="P123" s="90"/>
      <c r="Q123" s="90"/>
      <c r="R123" s="90"/>
      <c r="S123" s="90"/>
      <c r="T123" s="90"/>
    </row>
    <row r="124" spans="1:20" ht="20.100000000000001" customHeight="1" x14ac:dyDescent="0.35">
      <c r="A124" s="35" t="s">
        <v>243</v>
      </c>
      <c r="B124" s="36" t="s">
        <v>423</v>
      </c>
      <c r="C124" s="36">
        <v>194</v>
      </c>
      <c r="D124" s="53"/>
      <c r="E124" s="53"/>
      <c r="F124" s="90"/>
      <c r="G124" s="90"/>
      <c r="H124" s="90"/>
      <c r="I124" s="90"/>
      <c r="J124" s="90"/>
      <c r="K124" s="90"/>
      <c r="L124" s="90"/>
      <c r="M124" s="90"/>
      <c r="N124" s="90"/>
      <c r="O124" s="90"/>
      <c r="P124" s="90"/>
      <c r="Q124" s="90"/>
      <c r="R124" s="90"/>
      <c r="S124" s="90"/>
      <c r="T124" s="90"/>
    </row>
    <row r="125" spans="1:20" ht="20.100000000000001" customHeight="1" x14ac:dyDescent="0.35">
      <c r="A125" s="35" t="s">
        <v>242</v>
      </c>
      <c r="B125" s="36" t="s">
        <v>424</v>
      </c>
      <c r="C125" s="36">
        <v>195</v>
      </c>
      <c r="D125" s="53"/>
      <c r="E125" s="53"/>
      <c r="F125" s="90"/>
      <c r="G125" s="90"/>
      <c r="H125" s="90"/>
      <c r="I125" s="90"/>
      <c r="J125" s="90"/>
      <c r="K125" s="90"/>
      <c r="L125" s="90"/>
      <c r="M125" s="90"/>
      <c r="N125" s="90"/>
      <c r="O125" s="90"/>
      <c r="P125" s="90"/>
      <c r="Q125" s="90"/>
      <c r="R125" s="90"/>
      <c r="S125" s="90"/>
      <c r="T125" s="90"/>
    </row>
    <row r="126" spans="1:20" ht="20.100000000000001" customHeight="1" x14ac:dyDescent="0.35">
      <c r="A126" s="35" t="s">
        <v>241</v>
      </c>
      <c r="B126" s="36" t="s">
        <v>425</v>
      </c>
      <c r="C126" s="36">
        <v>196</v>
      </c>
      <c r="D126" s="53"/>
      <c r="E126" s="53"/>
      <c r="F126" s="90"/>
      <c r="G126" s="90"/>
      <c r="H126" s="90"/>
      <c r="I126" s="90"/>
      <c r="J126" s="90"/>
      <c r="K126" s="90"/>
      <c r="L126" s="90"/>
      <c r="M126" s="90"/>
      <c r="N126" s="90"/>
      <c r="O126" s="90"/>
      <c r="P126" s="90"/>
      <c r="Q126" s="90"/>
      <c r="R126" s="90"/>
      <c r="S126" s="90"/>
      <c r="T126" s="90"/>
    </row>
    <row r="127" spans="1:20" ht="20.100000000000001" customHeight="1" x14ac:dyDescent="0.35">
      <c r="A127" s="35" t="s">
        <v>240</v>
      </c>
      <c r="B127" s="36" t="s">
        <v>630</v>
      </c>
      <c r="C127" s="36">
        <v>197</v>
      </c>
      <c r="D127" s="53"/>
      <c r="E127" s="53"/>
      <c r="F127" s="90"/>
      <c r="G127" s="90"/>
      <c r="H127" s="90"/>
      <c r="I127" s="90"/>
      <c r="J127" s="90"/>
      <c r="K127" s="90"/>
      <c r="L127" s="90"/>
      <c r="M127" s="90"/>
      <c r="N127" s="90"/>
      <c r="O127" s="90"/>
      <c r="P127" s="90"/>
      <c r="Q127" s="90"/>
      <c r="R127" s="90"/>
      <c r="S127" s="90"/>
      <c r="T127" s="90"/>
    </row>
    <row r="128" spans="1:20" ht="20.100000000000001" customHeight="1" x14ac:dyDescent="0.35">
      <c r="A128" s="35" t="s">
        <v>239</v>
      </c>
      <c r="B128" s="36" t="s">
        <v>356</v>
      </c>
      <c r="C128" s="36">
        <v>198</v>
      </c>
      <c r="D128" s="53"/>
      <c r="E128" s="53"/>
      <c r="F128" s="90"/>
      <c r="G128" s="90"/>
      <c r="H128" s="90"/>
      <c r="I128" s="90"/>
      <c r="J128" s="90"/>
      <c r="K128" s="90"/>
      <c r="L128" s="90"/>
      <c r="M128" s="90"/>
      <c r="N128" s="90"/>
      <c r="O128" s="90"/>
      <c r="P128" s="90"/>
      <c r="Q128" s="90"/>
      <c r="R128" s="90"/>
      <c r="S128" s="90"/>
      <c r="T128" s="90"/>
    </row>
    <row r="129" spans="1:20" ht="20.100000000000001" customHeight="1" x14ac:dyDescent="0.35">
      <c r="A129" s="35" t="s">
        <v>238</v>
      </c>
      <c r="B129" s="36" t="s">
        <v>699</v>
      </c>
      <c r="C129" s="36">
        <v>199</v>
      </c>
      <c r="D129" s="53"/>
      <c r="E129" s="53"/>
      <c r="F129" s="90"/>
      <c r="G129" s="90"/>
      <c r="H129" s="90"/>
      <c r="I129" s="90"/>
      <c r="J129" s="90"/>
      <c r="K129" s="90"/>
      <c r="L129" s="90"/>
      <c r="M129" s="90"/>
      <c r="N129" s="90"/>
      <c r="O129" s="90"/>
      <c r="P129" s="90"/>
      <c r="Q129" s="90"/>
      <c r="R129" s="90"/>
      <c r="S129" s="90"/>
      <c r="T129" s="90"/>
    </row>
    <row r="130" spans="1:20" ht="20.100000000000001" customHeight="1" x14ac:dyDescent="0.35">
      <c r="A130" s="35" t="s">
        <v>237</v>
      </c>
      <c r="B130" s="38" t="s">
        <v>631</v>
      </c>
      <c r="C130" s="36">
        <v>199.1</v>
      </c>
      <c r="D130" s="53"/>
      <c r="E130" s="53"/>
      <c r="F130" s="90"/>
      <c r="G130" s="90"/>
      <c r="H130" s="90"/>
      <c r="I130" s="90"/>
      <c r="J130" s="90"/>
      <c r="K130" s="90"/>
      <c r="L130" s="90"/>
      <c r="M130" s="90"/>
      <c r="N130" s="90"/>
      <c r="O130" s="90"/>
      <c r="P130" s="90"/>
      <c r="Q130" s="90"/>
      <c r="R130" s="90"/>
      <c r="S130" s="90"/>
      <c r="T130" s="90"/>
    </row>
    <row r="131" spans="1:20" ht="20.100000000000001" customHeight="1" x14ac:dyDescent="0.35">
      <c r="A131" s="35" t="s">
        <v>236</v>
      </c>
      <c r="B131" s="36" t="s">
        <v>541</v>
      </c>
      <c r="C131" s="36">
        <v>200</v>
      </c>
      <c r="D131" s="53"/>
      <c r="E131" s="53"/>
      <c r="F131" s="90"/>
      <c r="G131" s="90"/>
      <c r="H131" s="90"/>
      <c r="I131" s="90"/>
      <c r="J131" s="90"/>
      <c r="K131" s="90"/>
      <c r="L131" s="90"/>
      <c r="M131" s="90"/>
      <c r="N131" s="90"/>
      <c r="O131" s="90"/>
      <c r="P131" s="90"/>
      <c r="Q131" s="90"/>
      <c r="R131" s="90"/>
      <c r="S131" s="90"/>
      <c r="T131" s="90"/>
    </row>
    <row r="132" spans="1:20" ht="20.100000000000001" customHeight="1" x14ac:dyDescent="0.35">
      <c r="A132" s="35" t="s">
        <v>235</v>
      </c>
      <c r="B132" s="36" t="s">
        <v>426</v>
      </c>
      <c r="C132" s="36">
        <v>201</v>
      </c>
      <c r="D132" s="53"/>
      <c r="E132" s="53"/>
      <c r="F132" s="90"/>
      <c r="G132" s="90"/>
      <c r="H132" s="90"/>
      <c r="I132" s="90"/>
      <c r="J132" s="90"/>
      <c r="K132" s="90"/>
      <c r="L132" s="90"/>
      <c r="M132" s="90"/>
      <c r="N132" s="90"/>
      <c r="O132" s="90"/>
      <c r="P132" s="90"/>
      <c r="Q132" s="90"/>
      <c r="R132" s="90"/>
      <c r="S132" s="90"/>
      <c r="T132" s="90"/>
    </row>
    <row r="133" spans="1:20" ht="20.100000000000001" customHeight="1" x14ac:dyDescent="0.35">
      <c r="A133" s="35" t="s">
        <v>234</v>
      </c>
      <c r="B133" s="36" t="s">
        <v>491</v>
      </c>
      <c r="C133" s="36">
        <v>202</v>
      </c>
      <c r="D133" s="53"/>
      <c r="E133" s="53"/>
      <c r="F133" s="90"/>
      <c r="G133" s="90"/>
      <c r="H133" s="90"/>
      <c r="I133" s="90"/>
      <c r="J133" s="90"/>
      <c r="K133" s="90"/>
      <c r="L133" s="90"/>
      <c r="M133" s="90"/>
      <c r="N133" s="90"/>
      <c r="O133" s="90"/>
      <c r="P133" s="90"/>
      <c r="Q133" s="90"/>
      <c r="R133" s="90"/>
      <c r="S133" s="90"/>
      <c r="T133" s="90"/>
    </row>
    <row r="134" spans="1:20" ht="20.100000000000001" customHeight="1" x14ac:dyDescent="0.35">
      <c r="A134" s="35" t="s">
        <v>233</v>
      </c>
      <c r="B134" s="36" t="s">
        <v>492</v>
      </c>
      <c r="C134" s="36">
        <v>203</v>
      </c>
      <c r="D134" s="53"/>
      <c r="E134" s="53"/>
      <c r="F134" s="90"/>
      <c r="G134" s="90"/>
      <c r="H134" s="90"/>
      <c r="I134" s="90"/>
      <c r="J134" s="90"/>
      <c r="K134" s="90"/>
      <c r="L134" s="90"/>
      <c r="M134" s="90"/>
      <c r="N134" s="90"/>
      <c r="O134" s="90"/>
      <c r="P134" s="90"/>
      <c r="Q134" s="90"/>
      <c r="R134" s="90"/>
      <c r="S134" s="90"/>
      <c r="T134" s="90"/>
    </row>
    <row r="135" spans="1:20" ht="20.100000000000001" customHeight="1" x14ac:dyDescent="0.35">
      <c r="A135" s="35" t="s">
        <v>232</v>
      </c>
      <c r="B135" s="36" t="s">
        <v>427</v>
      </c>
      <c r="C135" s="36">
        <v>204</v>
      </c>
      <c r="D135" s="53"/>
      <c r="E135" s="53"/>
      <c r="F135" s="90"/>
      <c r="G135" s="90"/>
      <c r="H135" s="90"/>
      <c r="I135" s="90"/>
      <c r="J135" s="90"/>
      <c r="K135" s="90"/>
      <c r="L135" s="90"/>
      <c r="M135" s="90"/>
      <c r="N135" s="90"/>
      <c r="O135" s="90"/>
      <c r="P135" s="90"/>
      <c r="Q135" s="90"/>
      <c r="R135" s="90"/>
      <c r="S135" s="90"/>
      <c r="T135" s="90"/>
    </row>
    <row r="136" spans="1:20" ht="20.100000000000001" customHeight="1" x14ac:dyDescent="0.35">
      <c r="A136" s="35" t="s">
        <v>231</v>
      </c>
      <c r="B136" s="36" t="s">
        <v>542</v>
      </c>
      <c r="C136" s="36">
        <v>205</v>
      </c>
      <c r="D136" s="53"/>
      <c r="E136" s="53"/>
      <c r="F136" s="90"/>
      <c r="G136" s="90" t="s">
        <v>796</v>
      </c>
      <c r="H136" s="90"/>
      <c r="I136" s="90"/>
      <c r="J136" s="90"/>
      <c r="K136" s="90"/>
      <c r="L136" s="90"/>
      <c r="M136" s="90" t="s">
        <v>796</v>
      </c>
      <c r="N136" s="90"/>
      <c r="O136" s="90"/>
      <c r="P136" s="90"/>
      <c r="Q136" s="90"/>
      <c r="R136" s="90"/>
      <c r="S136" s="90"/>
      <c r="T136" s="90"/>
    </row>
    <row r="137" spans="1:20" ht="20.100000000000001" customHeight="1" x14ac:dyDescent="0.35">
      <c r="A137" s="35" t="s">
        <v>230</v>
      </c>
      <c r="B137" s="36" t="s">
        <v>632</v>
      </c>
      <c r="C137" s="36">
        <v>207</v>
      </c>
      <c r="D137" s="53"/>
      <c r="E137" s="53"/>
      <c r="F137" s="90"/>
      <c r="G137" s="90"/>
      <c r="H137" s="90"/>
      <c r="I137" s="90"/>
      <c r="J137" s="90"/>
      <c r="K137" s="90"/>
      <c r="L137" s="90"/>
      <c r="M137" s="90"/>
      <c r="N137" s="90"/>
      <c r="O137" s="90"/>
      <c r="P137" s="90"/>
      <c r="Q137" s="90"/>
      <c r="R137" s="90"/>
      <c r="S137" s="90"/>
      <c r="T137" s="90"/>
    </row>
    <row r="138" spans="1:20" ht="20.100000000000001" customHeight="1" x14ac:dyDescent="0.35">
      <c r="A138" s="35" t="s">
        <v>229</v>
      </c>
      <c r="B138" s="36" t="s">
        <v>700</v>
      </c>
      <c r="C138" s="36">
        <v>208</v>
      </c>
      <c r="D138" s="53"/>
      <c r="E138" s="53"/>
      <c r="F138" s="90"/>
      <c r="G138" s="90"/>
      <c r="H138" s="90"/>
      <c r="I138" s="90"/>
      <c r="J138" s="90"/>
      <c r="K138" s="90"/>
      <c r="L138" s="90"/>
      <c r="M138" s="90"/>
      <c r="N138" s="90"/>
      <c r="O138" s="90"/>
      <c r="P138" s="90"/>
      <c r="Q138" s="90"/>
      <c r="R138" s="90"/>
      <c r="S138" s="90"/>
      <c r="T138" s="90"/>
    </row>
    <row r="139" spans="1:20" ht="20.100000000000001" customHeight="1" x14ac:dyDescent="0.35">
      <c r="A139" s="35" t="s">
        <v>228</v>
      </c>
      <c r="B139" s="36" t="s">
        <v>701</v>
      </c>
      <c r="C139" s="36">
        <v>209</v>
      </c>
      <c r="D139" s="91"/>
      <c r="E139" s="91"/>
      <c r="F139" s="91"/>
      <c r="G139" s="91"/>
      <c r="H139" s="91"/>
      <c r="I139" s="91"/>
      <c r="J139" s="91"/>
      <c r="K139" s="91"/>
      <c r="L139" s="91"/>
      <c r="M139" s="91"/>
      <c r="N139" s="91"/>
      <c r="O139" s="91"/>
      <c r="P139" s="91"/>
      <c r="Q139" s="91"/>
      <c r="R139" s="91"/>
      <c r="S139" s="91"/>
      <c r="T139" s="91"/>
    </row>
    <row r="140" spans="1:20" ht="20.100000000000001" customHeight="1" x14ac:dyDescent="0.35">
      <c r="A140" s="35" t="s">
        <v>227</v>
      </c>
      <c r="B140" s="36" t="s">
        <v>702</v>
      </c>
      <c r="C140" s="36">
        <v>210</v>
      </c>
      <c r="D140" s="53"/>
      <c r="E140" s="53"/>
      <c r="F140" s="90"/>
      <c r="G140" s="90"/>
      <c r="H140" s="90"/>
      <c r="I140" s="90"/>
      <c r="J140" s="90"/>
      <c r="K140" s="90"/>
      <c r="L140" s="90"/>
      <c r="M140" s="90"/>
      <c r="N140" s="90"/>
      <c r="O140" s="90"/>
      <c r="P140" s="90"/>
      <c r="Q140" s="90"/>
      <c r="R140" s="90"/>
      <c r="S140" s="90"/>
      <c r="T140" s="90"/>
    </row>
    <row r="141" spans="1:20" ht="20.100000000000001" customHeight="1" x14ac:dyDescent="0.35">
      <c r="A141" s="35" t="s">
        <v>226</v>
      </c>
      <c r="B141" s="36" t="s">
        <v>703</v>
      </c>
      <c r="C141" s="36">
        <v>211</v>
      </c>
      <c r="D141" s="53"/>
      <c r="E141" s="53"/>
      <c r="F141" s="90"/>
      <c r="G141" s="90"/>
      <c r="H141" s="90"/>
      <c r="I141" s="90"/>
      <c r="J141" s="90"/>
      <c r="K141" s="90"/>
      <c r="L141" s="90"/>
      <c r="M141" s="90"/>
      <c r="N141" s="90"/>
      <c r="O141" s="90"/>
      <c r="P141" s="90"/>
      <c r="Q141" s="90"/>
      <c r="R141" s="90"/>
      <c r="S141" s="90"/>
      <c r="T141" s="90"/>
    </row>
    <row r="142" spans="1:20" ht="20.100000000000001" customHeight="1" x14ac:dyDescent="0.35">
      <c r="A142" s="35" t="s">
        <v>225</v>
      </c>
      <c r="B142" s="36" t="s">
        <v>361</v>
      </c>
      <c r="C142" s="36">
        <v>212</v>
      </c>
      <c r="D142" s="53"/>
      <c r="E142" s="53"/>
      <c r="F142" s="90"/>
      <c r="G142" s="90"/>
      <c r="H142" s="90"/>
      <c r="I142" s="90"/>
      <c r="J142" s="90"/>
      <c r="K142" s="90"/>
      <c r="L142" s="90"/>
      <c r="M142" s="90"/>
      <c r="N142" s="90"/>
      <c r="O142" s="90"/>
      <c r="P142" s="90"/>
      <c r="Q142" s="90"/>
      <c r="R142" s="90"/>
      <c r="S142" s="90"/>
      <c r="T142" s="90"/>
    </row>
    <row r="143" spans="1:20" ht="20.100000000000001" customHeight="1" x14ac:dyDescent="0.35">
      <c r="A143" s="35" t="s">
        <v>224</v>
      </c>
      <c r="B143" s="36" t="s">
        <v>428</v>
      </c>
      <c r="C143" s="36">
        <v>213</v>
      </c>
      <c r="D143" s="53">
        <v>1</v>
      </c>
      <c r="E143" s="53"/>
      <c r="F143" s="90">
        <v>1</v>
      </c>
      <c r="G143" s="90"/>
      <c r="H143" s="90"/>
      <c r="I143" s="90"/>
      <c r="J143" s="90"/>
      <c r="K143" s="90"/>
      <c r="L143" s="90"/>
      <c r="M143" s="90">
        <v>2</v>
      </c>
      <c r="N143" s="90"/>
      <c r="O143" s="90"/>
      <c r="P143" s="90"/>
      <c r="Q143" s="90"/>
      <c r="R143" s="90"/>
      <c r="S143" s="90"/>
      <c r="T143" s="90"/>
    </row>
    <row r="144" spans="1:20" ht="20.100000000000001" customHeight="1" x14ac:dyDescent="0.35">
      <c r="A144" s="35" t="s">
        <v>223</v>
      </c>
      <c r="B144" s="36" t="s">
        <v>429</v>
      </c>
      <c r="C144" s="36">
        <v>214</v>
      </c>
      <c r="D144" s="53"/>
      <c r="E144" s="53"/>
      <c r="F144" s="90"/>
      <c r="G144" s="90"/>
      <c r="H144" s="90"/>
      <c r="I144" s="90"/>
      <c r="J144" s="90"/>
      <c r="K144" s="90"/>
      <c r="L144" s="90"/>
      <c r="M144" s="90"/>
      <c r="N144" s="90"/>
      <c r="O144" s="90"/>
      <c r="P144" s="90"/>
      <c r="Q144" s="90"/>
      <c r="R144" s="90"/>
      <c r="S144" s="90"/>
      <c r="T144" s="90"/>
    </row>
    <row r="145" spans="1:20" ht="20.100000000000001" customHeight="1" x14ac:dyDescent="0.35">
      <c r="A145" s="35" t="s">
        <v>704</v>
      </c>
      <c r="B145" s="38" t="s">
        <v>705</v>
      </c>
      <c r="C145" s="36">
        <v>215.1</v>
      </c>
      <c r="D145" s="53"/>
      <c r="E145" s="53"/>
      <c r="F145" s="90"/>
      <c r="G145" s="90"/>
      <c r="H145" s="90"/>
      <c r="I145" s="90"/>
      <c r="J145" s="90"/>
      <c r="K145" s="90"/>
      <c r="L145" s="90"/>
      <c r="M145" s="90"/>
      <c r="N145" s="90"/>
      <c r="O145" s="90"/>
      <c r="P145" s="90"/>
      <c r="Q145" s="90"/>
      <c r="R145" s="90"/>
      <c r="S145" s="90"/>
      <c r="T145" s="90"/>
    </row>
    <row r="146" spans="1:20" ht="20.100000000000001" customHeight="1" x14ac:dyDescent="0.35">
      <c r="A146" s="35" t="s">
        <v>706</v>
      </c>
      <c r="B146" s="38" t="s">
        <v>707</v>
      </c>
      <c r="C146" s="36">
        <v>215.2</v>
      </c>
      <c r="D146" s="53"/>
      <c r="E146" s="53"/>
      <c r="F146" s="90"/>
      <c r="G146" s="90"/>
      <c r="H146" s="90"/>
      <c r="I146" s="90"/>
      <c r="J146" s="90"/>
      <c r="K146" s="90"/>
      <c r="L146" s="90"/>
      <c r="M146" s="90"/>
      <c r="N146" s="90"/>
      <c r="O146" s="90"/>
      <c r="P146" s="90"/>
      <c r="Q146" s="90"/>
      <c r="R146" s="90"/>
      <c r="S146" s="90"/>
      <c r="T146" s="90"/>
    </row>
    <row r="147" spans="1:20" ht="20.100000000000001" customHeight="1" x14ac:dyDescent="0.35">
      <c r="A147" s="35" t="s">
        <v>222</v>
      </c>
      <c r="B147" s="38" t="s">
        <v>543</v>
      </c>
      <c r="C147" s="36">
        <v>216</v>
      </c>
      <c r="D147" s="53"/>
      <c r="E147" s="53"/>
      <c r="F147" s="90"/>
      <c r="G147" s="90"/>
      <c r="H147" s="90"/>
      <c r="I147" s="90"/>
      <c r="J147" s="90"/>
      <c r="K147" s="90"/>
      <c r="L147" s="90"/>
      <c r="M147" s="90"/>
      <c r="N147" s="90"/>
      <c r="O147" s="90"/>
      <c r="P147" s="90"/>
      <c r="Q147" s="90"/>
      <c r="R147" s="90"/>
      <c r="S147" s="90"/>
      <c r="T147" s="90"/>
    </row>
    <row r="148" spans="1:20" ht="20.100000000000001" customHeight="1" x14ac:dyDescent="0.35">
      <c r="A148" s="35" t="s">
        <v>221</v>
      </c>
      <c r="B148" s="38" t="s">
        <v>403</v>
      </c>
      <c r="C148" s="36"/>
      <c r="D148" s="53"/>
      <c r="E148" s="53"/>
      <c r="F148" s="90"/>
      <c r="G148" s="90"/>
      <c r="H148" s="90"/>
      <c r="I148" s="90"/>
      <c r="J148" s="90"/>
      <c r="K148" s="90"/>
      <c r="L148" s="90"/>
      <c r="M148" s="90"/>
      <c r="N148" s="90"/>
      <c r="O148" s="90"/>
      <c r="P148" s="90"/>
      <c r="Q148" s="90"/>
      <c r="R148" s="90"/>
      <c r="S148" s="90"/>
      <c r="T148" s="90"/>
    </row>
    <row r="149" spans="1:20" ht="20.100000000000001" customHeight="1" x14ac:dyDescent="0.35">
      <c r="A149" s="39" t="s">
        <v>220</v>
      </c>
      <c r="B149" s="41" t="s">
        <v>430</v>
      </c>
      <c r="C149" s="36"/>
      <c r="D149" s="92">
        <f>SUM(D150:D189)</f>
        <v>74</v>
      </c>
      <c r="E149" s="92">
        <f t="shared" ref="E149:T149" si="7">SUM(E150:E189)</f>
        <v>2</v>
      </c>
      <c r="F149" s="92">
        <f t="shared" si="7"/>
        <v>83</v>
      </c>
      <c r="G149" s="92">
        <f t="shared" si="7"/>
        <v>76</v>
      </c>
      <c r="H149" s="92">
        <f t="shared" si="7"/>
        <v>16</v>
      </c>
      <c r="I149" s="92">
        <f t="shared" si="7"/>
        <v>0</v>
      </c>
      <c r="J149" s="92">
        <f t="shared" si="7"/>
        <v>92</v>
      </c>
      <c r="K149" s="92">
        <f t="shared" si="7"/>
        <v>0</v>
      </c>
      <c r="L149" s="92">
        <f t="shared" si="7"/>
        <v>0</v>
      </c>
      <c r="M149" s="92">
        <f t="shared" si="7"/>
        <v>65</v>
      </c>
      <c r="N149" s="92">
        <f t="shared" si="7"/>
        <v>0</v>
      </c>
      <c r="O149" s="92">
        <f t="shared" si="7"/>
        <v>6</v>
      </c>
      <c r="P149" s="92">
        <f t="shared" si="7"/>
        <v>0</v>
      </c>
      <c r="Q149" s="92">
        <f t="shared" si="7"/>
        <v>6</v>
      </c>
      <c r="R149" s="92">
        <f t="shared" si="7"/>
        <v>0</v>
      </c>
      <c r="S149" s="92">
        <f t="shared" si="7"/>
        <v>0</v>
      </c>
      <c r="T149" s="92">
        <f t="shared" si="7"/>
        <v>0</v>
      </c>
    </row>
    <row r="150" spans="1:20" ht="20.100000000000001" customHeight="1" x14ac:dyDescent="0.35">
      <c r="A150" s="35" t="s">
        <v>219</v>
      </c>
      <c r="B150" s="36" t="s">
        <v>431</v>
      </c>
      <c r="C150" s="36">
        <v>217</v>
      </c>
      <c r="D150" s="53"/>
      <c r="E150" s="53"/>
      <c r="F150" s="90"/>
      <c r="G150" s="90"/>
      <c r="H150" s="90"/>
      <c r="I150" s="90"/>
      <c r="J150" s="90"/>
      <c r="K150" s="90"/>
      <c r="L150" s="90"/>
      <c r="M150" s="90"/>
      <c r="N150" s="90"/>
      <c r="O150" s="90"/>
      <c r="P150" s="90"/>
      <c r="Q150" s="90"/>
      <c r="R150" s="90"/>
      <c r="S150" s="90"/>
      <c r="T150" s="90"/>
    </row>
    <row r="151" spans="1:20" ht="20.100000000000001" customHeight="1" x14ac:dyDescent="0.35">
      <c r="A151" s="35" t="s">
        <v>218</v>
      </c>
      <c r="B151" s="42" t="s">
        <v>668</v>
      </c>
      <c r="C151" s="36">
        <v>217.1</v>
      </c>
      <c r="D151" s="53"/>
      <c r="E151" s="53"/>
      <c r="F151" s="90"/>
      <c r="G151" s="90"/>
      <c r="H151" s="90"/>
      <c r="I151" s="90"/>
      <c r="J151" s="90"/>
      <c r="K151" s="90"/>
      <c r="L151" s="90"/>
      <c r="M151" s="90"/>
      <c r="N151" s="90"/>
      <c r="O151" s="90"/>
      <c r="P151" s="90"/>
      <c r="Q151" s="90"/>
      <c r="R151" s="90"/>
      <c r="S151" s="90"/>
      <c r="T151" s="90"/>
    </row>
    <row r="152" spans="1:20" ht="20.100000000000001" customHeight="1" x14ac:dyDescent="0.35">
      <c r="A152" s="35" t="s">
        <v>217</v>
      </c>
      <c r="B152" s="38" t="s">
        <v>374</v>
      </c>
      <c r="C152" s="36">
        <v>218</v>
      </c>
      <c r="D152" s="53"/>
      <c r="E152" s="53"/>
      <c r="F152" s="90"/>
      <c r="G152" s="90"/>
      <c r="H152" s="90"/>
      <c r="I152" s="90"/>
      <c r="J152" s="90"/>
      <c r="K152" s="90"/>
      <c r="L152" s="90"/>
      <c r="M152" s="90"/>
      <c r="N152" s="90"/>
      <c r="O152" s="90"/>
      <c r="P152" s="90"/>
      <c r="Q152" s="90"/>
      <c r="R152" s="90"/>
      <c r="S152" s="90"/>
      <c r="T152" s="90"/>
    </row>
    <row r="153" spans="1:20" ht="20.100000000000001" customHeight="1" x14ac:dyDescent="0.35">
      <c r="A153" s="35" t="s">
        <v>216</v>
      </c>
      <c r="B153" s="38" t="s">
        <v>708</v>
      </c>
      <c r="C153" s="36">
        <v>219</v>
      </c>
      <c r="D153" s="53"/>
      <c r="E153" s="53"/>
      <c r="F153" s="90"/>
      <c r="G153" s="90"/>
      <c r="H153" s="90"/>
      <c r="I153" s="90"/>
      <c r="J153" s="90"/>
      <c r="K153" s="90"/>
      <c r="L153" s="90"/>
      <c r="M153" s="90"/>
      <c r="N153" s="90"/>
      <c r="O153" s="90"/>
      <c r="P153" s="90"/>
      <c r="Q153" s="90"/>
      <c r="R153" s="90"/>
      <c r="S153" s="90"/>
      <c r="T153" s="90"/>
    </row>
    <row r="154" spans="1:20" ht="20.100000000000001" customHeight="1" x14ac:dyDescent="0.35">
      <c r="A154" s="35" t="s">
        <v>215</v>
      </c>
      <c r="B154" s="38" t="s">
        <v>432</v>
      </c>
      <c r="C154" s="36">
        <v>220</v>
      </c>
      <c r="D154" s="53"/>
      <c r="E154" s="53"/>
      <c r="F154" s="90"/>
      <c r="G154" s="90"/>
      <c r="H154" s="90"/>
      <c r="I154" s="90"/>
      <c r="J154" s="90"/>
      <c r="K154" s="90"/>
      <c r="L154" s="90"/>
      <c r="M154" s="90"/>
      <c r="N154" s="90"/>
      <c r="O154" s="90"/>
      <c r="P154" s="90"/>
      <c r="Q154" s="90"/>
      <c r="R154" s="90"/>
      <c r="S154" s="90"/>
      <c r="T154" s="90"/>
    </row>
    <row r="155" spans="1:20" ht="20.100000000000001" customHeight="1" x14ac:dyDescent="0.35">
      <c r="A155" s="35" t="s">
        <v>214</v>
      </c>
      <c r="B155" s="38" t="s">
        <v>613</v>
      </c>
      <c r="C155" s="36">
        <v>221</v>
      </c>
      <c r="D155" s="53"/>
      <c r="E155" s="53"/>
      <c r="F155" s="90"/>
      <c r="G155" s="90"/>
      <c r="H155" s="90"/>
      <c r="I155" s="90"/>
      <c r="J155" s="90"/>
      <c r="K155" s="90"/>
      <c r="L155" s="90"/>
      <c r="M155" s="90"/>
      <c r="N155" s="90"/>
      <c r="O155" s="90"/>
      <c r="P155" s="90"/>
      <c r="Q155" s="90"/>
      <c r="R155" s="90"/>
      <c r="S155" s="90"/>
      <c r="T155" s="90"/>
    </row>
    <row r="156" spans="1:20" ht="20.100000000000001" customHeight="1" x14ac:dyDescent="0.35">
      <c r="A156" s="35" t="s">
        <v>213</v>
      </c>
      <c r="B156" s="38" t="s">
        <v>358</v>
      </c>
      <c r="C156" s="36">
        <v>222</v>
      </c>
      <c r="D156" s="53"/>
      <c r="E156" s="53"/>
      <c r="F156" s="90"/>
      <c r="G156" s="90"/>
      <c r="H156" s="90"/>
      <c r="I156" s="90"/>
      <c r="J156" s="90"/>
      <c r="K156" s="90"/>
      <c r="L156" s="90"/>
      <c r="M156" s="90"/>
      <c r="N156" s="90"/>
      <c r="O156" s="90"/>
      <c r="P156" s="90"/>
      <c r="Q156" s="90"/>
      <c r="R156" s="90"/>
      <c r="S156" s="90"/>
      <c r="T156" s="90"/>
    </row>
    <row r="157" spans="1:20" ht="20.100000000000001" customHeight="1" x14ac:dyDescent="0.35">
      <c r="A157" s="35" t="s">
        <v>212</v>
      </c>
      <c r="B157" s="38" t="s">
        <v>433</v>
      </c>
      <c r="C157" s="36">
        <v>223</v>
      </c>
      <c r="D157" s="53"/>
      <c r="E157" s="53"/>
      <c r="F157" s="90"/>
      <c r="G157" s="90"/>
      <c r="H157" s="90"/>
      <c r="I157" s="90"/>
      <c r="J157" s="90"/>
      <c r="K157" s="90"/>
      <c r="L157" s="90"/>
      <c r="M157" s="90"/>
      <c r="N157" s="90"/>
      <c r="O157" s="90"/>
      <c r="P157" s="90"/>
      <c r="Q157" s="90"/>
      <c r="R157" s="90"/>
      <c r="S157" s="90"/>
      <c r="T157" s="90"/>
    </row>
    <row r="158" spans="1:20" ht="20.100000000000001" customHeight="1" x14ac:dyDescent="0.35">
      <c r="A158" s="35" t="s">
        <v>211</v>
      </c>
      <c r="B158" s="38" t="s">
        <v>614</v>
      </c>
      <c r="C158" s="36">
        <v>224</v>
      </c>
      <c r="D158" s="53"/>
      <c r="E158" s="53"/>
      <c r="F158" s="90"/>
      <c r="G158" s="90"/>
      <c r="H158" s="90"/>
      <c r="I158" s="90"/>
      <c r="J158" s="90"/>
      <c r="K158" s="90"/>
      <c r="L158" s="90"/>
      <c r="M158" s="90"/>
      <c r="N158" s="90"/>
      <c r="O158" s="90"/>
      <c r="P158" s="90"/>
      <c r="Q158" s="90"/>
      <c r="R158" s="90"/>
      <c r="S158" s="90"/>
      <c r="T158" s="90"/>
    </row>
    <row r="159" spans="1:20" ht="20.100000000000001" customHeight="1" x14ac:dyDescent="0.35">
      <c r="A159" s="35" t="s">
        <v>210</v>
      </c>
      <c r="B159" s="38" t="s">
        <v>434</v>
      </c>
      <c r="C159" s="36">
        <v>225</v>
      </c>
      <c r="D159" s="53"/>
      <c r="E159" s="53"/>
      <c r="F159" s="90"/>
      <c r="G159" s="90"/>
      <c r="H159" s="90"/>
      <c r="I159" s="90"/>
      <c r="J159" s="90"/>
      <c r="K159" s="90"/>
      <c r="L159" s="90"/>
      <c r="M159" s="90"/>
      <c r="N159" s="90"/>
      <c r="O159" s="90"/>
      <c r="P159" s="90"/>
      <c r="Q159" s="90"/>
      <c r="R159" s="90"/>
      <c r="S159" s="90"/>
      <c r="T159" s="90"/>
    </row>
    <row r="160" spans="1:20" ht="20.100000000000001" customHeight="1" x14ac:dyDescent="0.35">
      <c r="A160" s="35" t="s">
        <v>209</v>
      </c>
      <c r="B160" s="38" t="s">
        <v>709</v>
      </c>
      <c r="C160" s="36">
        <v>225.1</v>
      </c>
      <c r="D160" s="53"/>
      <c r="E160" s="53"/>
      <c r="F160" s="90"/>
      <c r="G160" s="90"/>
      <c r="H160" s="90"/>
      <c r="I160" s="90"/>
      <c r="J160" s="90"/>
      <c r="K160" s="90"/>
      <c r="L160" s="90"/>
      <c r="M160" s="90"/>
      <c r="N160" s="90"/>
      <c r="O160" s="90"/>
      <c r="P160" s="90"/>
      <c r="Q160" s="90"/>
      <c r="R160" s="90"/>
      <c r="S160" s="90"/>
      <c r="T160" s="90"/>
    </row>
    <row r="161" spans="1:20" ht="20.100000000000001" customHeight="1" x14ac:dyDescent="0.35">
      <c r="A161" s="35" t="s">
        <v>208</v>
      </c>
      <c r="B161" s="38" t="s">
        <v>544</v>
      </c>
      <c r="C161" s="36">
        <v>226</v>
      </c>
      <c r="D161" s="53"/>
      <c r="E161" s="53"/>
      <c r="F161" s="90"/>
      <c r="G161" s="90"/>
      <c r="H161" s="90"/>
      <c r="I161" s="90"/>
      <c r="J161" s="90"/>
      <c r="K161" s="90"/>
      <c r="L161" s="90"/>
      <c r="M161" s="90"/>
      <c r="N161" s="90"/>
      <c r="O161" s="90"/>
      <c r="P161" s="90"/>
      <c r="Q161" s="90"/>
      <c r="R161" s="90"/>
      <c r="S161" s="90"/>
      <c r="T161" s="90"/>
    </row>
    <row r="162" spans="1:20" ht="20.100000000000001" customHeight="1" x14ac:dyDescent="0.35">
      <c r="A162" s="35" t="s">
        <v>207</v>
      </c>
      <c r="B162" s="38" t="s">
        <v>633</v>
      </c>
      <c r="C162" s="36">
        <v>227</v>
      </c>
      <c r="D162" s="53"/>
      <c r="E162" s="53"/>
      <c r="F162" s="90"/>
      <c r="G162" s="90"/>
      <c r="H162" s="90"/>
      <c r="I162" s="90"/>
      <c r="J162" s="90"/>
      <c r="K162" s="90"/>
      <c r="L162" s="90"/>
      <c r="M162" s="90"/>
      <c r="N162" s="90"/>
      <c r="O162" s="90"/>
      <c r="P162" s="90"/>
      <c r="Q162" s="90"/>
      <c r="R162" s="90"/>
      <c r="S162" s="90"/>
      <c r="T162" s="90"/>
    </row>
    <row r="163" spans="1:20" ht="20.100000000000001" customHeight="1" x14ac:dyDescent="0.35">
      <c r="A163" s="35" t="s">
        <v>206</v>
      </c>
      <c r="B163" s="38" t="s">
        <v>435</v>
      </c>
      <c r="C163" s="36">
        <v>228</v>
      </c>
      <c r="D163" s="53"/>
      <c r="E163" s="53"/>
      <c r="F163" s="90"/>
      <c r="G163" s="90"/>
      <c r="H163" s="90"/>
      <c r="I163" s="90"/>
      <c r="J163" s="90"/>
      <c r="K163" s="90"/>
      <c r="L163" s="90"/>
      <c r="M163" s="90"/>
      <c r="N163" s="90"/>
      <c r="O163" s="90"/>
      <c r="P163" s="90"/>
      <c r="Q163" s="90"/>
      <c r="R163" s="90"/>
      <c r="S163" s="90"/>
      <c r="T163" s="90"/>
    </row>
    <row r="164" spans="1:20" ht="20.100000000000001" customHeight="1" x14ac:dyDescent="0.35">
      <c r="A164" s="35" t="s">
        <v>205</v>
      </c>
      <c r="B164" s="38" t="s">
        <v>436</v>
      </c>
      <c r="C164" s="36">
        <v>229</v>
      </c>
      <c r="D164" s="53"/>
      <c r="E164" s="53"/>
      <c r="F164" s="90"/>
      <c r="G164" s="90"/>
      <c r="H164" s="90"/>
      <c r="I164" s="90"/>
      <c r="J164" s="90"/>
      <c r="K164" s="90"/>
      <c r="L164" s="90"/>
      <c r="M164" s="90"/>
      <c r="N164" s="90"/>
      <c r="O164" s="90"/>
      <c r="P164" s="90"/>
      <c r="Q164" s="90"/>
      <c r="R164" s="90"/>
      <c r="S164" s="90"/>
      <c r="T164" s="90"/>
    </row>
    <row r="165" spans="1:20" ht="20.100000000000001" customHeight="1" x14ac:dyDescent="0.35">
      <c r="A165" s="35" t="s">
        <v>204</v>
      </c>
      <c r="B165" s="38" t="s">
        <v>545</v>
      </c>
      <c r="C165" s="36">
        <v>230</v>
      </c>
      <c r="D165" s="53">
        <v>1</v>
      </c>
      <c r="E165" s="53"/>
      <c r="F165" s="90"/>
      <c r="G165" s="90"/>
      <c r="H165" s="90"/>
      <c r="I165" s="90"/>
      <c r="J165" s="90"/>
      <c r="K165" s="90"/>
      <c r="L165" s="90"/>
      <c r="M165" s="90">
        <v>1</v>
      </c>
      <c r="N165" s="90"/>
      <c r="O165" s="90"/>
      <c r="P165" s="90"/>
      <c r="Q165" s="90"/>
      <c r="R165" s="90"/>
      <c r="S165" s="90"/>
      <c r="T165" s="90"/>
    </row>
    <row r="166" spans="1:20" ht="20.100000000000001" customHeight="1" x14ac:dyDescent="0.35">
      <c r="A166" s="35" t="s">
        <v>203</v>
      </c>
      <c r="B166" s="38" t="s">
        <v>634</v>
      </c>
      <c r="C166" s="36">
        <v>231</v>
      </c>
      <c r="D166" s="53"/>
      <c r="E166" s="53"/>
      <c r="F166" s="90"/>
      <c r="G166" s="90"/>
      <c r="H166" s="90"/>
      <c r="I166" s="90"/>
      <c r="J166" s="90"/>
      <c r="K166" s="90"/>
      <c r="L166" s="90"/>
      <c r="M166" s="90"/>
      <c r="N166" s="90"/>
      <c r="O166" s="90"/>
      <c r="P166" s="90"/>
      <c r="Q166" s="90"/>
      <c r="R166" s="90"/>
      <c r="S166" s="90"/>
      <c r="T166" s="90"/>
    </row>
    <row r="167" spans="1:20" ht="20.100000000000001" customHeight="1" x14ac:dyDescent="0.35">
      <c r="A167" s="35" t="s">
        <v>202</v>
      </c>
      <c r="B167" s="38" t="s">
        <v>437</v>
      </c>
      <c r="C167" s="36">
        <v>232</v>
      </c>
      <c r="D167" s="53"/>
      <c r="E167" s="53"/>
      <c r="F167" s="90"/>
      <c r="G167" s="90"/>
      <c r="H167" s="90"/>
      <c r="I167" s="90"/>
      <c r="J167" s="90"/>
      <c r="K167" s="90"/>
      <c r="L167" s="90"/>
      <c r="M167" s="90"/>
      <c r="N167" s="90"/>
      <c r="O167" s="90"/>
      <c r="P167" s="90"/>
      <c r="Q167" s="90"/>
      <c r="R167" s="90"/>
      <c r="S167" s="90"/>
      <c r="T167" s="90"/>
    </row>
    <row r="168" spans="1:20" ht="20.100000000000001" customHeight="1" x14ac:dyDescent="0.35">
      <c r="A168" s="35" t="s">
        <v>201</v>
      </c>
      <c r="B168" s="38" t="s">
        <v>635</v>
      </c>
      <c r="C168" s="36">
        <v>233</v>
      </c>
      <c r="D168" s="53"/>
      <c r="E168" s="53"/>
      <c r="F168" s="90"/>
      <c r="G168" s="90"/>
      <c r="H168" s="90"/>
      <c r="I168" s="90"/>
      <c r="J168" s="90"/>
      <c r="K168" s="90"/>
      <c r="L168" s="90"/>
      <c r="M168" s="90"/>
      <c r="N168" s="90"/>
      <c r="O168" s="90"/>
      <c r="P168" s="90"/>
      <c r="Q168" s="90"/>
      <c r="R168" s="90"/>
      <c r="S168" s="90"/>
      <c r="T168" s="90"/>
    </row>
    <row r="169" spans="1:20" ht="20.100000000000001" customHeight="1" x14ac:dyDescent="0.35">
      <c r="A169" s="35" t="s">
        <v>200</v>
      </c>
      <c r="B169" s="38" t="s">
        <v>493</v>
      </c>
      <c r="C169" s="36">
        <v>234</v>
      </c>
      <c r="D169" s="53"/>
      <c r="E169" s="53"/>
      <c r="F169" s="90"/>
      <c r="G169" s="90"/>
      <c r="H169" s="90"/>
      <c r="I169" s="90"/>
      <c r="J169" s="90"/>
      <c r="K169" s="90"/>
      <c r="L169" s="90"/>
      <c r="M169" s="90"/>
      <c r="N169" s="90"/>
      <c r="O169" s="90"/>
      <c r="P169" s="90"/>
      <c r="Q169" s="90"/>
      <c r="R169" s="90"/>
      <c r="S169" s="90"/>
      <c r="T169" s="90"/>
    </row>
    <row r="170" spans="1:20" ht="20.100000000000001" customHeight="1" x14ac:dyDescent="0.35">
      <c r="A170" s="35" t="s">
        <v>199</v>
      </c>
      <c r="B170" s="38" t="s">
        <v>636</v>
      </c>
      <c r="C170" s="36">
        <v>235</v>
      </c>
      <c r="D170" s="53">
        <v>5</v>
      </c>
      <c r="E170" s="53"/>
      <c r="F170" s="90">
        <v>13</v>
      </c>
      <c r="G170" s="90">
        <v>7</v>
      </c>
      <c r="H170" s="90">
        <v>1</v>
      </c>
      <c r="I170" s="90"/>
      <c r="J170" s="90">
        <v>8</v>
      </c>
      <c r="K170" s="90"/>
      <c r="L170" s="90"/>
      <c r="M170" s="90">
        <v>10</v>
      </c>
      <c r="N170" s="90"/>
      <c r="O170" s="90">
        <v>1</v>
      </c>
      <c r="P170" s="90"/>
      <c r="Q170" s="90">
        <v>1</v>
      </c>
      <c r="R170" s="90"/>
      <c r="S170" s="90"/>
      <c r="T170" s="90"/>
    </row>
    <row r="171" spans="1:20" ht="20.100000000000001" customHeight="1" x14ac:dyDescent="0.35">
      <c r="A171" s="35" t="s">
        <v>710</v>
      </c>
      <c r="B171" s="38" t="s">
        <v>711</v>
      </c>
      <c r="C171" s="36">
        <v>235.1</v>
      </c>
      <c r="D171" s="53"/>
      <c r="E171" s="53"/>
      <c r="F171" s="90"/>
      <c r="G171" s="90"/>
      <c r="H171" s="90"/>
      <c r="I171" s="90"/>
      <c r="J171" s="90"/>
      <c r="K171" s="90"/>
      <c r="L171" s="90"/>
      <c r="M171" s="90"/>
      <c r="N171" s="90"/>
      <c r="O171" s="90"/>
      <c r="P171" s="90"/>
      <c r="Q171" s="90"/>
      <c r="R171" s="90"/>
      <c r="S171" s="90"/>
      <c r="T171" s="90"/>
    </row>
    <row r="172" spans="1:20" ht="20.100000000000001" customHeight="1" x14ac:dyDescent="0.35">
      <c r="A172" s="35" t="s">
        <v>198</v>
      </c>
      <c r="B172" s="38" t="s">
        <v>637</v>
      </c>
      <c r="C172" s="36">
        <v>236</v>
      </c>
      <c r="D172" s="53"/>
      <c r="E172" s="53"/>
      <c r="F172" s="90"/>
      <c r="G172" s="90"/>
      <c r="H172" s="90"/>
      <c r="I172" s="90"/>
      <c r="J172" s="90"/>
      <c r="K172" s="90"/>
      <c r="L172" s="90"/>
      <c r="M172" s="90"/>
      <c r="N172" s="90"/>
      <c r="O172" s="90"/>
      <c r="P172" s="90"/>
      <c r="Q172" s="90"/>
      <c r="R172" s="90"/>
      <c r="S172" s="90"/>
      <c r="T172" s="90"/>
    </row>
    <row r="173" spans="1:20" ht="20.100000000000001" customHeight="1" x14ac:dyDescent="0.35">
      <c r="A173" s="35" t="s">
        <v>197</v>
      </c>
      <c r="B173" s="38" t="s">
        <v>546</v>
      </c>
      <c r="C173" s="36">
        <v>237</v>
      </c>
      <c r="D173" s="53"/>
      <c r="E173" s="53"/>
      <c r="F173" s="90"/>
      <c r="G173" s="90"/>
      <c r="H173" s="90"/>
      <c r="I173" s="90"/>
      <c r="J173" s="90"/>
      <c r="K173" s="90"/>
      <c r="L173" s="90"/>
      <c r="M173" s="90"/>
      <c r="N173" s="90"/>
      <c r="O173" s="90"/>
      <c r="P173" s="90"/>
      <c r="Q173" s="90"/>
      <c r="R173" s="90"/>
      <c r="S173" s="90"/>
      <c r="T173" s="90"/>
    </row>
    <row r="174" spans="1:20" ht="20.100000000000001" customHeight="1" x14ac:dyDescent="0.35">
      <c r="A174" s="35" t="s">
        <v>196</v>
      </c>
      <c r="B174" s="36" t="s">
        <v>547</v>
      </c>
      <c r="C174" s="36">
        <v>238</v>
      </c>
      <c r="D174" s="53"/>
      <c r="E174" s="53"/>
      <c r="F174" s="90"/>
      <c r="G174" s="90"/>
      <c r="H174" s="90"/>
      <c r="I174" s="90"/>
      <c r="J174" s="90"/>
      <c r="K174" s="90"/>
      <c r="L174" s="90"/>
      <c r="M174" s="90"/>
      <c r="N174" s="90"/>
      <c r="O174" s="90"/>
      <c r="P174" s="90"/>
      <c r="Q174" s="90"/>
      <c r="R174" s="90"/>
      <c r="S174" s="90"/>
      <c r="T174" s="90"/>
    </row>
    <row r="175" spans="1:20" ht="20.100000000000001" customHeight="1" x14ac:dyDescent="0.35">
      <c r="A175" s="35" t="s">
        <v>195</v>
      </c>
      <c r="B175" s="38" t="s">
        <v>548</v>
      </c>
      <c r="C175" s="36">
        <v>239</v>
      </c>
      <c r="D175" s="53"/>
      <c r="E175" s="53"/>
      <c r="F175" s="90"/>
      <c r="G175" s="90"/>
      <c r="H175" s="90"/>
      <c r="I175" s="90"/>
      <c r="J175" s="90"/>
      <c r="K175" s="90"/>
      <c r="L175" s="90"/>
      <c r="M175" s="90"/>
      <c r="N175" s="90"/>
      <c r="O175" s="90"/>
      <c r="P175" s="90"/>
      <c r="Q175" s="90"/>
      <c r="R175" s="90"/>
      <c r="S175" s="90"/>
      <c r="T175" s="90"/>
    </row>
    <row r="176" spans="1:20" ht="20.100000000000001" customHeight="1" x14ac:dyDescent="0.35">
      <c r="A176" s="35" t="s">
        <v>194</v>
      </c>
      <c r="B176" s="38" t="s">
        <v>638</v>
      </c>
      <c r="C176" s="36">
        <v>240</v>
      </c>
      <c r="D176" s="53"/>
      <c r="E176" s="53"/>
      <c r="F176" s="90"/>
      <c r="G176" s="90"/>
      <c r="H176" s="90"/>
      <c r="I176" s="90"/>
      <c r="J176" s="90"/>
      <c r="K176" s="90"/>
      <c r="L176" s="90"/>
      <c r="M176" s="90"/>
      <c r="N176" s="90"/>
      <c r="O176" s="90"/>
      <c r="P176" s="90"/>
      <c r="Q176" s="90"/>
      <c r="R176" s="90"/>
      <c r="S176" s="90"/>
      <c r="T176" s="90"/>
    </row>
    <row r="177" spans="1:20" ht="20.100000000000001" customHeight="1" x14ac:dyDescent="0.35">
      <c r="A177" s="35" t="s">
        <v>712</v>
      </c>
      <c r="B177" s="38" t="s">
        <v>713</v>
      </c>
      <c r="C177" s="36">
        <v>240.1</v>
      </c>
      <c r="D177" s="91"/>
      <c r="E177" s="91"/>
      <c r="F177" s="91"/>
      <c r="G177" s="91"/>
      <c r="H177" s="91"/>
      <c r="I177" s="91"/>
      <c r="J177" s="91"/>
      <c r="K177" s="91"/>
      <c r="L177" s="91"/>
      <c r="M177" s="91"/>
      <c r="N177" s="91"/>
      <c r="O177" s="91"/>
      <c r="P177" s="91"/>
      <c r="Q177" s="91"/>
      <c r="R177" s="91"/>
      <c r="S177" s="91"/>
      <c r="T177" s="91"/>
    </row>
    <row r="178" spans="1:20" ht="20.100000000000001" customHeight="1" x14ac:dyDescent="0.35">
      <c r="A178" s="35" t="s">
        <v>193</v>
      </c>
      <c r="B178" s="36" t="s">
        <v>639</v>
      </c>
      <c r="C178" s="36">
        <v>241</v>
      </c>
      <c r="D178" s="53"/>
      <c r="E178" s="53"/>
      <c r="F178" s="90"/>
      <c r="G178" s="90"/>
      <c r="H178" s="90"/>
      <c r="I178" s="90"/>
      <c r="J178" s="90"/>
      <c r="K178" s="90"/>
      <c r="L178" s="90"/>
      <c r="M178" s="90"/>
      <c r="N178" s="90"/>
      <c r="O178" s="90"/>
      <c r="P178" s="90"/>
      <c r="Q178" s="90"/>
      <c r="R178" s="90"/>
      <c r="S178" s="90"/>
      <c r="T178" s="90"/>
    </row>
    <row r="179" spans="1:20" ht="20.100000000000001" customHeight="1" x14ac:dyDescent="0.35">
      <c r="A179" s="35" t="s">
        <v>192</v>
      </c>
      <c r="B179" s="38" t="s">
        <v>438</v>
      </c>
      <c r="C179" s="36">
        <v>242</v>
      </c>
      <c r="D179" s="53">
        <v>15</v>
      </c>
      <c r="E179" s="53"/>
      <c r="F179" s="90">
        <v>13</v>
      </c>
      <c r="G179" s="90">
        <v>5</v>
      </c>
      <c r="H179" s="90">
        <v>2</v>
      </c>
      <c r="I179" s="90"/>
      <c r="J179" s="90">
        <v>7</v>
      </c>
      <c r="K179" s="90"/>
      <c r="L179" s="90"/>
      <c r="M179" s="90">
        <v>21</v>
      </c>
      <c r="N179" s="90"/>
      <c r="O179" s="90">
        <v>1</v>
      </c>
      <c r="P179" s="90"/>
      <c r="Q179" s="90">
        <v>1</v>
      </c>
      <c r="R179" s="90"/>
      <c r="S179" s="90"/>
      <c r="T179" s="90"/>
    </row>
    <row r="180" spans="1:20" ht="20.100000000000001" customHeight="1" x14ac:dyDescent="0.35">
      <c r="A180" s="35" t="s">
        <v>191</v>
      </c>
      <c r="B180" s="38" t="s">
        <v>375</v>
      </c>
      <c r="C180" s="36">
        <v>243</v>
      </c>
      <c r="D180" s="53"/>
      <c r="E180" s="53"/>
      <c r="F180" s="90"/>
      <c r="G180" s="90"/>
      <c r="H180" s="90"/>
      <c r="I180" s="90"/>
      <c r="J180" s="90"/>
      <c r="K180" s="90"/>
      <c r="L180" s="90"/>
      <c r="M180" s="90"/>
      <c r="N180" s="90"/>
      <c r="O180" s="90"/>
      <c r="P180" s="90"/>
      <c r="Q180" s="90"/>
      <c r="R180" s="90"/>
      <c r="S180" s="90"/>
      <c r="T180" s="90"/>
    </row>
    <row r="181" spans="1:20" ht="20.100000000000001" customHeight="1" x14ac:dyDescent="0.35">
      <c r="A181" s="35" t="s">
        <v>714</v>
      </c>
      <c r="B181" s="38" t="s">
        <v>715</v>
      </c>
      <c r="C181" s="36">
        <v>243.1</v>
      </c>
      <c r="D181" s="53">
        <v>53</v>
      </c>
      <c r="E181" s="53">
        <v>2</v>
      </c>
      <c r="F181" s="90">
        <v>55</v>
      </c>
      <c r="G181" s="90">
        <v>64</v>
      </c>
      <c r="H181" s="90">
        <v>13</v>
      </c>
      <c r="I181" s="90"/>
      <c r="J181" s="90">
        <v>77</v>
      </c>
      <c r="K181" s="90"/>
      <c r="L181" s="90"/>
      <c r="M181" s="90">
        <v>31</v>
      </c>
      <c r="N181" s="90"/>
      <c r="O181" s="90">
        <v>4</v>
      </c>
      <c r="P181" s="90"/>
      <c r="Q181" s="90">
        <v>4</v>
      </c>
      <c r="R181" s="90"/>
      <c r="S181" s="90"/>
      <c r="T181" s="90"/>
    </row>
    <row r="182" spans="1:20" ht="20.100000000000001" customHeight="1" x14ac:dyDescent="0.35">
      <c r="A182" s="35" t="s">
        <v>190</v>
      </c>
      <c r="B182" s="38" t="s">
        <v>362</v>
      </c>
      <c r="C182" s="36">
        <v>244</v>
      </c>
      <c r="D182" s="53"/>
      <c r="E182" s="53"/>
      <c r="F182" s="90"/>
      <c r="G182" s="90"/>
      <c r="H182" s="90"/>
      <c r="I182" s="90"/>
      <c r="J182" s="90"/>
      <c r="K182" s="90"/>
      <c r="L182" s="90"/>
      <c r="M182" s="90"/>
      <c r="N182" s="90"/>
      <c r="O182" s="90"/>
      <c r="P182" s="90"/>
      <c r="Q182" s="90"/>
      <c r="R182" s="90"/>
      <c r="S182" s="90"/>
      <c r="T182" s="90"/>
    </row>
    <row r="183" spans="1:20" ht="20.100000000000001" customHeight="1" x14ac:dyDescent="0.35">
      <c r="A183" s="35" t="s">
        <v>189</v>
      </c>
      <c r="B183" s="38" t="s">
        <v>549</v>
      </c>
      <c r="C183" s="36">
        <v>245</v>
      </c>
      <c r="D183" s="53"/>
      <c r="E183" s="53"/>
      <c r="F183" s="90"/>
      <c r="G183" s="90"/>
      <c r="H183" s="90"/>
      <c r="I183" s="90"/>
      <c r="J183" s="90"/>
      <c r="K183" s="90"/>
      <c r="L183" s="90"/>
      <c r="M183" s="90"/>
      <c r="N183" s="90"/>
      <c r="O183" s="90"/>
      <c r="P183" s="90"/>
      <c r="Q183" s="90"/>
      <c r="R183" s="90"/>
      <c r="S183" s="90"/>
      <c r="T183" s="90"/>
    </row>
    <row r="184" spans="1:20" ht="20.100000000000001" customHeight="1" x14ac:dyDescent="0.35">
      <c r="A184" s="35" t="s">
        <v>188</v>
      </c>
      <c r="B184" s="38" t="s">
        <v>494</v>
      </c>
      <c r="C184" s="36">
        <v>246</v>
      </c>
      <c r="D184" s="53"/>
      <c r="E184" s="53"/>
      <c r="F184" s="90"/>
      <c r="G184" s="90"/>
      <c r="H184" s="90"/>
      <c r="I184" s="90"/>
      <c r="J184" s="90"/>
      <c r="K184" s="90"/>
      <c r="L184" s="90"/>
      <c r="M184" s="90"/>
      <c r="N184" s="90"/>
      <c r="O184" s="90"/>
      <c r="P184" s="90"/>
      <c r="Q184" s="90"/>
      <c r="R184" s="90"/>
      <c r="S184" s="90"/>
      <c r="T184" s="90"/>
    </row>
    <row r="185" spans="1:20" ht="20.100000000000001" customHeight="1" x14ac:dyDescent="0.35">
      <c r="A185" s="35" t="s">
        <v>187</v>
      </c>
      <c r="B185" s="38" t="s">
        <v>550</v>
      </c>
      <c r="C185" s="36">
        <v>247</v>
      </c>
      <c r="D185" s="53"/>
      <c r="E185" s="53"/>
      <c r="F185" s="90"/>
      <c r="G185" s="90"/>
      <c r="H185" s="90"/>
      <c r="I185" s="90"/>
      <c r="J185" s="90"/>
      <c r="K185" s="90"/>
      <c r="L185" s="90"/>
      <c r="M185" s="90"/>
      <c r="N185" s="90"/>
      <c r="O185" s="90"/>
      <c r="P185" s="90"/>
      <c r="Q185" s="90"/>
      <c r="R185" s="90"/>
      <c r="S185" s="90"/>
      <c r="T185" s="90"/>
    </row>
    <row r="186" spans="1:20" ht="20.100000000000001" customHeight="1" x14ac:dyDescent="0.35">
      <c r="A186" s="35" t="s">
        <v>186</v>
      </c>
      <c r="B186" s="38" t="s">
        <v>551</v>
      </c>
      <c r="C186" s="36">
        <v>248</v>
      </c>
      <c r="D186" s="91"/>
      <c r="E186" s="91"/>
      <c r="F186" s="91"/>
      <c r="G186" s="91"/>
      <c r="H186" s="91"/>
      <c r="I186" s="91"/>
      <c r="J186" s="91"/>
      <c r="K186" s="91"/>
      <c r="L186" s="91"/>
      <c r="M186" s="91"/>
      <c r="N186" s="91"/>
      <c r="O186" s="91"/>
      <c r="P186" s="91"/>
      <c r="Q186" s="91"/>
      <c r="R186" s="91"/>
      <c r="S186" s="91"/>
      <c r="T186" s="91"/>
    </row>
    <row r="187" spans="1:20" ht="20.100000000000001" customHeight="1" x14ac:dyDescent="0.35">
      <c r="A187" s="35" t="s">
        <v>185</v>
      </c>
      <c r="B187" s="38" t="s">
        <v>640</v>
      </c>
      <c r="C187" s="36">
        <v>249</v>
      </c>
      <c r="D187" s="53"/>
      <c r="E187" s="53"/>
      <c r="F187" s="90"/>
      <c r="G187" s="90"/>
      <c r="H187" s="90"/>
      <c r="I187" s="90"/>
      <c r="J187" s="90"/>
      <c r="K187" s="90"/>
      <c r="L187" s="90"/>
      <c r="M187" s="90"/>
      <c r="N187" s="90"/>
      <c r="O187" s="90"/>
      <c r="P187" s="90"/>
      <c r="Q187" s="90"/>
      <c r="R187" s="90"/>
      <c r="S187" s="90"/>
      <c r="T187" s="90"/>
    </row>
    <row r="188" spans="1:20" ht="20.100000000000001" customHeight="1" x14ac:dyDescent="0.35">
      <c r="A188" s="35" t="s">
        <v>184</v>
      </c>
      <c r="B188" s="38" t="s">
        <v>552</v>
      </c>
      <c r="C188" s="36">
        <v>250</v>
      </c>
      <c r="D188" s="53"/>
      <c r="E188" s="53"/>
      <c r="F188" s="90"/>
      <c r="G188" s="90"/>
      <c r="H188" s="90"/>
      <c r="I188" s="90"/>
      <c r="J188" s="90"/>
      <c r="K188" s="90"/>
      <c r="L188" s="90"/>
      <c r="M188" s="90"/>
      <c r="N188" s="90"/>
      <c r="O188" s="90"/>
      <c r="P188" s="90"/>
      <c r="Q188" s="90"/>
      <c r="R188" s="90"/>
      <c r="S188" s="90"/>
      <c r="T188" s="90"/>
    </row>
    <row r="189" spans="1:20" ht="20.100000000000001" customHeight="1" x14ac:dyDescent="0.35">
      <c r="A189" s="35" t="s">
        <v>183</v>
      </c>
      <c r="B189" s="38" t="s">
        <v>403</v>
      </c>
      <c r="C189" s="36"/>
      <c r="D189" s="53"/>
      <c r="E189" s="53"/>
      <c r="F189" s="90">
        <v>2</v>
      </c>
      <c r="G189" s="90"/>
      <c r="H189" s="90"/>
      <c r="I189" s="90"/>
      <c r="J189" s="90"/>
      <c r="K189" s="90"/>
      <c r="L189" s="90"/>
      <c r="M189" s="90">
        <v>2</v>
      </c>
      <c r="N189" s="90"/>
      <c r="O189" s="90"/>
      <c r="P189" s="90"/>
      <c r="Q189" s="90"/>
      <c r="R189" s="90"/>
      <c r="S189" s="90"/>
      <c r="T189" s="90"/>
    </row>
    <row r="190" spans="1:20" ht="20.100000000000001" customHeight="1" x14ac:dyDescent="0.35">
      <c r="A190" s="39" t="s">
        <v>182</v>
      </c>
      <c r="B190" s="41" t="s">
        <v>439</v>
      </c>
      <c r="C190" s="36"/>
      <c r="D190" s="92">
        <f t="shared" ref="D190:T190" si="8">SUM(D191:D198)</f>
        <v>0</v>
      </c>
      <c r="E190" s="92">
        <f t="shared" si="8"/>
        <v>0</v>
      </c>
      <c r="F190" s="92">
        <f t="shared" si="8"/>
        <v>0</v>
      </c>
      <c r="G190" s="92">
        <f t="shared" si="8"/>
        <v>0</v>
      </c>
      <c r="H190" s="92">
        <f t="shared" si="8"/>
        <v>0</v>
      </c>
      <c r="I190" s="92">
        <f t="shared" si="8"/>
        <v>0</v>
      </c>
      <c r="J190" s="92">
        <f t="shared" si="8"/>
        <v>0</v>
      </c>
      <c r="K190" s="92">
        <f t="shared" si="8"/>
        <v>0</v>
      </c>
      <c r="L190" s="92">
        <f t="shared" si="8"/>
        <v>0</v>
      </c>
      <c r="M190" s="92">
        <f t="shared" si="8"/>
        <v>0</v>
      </c>
      <c r="N190" s="92">
        <f t="shared" si="8"/>
        <v>0</v>
      </c>
      <c r="O190" s="92">
        <f t="shared" si="8"/>
        <v>0</v>
      </c>
      <c r="P190" s="92">
        <f t="shared" si="8"/>
        <v>0</v>
      </c>
      <c r="Q190" s="92">
        <f t="shared" si="8"/>
        <v>0</v>
      </c>
      <c r="R190" s="92">
        <f t="shared" si="8"/>
        <v>0</v>
      </c>
      <c r="S190" s="92">
        <f t="shared" si="8"/>
        <v>0</v>
      </c>
      <c r="T190" s="92">
        <f t="shared" si="8"/>
        <v>0</v>
      </c>
    </row>
    <row r="191" spans="1:20" ht="20.100000000000001" customHeight="1" x14ac:dyDescent="0.35">
      <c r="A191" s="35" t="s">
        <v>181</v>
      </c>
      <c r="B191" s="38" t="s">
        <v>716</v>
      </c>
      <c r="C191" s="36">
        <v>251</v>
      </c>
      <c r="D191" s="53"/>
      <c r="E191" s="53"/>
      <c r="F191" s="90"/>
      <c r="G191" s="90"/>
      <c r="H191" s="90"/>
      <c r="I191" s="90"/>
      <c r="J191" s="90"/>
      <c r="K191" s="90"/>
      <c r="L191" s="90"/>
      <c r="M191" s="90"/>
      <c r="N191" s="90"/>
      <c r="O191" s="90"/>
      <c r="P191" s="90"/>
      <c r="Q191" s="90"/>
      <c r="R191" s="90"/>
      <c r="S191" s="90"/>
      <c r="T191" s="90"/>
    </row>
    <row r="192" spans="1:20" ht="20.100000000000001" customHeight="1" x14ac:dyDescent="0.35">
      <c r="A192" s="35" t="s">
        <v>180</v>
      </c>
      <c r="B192" s="38" t="s">
        <v>495</v>
      </c>
      <c r="C192" s="36">
        <v>252</v>
      </c>
      <c r="D192" s="53"/>
      <c r="E192" s="53"/>
      <c r="F192" s="90"/>
      <c r="G192" s="90"/>
      <c r="H192" s="90"/>
      <c r="I192" s="90"/>
      <c r="J192" s="90"/>
      <c r="K192" s="90"/>
      <c r="L192" s="90"/>
      <c r="M192" s="90"/>
      <c r="N192" s="90"/>
      <c r="O192" s="90"/>
      <c r="P192" s="90"/>
      <c r="Q192" s="90"/>
      <c r="R192" s="90"/>
      <c r="S192" s="90"/>
      <c r="T192" s="90"/>
    </row>
    <row r="193" spans="1:20" ht="20.100000000000001" customHeight="1" x14ac:dyDescent="0.35">
      <c r="A193" s="35" t="s">
        <v>179</v>
      </c>
      <c r="B193" s="38" t="s">
        <v>363</v>
      </c>
      <c r="C193" s="36">
        <v>253</v>
      </c>
      <c r="D193" s="53"/>
      <c r="E193" s="53"/>
      <c r="F193" s="90"/>
      <c r="G193" s="90"/>
      <c r="H193" s="90"/>
      <c r="I193" s="90"/>
      <c r="J193" s="90"/>
      <c r="K193" s="90"/>
      <c r="L193" s="90"/>
      <c r="M193" s="90"/>
      <c r="N193" s="90"/>
      <c r="O193" s="90"/>
      <c r="P193" s="90"/>
      <c r="Q193" s="90"/>
      <c r="R193" s="90"/>
      <c r="S193" s="90"/>
      <c r="T193" s="90"/>
    </row>
    <row r="194" spans="1:20" ht="20.100000000000001" customHeight="1" x14ac:dyDescent="0.35">
      <c r="A194" s="35" t="s">
        <v>178</v>
      </c>
      <c r="B194" s="38" t="s">
        <v>641</v>
      </c>
      <c r="C194" s="36">
        <v>254</v>
      </c>
      <c r="D194" s="53"/>
      <c r="E194" s="53"/>
      <c r="F194" s="90"/>
      <c r="G194" s="90"/>
      <c r="H194" s="90"/>
      <c r="I194" s="90"/>
      <c r="J194" s="90"/>
      <c r="K194" s="90"/>
      <c r="L194" s="90"/>
      <c r="M194" s="90"/>
      <c r="N194" s="90"/>
      <c r="O194" s="90"/>
      <c r="P194" s="90"/>
      <c r="Q194" s="90"/>
      <c r="R194" s="90"/>
      <c r="S194" s="90"/>
      <c r="T194" s="90"/>
    </row>
    <row r="195" spans="1:20" ht="20.100000000000001" customHeight="1" x14ac:dyDescent="0.35">
      <c r="A195" s="35" t="s">
        <v>177</v>
      </c>
      <c r="B195" s="38" t="s">
        <v>642</v>
      </c>
      <c r="C195" s="36">
        <v>255</v>
      </c>
      <c r="D195" s="53"/>
      <c r="E195" s="53"/>
      <c r="F195" s="90"/>
      <c r="G195" s="90"/>
      <c r="H195" s="90"/>
      <c r="I195" s="90"/>
      <c r="J195" s="90"/>
      <c r="K195" s="90"/>
      <c r="L195" s="90"/>
      <c r="M195" s="90"/>
      <c r="N195" s="90"/>
      <c r="O195" s="90"/>
      <c r="P195" s="90"/>
      <c r="Q195" s="90"/>
      <c r="R195" s="90"/>
      <c r="S195" s="90"/>
      <c r="T195" s="90"/>
    </row>
    <row r="196" spans="1:20" ht="20.100000000000001" customHeight="1" x14ac:dyDescent="0.35">
      <c r="A196" s="35" t="s">
        <v>176</v>
      </c>
      <c r="B196" s="38" t="s">
        <v>643</v>
      </c>
      <c r="C196" s="36">
        <v>256</v>
      </c>
      <c r="D196" s="91"/>
      <c r="E196" s="91"/>
      <c r="F196" s="91"/>
      <c r="G196" s="91"/>
      <c r="H196" s="91"/>
      <c r="I196" s="91"/>
      <c r="J196" s="91"/>
      <c r="K196" s="91"/>
      <c r="L196" s="91"/>
      <c r="M196" s="91"/>
      <c r="N196" s="91"/>
      <c r="O196" s="91"/>
      <c r="P196" s="91"/>
      <c r="Q196" s="91"/>
      <c r="R196" s="91"/>
      <c r="S196" s="91"/>
      <c r="T196" s="91"/>
    </row>
    <row r="197" spans="1:20" ht="20.100000000000001" customHeight="1" x14ac:dyDescent="0.35">
      <c r="A197" s="35" t="s">
        <v>175</v>
      </c>
      <c r="B197" s="38" t="s">
        <v>440</v>
      </c>
      <c r="C197" s="36">
        <v>257</v>
      </c>
      <c r="D197" s="53"/>
      <c r="E197" s="53"/>
      <c r="F197" s="90"/>
      <c r="G197" s="90"/>
      <c r="H197" s="90"/>
      <c r="I197" s="90"/>
      <c r="J197" s="90"/>
      <c r="K197" s="90"/>
      <c r="L197" s="90"/>
      <c r="M197" s="90"/>
      <c r="N197" s="90"/>
      <c r="O197" s="90"/>
      <c r="P197" s="90"/>
      <c r="Q197" s="90"/>
      <c r="R197" s="90"/>
      <c r="S197" s="90"/>
      <c r="T197" s="90"/>
    </row>
    <row r="198" spans="1:20" ht="20.100000000000001" customHeight="1" x14ac:dyDescent="0.35">
      <c r="A198" s="35" t="s">
        <v>174</v>
      </c>
      <c r="B198" s="38" t="s">
        <v>403</v>
      </c>
      <c r="C198" s="36"/>
      <c r="D198" s="53"/>
      <c r="E198" s="53"/>
      <c r="F198" s="90"/>
      <c r="G198" s="90"/>
      <c r="H198" s="90"/>
      <c r="I198" s="90"/>
      <c r="J198" s="90"/>
      <c r="K198" s="90"/>
      <c r="L198" s="90"/>
      <c r="M198" s="90"/>
      <c r="N198" s="90"/>
      <c r="O198" s="90"/>
      <c r="P198" s="90"/>
      <c r="Q198" s="90"/>
      <c r="R198" s="90"/>
      <c r="S198" s="90"/>
      <c r="T198" s="90"/>
    </row>
    <row r="199" spans="1:20" ht="20.100000000000001" customHeight="1" x14ac:dyDescent="0.35">
      <c r="A199" s="39" t="s">
        <v>173</v>
      </c>
      <c r="B199" s="41" t="s">
        <v>441</v>
      </c>
      <c r="C199" s="36"/>
      <c r="D199" s="92">
        <f>SUM(D200:D208)</f>
        <v>10</v>
      </c>
      <c r="E199" s="92">
        <f t="shared" ref="E199:T199" si="9">SUM(E200:E208)</f>
        <v>0</v>
      </c>
      <c r="F199" s="92">
        <f t="shared" si="9"/>
        <v>6</v>
      </c>
      <c r="G199" s="92">
        <f t="shared" si="9"/>
        <v>1</v>
      </c>
      <c r="H199" s="92">
        <f t="shared" si="9"/>
        <v>3</v>
      </c>
      <c r="I199" s="92">
        <f t="shared" si="9"/>
        <v>0</v>
      </c>
      <c r="J199" s="92">
        <f t="shared" si="9"/>
        <v>4</v>
      </c>
      <c r="K199" s="92">
        <f t="shared" si="9"/>
        <v>0</v>
      </c>
      <c r="L199" s="92">
        <f t="shared" si="9"/>
        <v>0</v>
      </c>
      <c r="M199" s="92">
        <f t="shared" si="9"/>
        <v>12</v>
      </c>
      <c r="N199" s="92">
        <f t="shared" si="9"/>
        <v>0</v>
      </c>
      <c r="O199" s="92">
        <f t="shared" si="9"/>
        <v>0</v>
      </c>
      <c r="P199" s="92">
        <f t="shared" si="9"/>
        <v>0</v>
      </c>
      <c r="Q199" s="92">
        <f t="shared" si="9"/>
        <v>0</v>
      </c>
      <c r="R199" s="92">
        <f t="shared" si="9"/>
        <v>0</v>
      </c>
      <c r="S199" s="92">
        <f t="shared" si="9"/>
        <v>0</v>
      </c>
      <c r="T199" s="92">
        <f t="shared" si="9"/>
        <v>0</v>
      </c>
    </row>
    <row r="200" spans="1:20" ht="20.100000000000001" customHeight="1" x14ac:dyDescent="0.35">
      <c r="A200" s="35" t="s">
        <v>172</v>
      </c>
      <c r="B200" s="38" t="s">
        <v>442</v>
      </c>
      <c r="C200" s="36">
        <v>258</v>
      </c>
      <c r="D200" s="53">
        <v>6</v>
      </c>
      <c r="E200" s="53"/>
      <c r="F200" s="90">
        <v>3</v>
      </c>
      <c r="G200" s="90">
        <v>1</v>
      </c>
      <c r="H200" s="90">
        <v>1</v>
      </c>
      <c r="I200" s="90"/>
      <c r="J200" s="90">
        <v>2</v>
      </c>
      <c r="K200" s="90"/>
      <c r="L200" s="90"/>
      <c r="M200" s="90">
        <v>7</v>
      </c>
      <c r="N200" s="90"/>
      <c r="O200" s="90"/>
      <c r="P200" s="90"/>
      <c r="Q200" s="90"/>
      <c r="R200" s="90"/>
      <c r="S200" s="90"/>
      <c r="T200" s="90"/>
    </row>
    <row r="201" spans="1:20" ht="20.100000000000001" customHeight="1" x14ac:dyDescent="0.35">
      <c r="A201" s="35" t="s">
        <v>171</v>
      </c>
      <c r="B201" s="38" t="s">
        <v>443</v>
      </c>
      <c r="C201" s="36">
        <v>259</v>
      </c>
      <c r="D201" s="53">
        <v>1</v>
      </c>
      <c r="E201" s="53"/>
      <c r="F201" s="90"/>
      <c r="G201" s="90"/>
      <c r="H201" s="90"/>
      <c r="I201" s="90"/>
      <c r="J201" s="90"/>
      <c r="K201" s="90"/>
      <c r="L201" s="90"/>
      <c r="M201" s="90">
        <v>1</v>
      </c>
      <c r="N201" s="90"/>
      <c r="O201" s="90"/>
      <c r="P201" s="90"/>
      <c r="Q201" s="90"/>
      <c r="R201" s="90"/>
      <c r="S201" s="90"/>
      <c r="T201" s="90"/>
    </row>
    <row r="202" spans="1:20" ht="20.100000000000001" customHeight="1" x14ac:dyDescent="0.35">
      <c r="A202" s="35" t="s">
        <v>170</v>
      </c>
      <c r="B202" s="38" t="s">
        <v>355</v>
      </c>
      <c r="C202" s="36">
        <v>260</v>
      </c>
      <c r="D202" s="53"/>
      <c r="E202" s="53"/>
      <c r="F202" s="90"/>
      <c r="G202" s="90"/>
      <c r="H202" s="90"/>
      <c r="I202" s="90"/>
      <c r="J202" s="90"/>
      <c r="K202" s="90"/>
      <c r="L202" s="90"/>
      <c r="M202" s="90"/>
      <c r="N202" s="90"/>
      <c r="O202" s="90"/>
      <c r="P202" s="90"/>
      <c r="Q202" s="90"/>
      <c r="R202" s="90"/>
      <c r="S202" s="90"/>
      <c r="T202" s="90"/>
    </row>
    <row r="203" spans="1:20" ht="20.100000000000001" customHeight="1" x14ac:dyDescent="0.35">
      <c r="A203" s="35" t="s">
        <v>169</v>
      </c>
      <c r="B203" s="38" t="s">
        <v>444</v>
      </c>
      <c r="C203" s="36">
        <v>261</v>
      </c>
      <c r="D203" s="53"/>
      <c r="E203" s="53"/>
      <c r="F203" s="90"/>
      <c r="G203" s="90"/>
      <c r="H203" s="90"/>
      <c r="I203" s="90"/>
      <c r="J203" s="90"/>
      <c r="K203" s="90"/>
      <c r="L203" s="90"/>
      <c r="M203" s="90"/>
      <c r="N203" s="90"/>
      <c r="O203" s="90"/>
      <c r="P203" s="90"/>
      <c r="Q203" s="90"/>
      <c r="R203" s="90"/>
      <c r="S203" s="90"/>
      <c r="T203" s="90"/>
    </row>
    <row r="204" spans="1:20" ht="20.100000000000001" customHeight="1" x14ac:dyDescent="0.35">
      <c r="A204" s="35" t="s">
        <v>168</v>
      </c>
      <c r="B204" s="38" t="s">
        <v>445</v>
      </c>
      <c r="C204" s="36">
        <v>262</v>
      </c>
      <c r="D204" s="53">
        <v>2</v>
      </c>
      <c r="E204" s="53"/>
      <c r="F204" s="90">
        <v>1</v>
      </c>
      <c r="G204" s="90"/>
      <c r="H204" s="90">
        <v>1</v>
      </c>
      <c r="I204" s="90"/>
      <c r="J204" s="90">
        <v>1</v>
      </c>
      <c r="K204" s="90"/>
      <c r="L204" s="90"/>
      <c r="M204" s="90">
        <v>2</v>
      </c>
      <c r="N204" s="90"/>
      <c r="O204" s="90"/>
      <c r="P204" s="90"/>
      <c r="Q204" s="90"/>
      <c r="R204" s="90"/>
      <c r="S204" s="90"/>
      <c r="T204" s="90"/>
    </row>
    <row r="205" spans="1:20" ht="20.100000000000001" customHeight="1" x14ac:dyDescent="0.35">
      <c r="A205" s="35" t="s">
        <v>167</v>
      </c>
      <c r="B205" s="38" t="s">
        <v>644</v>
      </c>
      <c r="C205" s="36">
        <v>263</v>
      </c>
      <c r="D205" s="53"/>
      <c r="E205" s="53"/>
      <c r="F205" s="90"/>
      <c r="G205" s="90"/>
      <c r="H205" s="90"/>
      <c r="I205" s="90"/>
      <c r="J205" s="90"/>
      <c r="K205" s="90"/>
      <c r="L205" s="90"/>
      <c r="M205" s="90"/>
      <c r="N205" s="90"/>
      <c r="O205" s="90"/>
      <c r="P205" s="90"/>
      <c r="Q205" s="90"/>
      <c r="R205" s="90"/>
      <c r="S205" s="90"/>
      <c r="T205" s="90"/>
    </row>
    <row r="206" spans="1:20" ht="20.100000000000001" customHeight="1" x14ac:dyDescent="0.35">
      <c r="A206" s="35" t="s">
        <v>166</v>
      </c>
      <c r="B206" s="38" t="s">
        <v>446</v>
      </c>
      <c r="C206" s="36">
        <v>264</v>
      </c>
      <c r="D206" s="53"/>
      <c r="E206" s="53"/>
      <c r="F206" s="90"/>
      <c r="G206" s="90"/>
      <c r="H206" s="90"/>
      <c r="I206" s="90"/>
      <c r="J206" s="90"/>
      <c r="K206" s="90"/>
      <c r="L206" s="90"/>
      <c r="M206" s="90"/>
      <c r="N206" s="90"/>
      <c r="O206" s="90"/>
      <c r="P206" s="90"/>
      <c r="Q206" s="90"/>
      <c r="R206" s="90"/>
      <c r="S206" s="90"/>
      <c r="T206" s="90"/>
    </row>
    <row r="207" spans="1:20" ht="20.100000000000001" customHeight="1" x14ac:dyDescent="0.35">
      <c r="A207" s="35" t="s">
        <v>165</v>
      </c>
      <c r="B207" s="38" t="s">
        <v>553</v>
      </c>
      <c r="C207" s="36">
        <v>265</v>
      </c>
      <c r="D207" s="53">
        <v>1</v>
      </c>
      <c r="E207" s="53"/>
      <c r="F207" s="90">
        <v>1</v>
      </c>
      <c r="G207" s="90"/>
      <c r="H207" s="90"/>
      <c r="I207" s="90"/>
      <c r="J207" s="90"/>
      <c r="K207" s="90"/>
      <c r="L207" s="90"/>
      <c r="M207" s="90">
        <v>2</v>
      </c>
      <c r="N207" s="90"/>
      <c r="O207" s="90"/>
      <c r="P207" s="90"/>
      <c r="Q207" s="90"/>
      <c r="R207" s="90"/>
      <c r="S207" s="90"/>
      <c r="T207" s="90"/>
    </row>
    <row r="208" spans="1:20" ht="20.100000000000001" customHeight="1" x14ac:dyDescent="0.35">
      <c r="A208" s="35" t="s">
        <v>164</v>
      </c>
      <c r="B208" s="38" t="s">
        <v>403</v>
      </c>
      <c r="C208" s="36"/>
      <c r="D208" s="53"/>
      <c r="E208" s="53"/>
      <c r="F208" s="90">
        <v>1</v>
      </c>
      <c r="G208" s="90"/>
      <c r="H208" s="90">
        <v>1</v>
      </c>
      <c r="I208" s="90"/>
      <c r="J208" s="90">
        <v>1</v>
      </c>
      <c r="K208" s="90"/>
      <c r="L208" s="90"/>
      <c r="M208" s="90"/>
      <c r="N208" s="90"/>
      <c r="O208" s="90"/>
      <c r="P208" s="90"/>
      <c r="Q208" s="90"/>
      <c r="R208" s="90"/>
      <c r="S208" s="90"/>
      <c r="T208" s="90"/>
    </row>
    <row r="209" spans="1:20" ht="20.100000000000001" customHeight="1" x14ac:dyDescent="0.35">
      <c r="A209" s="39" t="s">
        <v>163</v>
      </c>
      <c r="B209" s="41" t="s">
        <v>447</v>
      </c>
      <c r="C209" s="36"/>
      <c r="D209" s="92">
        <f>SUM(D210:D227)</f>
        <v>71</v>
      </c>
      <c r="E209" s="92">
        <f t="shared" ref="E209:T209" si="10">SUM(E210:E227)</f>
        <v>0</v>
      </c>
      <c r="F209" s="92">
        <f t="shared" si="10"/>
        <v>54</v>
      </c>
      <c r="G209" s="92">
        <f t="shared" si="10"/>
        <v>39</v>
      </c>
      <c r="H209" s="92">
        <f t="shared" si="10"/>
        <v>4</v>
      </c>
      <c r="I209" s="92">
        <f t="shared" si="10"/>
        <v>0</v>
      </c>
      <c r="J209" s="92">
        <f t="shared" si="10"/>
        <v>43</v>
      </c>
      <c r="K209" s="92">
        <f t="shared" si="10"/>
        <v>0</v>
      </c>
      <c r="L209" s="92">
        <f t="shared" si="10"/>
        <v>0</v>
      </c>
      <c r="M209" s="92">
        <f t="shared" si="10"/>
        <v>81</v>
      </c>
      <c r="N209" s="92">
        <f t="shared" si="10"/>
        <v>0</v>
      </c>
      <c r="O209" s="92">
        <f t="shared" si="10"/>
        <v>0</v>
      </c>
      <c r="P209" s="92">
        <f t="shared" si="10"/>
        <v>4</v>
      </c>
      <c r="Q209" s="92">
        <f t="shared" si="10"/>
        <v>4</v>
      </c>
      <c r="R209" s="92">
        <f t="shared" si="10"/>
        <v>0</v>
      </c>
      <c r="S209" s="92">
        <f t="shared" si="10"/>
        <v>0</v>
      </c>
      <c r="T209" s="92">
        <f t="shared" si="10"/>
        <v>0</v>
      </c>
    </row>
    <row r="210" spans="1:20" ht="20.100000000000001" customHeight="1" x14ac:dyDescent="0.35">
      <c r="A210" s="35" t="s">
        <v>162</v>
      </c>
      <c r="B210" s="38" t="s">
        <v>717</v>
      </c>
      <c r="C210" s="36">
        <v>266</v>
      </c>
      <c r="D210" s="53">
        <v>14</v>
      </c>
      <c r="E210" s="53"/>
      <c r="F210" s="90">
        <v>7</v>
      </c>
      <c r="G210" s="90">
        <v>3</v>
      </c>
      <c r="H210" s="90"/>
      <c r="I210" s="90"/>
      <c r="J210" s="90">
        <v>3</v>
      </c>
      <c r="K210" s="90"/>
      <c r="L210" s="90"/>
      <c r="M210" s="90">
        <v>17</v>
      </c>
      <c r="N210" s="90"/>
      <c r="O210" s="90"/>
      <c r="P210" s="90">
        <v>4</v>
      </c>
      <c r="Q210" s="90">
        <v>4</v>
      </c>
      <c r="R210" s="90"/>
      <c r="S210" s="90"/>
      <c r="T210" s="90"/>
    </row>
    <row r="211" spans="1:20" ht="20.100000000000001" customHeight="1" x14ac:dyDescent="0.35">
      <c r="A211" s="35" t="s">
        <v>161</v>
      </c>
      <c r="B211" s="38" t="s">
        <v>718</v>
      </c>
      <c r="C211" s="36">
        <v>267</v>
      </c>
      <c r="D211" s="53"/>
      <c r="E211" s="53"/>
      <c r="F211" s="90"/>
      <c r="G211" s="90"/>
      <c r="H211" s="90"/>
      <c r="I211" s="90"/>
      <c r="J211" s="90"/>
      <c r="K211" s="90"/>
      <c r="L211" s="90"/>
      <c r="M211" s="90"/>
      <c r="N211" s="90"/>
      <c r="O211" s="90"/>
      <c r="P211" s="90"/>
      <c r="Q211" s="90"/>
      <c r="R211" s="90"/>
      <c r="S211" s="90"/>
      <c r="T211" s="90"/>
    </row>
    <row r="212" spans="1:20" ht="20.100000000000001" customHeight="1" x14ac:dyDescent="0.35">
      <c r="A212" s="35" t="s">
        <v>719</v>
      </c>
      <c r="B212" s="38" t="s">
        <v>720</v>
      </c>
      <c r="C212" s="36">
        <v>267.10000000000002</v>
      </c>
      <c r="D212" s="53"/>
      <c r="E212" s="53"/>
      <c r="F212" s="90"/>
      <c r="G212" s="90"/>
      <c r="H212" s="90"/>
      <c r="I212" s="90"/>
      <c r="J212" s="90"/>
      <c r="K212" s="90"/>
      <c r="L212" s="90"/>
      <c r="M212" s="90"/>
      <c r="N212" s="90"/>
      <c r="O212" s="90"/>
      <c r="P212" s="90"/>
      <c r="Q212" s="90"/>
      <c r="R212" s="90"/>
      <c r="S212" s="90"/>
      <c r="T212" s="90"/>
    </row>
    <row r="213" spans="1:20" ht="20.100000000000001" customHeight="1" x14ac:dyDescent="0.35">
      <c r="A213" s="35" t="s">
        <v>160</v>
      </c>
      <c r="B213" s="38" t="s">
        <v>645</v>
      </c>
      <c r="C213" s="36">
        <v>268</v>
      </c>
      <c r="D213" s="91">
        <v>30</v>
      </c>
      <c r="E213" s="91"/>
      <c r="F213" s="91">
        <v>43</v>
      </c>
      <c r="G213" s="91">
        <v>22</v>
      </c>
      <c r="H213" s="91">
        <v>3</v>
      </c>
      <c r="I213" s="91"/>
      <c r="J213" s="91">
        <v>25</v>
      </c>
      <c r="K213" s="91"/>
      <c r="L213" s="91"/>
      <c r="M213" s="91">
        <v>48</v>
      </c>
      <c r="N213" s="91"/>
      <c r="O213" s="91"/>
      <c r="P213" s="91"/>
      <c r="Q213" s="91"/>
      <c r="R213" s="91"/>
      <c r="S213" s="91"/>
      <c r="T213" s="91"/>
    </row>
    <row r="214" spans="1:20" ht="20.100000000000001" customHeight="1" x14ac:dyDescent="0.35">
      <c r="A214" s="35" t="s">
        <v>159</v>
      </c>
      <c r="B214" s="36" t="s">
        <v>721</v>
      </c>
      <c r="C214" s="36">
        <v>269</v>
      </c>
      <c r="D214" s="53">
        <v>1</v>
      </c>
      <c r="E214" s="53"/>
      <c r="F214" s="90"/>
      <c r="G214" s="90"/>
      <c r="H214" s="90"/>
      <c r="I214" s="90"/>
      <c r="J214" s="90"/>
      <c r="K214" s="90"/>
      <c r="L214" s="90"/>
      <c r="M214" s="90">
        <v>1</v>
      </c>
      <c r="N214" s="90"/>
      <c r="O214" s="90"/>
      <c r="P214" s="90"/>
      <c r="Q214" s="90"/>
      <c r="R214" s="90"/>
      <c r="S214" s="90"/>
      <c r="T214" s="90"/>
    </row>
    <row r="215" spans="1:20" ht="20.100000000000001" customHeight="1" x14ac:dyDescent="0.35">
      <c r="A215" s="35" t="s">
        <v>158</v>
      </c>
      <c r="B215" s="38" t="s">
        <v>722</v>
      </c>
      <c r="C215" s="36">
        <v>269.10000000000002</v>
      </c>
      <c r="D215" s="90"/>
      <c r="E215" s="90"/>
      <c r="F215" s="90"/>
      <c r="G215" s="90"/>
      <c r="H215" s="90"/>
      <c r="I215" s="90"/>
      <c r="J215" s="90"/>
      <c r="K215" s="90"/>
      <c r="L215" s="90"/>
      <c r="M215" s="90"/>
      <c r="N215" s="90"/>
      <c r="O215" s="90"/>
      <c r="P215" s="90"/>
      <c r="Q215" s="90"/>
      <c r="R215" s="90"/>
      <c r="S215" s="90"/>
      <c r="T215" s="90"/>
    </row>
    <row r="216" spans="1:20" ht="20.100000000000001" customHeight="1" x14ac:dyDescent="0.35">
      <c r="A216" s="35" t="s">
        <v>157</v>
      </c>
      <c r="B216" s="38" t="s">
        <v>723</v>
      </c>
      <c r="C216" s="36">
        <v>270</v>
      </c>
      <c r="D216" s="53"/>
      <c r="E216" s="53"/>
      <c r="F216" s="90"/>
      <c r="G216" s="90"/>
      <c r="H216" s="90"/>
      <c r="I216" s="90"/>
      <c r="J216" s="90"/>
      <c r="K216" s="90"/>
      <c r="L216" s="90"/>
      <c r="M216" s="90"/>
      <c r="N216" s="90"/>
      <c r="O216" s="90"/>
      <c r="P216" s="90"/>
      <c r="Q216" s="90"/>
      <c r="R216" s="90"/>
      <c r="S216" s="90"/>
      <c r="T216" s="90"/>
    </row>
    <row r="217" spans="1:20" ht="20.100000000000001" customHeight="1" x14ac:dyDescent="0.35">
      <c r="A217" s="35" t="s">
        <v>156</v>
      </c>
      <c r="B217" s="38" t="s">
        <v>724</v>
      </c>
      <c r="C217" s="36">
        <v>272</v>
      </c>
      <c r="D217" s="53"/>
      <c r="E217" s="53"/>
      <c r="F217" s="90"/>
      <c r="G217" s="90"/>
      <c r="H217" s="90"/>
      <c r="I217" s="90"/>
      <c r="J217" s="90"/>
      <c r="K217" s="90"/>
      <c r="L217" s="90"/>
      <c r="M217" s="90"/>
      <c r="N217" s="90"/>
      <c r="O217" s="90"/>
      <c r="P217" s="90"/>
      <c r="Q217" s="90"/>
      <c r="R217" s="90"/>
      <c r="S217" s="90"/>
      <c r="T217" s="90"/>
    </row>
    <row r="218" spans="1:20" ht="20.100000000000001" customHeight="1" x14ac:dyDescent="0.35">
      <c r="A218" s="35" t="s">
        <v>155</v>
      </c>
      <c r="B218" s="38" t="s">
        <v>725</v>
      </c>
      <c r="C218" s="36">
        <v>273</v>
      </c>
      <c r="D218" s="53">
        <v>23</v>
      </c>
      <c r="E218" s="53"/>
      <c r="F218" s="90">
        <v>4</v>
      </c>
      <c r="G218" s="90">
        <v>14</v>
      </c>
      <c r="H218" s="90">
        <v>1</v>
      </c>
      <c r="I218" s="90"/>
      <c r="J218" s="90">
        <v>15</v>
      </c>
      <c r="K218" s="90"/>
      <c r="L218" s="90"/>
      <c r="M218" s="90">
        <v>12</v>
      </c>
      <c r="N218" s="90"/>
      <c r="O218" s="90"/>
      <c r="P218" s="90"/>
      <c r="Q218" s="90"/>
      <c r="R218" s="90"/>
      <c r="S218" s="90"/>
      <c r="T218" s="90"/>
    </row>
    <row r="219" spans="1:20" ht="20.100000000000001" customHeight="1" x14ac:dyDescent="0.35">
      <c r="A219" s="35" t="s">
        <v>154</v>
      </c>
      <c r="B219" s="38" t="s">
        <v>726</v>
      </c>
      <c r="C219" s="36">
        <v>274</v>
      </c>
      <c r="D219" s="53"/>
      <c r="E219" s="53"/>
      <c r="F219" s="90"/>
      <c r="G219" s="90"/>
      <c r="H219" s="90"/>
      <c r="I219" s="90"/>
      <c r="J219" s="90"/>
      <c r="K219" s="90"/>
      <c r="L219" s="90"/>
      <c r="M219" s="90"/>
      <c r="N219" s="90"/>
      <c r="O219" s="90"/>
      <c r="P219" s="90"/>
      <c r="Q219" s="90"/>
      <c r="R219" s="90"/>
      <c r="S219" s="90"/>
      <c r="T219" s="90"/>
    </row>
    <row r="220" spans="1:20" ht="20.100000000000001" customHeight="1" x14ac:dyDescent="0.35">
      <c r="A220" s="35" t="s">
        <v>153</v>
      </c>
      <c r="B220" s="38" t="s">
        <v>727</v>
      </c>
      <c r="C220" s="36">
        <v>275</v>
      </c>
      <c r="D220" s="53"/>
      <c r="E220" s="53"/>
      <c r="F220" s="90"/>
      <c r="G220" s="90"/>
      <c r="H220" s="90"/>
      <c r="I220" s="90"/>
      <c r="J220" s="90"/>
      <c r="K220" s="90"/>
      <c r="L220" s="90"/>
      <c r="M220" s="90"/>
      <c r="N220" s="90"/>
      <c r="O220" s="90"/>
      <c r="P220" s="90"/>
      <c r="Q220" s="90"/>
      <c r="R220" s="90"/>
      <c r="S220" s="90"/>
      <c r="T220" s="90"/>
    </row>
    <row r="221" spans="1:20" ht="20.100000000000001" customHeight="1" x14ac:dyDescent="0.35">
      <c r="A221" s="35" t="s">
        <v>152</v>
      </c>
      <c r="B221" s="38" t="s">
        <v>554</v>
      </c>
      <c r="C221" s="36">
        <v>276</v>
      </c>
      <c r="D221" s="53"/>
      <c r="E221" s="53"/>
      <c r="F221" s="90"/>
      <c r="G221" s="90"/>
      <c r="H221" s="90"/>
      <c r="I221" s="90"/>
      <c r="J221" s="90"/>
      <c r="K221" s="90"/>
      <c r="L221" s="90"/>
      <c r="M221" s="90"/>
      <c r="N221" s="90"/>
      <c r="O221" s="90"/>
      <c r="P221" s="90"/>
      <c r="Q221" s="90"/>
      <c r="R221" s="90"/>
      <c r="S221" s="90"/>
      <c r="T221" s="90"/>
    </row>
    <row r="222" spans="1:20" ht="20.100000000000001" customHeight="1" x14ac:dyDescent="0.35">
      <c r="A222" s="35" t="s">
        <v>151</v>
      </c>
      <c r="B222" s="38" t="s">
        <v>364</v>
      </c>
      <c r="C222" s="36">
        <v>277</v>
      </c>
      <c r="D222" s="53"/>
      <c r="E222" s="53"/>
      <c r="F222" s="90"/>
      <c r="G222" s="90"/>
      <c r="H222" s="90"/>
      <c r="I222" s="90"/>
      <c r="J222" s="90"/>
      <c r="K222" s="90"/>
      <c r="L222" s="90"/>
      <c r="M222" s="90"/>
      <c r="N222" s="90"/>
      <c r="O222" s="90"/>
      <c r="P222" s="90"/>
      <c r="Q222" s="90"/>
      <c r="R222" s="90"/>
      <c r="S222" s="90"/>
      <c r="T222" s="90"/>
    </row>
    <row r="223" spans="1:20" ht="20.100000000000001" customHeight="1" x14ac:dyDescent="0.35">
      <c r="A223" s="35" t="s">
        <v>150</v>
      </c>
      <c r="B223" s="38" t="s">
        <v>555</v>
      </c>
      <c r="C223" s="36">
        <v>278</v>
      </c>
      <c r="D223" s="53"/>
      <c r="E223" s="53"/>
      <c r="F223" s="90"/>
      <c r="G223" s="90"/>
      <c r="H223" s="90"/>
      <c r="I223" s="90"/>
      <c r="J223" s="90"/>
      <c r="K223" s="90"/>
      <c r="L223" s="90"/>
      <c r="M223" s="90"/>
      <c r="N223" s="90"/>
      <c r="O223" s="90"/>
      <c r="P223" s="90"/>
      <c r="Q223" s="90"/>
      <c r="R223" s="90"/>
      <c r="S223" s="90"/>
      <c r="T223" s="90"/>
    </row>
    <row r="224" spans="1:20" ht="20.100000000000001" customHeight="1" x14ac:dyDescent="0.35">
      <c r="A224" s="35" t="s">
        <v>149</v>
      </c>
      <c r="B224" s="38" t="s">
        <v>556</v>
      </c>
      <c r="C224" s="36">
        <v>279</v>
      </c>
      <c r="D224" s="53">
        <v>3</v>
      </c>
      <c r="E224" s="53"/>
      <c r="F224" s="90"/>
      <c r="G224" s="90"/>
      <c r="H224" s="90"/>
      <c r="I224" s="90"/>
      <c r="J224" s="90"/>
      <c r="K224" s="90"/>
      <c r="L224" s="90"/>
      <c r="M224" s="90">
        <v>3</v>
      </c>
      <c r="N224" s="90"/>
      <c r="O224" s="90"/>
      <c r="P224" s="90"/>
      <c r="Q224" s="90"/>
      <c r="R224" s="90"/>
      <c r="S224" s="90"/>
      <c r="T224" s="90"/>
    </row>
    <row r="225" spans="1:20" ht="20.100000000000001" customHeight="1" x14ac:dyDescent="0.35">
      <c r="A225" s="35" t="s">
        <v>148</v>
      </c>
      <c r="B225" s="38" t="s">
        <v>728</v>
      </c>
      <c r="C225" s="36">
        <v>280</v>
      </c>
      <c r="D225" s="53"/>
      <c r="E225" s="53"/>
      <c r="F225" s="90"/>
      <c r="G225" s="90"/>
      <c r="H225" s="90"/>
      <c r="I225" s="90"/>
      <c r="J225" s="90"/>
      <c r="K225" s="90"/>
      <c r="L225" s="90"/>
      <c r="M225" s="90"/>
      <c r="N225" s="90"/>
      <c r="O225" s="90"/>
      <c r="P225" s="90"/>
      <c r="Q225" s="90"/>
      <c r="R225" s="90"/>
      <c r="S225" s="90"/>
      <c r="T225" s="90"/>
    </row>
    <row r="226" spans="1:20" ht="20.100000000000001" customHeight="1" x14ac:dyDescent="0.35">
      <c r="A226" s="35" t="s">
        <v>729</v>
      </c>
      <c r="B226" s="38" t="s">
        <v>730</v>
      </c>
      <c r="C226" s="36">
        <v>280.10000000000002</v>
      </c>
      <c r="D226" s="53"/>
      <c r="E226" s="53"/>
      <c r="F226" s="90"/>
      <c r="G226" s="90"/>
      <c r="H226" s="90"/>
      <c r="I226" s="90"/>
      <c r="J226" s="90"/>
      <c r="K226" s="90"/>
      <c r="L226" s="90"/>
      <c r="M226" s="90"/>
      <c r="N226" s="90"/>
      <c r="O226" s="90"/>
      <c r="P226" s="90"/>
      <c r="Q226" s="90"/>
      <c r="R226" s="90"/>
      <c r="S226" s="90"/>
      <c r="T226" s="90"/>
    </row>
    <row r="227" spans="1:20" ht="20.100000000000001" customHeight="1" x14ac:dyDescent="0.35">
      <c r="A227" s="35" t="s">
        <v>147</v>
      </c>
      <c r="B227" s="38" t="s">
        <v>403</v>
      </c>
      <c r="C227" s="36"/>
      <c r="D227" s="53"/>
      <c r="E227" s="53"/>
      <c r="F227" s="90"/>
      <c r="G227" s="90"/>
      <c r="H227" s="90"/>
      <c r="I227" s="90"/>
      <c r="J227" s="90"/>
      <c r="K227" s="90"/>
      <c r="L227" s="90"/>
      <c r="M227" s="90"/>
      <c r="N227" s="90"/>
      <c r="O227" s="90"/>
      <c r="P227" s="90"/>
      <c r="Q227" s="90"/>
      <c r="R227" s="90"/>
      <c r="S227" s="90"/>
      <c r="T227" s="90"/>
    </row>
    <row r="228" spans="1:20" ht="20.100000000000001" customHeight="1" x14ac:dyDescent="0.35">
      <c r="A228" s="39" t="s">
        <v>146</v>
      </c>
      <c r="B228" s="41" t="s">
        <v>448</v>
      </c>
      <c r="C228" s="36"/>
      <c r="D228" s="92">
        <f>SUM(D229:D247)</f>
        <v>1</v>
      </c>
      <c r="E228" s="92">
        <f t="shared" ref="E228:T228" si="11">SUM(E229:E247)</f>
        <v>0</v>
      </c>
      <c r="F228" s="92">
        <f t="shared" si="11"/>
        <v>1</v>
      </c>
      <c r="G228" s="92">
        <f t="shared" si="11"/>
        <v>1</v>
      </c>
      <c r="H228" s="92">
        <f t="shared" si="11"/>
        <v>1</v>
      </c>
      <c r="I228" s="92">
        <f t="shared" si="11"/>
        <v>0</v>
      </c>
      <c r="J228" s="92">
        <f t="shared" si="11"/>
        <v>2</v>
      </c>
      <c r="K228" s="92">
        <f t="shared" si="11"/>
        <v>0</v>
      </c>
      <c r="L228" s="92">
        <f t="shared" si="11"/>
        <v>0</v>
      </c>
      <c r="M228" s="92">
        <f t="shared" si="11"/>
        <v>0</v>
      </c>
      <c r="N228" s="92">
        <f t="shared" si="11"/>
        <v>0</v>
      </c>
      <c r="O228" s="92">
        <f t="shared" si="11"/>
        <v>0</v>
      </c>
      <c r="P228" s="92">
        <f t="shared" si="11"/>
        <v>0</v>
      </c>
      <c r="Q228" s="92">
        <f t="shared" si="11"/>
        <v>0</v>
      </c>
      <c r="R228" s="92">
        <f t="shared" si="11"/>
        <v>0</v>
      </c>
      <c r="S228" s="92">
        <f t="shared" si="11"/>
        <v>0</v>
      </c>
      <c r="T228" s="92">
        <f t="shared" si="11"/>
        <v>0</v>
      </c>
    </row>
    <row r="229" spans="1:20" ht="20.100000000000001" customHeight="1" x14ac:dyDescent="0.35">
      <c r="A229" s="35" t="s">
        <v>145</v>
      </c>
      <c r="B229" s="38" t="s">
        <v>557</v>
      </c>
      <c r="C229" s="36">
        <v>281</v>
      </c>
      <c r="D229" s="53"/>
      <c r="E229" s="53"/>
      <c r="F229" s="90"/>
      <c r="G229" s="90"/>
      <c r="H229" s="90"/>
      <c r="I229" s="90"/>
      <c r="J229" s="90"/>
      <c r="K229" s="90"/>
      <c r="L229" s="90"/>
      <c r="M229" s="90"/>
      <c r="N229" s="90"/>
      <c r="O229" s="90"/>
      <c r="P229" s="90"/>
      <c r="Q229" s="90"/>
      <c r="R229" s="90"/>
      <c r="S229" s="90"/>
      <c r="T229" s="90"/>
    </row>
    <row r="230" spans="1:20" ht="20.100000000000001" customHeight="1" x14ac:dyDescent="0.35">
      <c r="A230" s="35" t="s">
        <v>144</v>
      </c>
      <c r="B230" s="38" t="s">
        <v>558</v>
      </c>
      <c r="C230" s="37">
        <v>282</v>
      </c>
      <c r="D230" s="90"/>
      <c r="E230" s="90"/>
      <c r="F230" s="90"/>
      <c r="G230" s="90"/>
      <c r="H230" s="90"/>
      <c r="I230" s="90"/>
      <c r="J230" s="90"/>
      <c r="K230" s="90"/>
      <c r="L230" s="90"/>
      <c r="M230" s="90"/>
      <c r="N230" s="90"/>
      <c r="O230" s="90"/>
      <c r="P230" s="90"/>
      <c r="Q230" s="90"/>
      <c r="R230" s="90"/>
      <c r="S230" s="90"/>
      <c r="T230" s="90"/>
    </row>
    <row r="231" spans="1:20" ht="20.100000000000001" customHeight="1" x14ac:dyDescent="0.35">
      <c r="A231" s="35" t="s">
        <v>143</v>
      </c>
      <c r="B231" s="36" t="s">
        <v>559</v>
      </c>
      <c r="C231" s="36">
        <v>283</v>
      </c>
      <c r="D231" s="53"/>
      <c r="E231" s="53"/>
      <c r="F231" s="90"/>
      <c r="G231" s="90"/>
      <c r="H231" s="90"/>
      <c r="I231" s="90"/>
      <c r="J231" s="90"/>
      <c r="K231" s="90"/>
      <c r="L231" s="90"/>
      <c r="M231" s="90"/>
      <c r="N231" s="90"/>
      <c r="O231" s="90"/>
      <c r="P231" s="90"/>
      <c r="Q231" s="90"/>
      <c r="R231" s="90"/>
      <c r="S231" s="90"/>
      <c r="T231" s="90"/>
    </row>
    <row r="232" spans="1:20" ht="20.100000000000001" customHeight="1" x14ac:dyDescent="0.35">
      <c r="A232" s="35" t="s">
        <v>142</v>
      </c>
      <c r="B232" s="38" t="s">
        <v>560</v>
      </c>
      <c r="C232" s="36">
        <v>284</v>
      </c>
      <c r="D232" s="53"/>
      <c r="E232" s="53"/>
      <c r="F232" s="90"/>
      <c r="G232" s="90"/>
      <c r="H232" s="90"/>
      <c r="I232" s="90"/>
      <c r="J232" s="90"/>
      <c r="K232" s="90"/>
      <c r="L232" s="90"/>
      <c r="M232" s="90"/>
      <c r="N232" s="90"/>
      <c r="O232" s="90"/>
      <c r="P232" s="90"/>
      <c r="Q232" s="90"/>
      <c r="R232" s="90"/>
      <c r="S232" s="90"/>
      <c r="T232" s="90"/>
    </row>
    <row r="233" spans="1:20" ht="20.100000000000001" customHeight="1" x14ac:dyDescent="0.35">
      <c r="A233" s="35" t="s">
        <v>141</v>
      </c>
      <c r="B233" s="38" t="s">
        <v>561</v>
      </c>
      <c r="C233" s="36">
        <v>285</v>
      </c>
      <c r="D233" s="91"/>
      <c r="E233" s="91"/>
      <c r="F233" s="91"/>
      <c r="G233" s="91"/>
      <c r="H233" s="91"/>
      <c r="I233" s="91"/>
      <c r="J233" s="91"/>
      <c r="K233" s="91"/>
      <c r="L233" s="91"/>
      <c r="M233" s="91"/>
      <c r="N233" s="91"/>
      <c r="O233" s="91"/>
      <c r="P233" s="91"/>
      <c r="Q233" s="91"/>
      <c r="R233" s="91"/>
      <c r="S233" s="91"/>
      <c r="T233" s="91"/>
    </row>
    <row r="234" spans="1:20" ht="20.100000000000001" customHeight="1" x14ac:dyDescent="0.35">
      <c r="A234" s="35" t="s">
        <v>140</v>
      </c>
      <c r="B234" s="38" t="s">
        <v>562</v>
      </c>
      <c r="C234" s="36">
        <v>286</v>
      </c>
      <c r="D234" s="53"/>
      <c r="E234" s="53"/>
      <c r="F234" s="90"/>
      <c r="G234" s="90"/>
      <c r="H234" s="90"/>
      <c r="I234" s="90"/>
      <c r="J234" s="90"/>
      <c r="K234" s="90"/>
      <c r="L234" s="90"/>
      <c r="M234" s="90"/>
      <c r="N234" s="90"/>
      <c r="O234" s="90"/>
      <c r="P234" s="90"/>
      <c r="Q234" s="90"/>
      <c r="R234" s="90"/>
      <c r="S234" s="90"/>
      <c r="T234" s="90"/>
    </row>
    <row r="235" spans="1:20" ht="20.100000000000001" customHeight="1" x14ac:dyDescent="0.35">
      <c r="A235" s="35" t="s">
        <v>139</v>
      </c>
      <c r="B235" s="38" t="s">
        <v>365</v>
      </c>
      <c r="C235" s="36">
        <v>287</v>
      </c>
      <c r="D235" s="53"/>
      <c r="E235" s="53"/>
      <c r="F235" s="90"/>
      <c r="G235" s="90"/>
      <c r="H235" s="90"/>
      <c r="I235" s="90"/>
      <c r="J235" s="90"/>
      <c r="K235" s="90"/>
      <c r="L235" s="90"/>
      <c r="M235" s="90"/>
      <c r="N235" s="90"/>
      <c r="O235" s="90"/>
      <c r="P235" s="90"/>
      <c r="Q235" s="90"/>
      <c r="R235" s="90"/>
      <c r="S235" s="90"/>
      <c r="T235" s="90"/>
    </row>
    <row r="236" spans="1:20" ht="20.100000000000001" customHeight="1" x14ac:dyDescent="0.35">
      <c r="A236" s="35" t="s">
        <v>138</v>
      </c>
      <c r="B236" s="38" t="s">
        <v>366</v>
      </c>
      <c r="C236" s="36">
        <v>288</v>
      </c>
      <c r="D236" s="53"/>
      <c r="E236" s="53"/>
      <c r="F236" s="90"/>
      <c r="G236" s="90"/>
      <c r="H236" s="90"/>
      <c r="I236" s="90"/>
      <c r="J236" s="90"/>
      <c r="K236" s="90"/>
      <c r="L236" s="90"/>
      <c r="M236" s="90"/>
      <c r="N236" s="90"/>
      <c r="O236" s="90"/>
      <c r="P236" s="90"/>
      <c r="Q236" s="90"/>
      <c r="R236" s="90"/>
      <c r="S236" s="90"/>
      <c r="T236" s="90"/>
    </row>
    <row r="237" spans="1:20" ht="20.100000000000001" customHeight="1" x14ac:dyDescent="0.35">
      <c r="A237" s="35" t="s">
        <v>137</v>
      </c>
      <c r="B237" s="38" t="s">
        <v>646</v>
      </c>
      <c r="C237" s="36">
        <v>289</v>
      </c>
      <c r="D237" s="53"/>
      <c r="E237" s="53"/>
      <c r="F237" s="90"/>
      <c r="G237" s="90"/>
      <c r="H237" s="90"/>
      <c r="I237" s="90"/>
      <c r="J237" s="90"/>
      <c r="K237" s="90"/>
      <c r="L237" s="90"/>
      <c r="M237" s="90"/>
      <c r="N237" s="90"/>
      <c r="O237" s="90"/>
      <c r="P237" s="90"/>
      <c r="Q237" s="90"/>
      <c r="R237" s="90"/>
      <c r="S237" s="90"/>
      <c r="T237" s="90"/>
    </row>
    <row r="238" spans="1:20" ht="20.100000000000001" customHeight="1" x14ac:dyDescent="0.35">
      <c r="A238" s="35" t="s">
        <v>136</v>
      </c>
      <c r="B238" s="38" t="s">
        <v>496</v>
      </c>
      <c r="C238" s="36">
        <v>290</v>
      </c>
      <c r="D238" s="53"/>
      <c r="E238" s="53"/>
      <c r="F238" s="90">
        <v>1</v>
      </c>
      <c r="G238" s="90"/>
      <c r="H238" s="90">
        <v>1</v>
      </c>
      <c r="I238" s="90"/>
      <c r="J238" s="90">
        <v>1</v>
      </c>
      <c r="K238" s="90"/>
      <c r="L238" s="90"/>
      <c r="M238" s="90"/>
      <c r="N238" s="90"/>
      <c r="O238" s="90"/>
      <c r="P238" s="90"/>
      <c r="Q238" s="90"/>
      <c r="R238" s="90"/>
      <c r="S238" s="90"/>
      <c r="T238" s="90"/>
    </row>
    <row r="239" spans="1:20" ht="20.100000000000001" customHeight="1" x14ac:dyDescent="0.35">
      <c r="A239" s="35" t="s">
        <v>135</v>
      </c>
      <c r="B239" s="38" t="s">
        <v>647</v>
      </c>
      <c r="C239" s="36">
        <v>291</v>
      </c>
      <c r="D239" s="53"/>
      <c r="E239" s="53"/>
      <c r="F239" s="90"/>
      <c r="G239" s="90"/>
      <c r="H239" s="90"/>
      <c r="I239" s="90"/>
      <c r="J239" s="90"/>
      <c r="K239" s="90"/>
      <c r="L239" s="90"/>
      <c r="M239" s="90"/>
      <c r="N239" s="90"/>
      <c r="O239" s="90"/>
      <c r="P239" s="90"/>
      <c r="Q239" s="90"/>
      <c r="R239" s="90"/>
      <c r="S239" s="90"/>
      <c r="T239" s="90"/>
    </row>
    <row r="240" spans="1:20" ht="20.100000000000001" customHeight="1" x14ac:dyDescent="0.35">
      <c r="A240" s="35" t="s">
        <v>134</v>
      </c>
      <c r="B240" s="38" t="s">
        <v>648</v>
      </c>
      <c r="C240" s="36">
        <v>292</v>
      </c>
      <c r="D240" s="53"/>
      <c r="E240" s="53"/>
      <c r="F240" s="90"/>
      <c r="G240" s="90"/>
      <c r="H240" s="90"/>
      <c r="I240" s="90"/>
      <c r="J240" s="90"/>
      <c r="K240" s="90"/>
      <c r="L240" s="90"/>
      <c r="M240" s="90"/>
      <c r="N240" s="90"/>
      <c r="O240" s="90"/>
      <c r="P240" s="90"/>
      <c r="Q240" s="90"/>
      <c r="R240" s="90"/>
      <c r="S240" s="90"/>
      <c r="T240" s="90"/>
    </row>
    <row r="241" spans="1:20" ht="20.100000000000001" customHeight="1" x14ac:dyDescent="0.35">
      <c r="A241" s="35" t="s">
        <v>133</v>
      </c>
      <c r="B241" s="38" t="s">
        <v>449</v>
      </c>
      <c r="C241" s="36">
        <v>293</v>
      </c>
      <c r="D241" s="53"/>
      <c r="E241" s="53"/>
      <c r="F241" s="90"/>
      <c r="G241" s="90"/>
      <c r="H241" s="90"/>
      <c r="I241" s="90"/>
      <c r="J241" s="90"/>
      <c r="K241" s="90"/>
      <c r="L241" s="90"/>
      <c r="M241" s="90"/>
      <c r="N241" s="90"/>
      <c r="O241" s="90"/>
      <c r="P241" s="90"/>
      <c r="Q241" s="90"/>
      <c r="R241" s="90"/>
      <c r="S241" s="90"/>
      <c r="T241" s="90"/>
    </row>
    <row r="242" spans="1:20" ht="20.100000000000001" customHeight="1" x14ac:dyDescent="0.35">
      <c r="A242" s="35" t="s">
        <v>132</v>
      </c>
      <c r="B242" s="38" t="s">
        <v>649</v>
      </c>
      <c r="C242" s="36">
        <v>294</v>
      </c>
      <c r="D242" s="53">
        <v>1</v>
      </c>
      <c r="E242" s="53"/>
      <c r="F242" s="90"/>
      <c r="G242" s="90">
        <v>1</v>
      </c>
      <c r="H242" s="90"/>
      <c r="I242" s="90"/>
      <c r="J242" s="90">
        <v>1</v>
      </c>
      <c r="K242" s="90"/>
      <c r="L242" s="90"/>
      <c r="M242" s="90"/>
      <c r="N242" s="90"/>
      <c r="O242" s="90"/>
      <c r="P242" s="90"/>
      <c r="Q242" s="90"/>
      <c r="R242" s="90"/>
      <c r="S242" s="90"/>
      <c r="T242" s="90"/>
    </row>
    <row r="243" spans="1:20" ht="20.100000000000001" customHeight="1" x14ac:dyDescent="0.35">
      <c r="A243" s="35" t="s">
        <v>131</v>
      </c>
      <c r="B243" s="38" t="s">
        <v>650</v>
      </c>
      <c r="C243" s="36">
        <v>295</v>
      </c>
      <c r="D243" s="53"/>
      <c r="E243" s="53"/>
      <c r="F243" s="90"/>
      <c r="G243" s="90"/>
      <c r="H243" s="90"/>
      <c r="I243" s="90"/>
      <c r="J243" s="90"/>
      <c r="K243" s="90"/>
      <c r="L243" s="90"/>
      <c r="M243" s="90"/>
      <c r="N243" s="90"/>
      <c r="O243" s="90"/>
      <c r="P243" s="90"/>
      <c r="Q243" s="90"/>
      <c r="R243" s="90"/>
      <c r="S243" s="90"/>
      <c r="T243" s="90"/>
    </row>
    <row r="244" spans="1:20" ht="20.100000000000001" customHeight="1" x14ac:dyDescent="0.35">
      <c r="A244" s="35" t="s">
        <v>130</v>
      </c>
      <c r="B244" s="38" t="s">
        <v>651</v>
      </c>
      <c r="C244" s="36">
        <v>296</v>
      </c>
      <c r="D244" s="53"/>
      <c r="E244" s="53"/>
      <c r="F244" s="90"/>
      <c r="G244" s="90"/>
      <c r="H244" s="90"/>
      <c r="I244" s="90"/>
      <c r="J244" s="90"/>
      <c r="K244" s="90"/>
      <c r="L244" s="90"/>
      <c r="M244" s="90"/>
      <c r="N244" s="90"/>
      <c r="O244" s="90"/>
      <c r="P244" s="90"/>
      <c r="Q244" s="90"/>
      <c r="R244" s="90"/>
      <c r="S244" s="90"/>
      <c r="T244" s="90"/>
    </row>
    <row r="245" spans="1:20" ht="20.100000000000001" customHeight="1" x14ac:dyDescent="0.35">
      <c r="A245" s="35" t="s">
        <v>129</v>
      </c>
      <c r="B245" s="38" t="s">
        <v>376</v>
      </c>
      <c r="C245" s="37">
        <v>297</v>
      </c>
      <c r="D245" s="53"/>
      <c r="E245" s="53"/>
      <c r="F245" s="90"/>
      <c r="G245" s="90"/>
      <c r="H245" s="90"/>
      <c r="I245" s="90"/>
      <c r="J245" s="90"/>
      <c r="K245" s="90"/>
      <c r="L245" s="90"/>
      <c r="M245" s="90"/>
      <c r="N245" s="90"/>
      <c r="O245" s="90"/>
      <c r="P245" s="90"/>
      <c r="Q245" s="90"/>
      <c r="R245" s="90"/>
      <c r="S245" s="90"/>
      <c r="T245" s="90"/>
    </row>
    <row r="246" spans="1:20" ht="20.100000000000001" customHeight="1" x14ac:dyDescent="0.35">
      <c r="A246" s="35" t="s">
        <v>128</v>
      </c>
      <c r="B246" s="38" t="s">
        <v>563</v>
      </c>
      <c r="C246" s="36">
        <v>298</v>
      </c>
      <c r="D246" s="53"/>
      <c r="E246" s="53"/>
      <c r="F246" s="90"/>
      <c r="G246" s="90"/>
      <c r="H246" s="90"/>
      <c r="I246" s="90"/>
      <c r="J246" s="90"/>
      <c r="K246" s="90"/>
      <c r="L246" s="90"/>
      <c r="M246" s="90"/>
      <c r="N246" s="90"/>
      <c r="O246" s="90"/>
      <c r="P246" s="90"/>
      <c r="Q246" s="90"/>
      <c r="R246" s="90"/>
      <c r="S246" s="90"/>
      <c r="T246" s="90"/>
    </row>
    <row r="247" spans="1:20" ht="20.100000000000001" customHeight="1" x14ac:dyDescent="0.35">
      <c r="A247" s="35" t="s">
        <v>127</v>
      </c>
      <c r="B247" s="38" t="s">
        <v>403</v>
      </c>
      <c r="C247" s="36"/>
      <c r="D247" s="91"/>
      <c r="E247" s="91"/>
      <c r="F247" s="91"/>
      <c r="G247" s="91"/>
      <c r="H247" s="91"/>
      <c r="I247" s="91"/>
      <c r="J247" s="91"/>
      <c r="K247" s="91"/>
      <c r="L247" s="91"/>
      <c r="M247" s="91"/>
      <c r="N247" s="91"/>
      <c r="O247" s="91"/>
      <c r="P247" s="91"/>
      <c r="Q247" s="91"/>
      <c r="R247" s="91"/>
      <c r="S247" s="91"/>
      <c r="T247" s="91"/>
    </row>
    <row r="248" spans="1:20" ht="20.100000000000001" customHeight="1" x14ac:dyDescent="0.35">
      <c r="A248" s="35" t="s">
        <v>126</v>
      </c>
      <c r="B248" s="41" t="s">
        <v>564</v>
      </c>
      <c r="C248" s="36"/>
      <c r="D248" s="92">
        <f>SUM(D249:D261)</f>
        <v>1</v>
      </c>
      <c r="E248" s="92">
        <f t="shared" ref="E248:T248" si="12">SUM(E249:E261)</f>
        <v>0</v>
      </c>
      <c r="F248" s="92">
        <f t="shared" si="12"/>
        <v>0</v>
      </c>
      <c r="G248" s="92">
        <f t="shared" si="12"/>
        <v>0</v>
      </c>
      <c r="H248" s="92">
        <f t="shared" si="12"/>
        <v>0</v>
      </c>
      <c r="I248" s="92">
        <f t="shared" si="12"/>
        <v>0</v>
      </c>
      <c r="J248" s="92">
        <f t="shared" si="12"/>
        <v>0</v>
      </c>
      <c r="K248" s="92">
        <f t="shared" si="12"/>
        <v>0</v>
      </c>
      <c r="L248" s="92">
        <f t="shared" si="12"/>
        <v>0</v>
      </c>
      <c r="M248" s="92">
        <f t="shared" si="12"/>
        <v>1</v>
      </c>
      <c r="N248" s="92">
        <f t="shared" si="12"/>
        <v>0</v>
      </c>
      <c r="O248" s="92">
        <f t="shared" si="12"/>
        <v>0</v>
      </c>
      <c r="P248" s="92">
        <f t="shared" si="12"/>
        <v>0</v>
      </c>
      <c r="Q248" s="92">
        <f t="shared" si="12"/>
        <v>0</v>
      </c>
      <c r="R248" s="92">
        <f t="shared" si="12"/>
        <v>0</v>
      </c>
      <c r="S248" s="92">
        <f t="shared" si="12"/>
        <v>0</v>
      </c>
      <c r="T248" s="92">
        <f t="shared" si="12"/>
        <v>0</v>
      </c>
    </row>
    <row r="249" spans="1:20" ht="20.100000000000001" customHeight="1" x14ac:dyDescent="0.35">
      <c r="A249" s="35" t="s">
        <v>125</v>
      </c>
      <c r="B249" s="36" t="s">
        <v>450</v>
      </c>
      <c r="C249" s="36">
        <v>299</v>
      </c>
      <c r="D249" s="90">
        <v>1</v>
      </c>
      <c r="E249" s="90"/>
      <c r="F249" s="90"/>
      <c r="G249" s="90"/>
      <c r="H249" s="90"/>
      <c r="I249" s="90"/>
      <c r="J249" s="90"/>
      <c r="K249" s="90"/>
      <c r="L249" s="90"/>
      <c r="M249" s="90">
        <v>1</v>
      </c>
      <c r="N249" s="90"/>
      <c r="O249" s="90"/>
      <c r="P249" s="90"/>
      <c r="Q249" s="90"/>
      <c r="R249" s="90"/>
      <c r="S249" s="90"/>
      <c r="T249" s="90"/>
    </row>
    <row r="250" spans="1:20" ht="20.100000000000001" customHeight="1" x14ac:dyDescent="0.35">
      <c r="A250" s="35" t="s">
        <v>124</v>
      </c>
      <c r="B250" s="36" t="s">
        <v>731</v>
      </c>
      <c r="C250" s="36">
        <v>300</v>
      </c>
      <c r="D250" s="53"/>
      <c r="E250" s="53"/>
      <c r="F250" s="90"/>
      <c r="G250" s="90"/>
      <c r="H250" s="90"/>
      <c r="I250" s="90"/>
      <c r="J250" s="90"/>
      <c r="K250" s="90"/>
      <c r="L250" s="90"/>
      <c r="M250" s="90"/>
      <c r="N250" s="90"/>
      <c r="O250" s="90"/>
      <c r="P250" s="90"/>
      <c r="Q250" s="90"/>
      <c r="R250" s="90"/>
      <c r="S250" s="90"/>
      <c r="T250" s="90"/>
    </row>
    <row r="251" spans="1:20" ht="20.100000000000001" customHeight="1" x14ac:dyDescent="0.35">
      <c r="A251" s="35" t="s">
        <v>123</v>
      </c>
      <c r="B251" s="38" t="s">
        <v>367</v>
      </c>
      <c r="C251" s="36">
        <v>300.10000000000002</v>
      </c>
      <c r="D251" s="53"/>
      <c r="E251" s="53"/>
      <c r="F251" s="90"/>
      <c r="G251" s="90"/>
      <c r="H251" s="90"/>
      <c r="I251" s="90"/>
      <c r="J251" s="90"/>
      <c r="K251" s="90"/>
      <c r="L251" s="90"/>
      <c r="M251" s="90"/>
      <c r="N251" s="90"/>
      <c r="O251" s="90"/>
      <c r="P251" s="90"/>
      <c r="Q251" s="90"/>
      <c r="R251" s="90"/>
      <c r="S251" s="90"/>
      <c r="T251" s="90"/>
    </row>
    <row r="252" spans="1:20" ht="20.100000000000001" customHeight="1" x14ac:dyDescent="0.35">
      <c r="A252" s="35" t="s">
        <v>122</v>
      </c>
      <c r="B252" s="38" t="s">
        <v>565</v>
      </c>
      <c r="C252" s="36">
        <v>300.2</v>
      </c>
      <c r="D252" s="53"/>
      <c r="E252" s="53"/>
      <c r="F252" s="90"/>
      <c r="G252" s="90"/>
      <c r="H252" s="90"/>
      <c r="I252" s="90"/>
      <c r="J252" s="90"/>
      <c r="K252" s="90"/>
      <c r="L252" s="90"/>
      <c r="M252" s="90"/>
      <c r="N252" s="90"/>
      <c r="O252" s="90"/>
      <c r="P252" s="90"/>
      <c r="Q252" s="90"/>
      <c r="R252" s="90"/>
      <c r="S252" s="90"/>
      <c r="T252" s="90"/>
    </row>
    <row r="253" spans="1:20" ht="20.100000000000001" customHeight="1" x14ac:dyDescent="0.35">
      <c r="A253" s="35" t="s">
        <v>121</v>
      </c>
      <c r="B253" s="38" t="s">
        <v>732</v>
      </c>
      <c r="C253" s="36">
        <v>301</v>
      </c>
      <c r="D253" s="53"/>
      <c r="E253" s="53"/>
      <c r="F253" s="90"/>
      <c r="G253" s="90"/>
      <c r="H253" s="90"/>
      <c r="I253" s="90"/>
      <c r="J253" s="90"/>
      <c r="K253" s="90"/>
      <c r="L253" s="90"/>
      <c r="M253" s="90"/>
      <c r="N253" s="90"/>
      <c r="O253" s="90"/>
      <c r="P253" s="90"/>
      <c r="Q253" s="90"/>
      <c r="R253" s="90"/>
      <c r="S253" s="90"/>
      <c r="T253" s="90"/>
    </row>
    <row r="254" spans="1:20" ht="20.100000000000001" customHeight="1" x14ac:dyDescent="0.35">
      <c r="A254" s="35" t="s">
        <v>120</v>
      </c>
      <c r="B254" s="38" t="s">
        <v>451</v>
      </c>
      <c r="C254" s="36">
        <v>301.10000000000002</v>
      </c>
      <c r="D254" s="90"/>
      <c r="E254" s="90"/>
      <c r="F254" s="90"/>
      <c r="G254" s="90"/>
      <c r="H254" s="90"/>
      <c r="I254" s="90"/>
      <c r="J254" s="90"/>
      <c r="K254" s="90"/>
      <c r="L254" s="90"/>
      <c r="M254" s="90"/>
      <c r="N254" s="90"/>
      <c r="O254" s="90"/>
      <c r="P254" s="90"/>
      <c r="Q254" s="90"/>
      <c r="R254" s="90"/>
      <c r="S254" s="90"/>
      <c r="T254" s="90"/>
    </row>
    <row r="255" spans="1:20" ht="20.100000000000001" customHeight="1" x14ac:dyDescent="0.35">
      <c r="A255" s="35" t="s">
        <v>119</v>
      </c>
      <c r="B255" s="36" t="s">
        <v>452</v>
      </c>
      <c r="C255" s="36">
        <v>302</v>
      </c>
      <c r="D255" s="90"/>
      <c r="E255" s="90"/>
      <c r="F255" s="90"/>
      <c r="G255" s="90"/>
      <c r="H255" s="90"/>
      <c r="I255" s="90"/>
      <c r="J255" s="90"/>
      <c r="K255" s="90"/>
      <c r="L255" s="90"/>
      <c r="M255" s="90"/>
      <c r="N255" s="90"/>
      <c r="O255" s="90"/>
      <c r="P255" s="90"/>
      <c r="Q255" s="90"/>
      <c r="R255" s="90"/>
      <c r="S255" s="90"/>
      <c r="T255" s="90"/>
    </row>
    <row r="256" spans="1:20" ht="20.100000000000001" customHeight="1" x14ac:dyDescent="0.35">
      <c r="A256" s="35" t="s">
        <v>118</v>
      </c>
      <c r="B256" s="36" t="s">
        <v>368</v>
      </c>
      <c r="C256" s="36">
        <v>303</v>
      </c>
      <c r="D256" s="53"/>
      <c r="E256" s="53"/>
      <c r="F256" s="90"/>
      <c r="G256" s="90"/>
      <c r="H256" s="90"/>
      <c r="I256" s="90"/>
      <c r="J256" s="90"/>
      <c r="K256" s="90"/>
      <c r="L256" s="90"/>
      <c r="M256" s="90"/>
      <c r="N256" s="90"/>
      <c r="O256" s="90"/>
      <c r="P256" s="90"/>
      <c r="Q256" s="90"/>
      <c r="R256" s="90"/>
      <c r="S256" s="90"/>
      <c r="T256" s="90"/>
    </row>
    <row r="257" spans="1:20" ht="20.100000000000001" customHeight="1" x14ac:dyDescent="0.35">
      <c r="A257" s="35" t="s">
        <v>117</v>
      </c>
      <c r="B257" s="36" t="s">
        <v>453</v>
      </c>
      <c r="C257" s="36">
        <v>304</v>
      </c>
      <c r="D257" s="53"/>
      <c r="E257" s="53"/>
      <c r="F257" s="90"/>
      <c r="G257" s="90"/>
      <c r="H257" s="90"/>
      <c r="I257" s="90"/>
      <c r="J257" s="90"/>
      <c r="K257" s="90"/>
      <c r="L257" s="90"/>
      <c r="M257" s="90"/>
      <c r="N257" s="90"/>
      <c r="O257" s="90"/>
      <c r="P257" s="90"/>
      <c r="Q257" s="90"/>
      <c r="R257" s="90"/>
      <c r="S257" s="90"/>
      <c r="T257" s="90"/>
    </row>
    <row r="258" spans="1:20" ht="20.100000000000001" customHeight="1" x14ac:dyDescent="0.35">
      <c r="A258" s="35" t="s">
        <v>116</v>
      </c>
      <c r="B258" s="36" t="s">
        <v>566</v>
      </c>
      <c r="C258" s="36">
        <v>305</v>
      </c>
      <c r="D258" s="53"/>
      <c r="E258" s="53"/>
      <c r="F258" s="90"/>
      <c r="G258" s="90"/>
      <c r="H258" s="90"/>
      <c r="I258" s="90"/>
      <c r="J258" s="90"/>
      <c r="K258" s="90"/>
      <c r="L258" s="90"/>
      <c r="M258" s="90"/>
      <c r="N258" s="90"/>
      <c r="O258" s="90"/>
      <c r="P258" s="90"/>
      <c r="Q258" s="90"/>
      <c r="R258" s="90"/>
      <c r="S258" s="90"/>
      <c r="T258" s="90"/>
    </row>
    <row r="259" spans="1:20" ht="20.100000000000001" customHeight="1" x14ac:dyDescent="0.35">
      <c r="A259" s="35" t="s">
        <v>115</v>
      </c>
      <c r="B259" s="38" t="s">
        <v>567</v>
      </c>
      <c r="C259" s="36">
        <v>306</v>
      </c>
      <c r="D259" s="53"/>
      <c r="E259" s="53"/>
      <c r="F259" s="90"/>
      <c r="G259" s="90"/>
      <c r="H259" s="90"/>
      <c r="I259" s="90"/>
      <c r="J259" s="90"/>
      <c r="K259" s="90"/>
      <c r="L259" s="90"/>
      <c r="M259" s="90"/>
      <c r="N259" s="90"/>
      <c r="O259" s="90"/>
      <c r="P259" s="90"/>
      <c r="Q259" s="90"/>
      <c r="R259" s="90"/>
      <c r="S259" s="90"/>
      <c r="T259" s="90"/>
    </row>
    <row r="260" spans="1:20" ht="20.100000000000001" customHeight="1" x14ac:dyDescent="0.35">
      <c r="A260" s="35" t="s">
        <v>114</v>
      </c>
      <c r="B260" s="38" t="s">
        <v>568</v>
      </c>
      <c r="C260" s="36">
        <v>307</v>
      </c>
      <c r="D260" s="53"/>
      <c r="E260" s="53"/>
      <c r="F260" s="90"/>
      <c r="G260" s="90"/>
      <c r="H260" s="90"/>
      <c r="I260" s="90"/>
      <c r="J260" s="90"/>
      <c r="K260" s="90"/>
      <c r="L260" s="90"/>
      <c r="M260" s="90"/>
      <c r="N260" s="90"/>
      <c r="O260" s="90"/>
      <c r="P260" s="90"/>
      <c r="Q260" s="90"/>
      <c r="R260" s="90"/>
      <c r="S260" s="90"/>
      <c r="T260" s="90"/>
    </row>
    <row r="261" spans="1:20" ht="20.100000000000001" customHeight="1" x14ac:dyDescent="0.35">
      <c r="A261" s="35" t="s">
        <v>113</v>
      </c>
      <c r="B261" s="38" t="s">
        <v>403</v>
      </c>
      <c r="C261" s="36"/>
      <c r="D261" s="53"/>
      <c r="E261" s="53"/>
      <c r="F261" s="90"/>
      <c r="G261" s="90"/>
      <c r="H261" s="90"/>
      <c r="I261" s="90"/>
      <c r="J261" s="90"/>
      <c r="K261" s="90"/>
      <c r="L261" s="90"/>
      <c r="M261" s="90"/>
      <c r="N261" s="90"/>
      <c r="O261" s="90"/>
      <c r="P261" s="90"/>
      <c r="Q261" s="90"/>
      <c r="R261" s="90"/>
      <c r="S261" s="90"/>
      <c r="T261" s="90"/>
    </row>
    <row r="262" spans="1:20" s="65" customFormat="1" ht="20.100000000000001" customHeight="1" x14ac:dyDescent="0.3">
      <c r="A262" s="39" t="s">
        <v>112</v>
      </c>
      <c r="B262" s="41" t="s">
        <v>454</v>
      </c>
      <c r="C262" s="36"/>
      <c r="D262" s="92">
        <f>SUM(D263:D279)</f>
        <v>18</v>
      </c>
      <c r="E262" s="92">
        <f t="shared" ref="E262:T262" si="13">SUM(E263:E279)</f>
        <v>0</v>
      </c>
      <c r="F262" s="92">
        <f t="shared" si="13"/>
        <v>6</v>
      </c>
      <c r="G262" s="92">
        <f t="shared" si="13"/>
        <v>1</v>
      </c>
      <c r="H262" s="92">
        <f t="shared" si="13"/>
        <v>2</v>
      </c>
      <c r="I262" s="92">
        <f t="shared" si="13"/>
        <v>0</v>
      </c>
      <c r="J262" s="92">
        <f t="shared" si="13"/>
        <v>3</v>
      </c>
      <c r="K262" s="92">
        <f t="shared" si="13"/>
        <v>6</v>
      </c>
      <c r="L262" s="92">
        <f t="shared" si="13"/>
        <v>0</v>
      </c>
      <c r="M262" s="92">
        <f t="shared" si="13"/>
        <v>15</v>
      </c>
      <c r="N262" s="92">
        <f t="shared" si="13"/>
        <v>0</v>
      </c>
      <c r="O262" s="92">
        <f t="shared" si="13"/>
        <v>0</v>
      </c>
      <c r="P262" s="92">
        <f t="shared" si="13"/>
        <v>0</v>
      </c>
      <c r="Q262" s="92">
        <f t="shared" si="13"/>
        <v>0</v>
      </c>
      <c r="R262" s="92">
        <f t="shared" si="13"/>
        <v>0</v>
      </c>
      <c r="S262" s="92">
        <f t="shared" si="13"/>
        <v>0</v>
      </c>
      <c r="T262" s="92">
        <f t="shared" si="13"/>
        <v>0</v>
      </c>
    </row>
    <row r="263" spans="1:20" ht="20.100000000000001" customHeight="1" x14ac:dyDescent="0.35">
      <c r="A263" s="35" t="s">
        <v>111</v>
      </c>
      <c r="B263" s="38" t="s">
        <v>455</v>
      </c>
      <c r="C263" s="36">
        <v>308</v>
      </c>
      <c r="D263" s="91">
        <v>8</v>
      </c>
      <c r="E263" s="91"/>
      <c r="F263" s="91">
        <v>2</v>
      </c>
      <c r="G263" s="91"/>
      <c r="H263" s="91"/>
      <c r="I263" s="91"/>
      <c r="J263" s="91"/>
      <c r="K263" s="91">
        <v>2</v>
      </c>
      <c r="L263" s="91"/>
      <c r="M263" s="91">
        <v>8</v>
      </c>
      <c r="N263" s="91"/>
      <c r="O263" s="91"/>
      <c r="P263" s="91"/>
      <c r="Q263" s="91"/>
      <c r="R263" s="91"/>
      <c r="S263" s="91"/>
      <c r="T263" s="91"/>
    </row>
    <row r="264" spans="1:20" ht="20.100000000000001" customHeight="1" x14ac:dyDescent="0.35">
      <c r="A264" s="35" t="s">
        <v>110</v>
      </c>
      <c r="B264" s="38" t="s">
        <v>456</v>
      </c>
      <c r="C264" s="37">
        <v>309</v>
      </c>
      <c r="D264" s="53"/>
      <c r="E264" s="53"/>
      <c r="F264" s="90"/>
      <c r="G264" s="90"/>
      <c r="H264" s="90"/>
      <c r="I264" s="90"/>
      <c r="J264" s="90"/>
      <c r="K264" s="90"/>
      <c r="L264" s="90"/>
      <c r="M264" s="90"/>
      <c r="N264" s="90"/>
      <c r="O264" s="90"/>
      <c r="P264" s="90"/>
      <c r="Q264" s="90"/>
      <c r="R264" s="90"/>
      <c r="S264" s="90"/>
      <c r="T264" s="90"/>
    </row>
    <row r="265" spans="1:20" ht="20.100000000000001" customHeight="1" x14ac:dyDescent="0.35">
      <c r="A265" s="35" t="s">
        <v>733</v>
      </c>
      <c r="B265" s="38" t="s">
        <v>398</v>
      </c>
      <c r="C265" s="37">
        <v>309.10000000000002</v>
      </c>
      <c r="D265" s="53"/>
      <c r="E265" s="53"/>
      <c r="F265" s="90"/>
      <c r="G265" s="90"/>
      <c r="H265" s="90"/>
      <c r="I265" s="90"/>
      <c r="J265" s="90"/>
      <c r="K265" s="90"/>
      <c r="L265" s="90"/>
      <c r="M265" s="90"/>
      <c r="N265" s="90"/>
      <c r="O265" s="90"/>
      <c r="P265" s="90"/>
      <c r="Q265" s="90"/>
      <c r="R265" s="90"/>
      <c r="S265" s="90"/>
      <c r="T265" s="90"/>
    </row>
    <row r="266" spans="1:20" ht="20.100000000000001" customHeight="1" x14ac:dyDescent="0.35">
      <c r="A266" s="35" t="s">
        <v>109</v>
      </c>
      <c r="B266" s="42" t="s">
        <v>652</v>
      </c>
      <c r="C266" s="36">
        <v>310</v>
      </c>
      <c r="D266" s="53"/>
      <c r="E266" s="53"/>
      <c r="F266" s="90"/>
      <c r="G266" s="90"/>
      <c r="H266" s="90"/>
      <c r="I266" s="90"/>
      <c r="J266" s="90"/>
      <c r="K266" s="90"/>
      <c r="L266" s="90"/>
      <c r="M266" s="90"/>
      <c r="N266" s="90"/>
      <c r="O266" s="90"/>
      <c r="P266" s="90"/>
      <c r="Q266" s="90"/>
      <c r="R266" s="90"/>
      <c r="S266" s="90"/>
      <c r="T266" s="90"/>
    </row>
    <row r="267" spans="1:20" ht="20.100000000000001" customHeight="1" x14ac:dyDescent="0.35">
      <c r="A267" s="35" t="s">
        <v>108</v>
      </c>
      <c r="B267" s="38" t="s">
        <v>569</v>
      </c>
      <c r="C267" s="36">
        <v>311</v>
      </c>
      <c r="D267" s="53">
        <v>6</v>
      </c>
      <c r="E267" s="53"/>
      <c r="F267" s="90">
        <v>2</v>
      </c>
      <c r="G267" s="90"/>
      <c r="H267" s="90"/>
      <c r="I267" s="90"/>
      <c r="J267" s="90"/>
      <c r="K267" s="90">
        <v>3</v>
      </c>
      <c r="L267" s="90"/>
      <c r="M267" s="90">
        <v>5</v>
      </c>
      <c r="N267" s="90"/>
      <c r="O267" s="90"/>
      <c r="P267" s="90"/>
      <c r="Q267" s="90"/>
      <c r="R267" s="90"/>
      <c r="S267" s="90"/>
      <c r="T267" s="90"/>
    </row>
    <row r="268" spans="1:20" ht="20.100000000000001" customHeight="1" x14ac:dyDescent="0.35">
      <c r="A268" s="35" t="s">
        <v>107</v>
      </c>
      <c r="B268" s="38" t="s">
        <v>653</v>
      </c>
      <c r="C268" s="36">
        <v>311.10000000000002</v>
      </c>
      <c r="D268" s="53"/>
      <c r="E268" s="53"/>
      <c r="F268" s="90"/>
      <c r="G268" s="90"/>
      <c r="H268" s="90"/>
      <c r="I268" s="90"/>
      <c r="J268" s="90"/>
      <c r="K268" s="90"/>
      <c r="L268" s="90"/>
      <c r="M268" s="90"/>
      <c r="N268" s="90"/>
      <c r="O268" s="90"/>
      <c r="P268" s="90"/>
      <c r="Q268" s="90"/>
      <c r="R268" s="90"/>
      <c r="S268" s="90"/>
      <c r="T268" s="90"/>
    </row>
    <row r="269" spans="1:20" ht="20.100000000000001" customHeight="1" x14ac:dyDescent="0.35">
      <c r="A269" s="35" t="s">
        <v>106</v>
      </c>
      <c r="B269" s="38" t="s">
        <v>654</v>
      </c>
      <c r="C269" s="36">
        <v>311.2</v>
      </c>
      <c r="D269" s="53"/>
      <c r="E269" s="53"/>
      <c r="F269" s="90"/>
      <c r="G269" s="90"/>
      <c r="H269" s="90"/>
      <c r="I269" s="90"/>
      <c r="J269" s="90"/>
      <c r="K269" s="90"/>
      <c r="L269" s="90"/>
      <c r="M269" s="90"/>
      <c r="N269" s="90"/>
      <c r="O269" s="90"/>
      <c r="P269" s="90"/>
      <c r="Q269" s="90"/>
      <c r="R269" s="90"/>
      <c r="S269" s="90"/>
      <c r="T269" s="90"/>
    </row>
    <row r="270" spans="1:20" ht="20.100000000000001" customHeight="1" x14ac:dyDescent="0.35">
      <c r="A270" s="35" t="s">
        <v>105</v>
      </c>
      <c r="B270" s="38" t="s">
        <v>570</v>
      </c>
      <c r="C270" s="37">
        <v>312</v>
      </c>
      <c r="D270" s="53">
        <v>1</v>
      </c>
      <c r="E270" s="53"/>
      <c r="F270" s="90">
        <v>1</v>
      </c>
      <c r="G270" s="90">
        <v>1</v>
      </c>
      <c r="H270" s="90">
        <v>1</v>
      </c>
      <c r="I270" s="90"/>
      <c r="J270" s="90">
        <v>2</v>
      </c>
      <c r="K270" s="90"/>
      <c r="L270" s="90"/>
      <c r="M270" s="90"/>
      <c r="N270" s="90"/>
      <c r="O270" s="90"/>
      <c r="P270" s="90"/>
      <c r="Q270" s="90"/>
      <c r="R270" s="90"/>
      <c r="S270" s="90"/>
      <c r="T270" s="90"/>
    </row>
    <row r="271" spans="1:20" ht="20.100000000000001" customHeight="1" x14ac:dyDescent="0.35">
      <c r="A271" s="35" t="s">
        <v>104</v>
      </c>
      <c r="B271" s="38" t="s">
        <v>655</v>
      </c>
      <c r="C271" s="37">
        <v>312.10000000000002</v>
      </c>
      <c r="D271" s="53"/>
      <c r="E271" s="53"/>
      <c r="F271" s="90"/>
      <c r="G271" s="90"/>
      <c r="H271" s="90"/>
      <c r="I271" s="90"/>
      <c r="J271" s="90"/>
      <c r="K271" s="90"/>
      <c r="L271" s="90"/>
      <c r="M271" s="90"/>
      <c r="N271" s="90"/>
      <c r="O271" s="90"/>
      <c r="P271" s="90"/>
      <c r="Q271" s="90"/>
      <c r="R271" s="90"/>
      <c r="S271" s="90"/>
      <c r="T271" s="90"/>
    </row>
    <row r="272" spans="1:20" ht="20.100000000000001" customHeight="1" x14ac:dyDescent="0.35">
      <c r="A272" s="35" t="s">
        <v>734</v>
      </c>
      <c r="B272" s="38" t="s">
        <v>735</v>
      </c>
      <c r="C272" s="37">
        <v>312.2</v>
      </c>
      <c r="D272" s="53">
        <v>1</v>
      </c>
      <c r="E272" s="53"/>
      <c r="F272" s="90"/>
      <c r="G272" s="90"/>
      <c r="H272" s="90"/>
      <c r="I272" s="90"/>
      <c r="J272" s="90"/>
      <c r="K272" s="90">
        <v>1</v>
      </c>
      <c r="L272" s="90"/>
      <c r="M272" s="90"/>
      <c r="N272" s="90"/>
      <c r="O272" s="90"/>
      <c r="P272" s="90"/>
      <c r="Q272" s="90"/>
      <c r="R272" s="90"/>
      <c r="S272" s="90"/>
      <c r="T272" s="90"/>
    </row>
    <row r="273" spans="1:20" ht="20.100000000000001" customHeight="1" x14ac:dyDescent="0.35">
      <c r="A273" s="35" t="s">
        <v>103</v>
      </c>
      <c r="B273" s="38" t="s">
        <v>571</v>
      </c>
      <c r="C273" s="36">
        <v>313</v>
      </c>
      <c r="D273" s="53"/>
      <c r="E273" s="53"/>
      <c r="F273" s="90"/>
      <c r="G273" s="90"/>
      <c r="H273" s="90"/>
      <c r="I273" s="90"/>
      <c r="J273" s="90"/>
      <c r="K273" s="90"/>
      <c r="L273" s="90"/>
      <c r="M273" s="90"/>
      <c r="N273" s="90"/>
      <c r="O273" s="90"/>
      <c r="P273" s="90"/>
      <c r="Q273" s="90"/>
      <c r="R273" s="90"/>
      <c r="S273" s="90"/>
      <c r="T273" s="90"/>
    </row>
    <row r="274" spans="1:20" ht="20.100000000000001" customHeight="1" x14ac:dyDescent="0.35">
      <c r="A274" s="35" t="s">
        <v>102</v>
      </c>
      <c r="B274" s="38" t="s">
        <v>572</v>
      </c>
      <c r="C274" s="36">
        <v>314</v>
      </c>
      <c r="D274" s="53"/>
      <c r="E274" s="53"/>
      <c r="F274" s="90"/>
      <c r="G274" s="90"/>
      <c r="H274" s="90"/>
      <c r="I274" s="90"/>
      <c r="J274" s="90"/>
      <c r="K274" s="90"/>
      <c r="L274" s="90"/>
      <c r="M274" s="90"/>
      <c r="N274" s="90"/>
      <c r="O274" s="90"/>
      <c r="P274" s="90"/>
      <c r="Q274" s="90"/>
      <c r="R274" s="90"/>
      <c r="S274" s="90"/>
      <c r="T274" s="90"/>
    </row>
    <row r="275" spans="1:20" ht="20.100000000000001" customHeight="1" x14ac:dyDescent="0.35">
      <c r="A275" s="35" t="s">
        <v>101</v>
      </c>
      <c r="B275" s="38" t="s">
        <v>656</v>
      </c>
      <c r="C275" s="36">
        <v>314.10000000000002</v>
      </c>
      <c r="D275" s="53"/>
      <c r="E275" s="53"/>
      <c r="F275" s="90"/>
      <c r="G275" s="90"/>
      <c r="H275" s="90"/>
      <c r="I275" s="90"/>
      <c r="J275" s="90"/>
      <c r="K275" s="90"/>
      <c r="L275" s="90"/>
      <c r="M275" s="90"/>
      <c r="N275" s="90"/>
      <c r="O275" s="90"/>
      <c r="P275" s="90"/>
      <c r="Q275" s="90"/>
      <c r="R275" s="90"/>
      <c r="S275" s="90"/>
      <c r="T275" s="90"/>
    </row>
    <row r="276" spans="1:20" ht="20.100000000000001" customHeight="1" x14ac:dyDescent="0.35">
      <c r="A276" s="35" t="s">
        <v>100</v>
      </c>
      <c r="B276" s="38" t="s">
        <v>497</v>
      </c>
      <c r="C276" s="36">
        <v>315</v>
      </c>
      <c r="D276" s="53">
        <v>1</v>
      </c>
      <c r="E276" s="53"/>
      <c r="F276" s="90"/>
      <c r="G276" s="90"/>
      <c r="H276" s="90"/>
      <c r="I276" s="90"/>
      <c r="J276" s="90"/>
      <c r="K276" s="90"/>
      <c r="L276" s="90"/>
      <c r="M276" s="90">
        <v>1</v>
      </c>
      <c r="N276" s="90"/>
      <c r="O276" s="90"/>
      <c r="P276" s="90"/>
      <c r="Q276" s="90"/>
      <c r="R276" s="90"/>
      <c r="S276" s="90"/>
      <c r="T276" s="90"/>
    </row>
    <row r="277" spans="1:20" ht="20.100000000000001" customHeight="1" x14ac:dyDescent="0.35">
      <c r="A277" s="35" t="s">
        <v>99</v>
      </c>
      <c r="B277" s="38" t="s">
        <v>736</v>
      </c>
      <c r="C277" s="36">
        <v>315.10000000000002</v>
      </c>
      <c r="D277" s="53"/>
      <c r="E277" s="53"/>
      <c r="F277" s="90"/>
      <c r="G277" s="90"/>
      <c r="H277" s="90"/>
      <c r="I277" s="90"/>
      <c r="J277" s="90"/>
      <c r="K277" s="90"/>
      <c r="L277" s="90"/>
      <c r="M277" s="90"/>
      <c r="N277" s="90"/>
      <c r="O277" s="90"/>
      <c r="P277" s="90"/>
      <c r="Q277" s="90"/>
      <c r="R277" s="90"/>
      <c r="S277" s="90"/>
      <c r="T277" s="90"/>
    </row>
    <row r="278" spans="1:20" ht="20.100000000000001" customHeight="1" x14ac:dyDescent="0.35">
      <c r="A278" s="35" t="s">
        <v>98</v>
      </c>
      <c r="B278" s="38" t="s">
        <v>737</v>
      </c>
      <c r="C278" s="36">
        <v>315.2</v>
      </c>
      <c r="D278" s="53">
        <v>1</v>
      </c>
      <c r="E278" s="53"/>
      <c r="F278" s="90">
        <v>1</v>
      </c>
      <c r="G278" s="90"/>
      <c r="H278" s="90">
        <v>1</v>
      </c>
      <c r="I278" s="90"/>
      <c r="J278" s="90">
        <v>1</v>
      </c>
      <c r="K278" s="90"/>
      <c r="L278" s="90"/>
      <c r="M278" s="90">
        <v>1</v>
      </c>
      <c r="N278" s="90"/>
      <c r="O278" s="90"/>
      <c r="P278" s="90"/>
      <c r="Q278" s="90"/>
      <c r="R278" s="90"/>
      <c r="S278" s="90"/>
      <c r="T278" s="90"/>
    </row>
    <row r="279" spans="1:20" ht="20.100000000000001" customHeight="1" x14ac:dyDescent="0.35">
      <c r="A279" s="35" t="s">
        <v>97</v>
      </c>
      <c r="B279" s="38" t="s">
        <v>403</v>
      </c>
      <c r="C279" s="36"/>
      <c r="D279" s="53"/>
      <c r="E279" s="53"/>
      <c r="F279" s="90"/>
      <c r="G279" s="90"/>
      <c r="H279" s="90"/>
      <c r="I279" s="90"/>
      <c r="J279" s="90"/>
      <c r="K279" s="90"/>
      <c r="L279" s="90"/>
      <c r="M279" s="90"/>
      <c r="N279" s="90"/>
      <c r="O279" s="90"/>
      <c r="P279" s="90"/>
      <c r="Q279" s="90"/>
      <c r="R279" s="90"/>
      <c r="S279" s="90"/>
      <c r="T279" s="90"/>
    </row>
    <row r="280" spans="1:20" ht="20.100000000000001" customHeight="1" x14ac:dyDescent="0.35">
      <c r="A280" s="39" t="s">
        <v>96</v>
      </c>
      <c r="B280" s="41" t="s">
        <v>457</v>
      </c>
      <c r="C280" s="36"/>
      <c r="D280" s="92">
        <f>SUM(D281:D303)</f>
        <v>14</v>
      </c>
      <c r="E280" s="92">
        <f t="shared" ref="E280:T280" si="14">SUM(E281:E303)</f>
        <v>0</v>
      </c>
      <c r="F280" s="92">
        <f t="shared" si="14"/>
        <v>7</v>
      </c>
      <c r="G280" s="92">
        <f t="shared" si="14"/>
        <v>1</v>
      </c>
      <c r="H280" s="92">
        <f t="shared" si="14"/>
        <v>1</v>
      </c>
      <c r="I280" s="92">
        <f t="shared" si="14"/>
        <v>0</v>
      </c>
      <c r="J280" s="92">
        <f t="shared" si="14"/>
        <v>2</v>
      </c>
      <c r="K280" s="92">
        <f t="shared" si="14"/>
        <v>0</v>
      </c>
      <c r="L280" s="92">
        <f t="shared" si="14"/>
        <v>0</v>
      </c>
      <c r="M280" s="92">
        <f t="shared" si="14"/>
        <v>19</v>
      </c>
      <c r="N280" s="92">
        <f t="shared" si="14"/>
        <v>0</v>
      </c>
      <c r="O280" s="92">
        <f t="shared" si="14"/>
        <v>0</v>
      </c>
      <c r="P280" s="92">
        <f t="shared" si="14"/>
        <v>0</v>
      </c>
      <c r="Q280" s="92">
        <f t="shared" si="14"/>
        <v>0</v>
      </c>
      <c r="R280" s="92">
        <f t="shared" si="14"/>
        <v>0</v>
      </c>
      <c r="S280" s="92">
        <f t="shared" si="14"/>
        <v>0</v>
      </c>
      <c r="T280" s="92">
        <f t="shared" si="14"/>
        <v>0</v>
      </c>
    </row>
    <row r="281" spans="1:20" ht="20.100000000000001" customHeight="1" x14ac:dyDescent="0.35">
      <c r="A281" s="35" t="s">
        <v>95</v>
      </c>
      <c r="B281" s="38" t="s">
        <v>458</v>
      </c>
      <c r="C281" s="36">
        <v>316</v>
      </c>
      <c r="D281" s="53">
        <v>7</v>
      </c>
      <c r="E281" s="53"/>
      <c r="F281" s="90">
        <v>4</v>
      </c>
      <c r="G281" s="90"/>
      <c r="H281" s="90"/>
      <c r="I281" s="90"/>
      <c r="J281" s="90"/>
      <c r="K281" s="90"/>
      <c r="L281" s="90"/>
      <c r="M281" s="90">
        <v>11</v>
      </c>
      <c r="N281" s="90"/>
      <c r="O281" s="90"/>
      <c r="P281" s="90"/>
      <c r="Q281" s="90"/>
      <c r="R281" s="90"/>
      <c r="S281" s="90"/>
      <c r="T281" s="90"/>
    </row>
    <row r="282" spans="1:20" ht="20.100000000000001" customHeight="1" x14ac:dyDescent="0.35">
      <c r="A282" s="35" t="s">
        <v>94</v>
      </c>
      <c r="B282" s="38" t="s">
        <v>573</v>
      </c>
      <c r="C282" s="36">
        <v>317</v>
      </c>
      <c r="D282" s="53"/>
      <c r="E282" s="53"/>
      <c r="F282" s="90"/>
      <c r="G282" s="90"/>
      <c r="H282" s="90"/>
      <c r="I282" s="90"/>
      <c r="J282" s="90"/>
      <c r="K282" s="90"/>
      <c r="L282" s="90"/>
      <c r="M282" s="90"/>
      <c r="N282" s="90"/>
      <c r="O282" s="90"/>
      <c r="P282" s="90"/>
      <c r="Q282" s="90"/>
      <c r="R282" s="90"/>
      <c r="S282" s="90"/>
      <c r="T282" s="90"/>
    </row>
    <row r="283" spans="1:20" ht="20.100000000000001" customHeight="1" x14ac:dyDescent="0.35">
      <c r="A283" s="35" t="s">
        <v>93</v>
      </c>
      <c r="B283" s="38" t="s">
        <v>459</v>
      </c>
      <c r="C283" s="36">
        <v>319</v>
      </c>
      <c r="D283" s="53"/>
      <c r="E283" s="53"/>
      <c r="F283" s="90"/>
      <c r="G283" s="90"/>
      <c r="H283" s="90"/>
      <c r="I283" s="90"/>
      <c r="J283" s="90"/>
      <c r="K283" s="90"/>
      <c r="L283" s="90"/>
      <c r="M283" s="90"/>
      <c r="N283" s="90"/>
      <c r="O283" s="90"/>
      <c r="P283" s="90"/>
      <c r="Q283" s="90"/>
      <c r="R283" s="90"/>
      <c r="S283" s="90"/>
      <c r="T283" s="90"/>
    </row>
    <row r="284" spans="1:20" ht="20.100000000000001" customHeight="1" x14ac:dyDescent="0.35">
      <c r="A284" s="35" t="s">
        <v>92</v>
      </c>
      <c r="B284" s="38" t="s">
        <v>657</v>
      </c>
      <c r="C284" s="36">
        <v>320</v>
      </c>
      <c r="D284" s="53"/>
      <c r="E284" s="53"/>
      <c r="F284" s="90"/>
      <c r="G284" s="90"/>
      <c r="H284" s="90"/>
      <c r="I284" s="90"/>
      <c r="J284" s="90"/>
      <c r="K284" s="90"/>
      <c r="L284" s="90"/>
      <c r="M284" s="90"/>
      <c r="N284" s="90"/>
      <c r="O284" s="90"/>
      <c r="P284" s="90"/>
      <c r="Q284" s="90"/>
      <c r="R284" s="90"/>
      <c r="S284" s="90"/>
      <c r="T284" s="90"/>
    </row>
    <row r="285" spans="1:20" ht="20.100000000000001" customHeight="1" x14ac:dyDescent="0.35">
      <c r="A285" s="35" t="s">
        <v>91</v>
      </c>
      <c r="B285" s="38" t="s">
        <v>460</v>
      </c>
      <c r="C285" s="36">
        <v>321</v>
      </c>
      <c r="D285" s="92"/>
      <c r="E285" s="92"/>
      <c r="F285" s="92"/>
      <c r="G285" s="92"/>
      <c r="H285" s="92"/>
      <c r="I285" s="92"/>
      <c r="J285" s="92"/>
      <c r="K285" s="92"/>
      <c r="L285" s="92"/>
      <c r="M285" s="92"/>
      <c r="N285" s="92"/>
      <c r="O285" s="92"/>
      <c r="P285" s="92"/>
      <c r="Q285" s="92"/>
      <c r="R285" s="92"/>
      <c r="S285" s="92"/>
      <c r="T285" s="92"/>
    </row>
    <row r="286" spans="1:20" ht="20.100000000000001" customHeight="1" x14ac:dyDescent="0.35">
      <c r="A286" s="35" t="s">
        <v>90</v>
      </c>
      <c r="B286" s="38" t="s">
        <v>574</v>
      </c>
      <c r="C286" s="36">
        <v>322</v>
      </c>
      <c r="D286" s="53"/>
      <c r="E286" s="53"/>
      <c r="F286" s="90">
        <v>1</v>
      </c>
      <c r="G286" s="90"/>
      <c r="H286" s="90"/>
      <c r="I286" s="90"/>
      <c r="J286" s="90"/>
      <c r="K286" s="90"/>
      <c r="L286" s="90"/>
      <c r="M286" s="90">
        <v>1</v>
      </c>
      <c r="N286" s="90"/>
      <c r="O286" s="90"/>
      <c r="P286" s="90"/>
      <c r="Q286" s="90"/>
      <c r="R286" s="90"/>
      <c r="S286" s="90"/>
      <c r="T286" s="90"/>
    </row>
    <row r="287" spans="1:20" ht="20.100000000000001" customHeight="1" x14ac:dyDescent="0.35">
      <c r="A287" s="35" t="s">
        <v>89</v>
      </c>
      <c r="B287" s="38" t="s">
        <v>498</v>
      </c>
      <c r="C287" s="36">
        <v>323</v>
      </c>
      <c r="D287" s="53"/>
      <c r="E287" s="53"/>
      <c r="F287" s="90"/>
      <c r="G287" s="90"/>
      <c r="H287" s="90"/>
      <c r="I287" s="90"/>
      <c r="J287" s="90"/>
      <c r="K287" s="90"/>
      <c r="L287" s="90"/>
      <c r="M287" s="90"/>
      <c r="N287" s="90"/>
      <c r="O287" s="90"/>
      <c r="P287" s="90"/>
      <c r="Q287" s="90"/>
      <c r="R287" s="90"/>
      <c r="S287" s="90"/>
      <c r="T287" s="90"/>
    </row>
    <row r="288" spans="1:20" ht="20.100000000000001" customHeight="1" x14ac:dyDescent="0.35">
      <c r="A288" s="35" t="s">
        <v>88</v>
      </c>
      <c r="B288" s="38" t="s">
        <v>575</v>
      </c>
      <c r="C288" s="36">
        <v>324</v>
      </c>
      <c r="D288" s="90"/>
      <c r="E288" s="90"/>
      <c r="F288" s="90"/>
      <c r="G288" s="90"/>
      <c r="H288" s="90"/>
      <c r="I288" s="90"/>
      <c r="J288" s="90"/>
      <c r="K288" s="90"/>
      <c r="L288" s="90"/>
      <c r="M288" s="90"/>
      <c r="N288" s="90"/>
      <c r="O288" s="90"/>
      <c r="P288" s="90"/>
      <c r="Q288" s="90"/>
      <c r="R288" s="90"/>
      <c r="S288" s="90"/>
      <c r="T288" s="90"/>
    </row>
    <row r="289" spans="1:20" ht="20.100000000000001" customHeight="1" x14ac:dyDescent="0.35">
      <c r="A289" s="35" t="s">
        <v>87</v>
      </c>
      <c r="B289" s="38" t="s">
        <v>658</v>
      </c>
      <c r="C289" s="36">
        <v>325</v>
      </c>
      <c r="D289" s="90">
        <v>1</v>
      </c>
      <c r="E289" s="90"/>
      <c r="F289" s="90"/>
      <c r="G289" s="90"/>
      <c r="H289" s="90"/>
      <c r="I289" s="90"/>
      <c r="J289" s="90"/>
      <c r="K289" s="90"/>
      <c r="L289" s="90"/>
      <c r="M289" s="90">
        <v>1</v>
      </c>
      <c r="N289" s="90"/>
      <c r="O289" s="90"/>
      <c r="P289" s="90"/>
      <c r="Q289" s="90"/>
      <c r="R289" s="90"/>
      <c r="S289" s="90"/>
      <c r="T289" s="90"/>
    </row>
    <row r="290" spans="1:20" ht="20.100000000000001" customHeight="1" x14ac:dyDescent="0.35">
      <c r="A290" s="35" t="s">
        <v>86</v>
      </c>
      <c r="B290" s="38" t="s">
        <v>659</v>
      </c>
      <c r="C290" s="36">
        <v>326</v>
      </c>
      <c r="D290" s="90"/>
      <c r="E290" s="90"/>
      <c r="F290" s="90"/>
      <c r="G290" s="90"/>
      <c r="H290" s="90"/>
      <c r="I290" s="90"/>
      <c r="J290" s="90"/>
      <c r="K290" s="90"/>
      <c r="L290" s="90"/>
      <c r="M290" s="90"/>
      <c r="N290" s="90"/>
      <c r="O290" s="90"/>
      <c r="P290" s="90"/>
      <c r="Q290" s="90"/>
      <c r="R290" s="90"/>
      <c r="S290" s="90"/>
      <c r="T290" s="90"/>
    </row>
    <row r="291" spans="1:20" ht="20.100000000000001" customHeight="1" x14ac:dyDescent="0.35">
      <c r="A291" s="35" t="s">
        <v>85</v>
      </c>
      <c r="B291" s="38" t="s">
        <v>576</v>
      </c>
      <c r="C291" s="36">
        <v>327</v>
      </c>
      <c r="D291" s="90">
        <v>5</v>
      </c>
      <c r="E291" s="90"/>
      <c r="F291" s="90">
        <v>1</v>
      </c>
      <c r="G291" s="90"/>
      <c r="H291" s="90">
        <v>1</v>
      </c>
      <c r="I291" s="90"/>
      <c r="J291" s="90">
        <v>1</v>
      </c>
      <c r="K291" s="90"/>
      <c r="L291" s="90"/>
      <c r="M291" s="90">
        <v>5</v>
      </c>
      <c r="N291" s="90"/>
      <c r="O291" s="90"/>
      <c r="P291" s="90"/>
      <c r="Q291" s="90"/>
      <c r="R291" s="90"/>
      <c r="S291" s="90"/>
      <c r="T291" s="90"/>
    </row>
    <row r="292" spans="1:20" ht="20.100000000000001" customHeight="1" x14ac:dyDescent="0.35">
      <c r="A292" s="35" t="s">
        <v>84</v>
      </c>
      <c r="B292" s="38" t="s">
        <v>577</v>
      </c>
      <c r="C292" s="36">
        <v>327.10000000000002</v>
      </c>
      <c r="D292" s="53"/>
      <c r="E292" s="53"/>
      <c r="F292" s="90"/>
      <c r="G292" s="90"/>
      <c r="H292" s="90"/>
      <c r="I292" s="90"/>
      <c r="J292" s="90"/>
      <c r="K292" s="90"/>
      <c r="L292" s="90"/>
      <c r="M292" s="90"/>
      <c r="N292" s="90"/>
      <c r="O292" s="90"/>
      <c r="P292" s="90"/>
      <c r="Q292" s="90"/>
      <c r="R292" s="90"/>
      <c r="S292" s="90"/>
      <c r="T292" s="90"/>
    </row>
    <row r="293" spans="1:20" ht="20.100000000000001" customHeight="1" x14ac:dyDescent="0.35">
      <c r="A293" s="35" t="s">
        <v>83</v>
      </c>
      <c r="B293" s="38" t="s">
        <v>578</v>
      </c>
      <c r="C293" s="36">
        <v>327.2</v>
      </c>
      <c r="D293" s="53"/>
      <c r="E293" s="53"/>
      <c r="F293" s="90"/>
      <c r="G293" s="90"/>
      <c r="H293" s="90"/>
      <c r="I293" s="90"/>
      <c r="J293" s="90"/>
      <c r="K293" s="90"/>
      <c r="L293" s="90"/>
      <c r="M293" s="90"/>
      <c r="N293" s="90"/>
      <c r="O293" s="90"/>
      <c r="P293" s="90"/>
      <c r="Q293" s="90"/>
      <c r="R293" s="90"/>
      <c r="S293" s="90"/>
      <c r="T293" s="90"/>
    </row>
    <row r="294" spans="1:20" ht="20.100000000000001" customHeight="1" x14ac:dyDescent="0.35">
      <c r="A294" s="35" t="s">
        <v>82</v>
      </c>
      <c r="B294" s="38" t="s">
        <v>660</v>
      </c>
      <c r="C294" s="36">
        <v>327.3</v>
      </c>
      <c r="D294" s="53"/>
      <c r="E294" s="53"/>
      <c r="F294" s="90"/>
      <c r="G294" s="90"/>
      <c r="H294" s="90"/>
      <c r="I294" s="90"/>
      <c r="J294" s="90"/>
      <c r="K294" s="90"/>
      <c r="L294" s="90"/>
      <c r="M294" s="90"/>
      <c r="N294" s="90"/>
      <c r="O294" s="90"/>
      <c r="P294" s="90"/>
      <c r="Q294" s="90"/>
      <c r="R294" s="90"/>
      <c r="S294" s="90"/>
      <c r="T294" s="90"/>
    </row>
    <row r="295" spans="1:20" ht="20.100000000000001" customHeight="1" x14ac:dyDescent="0.35">
      <c r="A295" s="35" t="s">
        <v>81</v>
      </c>
      <c r="B295" s="38" t="s">
        <v>579</v>
      </c>
      <c r="C295" s="36">
        <v>327.39999999999998</v>
      </c>
      <c r="D295" s="53"/>
      <c r="E295" s="53"/>
      <c r="F295" s="90"/>
      <c r="G295" s="90"/>
      <c r="H295" s="90"/>
      <c r="I295" s="90"/>
      <c r="J295" s="90"/>
      <c r="K295" s="90"/>
      <c r="L295" s="90"/>
      <c r="M295" s="90" t="s">
        <v>796</v>
      </c>
      <c r="N295" s="90"/>
      <c r="O295" s="90"/>
      <c r="P295" s="90"/>
      <c r="Q295" s="90"/>
      <c r="R295" s="90"/>
      <c r="S295" s="90"/>
      <c r="T295" s="90"/>
    </row>
    <row r="296" spans="1:20" ht="20.100000000000001" customHeight="1" x14ac:dyDescent="0.35">
      <c r="A296" s="35" t="s">
        <v>80</v>
      </c>
      <c r="B296" s="38" t="s">
        <v>499</v>
      </c>
      <c r="C296" s="36">
        <v>327.5</v>
      </c>
      <c r="D296" s="53"/>
      <c r="E296" s="53"/>
      <c r="F296" s="90"/>
      <c r="G296" s="90"/>
      <c r="H296" s="90"/>
      <c r="I296" s="90"/>
      <c r="J296" s="90"/>
      <c r="K296" s="90"/>
      <c r="L296" s="90"/>
      <c r="M296" s="90"/>
      <c r="N296" s="90"/>
      <c r="O296" s="90"/>
      <c r="P296" s="90"/>
      <c r="Q296" s="90"/>
      <c r="R296" s="90"/>
      <c r="S296" s="90"/>
      <c r="T296" s="90"/>
    </row>
    <row r="297" spans="1:20" ht="20.100000000000001" customHeight="1" x14ac:dyDescent="0.35">
      <c r="A297" s="35" t="s">
        <v>738</v>
      </c>
      <c r="B297" s="38" t="s">
        <v>739</v>
      </c>
      <c r="C297" s="36">
        <v>327.60000000000002</v>
      </c>
      <c r="D297" s="53"/>
      <c r="E297" s="53"/>
      <c r="F297" s="90"/>
      <c r="G297" s="90"/>
      <c r="H297" s="90"/>
      <c r="I297" s="90"/>
      <c r="J297" s="90"/>
      <c r="K297" s="90"/>
      <c r="L297" s="90"/>
      <c r="M297" s="90"/>
      <c r="N297" s="90"/>
      <c r="O297" s="90"/>
      <c r="P297" s="90"/>
      <c r="Q297" s="90"/>
      <c r="R297" s="90"/>
      <c r="S297" s="90"/>
      <c r="T297" s="90"/>
    </row>
    <row r="298" spans="1:20" ht="20.100000000000001" customHeight="1" x14ac:dyDescent="0.35">
      <c r="A298" s="35" t="s">
        <v>79</v>
      </c>
      <c r="B298" s="38" t="s">
        <v>500</v>
      </c>
      <c r="C298" s="36">
        <v>328</v>
      </c>
      <c r="D298" s="53"/>
      <c r="E298" s="53"/>
      <c r="F298" s="90"/>
      <c r="G298" s="90"/>
      <c r="H298" s="90"/>
      <c r="I298" s="90"/>
      <c r="J298" s="90"/>
      <c r="K298" s="90"/>
      <c r="L298" s="90"/>
      <c r="M298" s="90"/>
      <c r="N298" s="90"/>
      <c r="O298" s="90"/>
      <c r="P298" s="90"/>
      <c r="Q298" s="90"/>
      <c r="R298" s="90"/>
      <c r="S298" s="90"/>
      <c r="T298" s="90"/>
    </row>
    <row r="299" spans="1:20" ht="20.100000000000001" customHeight="1" x14ac:dyDescent="0.35">
      <c r="A299" s="35" t="s">
        <v>78</v>
      </c>
      <c r="B299" s="38" t="s">
        <v>661</v>
      </c>
      <c r="C299" s="36">
        <v>329</v>
      </c>
      <c r="D299" s="53">
        <v>1</v>
      </c>
      <c r="E299" s="53"/>
      <c r="F299" s="90">
        <v>1</v>
      </c>
      <c r="G299" s="90">
        <v>1</v>
      </c>
      <c r="H299" s="90"/>
      <c r="I299" s="90"/>
      <c r="J299" s="90">
        <v>1</v>
      </c>
      <c r="K299" s="90"/>
      <c r="L299" s="90"/>
      <c r="M299" s="90">
        <v>1</v>
      </c>
      <c r="N299" s="90"/>
      <c r="O299" s="90"/>
      <c r="P299" s="90"/>
      <c r="Q299" s="90"/>
      <c r="R299" s="90"/>
      <c r="S299" s="90"/>
      <c r="T299" s="90"/>
    </row>
    <row r="300" spans="1:20" ht="20.100000000000001" customHeight="1" x14ac:dyDescent="0.35">
      <c r="A300" s="35" t="s">
        <v>740</v>
      </c>
      <c r="B300" s="38" t="s">
        <v>741</v>
      </c>
      <c r="C300" s="36">
        <v>329.1</v>
      </c>
      <c r="D300" s="53"/>
      <c r="E300" s="53"/>
      <c r="F300" s="90"/>
      <c r="G300" s="90"/>
      <c r="H300" s="90"/>
      <c r="I300" s="90"/>
      <c r="J300" s="90"/>
      <c r="K300" s="90"/>
      <c r="L300" s="90"/>
      <c r="M300" s="90"/>
      <c r="N300" s="90"/>
      <c r="O300" s="90"/>
      <c r="P300" s="90"/>
      <c r="Q300" s="90"/>
      <c r="R300" s="90"/>
      <c r="S300" s="90"/>
      <c r="T300" s="90"/>
    </row>
    <row r="301" spans="1:20" ht="20.100000000000001" customHeight="1" x14ac:dyDescent="0.35">
      <c r="A301" s="35" t="s">
        <v>77</v>
      </c>
      <c r="B301" s="38" t="s">
        <v>377</v>
      </c>
      <c r="C301" s="36">
        <v>330</v>
      </c>
      <c r="D301" s="53"/>
      <c r="E301" s="53"/>
      <c r="F301" s="90"/>
      <c r="G301" s="90"/>
      <c r="H301" s="90"/>
      <c r="I301" s="90"/>
      <c r="J301" s="90"/>
      <c r="K301" s="90"/>
      <c r="L301" s="90"/>
      <c r="M301" s="90"/>
      <c r="N301" s="90"/>
      <c r="O301" s="90"/>
      <c r="P301" s="90"/>
      <c r="Q301" s="90"/>
      <c r="R301" s="90"/>
      <c r="S301" s="90"/>
      <c r="T301" s="90"/>
    </row>
    <row r="302" spans="1:20" ht="20.100000000000001" customHeight="1" x14ac:dyDescent="0.35">
      <c r="A302" s="35" t="s">
        <v>76</v>
      </c>
      <c r="B302" s="38" t="s">
        <v>369</v>
      </c>
      <c r="C302" s="36">
        <v>331</v>
      </c>
      <c r="D302" s="53"/>
      <c r="E302" s="53"/>
      <c r="F302" s="90"/>
      <c r="G302" s="90"/>
      <c r="H302" s="90"/>
      <c r="I302" s="90"/>
      <c r="J302" s="90"/>
      <c r="K302" s="90"/>
      <c r="L302" s="90"/>
      <c r="M302" s="90"/>
      <c r="N302" s="90"/>
      <c r="O302" s="90"/>
      <c r="P302" s="90"/>
      <c r="Q302" s="90"/>
      <c r="R302" s="90"/>
      <c r="S302" s="90"/>
      <c r="T302" s="90"/>
    </row>
    <row r="303" spans="1:20" ht="20.100000000000001" customHeight="1" x14ac:dyDescent="0.35">
      <c r="A303" s="35" t="s">
        <v>75</v>
      </c>
      <c r="B303" s="38" t="s">
        <v>403</v>
      </c>
      <c r="C303" s="36"/>
      <c r="D303" s="53"/>
      <c r="E303" s="53"/>
      <c r="F303" s="90"/>
      <c r="G303" s="90"/>
      <c r="H303" s="90"/>
      <c r="I303" s="90"/>
      <c r="J303" s="90"/>
      <c r="K303" s="90"/>
      <c r="L303" s="90"/>
      <c r="M303" s="90"/>
      <c r="N303" s="90"/>
      <c r="O303" s="90"/>
      <c r="P303" s="90"/>
      <c r="Q303" s="90"/>
      <c r="R303" s="90"/>
      <c r="S303" s="90"/>
      <c r="T303" s="90"/>
    </row>
    <row r="304" spans="1:20" ht="20.100000000000001" customHeight="1" x14ac:dyDescent="0.35">
      <c r="A304" s="39" t="s">
        <v>74</v>
      </c>
      <c r="B304" s="41" t="s">
        <v>461</v>
      </c>
      <c r="C304" s="36"/>
      <c r="D304" s="92">
        <f>SUM(D305:D338)</f>
        <v>8</v>
      </c>
      <c r="E304" s="92">
        <f t="shared" ref="E304:T304" si="15">SUM(E305:E338)</f>
        <v>0</v>
      </c>
      <c r="F304" s="92">
        <f t="shared" si="15"/>
        <v>2</v>
      </c>
      <c r="G304" s="92">
        <f t="shared" si="15"/>
        <v>1</v>
      </c>
      <c r="H304" s="92">
        <f t="shared" si="15"/>
        <v>0</v>
      </c>
      <c r="I304" s="92">
        <f t="shared" si="15"/>
        <v>0</v>
      </c>
      <c r="J304" s="92">
        <f t="shared" si="15"/>
        <v>1</v>
      </c>
      <c r="K304" s="92">
        <f t="shared" si="15"/>
        <v>0</v>
      </c>
      <c r="L304" s="92">
        <f t="shared" si="15"/>
        <v>0</v>
      </c>
      <c r="M304" s="92">
        <f t="shared" si="15"/>
        <v>9</v>
      </c>
      <c r="N304" s="92">
        <f t="shared" si="15"/>
        <v>0</v>
      </c>
      <c r="O304" s="92">
        <f t="shared" si="15"/>
        <v>0</v>
      </c>
      <c r="P304" s="92">
        <f t="shared" si="15"/>
        <v>0</v>
      </c>
      <c r="Q304" s="92">
        <f t="shared" si="15"/>
        <v>0</v>
      </c>
      <c r="R304" s="92">
        <f t="shared" si="15"/>
        <v>0</v>
      </c>
      <c r="S304" s="92">
        <f t="shared" si="15"/>
        <v>0</v>
      </c>
      <c r="T304" s="92">
        <f t="shared" si="15"/>
        <v>0</v>
      </c>
    </row>
    <row r="305" spans="1:20" ht="20.100000000000001" customHeight="1" x14ac:dyDescent="0.35">
      <c r="A305" s="35" t="s">
        <v>73</v>
      </c>
      <c r="B305" s="38" t="s">
        <v>580</v>
      </c>
      <c r="C305" s="36">
        <v>332</v>
      </c>
      <c r="D305" s="53"/>
      <c r="E305" s="53"/>
      <c r="F305" s="90"/>
      <c r="G305" s="90"/>
      <c r="H305" s="90"/>
      <c r="I305" s="90"/>
      <c r="J305" s="90"/>
      <c r="K305" s="90"/>
      <c r="L305" s="90"/>
      <c r="M305" s="90"/>
      <c r="N305" s="90"/>
      <c r="O305" s="90"/>
      <c r="P305" s="90"/>
      <c r="Q305" s="90"/>
      <c r="R305" s="90"/>
      <c r="S305" s="90"/>
      <c r="T305" s="90"/>
    </row>
    <row r="306" spans="1:20" ht="20.100000000000001" customHeight="1" x14ac:dyDescent="0.35">
      <c r="A306" s="35" t="s">
        <v>72</v>
      </c>
      <c r="B306" s="38" t="s">
        <v>581</v>
      </c>
      <c r="C306" s="36">
        <v>332.1</v>
      </c>
      <c r="D306" s="53"/>
      <c r="E306" s="53"/>
      <c r="F306" s="90"/>
      <c r="G306" s="90"/>
      <c r="H306" s="90"/>
      <c r="I306" s="90"/>
      <c r="J306" s="90"/>
      <c r="K306" s="90"/>
      <c r="L306" s="90"/>
      <c r="M306" s="90"/>
      <c r="N306" s="90"/>
      <c r="O306" s="90"/>
      <c r="P306" s="90"/>
      <c r="Q306" s="90"/>
      <c r="R306" s="90"/>
      <c r="S306" s="90"/>
      <c r="T306" s="90"/>
    </row>
    <row r="307" spans="1:20" ht="20.100000000000001" customHeight="1" x14ac:dyDescent="0.35">
      <c r="A307" s="35" t="s">
        <v>71</v>
      </c>
      <c r="B307" s="38" t="s">
        <v>582</v>
      </c>
      <c r="C307" s="37">
        <v>332.2</v>
      </c>
      <c r="D307" s="53"/>
      <c r="E307" s="53"/>
      <c r="F307" s="90"/>
      <c r="G307" s="90"/>
      <c r="H307" s="90"/>
      <c r="I307" s="90"/>
      <c r="J307" s="90"/>
      <c r="K307" s="90"/>
      <c r="L307" s="90"/>
      <c r="M307" s="90"/>
      <c r="N307" s="90"/>
      <c r="O307" s="90"/>
      <c r="P307" s="90"/>
      <c r="Q307" s="90"/>
      <c r="R307" s="90"/>
      <c r="S307" s="90"/>
      <c r="T307" s="90"/>
    </row>
    <row r="308" spans="1:20" ht="20.100000000000001" customHeight="1" x14ac:dyDescent="0.35">
      <c r="A308" s="35" t="s">
        <v>742</v>
      </c>
      <c r="B308" s="38" t="s">
        <v>743</v>
      </c>
      <c r="C308" s="37">
        <v>332.3</v>
      </c>
      <c r="D308" s="53"/>
      <c r="E308" s="53"/>
      <c r="F308" s="90"/>
      <c r="G308" s="90"/>
      <c r="H308" s="90"/>
      <c r="I308" s="90"/>
      <c r="J308" s="90"/>
      <c r="K308" s="90"/>
      <c r="L308" s="90"/>
      <c r="M308" s="90"/>
      <c r="N308" s="90"/>
      <c r="O308" s="90"/>
      <c r="P308" s="90"/>
      <c r="Q308" s="90"/>
      <c r="R308" s="90"/>
      <c r="S308" s="90"/>
      <c r="T308" s="90"/>
    </row>
    <row r="309" spans="1:20" ht="20.100000000000001" customHeight="1" x14ac:dyDescent="0.35">
      <c r="A309" s="35" t="s">
        <v>744</v>
      </c>
      <c r="B309" s="38" t="s">
        <v>745</v>
      </c>
      <c r="C309" s="37">
        <v>332.4</v>
      </c>
      <c r="D309" s="53"/>
      <c r="E309" s="53"/>
      <c r="F309" s="90"/>
      <c r="G309" s="90"/>
      <c r="H309" s="90"/>
      <c r="I309" s="90"/>
      <c r="J309" s="90"/>
      <c r="K309" s="90"/>
      <c r="L309" s="90"/>
      <c r="M309" s="90"/>
      <c r="N309" s="90"/>
      <c r="O309" s="90"/>
      <c r="P309" s="90"/>
      <c r="Q309" s="90"/>
      <c r="R309" s="90"/>
      <c r="S309" s="90"/>
      <c r="T309" s="90"/>
    </row>
    <row r="310" spans="1:20" ht="20.100000000000001" customHeight="1" x14ac:dyDescent="0.35">
      <c r="A310" s="35" t="s">
        <v>746</v>
      </c>
      <c r="B310" s="38" t="s">
        <v>747</v>
      </c>
      <c r="C310" s="37">
        <v>332.5</v>
      </c>
      <c r="D310" s="53"/>
      <c r="E310" s="53"/>
      <c r="F310" s="90"/>
      <c r="G310" s="90"/>
      <c r="H310" s="90"/>
      <c r="I310" s="90"/>
      <c r="J310" s="90"/>
      <c r="K310" s="90"/>
      <c r="L310" s="90"/>
      <c r="M310" s="90"/>
      <c r="N310" s="90"/>
      <c r="O310" s="90"/>
      <c r="P310" s="90"/>
      <c r="Q310" s="90"/>
      <c r="R310" s="90"/>
      <c r="S310" s="90"/>
      <c r="T310" s="90"/>
    </row>
    <row r="311" spans="1:20" ht="20.100000000000001" customHeight="1" x14ac:dyDescent="0.35">
      <c r="A311" s="35" t="s">
        <v>70</v>
      </c>
      <c r="B311" s="38" t="s">
        <v>462</v>
      </c>
      <c r="C311" s="37">
        <v>333</v>
      </c>
      <c r="D311" s="53">
        <v>3</v>
      </c>
      <c r="E311" s="53"/>
      <c r="F311" s="90"/>
      <c r="G311" s="90"/>
      <c r="H311" s="90"/>
      <c r="I311" s="90"/>
      <c r="J311" s="90"/>
      <c r="K311" s="90"/>
      <c r="L311" s="90"/>
      <c r="M311" s="90">
        <v>3</v>
      </c>
      <c r="N311" s="90"/>
      <c r="O311" s="90"/>
      <c r="P311" s="90"/>
      <c r="Q311" s="90"/>
      <c r="R311" s="90"/>
      <c r="S311" s="90"/>
      <c r="T311" s="90"/>
    </row>
    <row r="312" spans="1:20" ht="20.100000000000001" customHeight="1" x14ac:dyDescent="0.35">
      <c r="A312" s="35" t="s">
        <v>69</v>
      </c>
      <c r="B312" s="38" t="s">
        <v>463</v>
      </c>
      <c r="C312" s="37">
        <v>334</v>
      </c>
      <c r="D312" s="53"/>
      <c r="E312" s="53"/>
      <c r="F312" s="90"/>
      <c r="G312" s="90"/>
      <c r="H312" s="90"/>
      <c r="I312" s="90"/>
      <c r="J312" s="90"/>
      <c r="K312" s="90"/>
      <c r="L312" s="90"/>
      <c r="M312" s="90"/>
      <c r="N312" s="90"/>
      <c r="O312" s="90"/>
      <c r="P312" s="90"/>
      <c r="Q312" s="90"/>
      <c r="R312" s="90"/>
      <c r="S312" s="90"/>
      <c r="T312" s="90"/>
    </row>
    <row r="313" spans="1:20" ht="20.100000000000001" customHeight="1" x14ac:dyDescent="0.35">
      <c r="A313" s="35" t="s">
        <v>68</v>
      </c>
      <c r="B313" s="38" t="s">
        <v>504</v>
      </c>
      <c r="C313" s="37">
        <v>334.1</v>
      </c>
      <c r="D313" s="53"/>
      <c r="E313" s="53"/>
      <c r="F313" s="90"/>
      <c r="G313" s="90"/>
      <c r="H313" s="90"/>
      <c r="I313" s="90"/>
      <c r="J313" s="90"/>
      <c r="K313" s="90"/>
      <c r="L313" s="90"/>
      <c r="M313" s="90"/>
      <c r="N313" s="90"/>
      <c r="O313" s="90"/>
      <c r="P313" s="90"/>
      <c r="Q313" s="90"/>
      <c r="R313" s="90"/>
      <c r="S313" s="90"/>
      <c r="T313" s="90"/>
    </row>
    <row r="314" spans="1:20" ht="20.100000000000001" customHeight="1" x14ac:dyDescent="0.35">
      <c r="A314" s="35" t="s">
        <v>67</v>
      </c>
      <c r="B314" s="38" t="s">
        <v>464</v>
      </c>
      <c r="C314" s="36">
        <v>335</v>
      </c>
      <c r="D314" s="53"/>
      <c r="E314" s="53"/>
      <c r="F314" s="90"/>
      <c r="G314" s="90"/>
      <c r="H314" s="90"/>
      <c r="I314" s="90"/>
      <c r="J314" s="90"/>
      <c r="K314" s="90"/>
      <c r="L314" s="90"/>
      <c r="M314" s="90"/>
      <c r="N314" s="90"/>
      <c r="O314" s="90"/>
      <c r="P314" s="90"/>
      <c r="Q314" s="90"/>
      <c r="R314" s="90"/>
      <c r="S314" s="90"/>
      <c r="T314" s="90"/>
    </row>
    <row r="315" spans="1:20" ht="20.100000000000001" customHeight="1" x14ac:dyDescent="0.35">
      <c r="A315" s="35" t="s">
        <v>66</v>
      </c>
      <c r="B315" s="38" t="s">
        <v>583</v>
      </c>
      <c r="C315" s="36">
        <v>336</v>
      </c>
      <c r="D315" s="91"/>
      <c r="E315" s="91"/>
      <c r="F315" s="91"/>
      <c r="G315" s="91"/>
      <c r="H315" s="91"/>
      <c r="I315" s="91"/>
      <c r="J315" s="91"/>
      <c r="K315" s="91"/>
      <c r="L315" s="91"/>
      <c r="M315" s="91"/>
      <c r="N315" s="91"/>
      <c r="O315" s="91"/>
      <c r="P315" s="91"/>
      <c r="Q315" s="91"/>
      <c r="R315" s="91"/>
      <c r="S315" s="91"/>
      <c r="T315" s="91"/>
    </row>
    <row r="316" spans="1:20" ht="20.100000000000001" customHeight="1" x14ac:dyDescent="0.35">
      <c r="A316" s="35" t="s">
        <v>65</v>
      </c>
      <c r="B316" s="38" t="s">
        <v>584</v>
      </c>
      <c r="C316" s="36">
        <v>337</v>
      </c>
      <c r="D316" s="90"/>
      <c r="E316" s="90"/>
      <c r="F316" s="90"/>
      <c r="G316" s="90"/>
      <c r="H316" s="90"/>
      <c r="I316" s="90"/>
      <c r="J316" s="90"/>
      <c r="K316" s="90"/>
      <c r="L316" s="90"/>
      <c r="M316" s="90"/>
      <c r="N316" s="90"/>
      <c r="O316" s="90"/>
      <c r="P316" s="90"/>
      <c r="Q316" s="90"/>
      <c r="R316" s="90"/>
      <c r="S316" s="90"/>
      <c r="T316" s="90"/>
    </row>
    <row r="317" spans="1:20" ht="20.100000000000001" customHeight="1" x14ac:dyDescent="0.35">
      <c r="A317" s="35" t="s">
        <v>64</v>
      </c>
      <c r="B317" s="38" t="s">
        <v>585</v>
      </c>
      <c r="C317" s="36">
        <v>338</v>
      </c>
      <c r="D317" s="90"/>
      <c r="E317" s="90"/>
      <c r="F317" s="90"/>
      <c r="G317" s="90"/>
      <c r="H317" s="90"/>
      <c r="I317" s="90"/>
      <c r="J317" s="90"/>
      <c r="K317" s="90"/>
      <c r="L317" s="90"/>
      <c r="M317" s="90"/>
      <c r="N317" s="90"/>
      <c r="O317" s="90"/>
      <c r="P317" s="90"/>
      <c r="Q317" s="90"/>
      <c r="R317" s="90"/>
      <c r="S317" s="90"/>
      <c r="T317" s="90"/>
    </row>
    <row r="318" spans="1:20" ht="20.100000000000001" customHeight="1" x14ac:dyDescent="0.35">
      <c r="A318" s="35" t="s">
        <v>748</v>
      </c>
      <c r="B318" s="38" t="s">
        <v>749</v>
      </c>
      <c r="C318" s="36">
        <v>338.1</v>
      </c>
      <c r="D318" s="90"/>
      <c r="E318" s="90"/>
      <c r="F318" s="90"/>
      <c r="G318" s="90"/>
      <c r="H318" s="90"/>
      <c r="I318" s="90"/>
      <c r="J318" s="90"/>
      <c r="K318" s="90"/>
      <c r="L318" s="90"/>
      <c r="M318" s="90"/>
      <c r="N318" s="90"/>
      <c r="O318" s="90"/>
      <c r="P318" s="90"/>
      <c r="Q318" s="90"/>
      <c r="R318" s="90"/>
      <c r="S318" s="90"/>
      <c r="T318" s="90"/>
    </row>
    <row r="319" spans="1:20" ht="20.100000000000001" customHeight="1" x14ac:dyDescent="0.35">
      <c r="A319" s="35" t="s">
        <v>63</v>
      </c>
      <c r="B319" s="38" t="s">
        <v>586</v>
      </c>
      <c r="C319" s="36">
        <v>339</v>
      </c>
      <c r="D319" s="90">
        <v>1</v>
      </c>
      <c r="E319" s="90"/>
      <c r="F319" s="90">
        <v>1</v>
      </c>
      <c r="G319" s="90"/>
      <c r="H319" s="90"/>
      <c r="I319" s="90"/>
      <c r="J319" s="90"/>
      <c r="K319" s="90"/>
      <c r="L319" s="90"/>
      <c r="M319" s="90">
        <v>2</v>
      </c>
      <c r="N319" s="90"/>
      <c r="O319" s="90"/>
      <c r="P319" s="90"/>
      <c r="Q319" s="90"/>
      <c r="R319" s="90"/>
      <c r="S319" s="90"/>
      <c r="T319" s="90"/>
    </row>
    <row r="320" spans="1:20" ht="20.100000000000001" customHeight="1" x14ac:dyDescent="0.35">
      <c r="A320" s="35" t="s">
        <v>62</v>
      </c>
      <c r="B320" s="38" t="s">
        <v>587</v>
      </c>
      <c r="C320" s="36">
        <v>340</v>
      </c>
      <c r="D320" s="90"/>
      <c r="E320" s="90"/>
      <c r="F320" s="90"/>
      <c r="G320" s="90"/>
      <c r="H320" s="90"/>
      <c r="I320" s="90"/>
      <c r="J320" s="90"/>
      <c r="K320" s="90"/>
      <c r="L320" s="90"/>
      <c r="M320" s="90"/>
      <c r="N320" s="90"/>
      <c r="O320" s="90"/>
      <c r="P320" s="90"/>
      <c r="Q320" s="90"/>
      <c r="R320" s="90"/>
      <c r="S320" s="90"/>
      <c r="T320" s="90"/>
    </row>
    <row r="321" spans="1:20" ht="20.100000000000001" customHeight="1" x14ac:dyDescent="0.35">
      <c r="A321" s="35" t="s">
        <v>61</v>
      </c>
      <c r="B321" s="38" t="s">
        <v>750</v>
      </c>
      <c r="C321" s="36">
        <v>341</v>
      </c>
      <c r="D321" s="53"/>
      <c r="E321" s="53"/>
      <c r="F321" s="90"/>
      <c r="G321" s="90"/>
      <c r="H321" s="90"/>
      <c r="I321" s="90"/>
      <c r="J321" s="90"/>
      <c r="K321" s="90"/>
      <c r="L321" s="90"/>
      <c r="M321" s="90"/>
      <c r="N321" s="90"/>
      <c r="O321" s="90"/>
      <c r="P321" s="90"/>
      <c r="Q321" s="90"/>
      <c r="R321" s="90"/>
      <c r="S321" s="90"/>
      <c r="T321" s="90"/>
    </row>
    <row r="322" spans="1:20" ht="20.100000000000001" customHeight="1" x14ac:dyDescent="0.35">
      <c r="A322" s="35" t="s">
        <v>60</v>
      </c>
      <c r="B322" s="38" t="s">
        <v>588</v>
      </c>
      <c r="C322" s="36">
        <v>342</v>
      </c>
      <c r="D322" s="53"/>
      <c r="E322" s="53"/>
      <c r="F322" s="90"/>
      <c r="G322" s="90"/>
      <c r="H322" s="90"/>
      <c r="I322" s="90"/>
      <c r="J322" s="90"/>
      <c r="K322" s="90"/>
      <c r="L322" s="90"/>
      <c r="M322" s="90"/>
      <c r="N322" s="90"/>
      <c r="O322" s="90"/>
      <c r="P322" s="90"/>
      <c r="Q322" s="90"/>
      <c r="R322" s="90"/>
      <c r="S322" s="90"/>
      <c r="T322" s="90"/>
    </row>
    <row r="323" spans="1:20" ht="20.100000000000001" customHeight="1" x14ac:dyDescent="0.35">
      <c r="A323" s="35" t="s">
        <v>751</v>
      </c>
      <c r="B323" s="38" t="s">
        <v>752</v>
      </c>
      <c r="C323" s="36">
        <v>342.1</v>
      </c>
      <c r="D323" s="53"/>
      <c r="E323" s="53"/>
      <c r="F323" s="90"/>
      <c r="G323" s="90"/>
      <c r="H323" s="90"/>
      <c r="I323" s="90"/>
      <c r="J323" s="90"/>
      <c r="K323" s="90"/>
      <c r="L323" s="90"/>
      <c r="M323" s="90"/>
      <c r="N323" s="90"/>
      <c r="O323" s="90"/>
      <c r="P323" s="90"/>
      <c r="Q323" s="90"/>
      <c r="R323" s="90"/>
      <c r="S323" s="90"/>
      <c r="T323" s="90"/>
    </row>
    <row r="324" spans="1:20" ht="20.100000000000001" customHeight="1" x14ac:dyDescent="0.35">
      <c r="A324" s="35" t="s">
        <v>59</v>
      </c>
      <c r="B324" s="38" t="s">
        <v>589</v>
      </c>
      <c r="C324" s="36">
        <v>343</v>
      </c>
      <c r="D324" s="53"/>
      <c r="E324" s="53"/>
      <c r="F324" s="90"/>
      <c r="G324" s="90"/>
      <c r="H324" s="90"/>
      <c r="I324" s="90"/>
      <c r="J324" s="90"/>
      <c r="K324" s="90"/>
      <c r="L324" s="90"/>
      <c r="M324" s="90"/>
      <c r="N324" s="90"/>
      <c r="O324" s="90"/>
      <c r="P324" s="90"/>
      <c r="Q324" s="90"/>
      <c r="R324" s="90"/>
      <c r="S324" s="90"/>
      <c r="T324" s="90"/>
    </row>
    <row r="325" spans="1:20" ht="20.100000000000001" customHeight="1" x14ac:dyDescent="0.35">
      <c r="A325" s="35" t="s">
        <v>58</v>
      </c>
      <c r="B325" s="38" t="s">
        <v>590</v>
      </c>
      <c r="C325" s="36">
        <v>344</v>
      </c>
      <c r="D325" s="53"/>
      <c r="E325" s="53"/>
      <c r="F325" s="90"/>
      <c r="G325" s="90"/>
      <c r="H325" s="90"/>
      <c r="I325" s="90"/>
      <c r="J325" s="90"/>
      <c r="K325" s="90"/>
      <c r="L325" s="90"/>
      <c r="M325" s="90"/>
      <c r="N325" s="90"/>
      <c r="O325" s="90"/>
      <c r="P325" s="90"/>
      <c r="Q325" s="90"/>
      <c r="R325" s="90"/>
      <c r="S325" s="90"/>
      <c r="T325" s="90"/>
    </row>
    <row r="326" spans="1:20" ht="20.100000000000001" customHeight="1" x14ac:dyDescent="0.35">
      <c r="A326" s="35" t="s">
        <v>57</v>
      </c>
      <c r="B326" s="38" t="s">
        <v>662</v>
      </c>
      <c r="C326" s="36">
        <v>345</v>
      </c>
      <c r="D326" s="53"/>
      <c r="E326" s="53"/>
      <c r="F326" s="90"/>
      <c r="G326" s="90"/>
      <c r="H326" s="90"/>
      <c r="I326" s="90"/>
      <c r="J326" s="90"/>
      <c r="K326" s="90"/>
      <c r="L326" s="90"/>
      <c r="M326" s="90"/>
      <c r="N326" s="90"/>
      <c r="O326" s="90"/>
      <c r="P326" s="90"/>
      <c r="Q326" s="90"/>
      <c r="R326" s="90"/>
      <c r="S326" s="90"/>
      <c r="T326" s="90"/>
    </row>
    <row r="327" spans="1:20" ht="20.100000000000001" customHeight="1" x14ac:dyDescent="0.35">
      <c r="A327" s="35" t="s">
        <v>56</v>
      </c>
      <c r="B327" s="38" t="s">
        <v>591</v>
      </c>
      <c r="C327" s="36">
        <v>345.1</v>
      </c>
      <c r="D327" s="53"/>
      <c r="E327" s="53"/>
      <c r="F327" s="90"/>
      <c r="G327" s="90"/>
      <c r="H327" s="90"/>
      <c r="I327" s="90"/>
      <c r="J327" s="90"/>
      <c r="K327" s="90"/>
      <c r="L327" s="90"/>
      <c r="M327" s="90"/>
      <c r="N327" s="90"/>
      <c r="O327" s="90"/>
      <c r="P327" s="90"/>
      <c r="Q327" s="90"/>
      <c r="R327" s="90"/>
      <c r="S327" s="90"/>
      <c r="T327" s="90"/>
    </row>
    <row r="328" spans="1:20" ht="20.100000000000001" customHeight="1" x14ac:dyDescent="0.35">
      <c r="A328" s="35" t="s">
        <v>55</v>
      </c>
      <c r="B328" s="38" t="s">
        <v>465</v>
      </c>
      <c r="C328" s="36">
        <v>346</v>
      </c>
      <c r="D328" s="53"/>
      <c r="E328" s="53"/>
      <c r="F328" s="90"/>
      <c r="G328" s="90"/>
      <c r="H328" s="90"/>
      <c r="I328" s="90"/>
      <c r="J328" s="90"/>
      <c r="K328" s="90"/>
      <c r="L328" s="90"/>
      <c r="M328" s="90"/>
      <c r="N328" s="90"/>
      <c r="O328" s="90"/>
      <c r="P328" s="90"/>
      <c r="Q328" s="90"/>
      <c r="R328" s="90"/>
      <c r="S328" s="90"/>
      <c r="T328" s="90"/>
    </row>
    <row r="329" spans="1:20" ht="20.100000000000001" customHeight="1" x14ac:dyDescent="0.35">
      <c r="A329" s="35" t="s">
        <v>54</v>
      </c>
      <c r="B329" s="38" t="s">
        <v>592</v>
      </c>
      <c r="C329" s="36">
        <v>347</v>
      </c>
      <c r="D329" s="53"/>
      <c r="E329" s="53"/>
      <c r="F329" s="90"/>
      <c r="G329" s="90"/>
      <c r="H329" s="90"/>
      <c r="I329" s="90"/>
      <c r="J329" s="90"/>
      <c r="K329" s="90"/>
      <c r="L329" s="90"/>
      <c r="M329" s="90"/>
      <c r="N329" s="90"/>
      <c r="O329" s="90"/>
      <c r="P329" s="90"/>
      <c r="Q329" s="90"/>
      <c r="R329" s="90"/>
      <c r="S329" s="90"/>
      <c r="T329" s="90"/>
    </row>
    <row r="330" spans="1:20" ht="20.100000000000001" customHeight="1" x14ac:dyDescent="0.35">
      <c r="A330" s="35" t="s">
        <v>53</v>
      </c>
      <c r="B330" s="38" t="s">
        <v>663</v>
      </c>
      <c r="C330" s="36">
        <v>348</v>
      </c>
      <c r="D330" s="53"/>
      <c r="E330" s="53"/>
      <c r="F330" s="90"/>
      <c r="G330" s="90"/>
      <c r="H330" s="90"/>
      <c r="I330" s="90"/>
      <c r="J330" s="90"/>
      <c r="K330" s="90"/>
      <c r="L330" s="90"/>
      <c r="M330" s="90"/>
      <c r="N330" s="90"/>
      <c r="O330" s="90"/>
      <c r="P330" s="90"/>
      <c r="Q330" s="90"/>
      <c r="R330" s="90"/>
      <c r="S330" s="90"/>
      <c r="T330" s="90"/>
    </row>
    <row r="331" spans="1:20" ht="20.100000000000001" customHeight="1" x14ac:dyDescent="0.35">
      <c r="A331" s="35" t="s">
        <v>52</v>
      </c>
      <c r="B331" s="38" t="s">
        <v>466</v>
      </c>
      <c r="C331" s="36">
        <v>349</v>
      </c>
      <c r="D331" s="53"/>
      <c r="E331" s="53"/>
      <c r="F331" s="90"/>
      <c r="G331" s="90"/>
      <c r="H331" s="90"/>
      <c r="I331" s="90"/>
      <c r="J331" s="90"/>
      <c r="K331" s="90"/>
      <c r="L331" s="90"/>
      <c r="M331" s="90"/>
      <c r="N331" s="90"/>
      <c r="O331" s="90"/>
      <c r="P331" s="90"/>
      <c r="Q331" s="90"/>
      <c r="R331" s="90"/>
      <c r="S331" s="90"/>
      <c r="T331" s="90"/>
    </row>
    <row r="332" spans="1:20" ht="20.100000000000001" customHeight="1" x14ac:dyDescent="0.35">
      <c r="A332" s="35" t="s">
        <v>51</v>
      </c>
      <c r="B332" s="38" t="s">
        <v>593</v>
      </c>
      <c r="C332" s="36">
        <v>350</v>
      </c>
      <c r="D332" s="53"/>
      <c r="E332" s="53"/>
      <c r="F332" s="90"/>
      <c r="G332" s="90"/>
      <c r="H332" s="90"/>
      <c r="I332" s="90"/>
      <c r="J332" s="90"/>
      <c r="K332" s="90"/>
      <c r="L332" s="90"/>
      <c r="M332" s="90"/>
      <c r="N332" s="90"/>
      <c r="O332" s="90"/>
      <c r="P332" s="90"/>
      <c r="Q332" s="90"/>
      <c r="R332" s="90"/>
      <c r="S332" s="90"/>
      <c r="T332" s="90"/>
    </row>
    <row r="333" spans="1:20" ht="20.100000000000001" customHeight="1" x14ac:dyDescent="0.35">
      <c r="A333" s="35" t="s">
        <v>50</v>
      </c>
      <c r="B333" s="36" t="s">
        <v>664</v>
      </c>
      <c r="C333" s="36">
        <v>351</v>
      </c>
      <c r="D333" s="53"/>
      <c r="E333" s="53"/>
      <c r="F333" s="90"/>
      <c r="G333" s="90"/>
      <c r="H333" s="90"/>
      <c r="I333" s="90"/>
      <c r="J333" s="90"/>
      <c r="K333" s="90"/>
      <c r="L333" s="90"/>
      <c r="M333" s="90"/>
      <c r="N333" s="90"/>
      <c r="O333" s="90"/>
      <c r="P333" s="90"/>
      <c r="Q333" s="90"/>
      <c r="R333" s="90"/>
      <c r="S333" s="90"/>
      <c r="T333" s="90"/>
    </row>
    <row r="334" spans="1:20" ht="20.100000000000001" customHeight="1" x14ac:dyDescent="0.35">
      <c r="A334" s="35" t="s">
        <v>49</v>
      </c>
      <c r="B334" s="38" t="s">
        <v>378</v>
      </c>
      <c r="C334" s="36">
        <v>352</v>
      </c>
      <c r="D334" s="53"/>
      <c r="E334" s="53"/>
      <c r="F334" s="90"/>
      <c r="G334" s="90"/>
      <c r="H334" s="90"/>
      <c r="I334" s="90"/>
      <c r="J334" s="90"/>
      <c r="K334" s="90"/>
      <c r="L334" s="90"/>
      <c r="M334" s="90"/>
      <c r="N334" s="90"/>
      <c r="O334" s="90"/>
      <c r="P334" s="90"/>
      <c r="Q334" s="90"/>
      <c r="R334" s="90"/>
      <c r="S334" s="90"/>
      <c r="T334" s="90"/>
    </row>
    <row r="335" spans="1:20" ht="20.100000000000001" customHeight="1" x14ac:dyDescent="0.35">
      <c r="A335" s="35" t="s">
        <v>48</v>
      </c>
      <c r="B335" s="38" t="s">
        <v>753</v>
      </c>
      <c r="C335" s="36">
        <v>353</v>
      </c>
      <c r="D335" s="53">
        <v>4</v>
      </c>
      <c r="E335" s="53"/>
      <c r="F335" s="90">
        <v>1</v>
      </c>
      <c r="G335" s="90">
        <v>1</v>
      </c>
      <c r="H335" s="90"/>
      <c r="I335" s="90"/>
      <c r="J335" s="90">
        <v>1</v>
      </c>
      <c r="K335" s="90"/>
      <c r="L335" s="90"/>
      <c r="M335" s="90">
        <v>4</v>
      </c>
      <c r="N335" s="90"/>
      <c r="O335" s="90"/>
      <c r="P335" s="90"/>
      <c r="Q335" s="90"/>
      <c r="R335" s="90"/>
      <c r="S335" s="90"/>
      <c r="T335" s="90"/>
    </row>
    <row r="336" spans="1:20" ht="20.100000000000001" customHeight="1" x14ac:dyDescent="0.35">
      <c r="A336" s="35" t="s">
        <v>47</v>
      </c>
      <c r="B336" s="38" t="s">
        <v>501</v>
      </c>
      <c r="C336" s="36">
        <v>354</v>
      </c>
      <c r="D336" s="53"/>
      <c r="E336" s="53"/>
      <c r="F336" s="90"/>
      <c r="G336" s="90"/>
      <c r="H336" s="90"/>
      <c r="I336" s="90"/>
      <c r="J336" s="90"/>
      <c r="K336" s="90"/>
      <c r="L336" s="90"/>
      <c r="M336" s="90"/>
      <c r="N336" s="90"/>
      <c r="O336" s="90"/>
      <c r="P336" s="90"/>
      <c r="Q336" s="90"/>
      <c r="R336" s="90"/>
      <c r="S336" s="90"/>
      <c r="T336" s="90"/>
    </row>
    <row r="337" spans="1:20" ht="20.100000000000001" customHeight="1" x14ac:dyDescent="0.35">
      <c r="A337" s="35" t="s">
        <v>46</v>
      </c>
      <c r="B337" s="38" t="s">
        <v>754</v>
      </c>
      <c r="C337" s="36">
        <v>355</v>
      </c>
      <c r="D337" s="53"/>
      <c r="E337" s="53"/>
      <c r="F337" s="90"/>
      <c r="G337" s="90"/>
      <c r="H337" s="90"/>
      <c r="I337" s="90"/>
      <c r="J337" s="90"/>
      <c r="K337" s="90"/>
      <c r="L337" s="90"/>
      <c r="M337" s="90"/>
      <c r="N337" s="90"/>
      <c r="O337" s="90"/>
      <c r="P337" s="90"/>
      <c r="Q337" s="90"/>
      <c r="R337" s="90"/>
      <c r="S337" s="90"/>
      <c r="T337" s="90"/>
    </row>
    <row r="338" spans="1:20" ht="20.100000000000001" customHeight="1" x14ac:dyDescent="0.35">
      <c r="A338" s="35" t="s">
        <v>45</v>
      </c>
      <c r="B338" s="38" t="s">
        <v>403</v>
      </c>
      <c r="C338" s="36"/>
      <c r="D338" s="53"/>
      <c r="E338" s="53"/>
      <c r="F338" s="90"/>
      <c r="G338" s="90"/>
      <c r="H338" s="90"/>
      <c r="I338" s="90"/>
      <c r="J338" s="90"/>
      <c r="K338" s="90"/>
      <c r="L338" s="90"/>
      <c r="M338" s="90"/>
      <c r="N338" s="90"/>
      <c r="O338" s="90"/>
      <c r="P338" s="90"/>
      <c r="Q338" s="90"/>
      <c r="R338" s="90"/>
      <c r="S338" s="90"/>
      <c r="T338" s="90"/>
    </row>
    <row r="339" spans="1:20" ht="20.100000000000001" customHeight="1" x14ac:dyDescent="0.35">
      <c r="A339" s="39" t="s">
        <v>44</v>
      </c>
      <c r="B339" s="41" t="s">
        <v>467</v>
      </c>
      <c r="C339" s="36"/>
      <c r="D339" s="92">
        <f>SUM(D340:D372)</f>
        <v>5</v>
      </c>
      <c r="E339" s="92">
        <f t="shared" ref="E339:T339" si="16">SUM(E340:E372)</f>
        <v>0</v>
      </c>
      <c r="F339" s="92">
        <f t="shared" si="16"/>
        <v>19</v>
      </c>
      <c r="G339" s="92">
        <f t="shared" si="16"/>
        <v>5</v>
      </c>
      <c r="H339" s="92">
        <f t="shared" si="16"/>
        <v>0</v>
      </c>
      <c r="I339" s="92">
        <f t="shared" si="16"/>
        <v>0</v>
      </c>
      <c r="J339" s="92">
        <f t="shared" si="16"/>
        <v>5</v>
      </c>
      <c r="K339" s="92">
        <f t="shared" si="16"/>
        <v>0</v>
      </c>
      <c r="L339" s="92">
        <f t="shared" si="16"/>
        <v>0</v>
      </c>
      <c r="M339" s="92">
        <f t="shared" si="16"/>
        <v>19</v>
      </c>
      <c r="N339" s="92">
        <f t="shared" si="16"/>
        <v>0</v>
      </c>
      <c r="O339" s="92">
        <f t="shared" si="16"/>
        <v>0</v>
      </c>
      <c r="P339" s="92">
        <f t="shared" si="16"/>
        <v>0</v>
      </c>
      <c r="Q339" s="92">
        <f t="shared" si="16"/>
        <v>0</v>
      </c>
      <c r="R339" s="92">
        <f t="shared" si="16"/>
        <v>0</v>
      </c>
      <c r="S339" s="92">
        <f t="shared" si="16"/>
        <v>0</v>
      </c>
      <c r="T339" s="92">
        <f t="shared" si="16"/>
        <v>0</v>
      </c>
    </row>
    <row r="340" spans="1:20" ht="20.100000000000001" customHeight="1" x14ac:dyDescent="0.35">
      <c r="A340" s="35" t="s">
        <v>43</v>
      </c>
      <c r="B340" s="38" t="s">
        <v>370</v>
      </c>
      <c r="C340" s="37">
        <v>356</v>
      </c>
      <c r="D340" s="53"/>
      <c r="E340" s="53"/>
      <c r="F340" s="90"/>
      <c r="G340" s="90"/>
      <c r="H340" s="90"/>
      <c r="I340" s="90"/>
      <c r="J340" s="90"/>
      <c r="K340" s="90"/>
      <c r="L340" s="90"/>
      <c r="M340" s="90"/>
      <c r="N340" s="90"/>
      <c r="O340" s="90"/>
      <c r="P340" s="90"/>
      <c r="Q340" s="90"/>
      <c r="R340" s="90"/>
      <c r="S340" s="90"/>
      <c r="T340" s="90"/>
    </row>
    <row r="341" spans="1:20" ht="20.100000000000001" customHeight="1" x14ac:dyDescent="0.35">
      <c r="A341" s="35" t="s">
        <v>42</v>
      </c>
      <c r="B341" s="38" t="s">
        <v>468</v>
      </c>
      <c r="C341" s="37">
        <v>357</v>
      </c>
      <c r="D341" s="53"/>
      <c r="E341" s="53"/>
      <c r="F341" s="90"/>
      <c r="G341" s="90"/>
      <c r="H341" s="90"/>
      <c r="I341" s="90"/>
      <c r="J341" s="90"/>
      <c r="K341" s="90"/>
      <c r="L341" s="90"/>
      <c r="M341" s="90"/>
      <c r="N341" s="90"/>
      <c r="O341" s="90"/>
      <c r="P341" s="90"/>
      <c r="Q341" s="90"/>
      <c r="R341" s="90"/>
      <c r="S341" s="90"/>
      <c r="T341" s="90"/>
    </row>
    <row r="342" spans="1:20" ht="20.100000000000001" customHeight="1" x14ac:dyDescent="0.35">
      <c r="A342" s="35" t="s">
        <v>41</v>
      </c>
      <c r="B342" s="38" t="s">
        <v>755</v>
      </c>
      <c r="C342" s="37">
        <v>358</v>
      </c>
      <c r="D342" s="90">
        <v>1</v>
      </c>
      <c r="E342" s="90"/>
      <c r="F342" s="90">
        <v>3</v>
      </c>
      <c r="G342" s="90">
        <v>1</v>
      </c>
      <c r="H342" s="90"/>
      <c r="I342" s="90"/>
      <c r="J342" s="90">
        <v>1</v>
      </c>
      <c r="K342" s="90"/>
      <c r="L342" s="90"/>
      <c r="M342" s="90">
        <v>3</v>
      </c>
      <c r="N342" s="90"/>
      <c r="O342" s="90"/>
      <c r="P342" s="90"/>
      <c r="Q342" s="90"/>
      <c r="R342" s="90"/>
      <c r="S342" s="90"/>
      <c r="T342" s="90"/>
    </row>
    <row r="343" spans="1:20" ht="20.100000000000001" customHeight="1" x14ac:dyDescent="0.35">
      <c r="A343" s="35" t="s">
        <v>756</v>
      </c>
      <c r="B343" s="38" t="s">
        <v>757</v>
      </c>
      <c r="C343" s="37">
        <v>358.1</v>
      </c>
      <c r="D343" s="90"/>
      <c r="E343" s="90"/>
      <c r="F343" s="90"/>
      <c r="G343" s="90"/>
      <c r="H343" s="90"/>
      <c r="I343" s="90"/>
      <c r="J343" s="90"/>
      <c r="K343" s="90"/>
      <c r="L343" s="90"/>
      <c r="M343" s="90"/>
      <c r="N343" s="90"/>
      <c r="O343" s="90"/>
      <c r="P343" s="90"/>
      <c r="Q343" s="90"/>
      <c r="R343" s="90"/>
      <c r="S343" s="90"/>
      <c r="T343" s="90"/>
    </row>
    <row r="344" spans="1:20" ht="20.100000000000001" customHeight="1" x14ac:dyDescent="0.35">
      <c r="A344" s="35" t="s">
        <v>40</v>
      </c>
      <c r="B344" s="38" t="s">
        <v>758</v>
      </c>
      <c r="C344" s="37">
        <v>359</v>
      </c>
      <c r="D344" s="53">
        <v>2</v>
      </c>
      <c r="E344" s="53"/>
      <c r="F344" s="90"/>
      <c r="G344" s="90">
        <v>1</v>
      </c>
      <c r="H344" s="90"/>
      <c r="I344" s="90"/>
      <c r="J344" s="90">
        <v>1</v>
      </c>
      <c r="K344" s="90"/>
      <c r="L344" s="90"/>
      <c r="M344" s="90">
        <v>1</v>
      </c>
      <c r="N344" s="90"/>
      <c r="O344" s="90"/>
      <c r="P344" s="90"/>
      <c r="Q344" s="90"/>
      <c r="R344" s="90"/>
      <c r="S344" s="90"/>
      <c r="T344" s="90"/>
    </row>
    <row r="345" spans="1:20" ht="20.100000000000001" customHeight="1" x14ac:dyDescent="0.35">
      <c r="A345" s="35" t="s">
        <v>39</v>
      </c>
      <c r="B345" s="38" t="s">
        <v>594</v>
      </c>
      <c r="C345" s="37">
        <v>360</v>
      </c>
      <c r="D345" s="91"/>
      <c r="E345" s="91"/>
      <c r="F345" s="91"/>
      <c r="G345" s="91"/>
      <c r="H345" s="91"/>
      <c r="I345" s="91"/>
      <c r="J345" s="91"/>
      <c r="K345" s="91"/>
      <c r="L345" s="91"/>
      <c r="M345" s="91"/>
      <c r="N345" s="91"/>
      <c r="O345" s="91"/>
      <c r="P345" s="91"/>
      <c r="Q345" s="91"/>
      <c r="R345" s="91"/>
      <c r="S345" s="91"/>
      <c r="T345" s="91"/>
    </row>
    <row r="346" spans="1:20" ht="20.100000000000001" customHeight="1" x14ac:dyDescent="0.35">
      <c r="A346" s="35" t="s">
        <v>38</v>
      </c>
      <c r="B346" s="38" t="s">
        <v>595</v>
      </c>
      <c r="C346" s="36">
        <v>361</v>
      </c>
      <c r="D346" s="53">
        <v>1</v>
      </c>
      <c r="E346" s="53"/>
      <c r="F346" s="90">
        <v>10</v>
      </c>
      <c r="G346" s="90">
        <v>3</v>
      </c>
      <c r="H346" s="90"/>
      <c r="I346" s="90"/>
      <c r="J346" s="90">
        <v>3</v>
      </c>
      <c r="K346" s="90"/>
      <c r="L346" s="90"/>
      <c r="M346" s="90">
        <v>8</v>
      </c>
      <c r="N346" s="90"/>
      <c r="O346" s="90"/>
      <c r="P346" s="90"/>
      <c r="Q346" s="90"/>
      <c r="R346" s="90"/>
      <c r="S346" s="90"/>
      <c r="T346" s="90"/>
    </row>
    <row r="347" spans="1:20" ht="20.100000000000001" customHeight="1" x14ac:dyDescent="0.35">
      <c r="A347" s="35" t="s">
        <v>37</v>
      </c>
      <c r="B347" s="38" t="s">
        <v>596</v>
      </c>
      <c r="C347" s="36">
        <v>362</v>
      </c>
      <c r="D347" s="53"/>
      <c r="E347" s="53"/>
      <c r="F347" s="90"/>
      <c r="G347" s="90"/>
      <c r="H347" s="90"/>
      <c r="I347" s="90"/>
      <c r="J347" s="90"/>
      <c r="K347" s="90"/>
      <c r="L347" s="90"/>
      <c r="M347" s="90"/>
      <c r="N347" s="90"/>
      <c r="O347" s="90"/>
      <c r="P347" s="90"/>
      <c r="Q347" s="90"/>
      <c r="R347" s="90"/>
      <c r="S347" s="90"/>
      <c r="T347" s="90"/>
    </row>
    <row r="348" spans="1:20" ht="20.100000000000001" customHeight="1" x14ac:dyDescent="0.35">
      <c r="A348" s="35" t="s">
        <v>36</v>
      </c>
      <c r="B348" s="38" t="s">
        <v>759</v>
      </c>
      <c r="C348" s="36">
        <v>363</v>
      </c>
      <c r="D348" s="53"/>
      <c r="E348" s="53"/>
      <c r="F348" s="90"/>
      <c r="G348" s="90"/>
      <c r="H348" s="90"/>
      <c r="I348" s="90"/>
      <c r="J348" s="90"/>
      <c r="K348" s="90"/>
      <c r="L348" s="90"/>
      <c r="M348" s="90"/>
      <c r="N348" s="90"/>
      <c r="O348" s="90"/>
      <c r="P348" s="90"/>
      <c r="Q348" s="90"/>
      <c r="R348" s="90"/>
      <c r="S348" s="90"/>
      <c r="T348" s="90"/>
    </row>
    <row r="349" spans="1:20" ht="20.100000000000001" customHeight="1" x14ac:dyDescent="0.35">
      <c r="A349" s="35" t="s">
        <v>35</v>
      </c>
      <c r="B349" s="38" t="s">
        <v>469</v>
      </c>
      <c r="C349" s="36">
        <v>364</v>
      </c>
      <c r="D349" s="53"/>
      <c r="E349" s="53"/>
      <c r="F349" s="90">
        <v>6</v>
      </c>
      <c r="G349" s="90"/>
      <c r="H349" s="90"/>
      <c r="I349" s="90"/>
      <c r="J349" s="90"/>
      <c r="K349" s="90"/>
      <c r="L349" s="90"/>
      <c r="M349" s="90">
        <v>6</v>
      </c>
      <c r="N349" s="90"/>
      <c r="O349" s="90"/>
      <c r="P349" s="90"/>
      <c r="Q349" s="90"/>
      <c r="R349" s="90"/>
      <c r="S349" s="90"/>
      <c r="T349" s="90"/>
    </row>
    <row r="350" spans="1:20" ht="20.100000000000001" customHeight="1" x14ac:dyDescent="0.35">
      <c r="A350" s="35" t="s">
        <v>760</v>
      </c>
      <c r="B350" s="38" t="s">
        <v>761</v>
      </c>
      <c r="C350" s="36">
        <v>364.1</v>
      </c>
      <c r="D350" s="53"/>
      <c r="E350" s="53"/>
      <c r="F350" s="90"/>
      <c r="G350" s="90"/>
      <c r="H350" s="90"/>
      <c r="I350" s="90"/>
      <c r="J350" s="90"/>
      <c r="K350" s="90"/>
      <c r="L350" s="90"/>
      <c r="M350" s="90"/>
      <c r="N350" s="90"/>
      <c r="O350" s="90"/>
      <c r="P350" s="90"/>
      <c r="Q350" s="90"/>
      <c r="R350" s="90"/>
      <c r="S350" s="90"/>
      <c r="T350" s="90"/>
    </row>
    <row r="351" spans="1:20" ht="20.100000000000001" customHeight="1" x14ac:dyDescent="0.35">
      <c r="A351" s="35" t="s">
        <v>762</v>
      </c>
      <c r="B351" s="38" t="s">
        <v>763</v>
      </c>
      <c r="C351" s="36">
        <v>364.2</v>
      </c>
      <c r="D351" s="53">
        <v>1</v>
      </c>
      <c r="E351" s="53"/>
      <c r="F351" s="90"/>
      <c r="G351" s="90"/>
      <c r="H351" s="90"/>
      <c r="I351" s="90"/>
      <c r="J351" s="90"/>
      <c r="K351" s="90"/>
      <c r="L351" s="90"/>
      <c r="M351" s="90">
        <v>1</v>
      </c>
      <c r="N351" s="90"/>
      <c r="O351" s="90"/>
      <c r="P351" s="90"/>
      <c r="Q351" s="90"/>
      <c r="R351" s="90"/>
      <c r="S351" s="90"/>
      <c r="T351" s="90"/>
    </row>
    <row r="352" spans="1:20" ht="20.100000000000001" customHeight="1" x14ac:dyDescent="0.35">
      <c r="A352" s="35" t="s">
        <v>34</v>
      </c>
      <c r="B352" s="38" t="s">
        <v>470</v>
      </c>
      <c r="C352" s="36">
        <v>365</v>
      </c>
      <c r="D352" s="90"/>
      <c r="E352" s="90"/>
      <c r="F352" s="90"/>
      <c r="G352" s="90"/>
      <c r="H352" s="90"/>
      <c r="I352" s="90"/>
      <c r="J352" s="90"/>
      <c r="K352" s="90"/>
      <c r="L352" s="90"/>
      <c r="M352" s="90"/>
      <c r="N352" s="90"/>
      <c r="O352" s="90"/>
      <c r="P352" s="90"/>
      <c r="Q352" s="90"/>
      <c r="R352" s="90"/>
      <c r="S352" s="90"/>
      <c r="T352" s="90"/>
    </row>
    <row r="353" spans="1:20" ht="20.100000000000001" customHeight="1" x14ac:dyDescent="0.35">
      <c r="A353" s="35" t="s">
        <v>33</v>
      </c>
      <c r="B353" s="38" t="s">
        <v>471</v>
      </c>
      <c r="C353" s="36">
        <v>366</v>
      </c>
      <c r="D353" s="90"/>
      <c r="E353" s="90"/>
      <c r="F353" s="90"/>
      <c r="G353" s="90"/>
      <c r="H353" s="90"/>
      <c r="I353" s="90"/>
      <c r="J353" s="90"/>
      <c r="K353" s="90"/>
      <c r="L353" s="90"/>
      <c r="M353" s="90"/>
      <c r="N353" s="90"/>
      <c r="O353" s="90"/>
      <c r="P353" s="90"/>
      <c r="Q353" s="90"/>
      <c r="R353" s="90"/>
      <c r="S353" s="90"/>
      <c r="T353" s="90"/>
    </row>
    <row r="354" spans="1:20" ht="20.100000000000001" customHeight="1" x14ac:dyDescent="0.35">
      <c r="A354" s="35" t="s">
        <v>32</v>
      </c>
      <c r="B354" s="38" t="s">
        <v>597</v>
      </c>
      <c r="C354" s="36">
        <v>367</v>
      </c>
      <c r="D354" s="53"/>
      <c r="E354" s="53"/>
      <c r="F354" s="90"/>
      <c r="G354" s="90"/>
      <c r="H354" s="90"/>
      <c r="I354" s="90"/>
      <c r="J354" s="90"/>
      <c r="K354" s="90"/>
      <c r="L354" s="90"/>
      <c r="M354" s="90"/>
      <c r="N354" s="90"/>
      <c r="O354" s="90"/>
      <c r="P354" s="90"/>
      <c r="Q354" s="90"/>
      <c r="R354" s="90"/>
      <c r="S354" s="90"/>
      <c r="T354" s="90"/>
    </row>
    <row r="355" spans="1:20" ht="20.100000000000001" customHeight="1" x14ac:dyDescent="0.35">
      <c r="A355" s="35" t="s">
        <v>31</v>
      </c>
      <c r="B355" s="38" t="s">
        <v>598</v>
      </c>
      <c r="C355" s="36">
        <v>368</v>
      </c>
      <c r="D355" s="53"/>
      <c r="E355" s="53"/>
      <c r="F355" s="90"/>
      <c r="G355" s="90"/>
      <c r="H355" s="90"/>
      <c r="I355" s="90"/>
      <c r="J355" s="90"/>
      <c r="K355" s="90"/>
      <c r="L355" s="90"/>
      <c r="M355" s="90"/>
      <c r="N355" s="90"/>
      <c r="O355" s="90"/>
      <c r="P355" s="90"/>
      <c r="Q355" s="90"/>
      <c r="R355" s="90"/>
      <c r="S355" s="90"/>
      <c r="T355" s="90"/>
    </row>
    <row r="356" spans="1:20" ht="20.100000000000001" customHeight="1" x14ac:dyDescent="0.35">
      <c r="A356" s="35" t="s">
        <v>764</v>
      </c>
      <c r="B356" s="38" t="s">
        <v>765</v>
      </c>
      <c r="C356" s="36">
        <v>368.1</v>
      </c>
      <c r="D356" s="53"/>
      <c r="E356" s="53"/>
      <c r="F356" s="90"/>
      <c r="G356" s="90"/>
      <c r="H356" s="90"/>
      <c r="I356" s="90"/>
      <c r="J356" s="90"/>
      <c r="K356" s="90"/>
      <c r="L356" s="90"/>
      <c r="M356" s="90"/>
      <c r="N356" s="90"/>
      <c r="O356" s="90"/>
      <c r="P356" s="90"/>
      <c r="Q356" s="90"/>
      <c r="R356" s="90"/>
      <c r="S356" s="90"/>
      <c r="T356" s="90"/>
    </row>
    <row r="357" spans="1:20" ht="20.100000000000001" customHeight="1" x14ac:dyDescent="0.35">
      <c r="A357" s="35" t="s">
        <v>30</v>
      </c>
      <c r="B357" s="38" t="s">
        <v>599</v>
      </c>
      <c r="C357" s="36">
        <v>369</v>
      </c>
      <c r="D357" s="53"/>
      <c r="E357" s="53"/>
      <c r="F357" s="90"/>
      <c r="G357" s="90"/>
      <c r="H357" s="90"/>
      <c r="I357" s="90"/>
      <c r="J357" s="90"/>
      <c r="K357" s="90"/>
      <c r="L357" s="90"/>
      <c r="M357" s="90"/>
      <c r="N357" s="90"/>
      <c r="O357" s="90"/>
      <c r="P357" s="90"/>
      <c r="Q357" s="90"/>
      <c r="R357" s="90"/>
      <c r="S357" s="90"/>
      <c r="T357" s="90"/>
    </row>
    <row r="358" spans="1:20" ht="20.100000000000001" customHeight="1" x14ac:dyDescent="0.35">
      <c r="A358" s="35" t="s">
        <v>29</v>
      </c>
      <c r="B358" s="38" t="s">
        <v>600</v>
      </c>
      <c r="C358" s="36">
        <v>370</v>
      </c>
      <c r="D358" s="53"/>
      <c r="E358" s="53"/>
      <c r="F358" s="90"/>
      <c r="G358" s="90"/>
      <c r="H358" s="90"/>
      <c r="I358" s="90"/>
      <c r="J358" s="90"/>
      <c r="K358" s="90"/>
      <c r="L358" s="90"/>
      <c r="M358" s="90"/>
      <c r="N358" s="90"/>
      <c r="O358" s="90"/>
      <c r="P358" s="90"/>
      <c r="Q358" s="90"/>
      <c r="R358" s="90"/>
      <c r="S358" s="90"/>
      <c r="T358" s="90"/>
    </row>
    <row r="359" spans="1:20" ht="20.100000000000001" customHeight="1" x14ac:dyDescent="0.35">
      <c r="A359" s="35" t="s">
        <v>28</v>
      </c>
      <c r="B359" s="38" t="s">
        <v>601</v>
      </c>
      <c r="C359" s="36">
        <v>371</v>
      </c>
      <c r="D359" s="53"/>
      <c r="E359" s="53"/>
      <c r="F359" s="90"/>
      <c r="G359" s="90"/>
      <c r="H359" s="90"/>
      <c r="I359" s="90"/>
      <c r="J359" s="90"/>
      <c r="K359" s="90"/>
      <c r="L359" s="90"/>
      <c r="M359" s="90"/>
      <c r="N359" s="90"/>
      <c r="O359" s="90"/>
      <c r="P359" s="90"/>
      <c r="Q359" s="90"/>
      <c r="R359" s="90"/>
      <c r="S359" s="90"/>
      <c r="T359" s="90"/>
    </row>
    <row r="360" spans="1:20" ht="20.100000000000001" customHeight="1" x14ac:dyDescent="0.35">
      <c r="A360" s="35" t="s">
        <v>27</v>
      </c>
      <c r="B360" s="38" t="s">
        <v>602</v>
      </c>
      <c r="C360" s="36">
        <v>372</v>
      </c>
      <c r="D360" s="53"/>
      <c r="E360" s="53"/>
      <c r="F360" s="90"/>
      <c r="G360" s="90"/>
      <c r="H360" s="90"/>
      <c r="I360" s="90"/>
      <c r="J360" s="90"/>
      <c r="K360" s="90"/>
      <c r="L360" s="90"/>
      <c r="M360" s="90"/>
      <c r="N360" s="90"/>
      <c r="O360" s="90"/>
      <c r="P360" s="90"/>
      <c r="Q360" s="90"/>
      <c r="R360" s="90"/>
      <c r="S360" s="90"/>
      <c r="T360" s="90"/>
    </row>
    <row r="361" spans="1:20" ht="20.100000000000001" customHeight="1" x14ac:dyDescent="0.35">
      <c r="A361" s="35" t="s">
        <v>26</v>
      </c>
      <c r="B361" s="38" t="s">
        <v>603</v>
      </c>
      <c r="C361" s="36">
        <v>373</v>
      </c>
      <c r="D361" s="55"/>
      <c r="E361" s="55"/>
      <c r="F361" s="55"/>
      <c r="G361" s="55"/>
      <c r="H361" s="55"/>
      <c r="I361" s="55"/>
      <c r="J361" s="55"/>
      <c r="K361" s="55"/>
      <c r="L361" s="55"/>
      <c r="M361" s="55"/>
      <c r="N361" s="55"/>
      <c r="O361" s="55"/>
      <c r="P361" s="55"/>
      <c r="Q361" s="55"/>
      <c r="R361" s="55"/>
      <c r="S361" s="55"/>
      <c r="T361" s="55"/>
    </row>
    <row r="362" spans="1:20" ht="20.100000000000001" customHeight="1" x14ac:dyDescent="0.35">
      <c r="A362" s="35" t="s">
        <v>25</v>
      </c>
      <c r="B362" s="38" t="s">
        <v>604</v>
      </c>
      <c r="C362" s="36">
        <v>374</v>
      </c>
      <c r="D362" s="90"/>
      <c r="E362" s="90"/>
      <c r="F362" s="90"/>
      <c r="G362" s="90"/>
      <c r="H362" s="90"/>
      <c r="I362" s="90"/>
      <c r="J362" s="90"/>
      <c r="K362" s="90"/>
      <c r="L362" s="90"/>
      <c r="M362" s="90"/>
      <c r="N362" s="90"/>
      <c r="O362" s="90"/>
      <c r="P362" s="90"/>
      <c r="Q362" s="90"/>
      <c r="R362" s="90"/>
      <c r="S362" s="90"/>
      <c r="T362" s="90"/>
    </row>
    <row r="363" spans="1:20" ht="20.100000000000001" customHeight="1" x14ac:dyDescent="0.35">
      <c r="A363" s="35" t="s">
        <v>24</v>
      </c>
      <c r="B363" s="38" t="s">
        <v>472</v>
      </c>
      <c r="C363" s="36">
        <v>375</v>
      </c>
      <c r="D363" s="90"/>
      <c r="E363" s="90"/>
      <c r="F363" s="90"/>
      <c r="G363" s="90"/>
      <c r="H363" s="90"/>
      <c r="I363" s="90"/>
      <c r="J363" s="90"/>
      <c r="K363" s="90"/>
      <c r="L363" s="90"/>
      <c r="M363" s="90"/>
      <c r="N363" s="90"/>
      <c r="O363" s="90"/>
      <c r="P363" s="90"/>
      <c r="Q363" s="90"/>
      <c r="R363" s="90"/>
      <c r="S363" s="90"/>
      <c r="T363" s="90"/>
    </row>
    <row r="364" spans="1:20" ht="20.100000000000001" customHeight="1" x14ac:dyDescent="0.35">
      <c r="A364" s="35" t="s">
        <v>23</v>
      </c>
      <c r="B364" s="38" t="s">
        <v>605</v>
      </c>
      <c r="C364" s="36">
        <v>376</v>
      </c>
      <c r="D364" s="90"/>
      <c r="E364" s="90"/>
      <c r="F364" s="90"/>
      <c r="G364" s="90"/>
      <c r="H364" s="90"/>
      <c r="I364" s="90"/>
      <c r="J364" s="90"/>
      <c r="K364" s="90"/>
      <c r="L364" s="90"/>
      <c r="M364" s="90"/>
      <c r="N364" s="90"/>
      <c r="O364" s="90"/>
      <c r="P364" s="90"/>
      <c r="Q364" s="90"/>
      <c r="R364" s="90"/>
      <c r="S364" s="90"/>
      <c r="T364" s="90"/>
    </row>
    <row r="365" spans="1:20" ht="20.100000000000001" customHeight="1" x14ac:dyDescent="0.35">
      <c r="A365" s="35" t="s">
        <v>22</v>
      </c>
      <c r="B365" s="38" t="s">
        <v>606</v>
      </c>
      <c r="C365" s="36">
        <v>377</v>
      </c>
      <c r="D365" s="90"/>
      <c r="E365" s="90"/>
      <c r="F365" s="90"/>
      <c r="G365" s="90"/>
      <c r="H365" s="90"/>
      <c r="I365" s="90"/>
      <c r="J365" s="90"/>
      <c r="K365" s="90"/>
      <c r="L365" s="90"/>
      <c r="M365" s="90"/>
      <c r="N365" s="90"/>
      <c r="O365" s="90"/>
      <c r="P365" s="90"/>
      <c r="Q365" s="90"/>
      <c r="R365" s="90"/>
      <c r="S365" s="90"/>
      <c r="T365" s="90"/>
    </row>
    <row r="366" spans="1:20" ht="20.100000000000001" customHeight="1" x14ac:dyDescent="0.35">
      <c r="A366" s="35" t="s">
        <v>21</v>
      </c>
      <c r="B366" s="38" t="s">
        <v>607</v>
      </c>
      <c r="C366" s="36">
        <v>378</v>
      </c>
      <c r="D366" s="90"/>
      <c r="E366" s="90"/>
      <c r="F366" s="90"/>
      <c r="G366" s="90"/>
      <c r="H366" s="90"/>
      <c r="I366" s="90"/>
      <c r="J366" s="90"/>
      <c r="K366" s="90"/>
      <c r="L366" s="90"/>
      <c r="M366" s="90"/>
      <c r="N366" s="90"/>
      <c r="O366" s="90"/>
      <c r="P366" s="90"/>
      <c r="Q366" s="90"/>
      <c r="R366" s="90"/>
      <c r="S366" s="90"/>
      <c r="T366" s="90"/>
    </row>
    <row r="367" spans="1:20" ht="20.100000000000001" customHeight="1" x14ac:dyDescent="0.35">
      <c r="A367" s="35" t="s">
        <v>20</v>
      </c>
      <c r="B367" s="36" t="s">
        <v>473</v>
      </c>
      <c r="C367" s="36">
        <v>379</v>
      </c>
      <c r="D367" s="90"/>
      <c r="E367" s="90"/>
      <c r="F367" s="90"/>
      <c r="G367" s="90"/>
      <c r="H367" s="90"/>
      <c r="I367" s="90"/>
      <c r="J367" s="90"/>
      <c r="K367" s="90"/>
      <c r="L367" s="90"/>
      <c r="M367" s="90"/>
      <c r="N367" s="90"/>
      <c r="O367" s="90"/>
      <c r="P367" s="90"/>
      <c r="Q367" s="90"/>
      <c r="R367" s="90"/>
      <c r="S367" s="90"/>
      <c r="T367" s="90"/>
    </row>
    <row r="368" spans="1:20" ht="20.100000000000001" customHeight="1" x14ac:dyDescent="0.35">
      <c r="A368" s="35" t="s">
        <v>19</v>
      </c>
      <c r="B368" s="36" t="s">
        <v>608</v>
      </c>
      <c r="C368" s="36">
        <v>380</v>
      </c>
      <c r="D368" s="90"/>
      <c r="E368" s="90"/>
      <c r="F368" s="90"/>
      <c r="G368" s="90"/>
      <c r="H368" s="90"/>
      <c r="I368" s="90"/>
      <c r="J368" s="90"/>
      <c r="K368" s="90"/>
      <c r="L368" s="90"/>
      <c r="M368" s="90"/>
      <c r="N368" s="90"/>
      <c r="O368" s="90"/>
      <c r="P368" s="90"/>
      <c r="Q368" s="90"/>
      <c r="R368" s="90"/>
      <c r="S368" s="90"/>
      <c r="T368" s="90"/>
    </row>
    <row r="369" spans="1:20" ht="20.100000000000001" customHeight="1" x14ac:dyDescent="0.35">
      <c r="A369" s="35" t="s">
        <v>18</v>
      </c>
      <c r="B369" s="36" t="s">
        <v>371</v>
      </c>
      <c r="C369" s="36">
        <v>381</v>
      </c>
      <c r="D369" s="90"/>
      <c r="E369" s="90"/>
      <c r="F369" s="90"/>
      <c r="G369" s="90"/>
      <c r="H369" s="90"/>
      <c r="I369" s="90"/>
      <c r="J369" s="90"/>
      <c r="K369" s="90"/>
      <c r="L369" s="90"/>
      <c r="M369" s="90"/>
      <c r="N369" s="90"/>
      <c r="O369" s="90"/>
      <c r="P369" s="90"/>
      <c r="Q369" s="90"/>
      <c r="R369" s="90"/>
      <c r="S369" s="90"/>
      <c r="T369" s="90"/>
    </row>
    <row r="370" spans="1:20" ht="20.100000000000001" customHeight="1" x14ac:dyDescent="0.35">
      <c r="A370" s="35" t="s">
        <v>17</v>
      </c>
      <c r="B370" s="38" t="s">
        <v>474</v>
      </c>
      <c r="C370" s="43">
        <v>382</v>
      </c>
      <c r="D370" s="90"/>
      <c r="E370" s="90"/>
      <c r="F370" s="90"/>
      <c r="G370" s="90"/>
      <c r="H370" s="90"/>
      <c r="I370" s="90"/>
      <c r="J370" s="90"/>
      <c r="K370" s="90"/>
      <c r="L370" s="90"/>
      <c r="M370" s="90"/>
      <c r="N370" s="90"/>
      <c r="O370" s="90"/>
      <c r="P370" s="90"/>
      <c r="Q370" s="90"/>
      <c r="R370" s="90"/>
      <c r="S370" s="90"/>
      <c r="T370" s="90"/>
    </row>
    <row r="371" spans="1:20" ht="20.100000000000001" customHeight="1" x14ac:dyDescent="0.35">
      <c r="A371" s="35" t="s">
        <v>16</v>
      </c>
      <c r="B371" s="36" t="s">
        <v>475</v>
      </c>
      <c r="C371" s="43">
        <v>383</v>
      </c>
      <c r="D371" s="90"/>
      <c r="E371" s="90"/>
      <c r="F371" s="90"/>
      <c r="G371" s="90"/>
      <c r="H371" s="90"/>
      <c r="I371" s="90"/>
      <c r="J371" s="90"/>
      <c r="K371" s="90"/>
      <c r="L371" s="90"/>
      <c r="M371" s="90"/>
      <c r="N371" s="90"/>
      <c r="O371" s="90"/>
      <c r="P371" s="90"/>
      <c r="Q371" s="90"/>
      <c r="R371" s="90"/>
      <c r="S371" s="90"/>
      <c r="T371" s="90"/>
    </row>
    <row r="372" spans="1:20" ht="20.100000000000001" customHeight="1" x14ac:dyDescent="0.35">
      <c r="A372" s="35" t="s">
        <v>15</v>
      </c>
      <c r="B372" s="38" t="s">
        <v>403</v>
      </c>
      <c r="C372" s="36"/>
      <c r="D372" s="90"/>
      <c r="E372" s="90"/>
      <c r="F372" s="90"/>
      <c r="G372" s="90"/>
      <c r="H372" s="90"/>
      <c r="I372" s="90"/>
      <c r="J372" s="90"/>
      <c r="K372" s="90"/>
      <c r="L372" s="90"/>
      <c r="M372" s="90"/>
      <c r="N372" s="90"/>
      <c r="O372" s="90"/>
      <c r="P372" s="90"/>
      <c r="Q372" s="90"/>
      <c r="R372" s="90"/>
      <c r="S372" s="90"/>
      <c r="T372" s="90"/>
    </row>
    <row r="373" spans="1:20" ht="20.100000000000001" customHeight="1" x14ac:dyDescent="0.35">
      <c r="A373" s="39" t="s">
        <v>14</v>
      </c>
      <c r="B373" s="41" t="s">
        <v>476</v>
      </c>
      <c r="C373" s="36"/>
      <c r="D373" s="92">
        <f>SUM(D374:D388)</f>
        <v>0</v>
      </c>
      <c r="E373" s="92">
        <f t="shared" ref="E373:T373" si="17">SUM(E374:E388)</f>
        <v>0</v>
      </c>
      <c r="F373" s="92">
        <f t="shared" si="17"/>
        <v>0</v>
      </c>
      <c r="G373" s="92">
        <f t="shared" si="17"/>
        <v>0</v>
      </c>
      <c r="H373" s="92">
        <f t="shared" si="17"/>
        <v>0</v>
      </c>
      <c r="I373" s="92">
        <f t="shared" si="17"/>
        <v>0</v>
      </c>
      <c r="J373" s="92">
        <f t="shared" si="17"/>
        <v>0</v>
      </c>
      <c r="K373" s="92">
        <f t="shared" si="17"/>
        <v>0</v>
      </c>
      <c r="L373" s="92">
        <f t="shared" si="17"/>
        <v>0</v>
      </c>
      <c r="M373" s="92">
        <f t="shared" si="17"/>
        <v>0</v>
      </c>
      <c r="N373" s="92">
        <f t="shared" si="17"/>
        <v>0</v>
      </c>
      <c r="O373" s="92">
        <f t="shared" si="17"/>
        <v>0</v>
      </c>
      <c r="P373" s="92">
        <f t="shared" si="17"/>
        <v>0</v>
      </c>
      <c r="Q373" s="92">
        <f t="shared" si="17"/>
        <v>0</v>
      </c>
      <c r="R373" s="92">
        <f t="shared" si="17"/>
        <v>0</v>
      </c>
      <c r="S373" s="92">
        <f t="shared" si="17"/>
        <v>0</v>
      </c>
      <c r="T373" s="92">
        <f t="shared" si="17"/>
        <v>0</v>
      </c>
    </row>
    <row r="374" spans="1:20" ht="20.100000000000001" customHeight="1" x14ac:dyDescent="0.35">
      <c r="A374" s="35" t="s">
        <v>13</v>
      </c>
      <c r="B374" s="38" t="s">
        <v>372</v>
      </c>
      <c r="C374" s="36">
        <v>384</v>
      </c>
      <c r="D374" s="90"/>
      <c r="E374" s="90"/>
      <c r="F374" s="90"/>
      <c r="G374" s="90"/>
      <c r="H374" s="90"/>
      <c r="I374" s="90"/>
      <c r="J374" s="90"/>
      <c r="K374" s="90"/>
      <c r="L374" s="90"/>
      <c r="M374" s="90"/>
      <c r="N374" s="90"/>
      <c r="O374" s="90"/>
      <c r="P374" s="90"/>
      <c r="Q374" s="90"/>
      <c r="R374" s="90"/>
      <c r="S374" s="90"/>
      <c r="T374" s="90"/>
    </row>
    <row r="375" spans="1:20" ht="20.100000000000001" customHeight="1" x14ac:dyDescent="0.35">
      <c r="A375" s="35" t="s">
        <v>12</v>
      </c>
      <c r="B375" s="38" t="s">
        <v>373</v>
      </c>
      <c r="C375" s="36">
        <v>385</v>
      </c>
      <c r="D375" s="90"/>
      <c r="E375" s="90"/>
      <c r="F375" s="90"/>
      <c r="G375" s="90"/>
      <c r="H375" s="90"/>
      <c r="I375" s="90"/>
      <c r="J375" s="90"/>
      <c r="K375" s="90"/>
      <c r="L375" s="90"/>
      <c r="M375" s="90"/>
      <c r="N375" s="90"/>
      <c r="O375" s="90"/>
      <c r="P375" s="90"/>
      <c r="Q375" s="90"/>
      <c r="R375" s="90"/>
      <c r="S375" s="90"/>
      <c r="T375" s="90"/>
    </row>
    <row r="376" spans="1:20" ht="20.100000000000001" customHeight="1" x14ac:dyDescent="0.35">
      <c r="A376" s="35" t="s">
        <v>11</v>
      </c>
      <c r="B376" s="38" t="s">
        <v>609</v>
      </c>
      <c r="C376" s="36">
        <v>386</v>
      </c>
      <c r="D376" s="90"/>
      <c r="E376" s="90"/>
      <c r="F376" s="90"/>
      <c r="G376" s="90"/>
      <c r="H376" s="90"/>
      <c r="I376" s="90"/>
      <c r="J376" s="90"/>
      <c r="K376" s="90"/>
      <c r="L376" s="90"/>
      <c r="M376" s="90"/>
      <c r="N376" s="90"/>
      <c r="O376" s="90"/>
      <c r="P376" s="90"/>
      <c r="Q376" s="90"/>
      <c r="R376" s="90"/>
      <c r="S376" s="90"/>
      <c r="T376" s="90"/>
    </row>
    <row r="377" spans="1:20" ht="20.100000000000001" customHeight="1" x14ac:dyDescent="0.35">
      <c r="A377" s="35" t="s">
        <v>10</v>
      </c>
      <c r="B377" s="38" t="s">
        <v>477</v>
      </c>
      <c r="C377" s="36">
        <v>387</v>
      </c>
      <c r="D377" s="90"/>
      <c r="E377" s="90"/>
      <c r="F377" s="90"/>
      <c r="G377" s="90"/>
      <c r="H377" s="90"/>
      <c r="I377" s="90"/>
      <c r="J377" s="90"/>
      <c r="K377" s="90"/>
      <c r="L377" s="90"/>
      <c r="M377" s="90"/>
      <c r="N377" s="90"/>
      <c r="O377" s="90"/>
      <c r="P377" s="90"/>
      <c r="Q377" s="90"/>
      <c r="R377" s="90"/>
      <c r="S377" s="90"/>
      <c r="T377" s="90"/>
    </row>
    <row r="378" spans="1:20" ht="20.100000000000001" customHeight="1" x14ac:dyDescent="0.35">
      <c r="A378" s="35" t="s">
        <v>9</v>
      </c>
      <c r="B378" s="38" t="s">
        <v>665</v>
      </c>
      <c r="C378" s="36">
        <v>388</v>
      </c>
      <c r="D378" s="90"/>
      <c r="E378" s="90"/>
      <c r="F378" s="90"/>
      <c r="G378" s="90"/>
      <c r="H378" s="90"/>
      <c r="I378" s="90"/>
      <c r="J378" s="90"/>
      <c r="K378" s="90"/>
      <c r="L378" s="90"/>
      <c r="M378" s="90"/>
      <c r="N378" s="90"/>
      <c r="O378" s="90"/>
      <c r="P378" s="90"/>
      <c r="Q378" s="90"/>
      <c r="R378" s="90"/>
      <c r="S378" s="90"/>
      <c r="T378" s="90"/>
    </row>
    <row r="379" spans="1:20" ht="20.100000000000001" customHeight="1" x14ac:dyDescent="0.35">
      <c r="A379" s="35" t="s">
        <v>8</v>
      </c>
      <c r="B379" s="36" t="s">
        <v>478</v>
      </c>
      <c r="C379" s="36">
        <v>389</v>
      </c>
      <c r="D379" s="90"/>
      <c r="E379" s="90"/>
      <c r="F379" s="90"/>
      <c r="G379" s="90"/>
      <c r="H379" s="90"/>
      <c r="I379" s="90"/>
      <c r="J379" s="90"/>
      <c r="K379" s="90"/>
      <c r="L379" s="90"/>
      <c r="M379" s="90"/>
      <c r="N379" s="90"/>
      <c r="O379" s="90"/>
      <c r="P379" s="90"/>
      <c r="Q379" s="90"/>
      <c r="R379" s="90"/>
      <c r="S379" s="90"/>
      <c r="T379" s="90"/>
    </row>
    <row r="380" spans="1:20" ht="20.100000000000001" customHeight="1" x14ac:dyDescent="0.35">
      <c r="A380" s="35" t="s">
        <v>7</v>
      </c>
      <c r="B380" s="38" t="s">
        <v>610</v>
      </c>
      <c r="C380" s="37">
        <v>390</v>
      </c>
      <c r="D380" s="90"/>
      <c r="E380" s="90"/>
      <c r="F380" s="90"/>
      <c r="G380" s="90"/>
      <c r="H380" s="90"/>
      <c r="I380" s="90"/>
      <c r="J380" s="90"/>
      <c r="K380" s="90"/>
      <c r="L380" s="90"/>
      <c r="M380" s="90"/>
      <c r="N380" s="90"/>
      <c r="O380" s="90"/>
      <c r="P380" s="90"/>
      <c r="Q380" s="90"/>
      <c r="R380" s="90"/>
      <c r="S380" s="90"/>
      <c r="T380" s="90"/>
    </row>
    <row r="381" spans="1:20" ht="20.100000000000001" customHeight="1" x14ac:dyDescent="0.35">
      <c r="A381" s="35" t="s">
        <v>6</v>
      </c>
      <c r="B381" s="38" t="s">
        <v>479</v>
      </c>
      <c r="C381" s="37">
        <v>391</v>
      </c>
      <c r="D381" s="90"/>
      <c r="E381" s="90"/>
      <c r="F381" s="90"/>
      <c r="G381" s="90"/>
      <c r="H381" s="90"/>
      <c r="I381" s="90"/>
      <c r="J381" s="90"/>
      <c r="K381" s="90"/>
      <c r="L381" s="90"/>
      <c r="M381" s="90"/>
      <c r="N381" s="90"/>
      <c r="O381" s="90"/>
      <c r="P381" s="90"/>
      <c r="Q381" s="90"/>
      <c r="R381" s="90"/>
      <c r="S381" s="90"/>
      <c r="T381" s="90"/>
    </row>
    <row r="382" spans="1:20" ht="20.100000000000001" customHeight="1" x14ac:dyDescent="0.35">
      <c r="A382" s="35" t="s">
        <v>5</v>
      </c>
      <c r="B382" s="36" t="s">
        <v>480</v>
      </c>
      <c r="C382" s="36">
        <v>392</v>
      </c>
      <c r="D382" s="90"/>
      <c r="E382" s="90"/>
      <c r="F382" s="90"/>
      <c r="G382" s="90"/>
      <c r="H382" s="90"/>
      <c r="I382" s="90"/>
      <c r="J382" s="90"/>
      <c r="K382" s="90"/>
      <c r="L382" s="90"/>
      <c r="M382" s="90"/>
      <c r="N382" s="90"/>
      <c r="O382" s="90"/>
      <c r="P382" s="90"/>
      <c r="Q382" s="90"/>
      <c r="R382" s="90"/>
      <c r="S382" s="90"/>
      <c r="T382" s="90"/>
    </row>
    <row r="383" spans="1:20" ht="20.100000000000001" customHeight="1" x14ac:dyDescent="0.35">
      <c r="A383" s="35" t="s">
        <v>4</v>
      </c>
      <c r="B383" s="36" t="s">
        <v>481</v>
      </c>
      <c r="C383" s="36">
        <v>393</v>
      </c>
      <c r="D383" s="90"/>
      <c r="E383" s="90"/>
      <c r="F383" s="90"/>
      <c r="G383" s="90"/>
      <c r="H383" s="90"/>
      <c r="I383" s="90"/>
      <c r="J383" s="90"/>
      <c r="K383" s="90"/>
      <c r="L383" s="90"/>
      <c r="M383" s="90"/>
      <c r="N383" s="90"/>
      <c r="O383" s="90"/>
      <c r="P383" s="90"/>
      <c r="Q383" s="90"/>
      <c r="R383" s="90"/>
      <c r="S383" s="90"/>
      <c r="T383" s="90"/>
    </row>
    <row r="384" spans="1:20" ht="20.100000000000001" customHeight="1" x14ac:dyDescent="0.35">
      <c r="A384" s="35" t="s">
        <v>766</v>
      </c>
      <c r="B384" s="36" t="s">
        <v>379</v>
      </c>
      <c r="C384" s="36">
        <v>394</v>
      </c>
      <c r="D384" s="90"/>
      <c r="E384" s="90"/>
      <c r="F384" s="90"/>
      <c r="G384" s="90"/>
      <c r="H384" s="90"/>
      <c r="I384" s="90"/>
      <c r="J384" s="90"/>
      <c r="K384" s="90"/>
      <c r="L384" s="90"/>
      <c r="M384" s="90"/>
      <c r="N384" s="90"/>
      <c r="O384" s="90"/>
      <c r="P384" s="90"/>
      <c r="Q384" s="90"/>
      <c r="R384" s="90"/>
      <c r="S384" s="90"/>
      <c r="T384" s="90"/>
    </row>
    <row r="385" spans="1:20" ht="20.100000000000001" customHeight="1" x14ac:dyDescent="0.35">
      <c r="A385" s="35" t="s">
        <v>3</v>
      </c>
      <c r="B385" s="36" t="s">
        <v>482</v>
      </c>
      <c r="C385" s="36">
        <v>395</v>
      </c>
      <c r="D385" s="90"/>
      <c r="E385" s="90"/>
      <c r="F385" s="90"/>
      <c r="G385" s="90"/>
      <c r="H385" s="90"/>
      <c r="I385" s="90"/>
      <c r="J385" s="90"/>
      <c r="K385" s="90"/>
      <c r="L385" s="90"/>
      <c r="M385" s="90"/>
      <c r="N385" s="90"/>
      <c r="O385" s="90"/>
      <c r="P385" s="90"/>
      <c r="Q385" s="90"/>
      <c r="R385" s="90"/>
      <c r="S385" s="90"/>
      <c r="T385" s="90"/>
    </row>
    <row r="386" spans="1:20" ht="20.100000000000001" customHeight="1" x14ac:dyDescent="0.35">
      <c r="A386" s="35" t="s">
        <v>2</v>
      </c>
      <c r="B386" s="36" t="s">
        <v>666</v>
      </c>
      <c r="C386" s="36">
        <v>396</v>
      </c>
      <c r="D386" s="90"/>
      <c r="E386" s="90"/>
      <c r="F386" s="90"/>
      <c r="G386" s="90"/>
      <c r="H386" s="90"/>
      <c r="I386" s="90"/>
      <c r="J386" s="90"/>
      <c r="K386" s="90"/>
      <c r="L386" s="90"/>
      <c r="M386" s="90"/>
      <c r="N386" s="90"/>
      <c r="O386" s="90"/>
      <c r="P386" s="90"/>
      <c r="Q386" s="90"/>
      <c r="R386" s="90"/>
      <c r="S386" s="90"/>
      <c r="T386" s="90"/>
    </row>
    <row r="387" spans="1:20" ht="20.100000000000001" customHeight="1" x14ac:dyDescent="0.35">
      <c r="A387" s="35" t="s">
        <v>1</v>
      </c>
      <c r="B387" s="36" t="s">
        <v>667</v>
      </c>
      <c r="C387" s="36">
        <v>397</v>
      </c>
      <c r="D387" s="90"/>
      <c r="E387" s="90"/>
      <c r="F387" s="90"/>
      <c r="G387" s="90"/>
      <c r="H387" s="90"/>
      <c r="I387" s="90"/>
      <c r="J387" s="90"/>
      <c r="K387" s="90"/>
      <c r="L387" s="90"/>
      <c r="M387" s="90"/>
      <c r="N387" s="90"/>
      <c r="O387" s="90"/>
      <c r="P387" s="90"/>
      <c r="Q387" s="90"/>
      <c r="R387" s="90"/>
      <c r="S387" s="90"/>
      <c r="T387" s="90"/>
    </row>
    <row r="388" spans="1:20" ht="20.100000000000001" customHeight="1" x14ac:dyDescent="0.35">
      <c r="A388" s="35" t="s">
        <v>0</v>
      </c>
      <c r="B388" s="36" t="s">
        <v>611</v>
      </c>
      <c r="C388" s="36">
        <v>397.1</v>
      </c>
      <c r="D388" s="90"/>
      <c r="E388" s="90"/>
      <c r="F388" s="90"/>
      <c r="G388" s="90"/>
      <c r="H388" s="90"/>
      <c r="I388" s="90"/>
      <c r="J388" s="90"/>
      <c r="K388" s="90"/>
      <c r="L388" s="90"/>
      <c r="M388" s="90"/>
      <c r="N388" s="90"/>
      <c r="O388" s="90"/>
      <c r="P388" s="90"/>
      <c r="Q388" s="90"/>
      <c r="R388" s="90"/>
      <c r="S388" s="90"/>
      <c r="T388" s="90"/>
    </row>
    <row r="389" spans="1:20" ht="20.100000000000001" customHeight="1" x14ac:dyDescent="0.35">
      <c r="A389" s="35">
        <v>19</v>
      </c>
      <c r="B389" s="36" t="s">
        <v>354</v>
      </c>
      <c r="C389" s="87"/>
      <c r="D389" s="86">
        <f>D7+D35+D44+D51+D81+D96+D112+D149+D190+D199+D209+D228+D248+D262+D280+D304+D339+D373</f>
        <v>402</v>
      </c>
      <c r="E389" s="86">
        <f t="shared" ref="E389:T389" si="18">E7+E35+E44+E51+E81+E96+E112+E149+E190+E199+E209+E228+E248+E262+E280+E304+E339+E373</f>
        <v>6</v>
      </c>
      <c r="F389" s="86">
        <f t="shared" si="18"/>
        <v>265</v>
      </c>
      <c r="G389" s="86">
        <f t="shared" si="18"/>
        <v>148</v>
      </c>
      <c r="H389" s="86">
        <f t="shared" si="18"/>
        <v>66</v>
      </c>
      <c r="I389" s="86">
        <f t="shared" si="18"/>
        <v>0</v>
      </c>
      <c r="J389" s="86">
        <f t="shared" si="18"/>
        <v>214</v>
      </c>
      <c r="K389" s="86">
        <f t="shared" si="18"/>
        <v>15</v>
      </c>
      <c r="L389" s="86">
        <f t="shared" si="18"/>
        <v>0</v>
      </c>
      <c r="M389" s="86">
        <f t="shared" si="18"/>
        <v>437</v>
      </c>
      <c r="N389" s="86">
        <f t="shared" si="18"/>
        <v>0</v>
      </c>
      <c r="O389" s="86">
        <f t="shared" si="18"/>
        <v>7</v>
      </c>
      <c r="P389" s="86">
        <f t="shared" si="18"/>
        <v>11</v>
      </c>
      <c r="Q389" s="86">
        <f t="shared" si="18"/>
        <v>18</v>
      </c>
      <c r="R389" s="86">
        <f t="shared" si="18"/>
        <v>0</v>
      </c>
      <c r="S389" s="86">
        <f t="shared" si="18"/>
        <v>0</v>
      </c>
      <c r="T389" s="86">
        <f t="shared" si="18"/>
        <v>0</v>
      </c>
    </row>
    <row r="390" spans="1:20" s="60" customFormat="1" ht="20.100000000000001" customHeight="1" x14ac:dyDescent="0.35">
      <c r="A390" s="57"/>
      <c r="B390" s="58"/>
      <c r="C390" s="59"/>
      <c r="D390" s="45"/>
      <c r="E390" s="45"/>
      <c r="F390" s="45"/>
      <c r="G390" s="45"/>
      <c r="H390" s="45"/>
      <c r="I390" s="45"/>
      <c r="J390" s="45"/>
      <c r="K390" s="45"/>
      <c r="L390" s="45"/>
      <c r="M390" s="45"/>
      <c r="N390" s="45"/>
      <c r="O390" s="45"/>
      <c r="P390" s="45"/>
      <c r="Q390" s="45"/>
      <c r="R390" s="45"/>
      <c r="S390" s="45"/>
      <c r="T390" s="45"/>
    </row>
    <row r="391" spans="1:20" s="60" customFormat="1" ht="20.100000000000001" customHeight="1" x14ac:dyDescent="0.35">
      <c r="A391" s="57"/>
      <c r="B391" s="70" t="s">
        <v>797</v>
      </c>
      <c r="C391" s="59"/>
      <c r="D391" s="45"/>
      <c r="E391" s="45"/>
      <c r="F391" s="45"/>
      <c r="G391" s="45"/>
      <c r="H391" s="45"/>
      <c r="I391" s="45"/>
      <c r="J391" s="45"/>
      <c r="K391" s="45"/>
      <c r="L391" s="45"/>
      <c r="M391" s="45"/>
      <c r="N391" s="45"/>
      <c r="O391" s="45"/>
      <c r="P391" s="45"/>
      <c r="Q391" s="45"/>
      <c r="R391" s="45"/>
      <c r="S391" s="45"/>
      <c r="T391" s="45"/>
    </row>
    <row r="392" spans="1:20" s="60" customFormat="1" ht="20.100000000000001" customHeight="1" x14ac:dyDescent="0.35">
      <c r="A392" s="57"/>
      <c r="B392" s="58"/>
      <c r="C392" s="59"/>
      <c r="D392" s="45"/>
      <c r="E392" s="45"/>
      <c r="F392" s="45"/>
      <c r="G392" s="45"/>
      <c r="H392" s="45"/>
      <c r="I392" s="45"/>
      <c r="J392" s="45"/>
      <c r="K392" s="45"/>
      <c r="L392" s="45"/>
      <c r="M392" s="45"/>
      <c r="N392" s="45"/>
      <c r="O392" s="45"/>
      <c r="P392" s="45"/>
      <c r="Q392" s="45"/>
      <c r="R392" s="45"/>
      <c r="S392" s="45"/>
      <c r="T392" s="45"/>
    </row>
    <row r="393" spans="1:20" s="60" customFormat="1" ht="103.5" customHeight="1" x14ac:dyDescent="0.35">
      <c r="A393" s="57"/>
      <c r="B393" s="114" t="s">
        <v>812</v>
      </c>
      <c r="C393" s="101"/>
      <c r="D393" s="101"/>
      <c r="E393" s="45"/>
      <c r="F393" s="45"/>
      <c r="G393" s="45"/>
      <c r="H393" s="45"/>
      <c r="I393" s="45"/>
      <c r="J393" s="45"/>
      <c r="K393" s="45"/>
      <c r="L393" s="45"/>
      <c r="M393" s="45"/>
      <c r="N393" s="45"/>
      <c r="O393" s="45"/>
      <c r="P393" s="45"/>
      <c r="Q393" s="45"/>
      <c r="R393" s="45"/>
      <c r="S393" s="45"/>
      <c r="T393" s="45"/>
    </row>
    <row r="394" spans="1:20" s="60" customFormat="1" ht="20.100000000000001" customHeight="1" x14ac:dyDescent="0.35">
      <c r="A394" s="57"/>
      <c r="B394" s="58"/>
      <c r="C394" s="59" t="s">
        <v>796</v>
      </c>
      <c r="D394" s="45"/>
      <c r="E394" s="45"/>
      <c r="F394" s="45"/>
      <c r="G394" s="45"/>
      <c r="H394" s="45"/>
      <c r="I394" s="45"/>
      <c r="J394" s="45"/>
      <c r="K394" s="45"/>
      <c r="L394" s="45"/>
      <c r="M394" s="45"/>
      <c r="N394" s="45"/>
      <c r="O394" s="45"/>
      <c r="P394" s="45"/>
      <c r="Q394" s="45"/>
      <c r="R394" s="45"/>
      <c r="S394" s="45"/>
      <c r="T394" s="45"/>
    </row>
    <row r="395" spans="1:20" s="60" customFormat="1" ht="20.100000000000001" customHeight="1" x14ac:dyDescent="0.35">
      <c r="A395" s="57"/>
      <c r="B395" s="58"/>
      <c r="C395" s="59"/>
      <c r="D395" s="45"/>
      <c r="E395" s="45"/>
      <c r="F395" s="45"/>
      <c r="G395" s="45"/>
      <c r="H395" s="45"/>
      <c r="I395" s="45"/>
      <c r="J395" s="45"/>
      <c r="K395" s="45"/>
      <c r="L395" s="45"/>
      <c r="M395" s="45"/>
      <c r="N395" s="45"/>
      <c r="O395" s="45"/>
      <c r="P395" s="45"/>
      <c r="Q395" s="45"/>
      <c r="R395" s="45"/>
      <c r="S395" s="45"/>
      <c r="T395" s="45"/>
    </row>
    <row r="396" spans="1:20" s="60" customFormat="1" ht="20.100000000000001" customHeight="1" x14ac:dyDescent="0.35">
      <c r="A396" s="57"/>
      <c r="B396" s="58"/>
      <c r="C396" s="59"/>
      <c r="D396" s="45"/>
      <c r="E396" s="45"/>
      <c r="F396" s="45"/>
      <c r="G396" s="45"/>
      <c r="H396" s="45"/>
      <c r="I396" s="45"/>
      <c r="J396" s="45"/>
      <c r="K396" s="45"/>
      <c r="L396" s="45"/>
      <c r="M396" s="45"/>
      <c r="N396" s="45"/>
      <c r="O396" s="45"/>
      <c r="P396" s="45"/>
      <c r="Q396" s="45"/>
      <c r="R396" s="45"/>
      <c r="S396" s="45"/>
      <c r="T396" s="45"/>
    </row>
    <row r="397" spans="1:20" s="60" customFormat="1" ht="20.100000000000001" customHeight="1" x14ac:dyDescent="0.35">
      <c r="A397" s="57"/>
      <c r="B397" s="58"/>
      <c r="C397" s="59"/>
      <c r="D397" s="45"/>
      <c r="E397" s="45"/>
      <c r="F397" s="45"/>
      <c r="G397" s="45"/>
      <c r="H397" s="45"/>
      <c r="I397" s="45"/>
      <c r="J397" s="45"/>
      <c r="K397" s="45"/>
      <c r="L397" s="45"/>
      <c r="M397" s="45"/>
      <c r="N397" s="45"/>
      <c r="O397" s="45"/>
      <c r="P397" s="45"/>
      <c r="Q397" s="45"/>
      <c r="R397" s="45"/>
      <c r="S397" s="45"/>
      <c r="T397" s="45"/>
    </row>
    <row r="398" spans="1:20" s="60" customFormat="1" ht="20.100000000000001" customHeight="1" x14ac:dyDescent="0.35">
      <c r="A398" s="57"/>
      <c r="B398" s="58"/>
      <c r="C398" s="59"/>
      <c r="D398" s="45"/>
      <c r="E398" s="45"/>
      <c r="F398" s="45"/>
      <c r="G398" s="45"/>
      <c r="H398" s="45"/>
      <c r="I398" s="45"/>
      <c r="J398" s="45"/>
      <c r="K398" s="45"/>
      <c r="L398" s="45"/>
      <c r="M398" s="45"/>
      <c r="N398" s="45"/>
      <c r="O398" s="45"/>
      <c r="P398" s="45"/>
      <c r="Q398" s="45"/>
      <c r="R398" s="45"/>
      <c r="S398" s="45"/>
      <c r="T398" s="45"/>
    </row>
    <row r="399" spans="1:20" s="60" customFormat="1" ht="20.100000000000001" customHeight="1" x14ac:dyDescent="0.35">
      <c r="A399" s="57"/>
      <c r="B399" s="58"/>
      <c r="C399" s="59"/>
      <c r="D399" s="45"/>
      <c r="E399" s="45"/>
      <c r="F399" s="45"/>
      <c r="G399" s="45"/>
      <c r="H399" s="45"/>
      <c r="I399" s="45"/>
      <c r="J399" s="45"/>
      <c r="K399" s="45"/>
      <c r="L399" s="45"/>
      <c r="M399" s="45"/>
      <c r="N399" s="45"/>
      <c r="O399" s="45"/>
      <c r="P399" s="45"/>
      <c r="Q399" s="45"/>
      <c r="R399" s="45"/>
      <c r="S399" s="45"/>
      <c r="T399" s="45"/>
    </row>
    <row r="400" spans="1:20" s="60" customFormat="1" ht="20.100000000000001" customHeight="1" x14ac:dyDescent="0.35">
      <c r="A400" s="57"/>
      <c r="B400" s="58"/>
      <c r="C400" s="59"/>
      <c r="D400" s="45"/>
      <c r="E400" s="45"/>
      <c r="F400" s="45"/>
      <c r="G400" s="45"/>
      <c r="H400" s="45"/>
      <c r="I400" s="45"/>
      <c r="J400" s="45"/>
      <c r="K400" s="45"/>
      <c r="L400" s="45"/>
      <c r="M400" s="45"/>
      <c r="N400" s="45"/>
      <c r="O400" s="45"/>
      <c r="P400" s="45"/>
      <c r="Q400" s="45"/>
      <c r="R400" s="45"/>
      <c r="S400" s="45"/>
      <c r="T400" s="45"/>
    </row>
  </sheetData>
  <mergeCells count="19">
    <mergeCell ref="B393:D393"/>
    <mergeCell ref="A1:C1"/>
    <mergeCell ref="D1:P1"/>
    <mergeCell ref="A4:B5"/>
    <mergeCell ref="C4:C5"/>
    <mergeCell ref="Q1:T1"/>
    <mergeCell ref="A6:B6"/>
    <mergeCell ref="E4:E5"/>
    <mergeCell ref="F4:F5"/>
    <mergeCell ref="R4:T4"/>
    <mergeCell ref="A2:T2"/>
    <mergeCell ref="A3:T3"/>
    <mergeCell ref="G4:J4"/>
    <mergeCell ref="M4:M5"/>
    <mergeCell ref="D4:D5"/>
    <mergeCell ref="N4:N5"/>
    <mergeCell ref="O4:Q4"/>
    <mergeCell ref="K4:K5"/>
    <mergeCell ref="L4:L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401"/>
  <sheetViews>
    <sheetView workbookViewId="0">
      <selection activeCell="V7" sqref="V7"/>
    </sheetView>
  </sheetViews>
  <sheetFormatPr defaultColWidth="9.109375" defaultRowHeight="15" x14ac:dyDescent="0.35"/>
  <cols>
    <col min="1" max="1" width="8" style="62" customWidth="1"/>
    <col min="2" max="2" width="52.109375" style="63"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87" ht="39" customHeight="1" x14ac:dyDescent="0.35">
      <c r="A1" s="102" t="s">
        <v>808</v>
      </c>
      <c r="B1" s="103"/>
      <c r="C1" s="103"/>
      <c r="D1" s="104" t="s">
        <v>380</v>
      </c>
      <c r="E1" s="104"/>
      <c r="F1" s="104"/>
      <c r="G1" s="104"/>
      <c r="H1" s="104"/>
      <c r="I1" s="104"/>
      <c r="J1" s="104"/>
      <c r="K1" s="104"/>
      <c r="L1" s="104"/>
      <c r="M1" s="104"/>
      <c r="N1" s="104"/>
      <c r="O1" s="104"/>
      <c r="P1" s="104"/>
      <c r="Q1" s="105"/>
      <c r="R1" s="105"/>
      <c r="S1" s="105"/>
      <c r="T1" s="106"/>
    </row>
    <row r="2" spans="1:87" ht="51" customHeight="1" x14ac:dyDescent="0.35">
      <c r="A2" s="107" t="s">
        <v>772</v>
      </c>
      <c r="B2" s="108"/>
      <c r="C2" s="108"/>
      <c r="D2" s="108"/>
      <c r="E2" s="108"/>
      <c r="F2" s="108"/>
      <c r="G2" s="108"/>
      <c r="H2" s="108"/>
      <c r="I2" s="108"/>
      <c r="J2" s="108"/>
      <c r="K2" s="108"/>
      <c r="L2" s="108"/>
      <c r="M2" s="108"/>
      <c r="N2" s="108"/>
      <c r="O2" s="108"/>
      <c r="P2" s="108"/>
      <c r="Q2" s="108"/>
      <c r="R2" s="108"/>
      <c r="S2" s="108"/>
      <c r="T2" s="109"/>
    </row>
    <row r="3" spans="1:87" ht="27.75" customHeight="1" x14ac:dyDescent="0.35">
      <c r="A3" s="110" t="s">
        <v>786</v>
      </c>
      <c r="B3" s="111"/>
      <c r="C3" s="111"/>
      <c r="D3" s="111"/>
      <c r="E3" s="111"/>
      <c r="F3" s="111"/>
      <c r="G3" s="111"/>
      <c r="H3" s="111"/>
      <c r="I3" s="111"/>
      <c r="J3" s="111"/>
      <c r="K3" s="111"/>
      <c r="L3" s="111"/>
      <c r="M3" s="111"/>
      <c r="N3" s="111"/>
      <c r="O3" s="111"/>
      <c r="P3" s="111"/>
      <c r="Q3" s="111"/>
      <c r="R3" s="111"/>
      <c r="S3" s="111"/>
      <c r="T3" s="112"/>
    </row>
    <row r="4" spans="1:8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c r="CB4" s="48"/>
      <c r="CC4" s="48"/>
      <c r="CD4" s="48"/>
      <c r="CE4" s="48"/>
      <c r="CF4" s="48"/>
      <c r="CG4" s="48"/>
      <c r="CH4" s="48"/>
      <c r="CI4" s="48"/>
    </row>
    <row r="5" spans="1:87" s="49" customFormat="1" ht="97.5" customHeight="1" x14ac:dyDescent="0.35">
      <c r="A5" s="97"/>
      <c r="B5" s="97"/>
      <c r="C5" s="99"/>
      <c r="D5" s="99"/>
      <c r="E5" s="99"/>
      <c r="F5" s="99"/>
      <c r="G5" s="71" t="s">
        <v>502</v>
      </c>
      <c r="H5" s="71" t="s">
        <v>506</v>
      </c>
      <c r="I5" s="71" t="s">
        <v>387</v>
      </c>
      <c r="J5" s="71" t="s">
        <v>360</v>
      </c>
      <c r="K5" s="99"/>
      <c r="L5" s="99"/>
      <c r="M5" s="99"/>
      <c r="N5" s="99"/>
      <c r="O5" s="71" t="s">
        <v>388</v>
      </c>
      <c r="P5" s="50" t="s">
        <v>389</v>
      </c>
      <c r="Q5" s="50" t="s">
        <v>354</v>
      </c>
      <c r="R5" s="71"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c r="BZ5" s="48"/>
      <c r="CA5" s="48"/>
      <c r="CB5" s="48"/>
      <c r="CC5" s="48"/>
      <c r="CD5" s="48"/>
      <c r="CE5" s="48"/>
      <c r="CF5" s="48"/>
      <c r="CG5" s="48"/>
    </row>
    <row r="6" spans="1:87"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87" s="5" customFormat="1" ht="20.100000000000001" customHeight="1" x14ac:dyDescent="0.35">
      <c r="A7" s="30" t="s">
        <v>352</v>
      </c>
      <c r="B7" s="31" t="s">
        <v>669</v>
      </c>
      <c r="C7" s="32"/>
      <c r="D7" s="14">
        <f>SUM(D8:D34)</f>
        <v>82</v>
      </c>
      <c r="E7" s="14">
        <f t="shared" ref="E7:T7" si="0">SUM(E8:E34)</f>
        <v>1</v>
      </c>
      <c r="F7" s="14">
        <f t="shared" si="0"/>
        <v>46</v>
      </c>
      <c r="G7" s="14">
        <f t="shared" si="0"/>
        <v>21</v>
      </c>
      <c r="H7" s="14">
        <f t="shared" si="0"/>
        <v>11</v>
      </c>
      <c r="I7" s="14">
        <f t="shared" si="0"/>
        <v>1</v>
      </c>
      <c r="J7" s="14">
        <f t="shared" si="0"/>
        <v>33</v>
      </c>
      <c r="K7" s="14">
        <f t="shared" si="0"/>
        <v>1</v>
      </c>
      <c r="L7" s="14">
        <f t="shared" si="0"/>
        <v>0</v>
      </c>
      <c r="M7" s="14">
        <f t="shared" si="0"/>
        <v>93</v>
      </c>
      <c r="N7" s="14">
        <f t="shared" si="0"/>
        <v>0</v>
      </c>
      <c r="O7" s="14">
        <f t="shared" si="0"/>
        <v>3</v>
      </c>
      <c r="P7" s="14">
        <f t="shared" si="0"/>
        <v>7</v>
      </c>
      <c r="Q7" s="14">
        <f t="shared" si="0"/>
        <v>10</v>
      </c>
      <c r="R7" s="14">
        <f t="shared" si="0"/>
        <v>0</v>
      </c>
      <c r="S7" s="14">
        <f t="shared" si="0"/>
        <v>0</v>
      </c>
      <c r="T7" s="14">
        <f t="shared" si="0"/>
        <v>0</v>
      </c>
    </row>
    <row r="8" spans="1:87" s="1" customFormat="1" ht="20.100000000000001" customHeight="1" x14ac:dyDescent="0.35">
      <c r="A8" s="35" t="s">
        <v>351</v>
      </c>
      <c r="B8" s="36" t="s">
        <v>390</v>
      </c>
      <c r="C8" s="36">
        <v>104</v>
      </c>
      <c r="D8" s="75">
        <v>23</v>
      </c>
      <c r="E8" s="17"/>
      <c r="F8" s="18">
        <v>8</v>
      </c>
      <c r="G8" s="18">
        <v>1</v>
      </c>
      <c r="H8" s="18"/>
      <c r="I8" s="18"/>
      <c r="J8" s="18">
        <v>1</v>
      </c>
      <c r="K8" s="18">
        <v>1</v>
      </c>
      <c r="L8" s="18"/>
      <c r="M8" s="18">
        <v>29</v>
      </c>
      <c r="N8" s="18"/>
      <c r="O8" s="18">
        <v>1</v>
      </c>
      <c r="P8" s="18">
        <v>5</v>
      </c>
      <c r="Q8" s="18">
        <v>6</v>
      </c>
      <c r="R8" s="18"/>
      <c r="S8" s="18"/>
      <c r="T8" s="18"/>
    </row>
    <row r="9" spans="1:87" s="1" customFormat="1" ht="20.100000000000001" customHeight="1" x14ac:dyDescent="0.35">
      <c r="A9" s="35" t="s">
        <v>350</v>
      </c>
      <c r="B9" s="36" t="s">
        <v>507</v>
      </c>
      <c r="C9" s="36">
        <v>105</v>
      </c>
      <c r="D9" s="75"/>
      <c r="E9" s="17"/>
      <c r="F9" s="18"/>
      <c r="G9" s="18"/>
      <c r="H9" s="18"/>
      <c r="I9" s="18"/>
      <c r="J9" s="18"/>
      <c r="K9" s="18"/>
      <c r="L9" s="18"/>
      <c r="M9" s="18"/>
      <c r="N9" s="18"/>
      <c r="O9" s="18"/>
      <c r="P9" s="18"/>
      <c r="Q9" s="18"/>
      <c r="R9" s="18"/>
      <c r="S9" s="18"/>
      <c r="T9" s="18"/>
    </row>
    <row r="10" spans="1:87" s="1" customFormat="1" ht="20.100000000000001" customHeight="1" x14ac:dyDescent="0.35">
      <c r="A10" s="35" t="s">
        <v>349</v>
      </c>
      <c r="B10" s="36" t="s">
        <v>391</v>
      </c>
      <c r="C10" s="36">
        <v>106</v>
      </c>
      <c r="D10" s="75"/>
      <c r="E10" s="17"/>
      <c r="F10" s="18"/>
      <c r="G10" s="18"/>
      <c r="H10" s="18"/>
      <c r="I10" s="18"/>
      <c r="J10" s="18"/>
      <c r="K10" s="18"/>
      <c r="L10" s="18"/>
      <c r="M10" s="18"/>
      <c r="N10" s="18"/>
      <c r="O10" s="18"/>
      <c r="P10" s="18"/>
      <c r="Q10" s="18"/>
      <c r="R10" s="18"/>
      <c r="S10" s="18"/>
      <c r="T10" s="18"/>
    </row>
    <row r="11" spans="1:87" s="1" customFormat="1" ht="20.100000000000001" customHeight="1" x14ac:dyDescent="0.35">
      <c r="A11" s="35" t="s">
        <v>348</v>
      </c>
      <c r="B11" s="36" t="s">
        <v>508</v>
      </c>
      <c r="C11" s="36">
        <v>107</v>
      </c>
      <c r="D11" s="75"/>
      <c r="E11" s="17"/>
      <c r="F11" s="18"/>
      <c r="G11" s="18"/>
      <c r="H11" s="18"/>
      <c r="I11" s="18"/>
      <c r="J11" s="18"/>
      <c r="K11" s="18"/>
      <c r="L11" s="18"/>
      <c r="M11" s="18"/>
      <c r="N11" s="18"/>
      <c r="O11" s="18"/>
      <c r="P11" s="18"/>
      <c r="Q11" s="18"/>
      <c r="R11" s="18"/>
      <c r="S11" s="18"/>
      <c r="T11" s="18"/>
    </row>
    <row r="12" spans="1:87" s="1" customFormat="1" ht="20.100000000000001" customHeight="1" x14ac:dyDescent="0.35">
      <c r="A12" s="35" t="s">
        <v>347</v>
      </c>
      <c r="B12" s="36" t="s">
        <v>392</v>
      </c>
      <c r="C12" s="36">
        <v>108</v>
      </c>
      <c r="D12" s="75"/>
      <c r="E12" s="17"/>
      <c r="F12" s="18"/>
      <c r="G12" s="18"/>
      <c r="H12" s="18"/>
      <c r="I12" s="18"/>
      <c r="J12" s="18"/>
      <c r="K12" s="18"/>
      <c r="L12" s="18"/>
      <c r="M12" s="18"/>
      <c r="N12" s="18"/>
      <c r="O12" s="18"/>
      <c r="P12" s="18"/>
      <c r="Q12" s="18"/>
      <c r="R12" s="18"/>
      <c r="S12" s="18"/>
      <c r="T12" s="18"/>
    </row>
    <row r="13" spans="1:87" s="1" customFormat="1" ht="20.100000000000001" customHeight="1" x14ac:dyDescent="0.35">
      <c r="A13" s="35" t="s">
        <v>346</v>
      </c>
      <c r="B13" s="36" t="s">
        <v>393</v>
      </c>
      <c r="C13" s="36">
        <v>109</v>
      </c>
      <c r="D13" s="75">
        <v>1</v>
      </c>
      <c r="E13" s="17"/>
      <c r="F13" s="18"/>
      <c r="G13" s="18"/>
      <c r="H13" s="18">
        <v>1</v>
      </c>
      <c r="I13" s="18"/>
      <c r="J13" s="18">
        <v>1</v>
      </c>
      <c r="K13" s="18"/>
      <c r="L13" s="18"/>
      <c r="M13" s="18"/>
      <c r="N13" s="18"/>
      <c r="O13" s="18"/>
      <c r="P13" s="18"/>
      <c r="Q13" s="18"/>
      <c r="R13" s="18"/>
      <c r="S13" s="18"/>
      <c r="T13" s="18"/>
    </row>
    <row r="14" spans="1:87" s="1" customFormat="1" ht="20.100000000000001" customHeight="1" x14ac:dyDescent="0.35">
      <c r="A14" s="35" t="s">
        <v>345</v>
      </c>
      <c r="B14" s="36" t="s">
        <v>509</v>
      </c>
      <c r="C14" s="36">
        <v>110</v>
      </c>
      <c r="D14" s="75">
        <v>3</v>
      </c>
      <c r="E14" s="17"/>
      <c r="F14" s="18"/>
      <c r="G14" s="18"/>
      <c r="H14" s="18"/>
      <c r="I14" s="18"/>
      <c r="J14" s="18"/>
      <c r="K14" s="18"/>
      <c r="L14" s="18"/>
      <c r="M14" s="18">
        <v>3</v>
      </c>
      <c r="N14" s="18"/>
      <c r="O14" s="18"/>
      <c r="P14" s="18"/>
      <c r="Q14" s="18"/>
      <c r="R14" s="18"/>
      <c r="S14" s="18"/>
      <c r="T14" s="18"/>
    </row>
    <row r="15" spans="1:87" s="1" customFormat="1" ht="20.100000000000001" customHeight="1" x14ac:dyDescent="0.35">
      <c r="A15" s="35" t="s">
        <v>344</v>
      </c>
      <c r="B15" s="36" t="s">
        <v>510</v>
      </c>
      <c r="C15" s="36">
        <v>111</v>
      </c>
      <c r="D15" s="75"/>
      <c r="E15" s="17"/>
      <c r="F15" s="18"/>
      <c r="G15" s="18"/>
      <c r="H15" s="18"/>
      <c r="I15" s="18"/>
      <c r="J15" s="18"/>
      <c r="K15" s="18"/>
      <c r="L15" s="18"/>
      <c r="M15" s="18"/>
      <c r="N15" s="18"/>
      <c r="O15" s="18"/>
      <c r="P15" s="18"/>
      <c r="Q15" s="18"/>
      <c r="R15" s="18"/>
      <c r="S15" s="18"/>
      <c r="T15" s="18"/>
    </row>
    <row r="16" spans="1:87" s="1" customFormat="1" ht="20.100000000000001" customHeight="1" x14ac:dyDescent="0.35">
      <c r="A16" s="35" t="s">
        <v>343</v>
      </c>
      <c r="B16" s="36" t="s">
        <v>394</v>
      </c>
      <c r="C16" s="36">
        <v>112</v>
      </c>
      <c r="D16" s="75">
        <v>28</v>
      </c>
      <c r="E16" s="17"/>
      <c r="F16" s="18">
        <v>20</v>
      </c>
      <c r="G16" s="18">
        <v>10</v>
      </c>
      <c r="H16" s="18"/>
      <c r="I16" s="18"/>
      <c r="J16" s="18">
        <v>10</v>
      </c>
      <c r="K16" s="18"/>
      <c r="L16" s="18"/>
      <c r="M16" s="18">
        <v>37</v>
      </c>
      <c r="N16" s="18"/>
      <c r="O16" s="18">
        <v>1</v>
      </c>
      <c r="P16" s="18">
        <v>2</v>
      </c>
      <c r="Q16" s="18">
        <v>3</v>
      </c>
      <c r="R16" s="18"/>
      <c r="S16" s="18"/>
      <c r="T16" s="18"/>
    </row>
    <row r="17" spans="1:20" s="1" customFormat="1" ht="20.100000000000001" customHeight="1" x14ac:dyDescent="0.35">
      <c r="A17" s="35" t="s">
        <v>342</v>
      </c>
      <c r="B17" s="36" t="s">
        <v>395</v>
      </c>
      <c r="C17" s="36">
        <v>113</v>
      </c>
      <c r="D17" s="75">
        <v>2</v>
      </c>
      <c r="E17" s="17"/>
      <c r="F17" s="18">
        <v>1</v>
      </c>
      <c r="G17" s="18">
        <v>1</v>
      </c>
      <c r="H17" s="18">
        <v>1</v>
      </c>
      <c r="I17" s="18"/>
      <c r="J17" s="18">
        <v>2</v>
      </c>
      <c r="K17" s="18"/>
      <c r="L17" s="18"/>
      <c r="M17" s="18">
        <v>1</v>
      </c>
      <c r="N17" s="18"/>
      <c r="O17" s="18"/>
      <c r="P17" s="18"/>
      <c r="Q17" s="18"/>
      <c r="R17" s="18"/>
      <c r="S17" s="18"/>
      <c r="T17" s="18"/>
    </row>
    <row r="18" spans="1:20" s="1" customFormat="1" ht="20.100000000000001" customHeight="1" x14ac:dyDescent="0.35">
      <c r="A18" s="35" t="s">
        <v>341</v>
      </c>
      <c r="B18" s="36" t="s">
        <v>511</v>
      </c>
      <c r="C18" s="36">
        <v>114</v>
      </c>
      <c r="D18" s="75"/>
      <c r="E18" s="17"/>
      <c r="F18" s="18"/>
      <c r="G18" s="18"/>
      <c r="H18" s="18"/>
      <c r="I18" s="18"/>
      <c r="J18" s="18"/>
      <c r="K18" s="18"/>
      <c r="L18" s="18"/>
      <c r="M18" s="18"/>
      <c r="N18" s="18"/>
      <c r="O18" s="18"/>
      <c r="P18" s="18"/>
      <c r="Q18" s="18"/>
      <c r="R18" s="18"/>
      <c r="S18" s="18"/>
      <c r="T18" s="18"/>
    </row>
    <row r="19" spans="1:20" s="1" customFormat="1" ht="20.100000000000001" customHeight="1" x14ac:dyDescent="0.35">
      <c r="A19" s="35" t="s">
        <v>340</v>
      </c>
      <c r="B19" s="36" t="s">
        <v>512</v>
      </c>
      <c r="C19" s="36">
        <v>115</v>
      </c>
      <c r="D19" s="75"/>
      <c r="E19" s="17"/>
      <c r="F19" s="18"/>
      <c r="G19" s="18"/>
      <c r="H19" s="18"/>
      <c r="I19" s="18"/>
      <c r="J19" s="18"/>
      <c r="K19" s="18"/>
      <c r="L19" s="18"/>
      <c r="M19" s="18"/>
      <c r="N19" s="18"/>
      <c r="O19" s="18"/>
      <c r="P19" s="18"/>
      <c r="Q19" s="18"/>
      <c r="R19" s="18"/>
      <c r="S19" s="18"/>
      <c r="T19" s="18"/>
    </row>
    <row r="20" spans="1:20" s="1" customFormat="1" ht="20.100000000000001" customHeight="1" x14ac:dyDescent="0.35">
      <c r="A20" s="35" t="s">
        <v>339</v>
      </c>
      <c r="B20" s="36" t="s">
        <v>396</v>
      </c>
      <c r="C20" s="36">
        <v>116</v>
      </c>
      <c r="D20" s="75"/>
      <c r="E20" s="17"/>
      <c r="F20" s="18"/>
      <c r="G20" s="18"/>
      <c r="H20" s="18"/>
      <c r="I20" s="18"/>
      <c r="J20" s="18"/>
      <c r="K20" s="18"/>
      <c r="L20" s="18"/>
      <c r="M20" s="18"/>
      <c r="N20" s="18"/>
      <c r="O20" s="18"/>
      <c r="P20" s="18"/>
      <c r="Q20" s="18"/>
      <c r="R20" s="18"/>
      <c r="S20" s="18"/>
      <c r="T20" s="18"/>
    </row>
    <row r="21" spans="1:20" s="1" customFormat="1" ht="20.100000000000001" customHeight="1" x14ac:dyDescent="0.35">
      <c r="A21" s="35" t="s">
        <v>338</v>
      </c>
      <c r="B21" s="36" t="s">
        <v>397</v>
      </c>
      <c r="C21" s="36">
        <v>117</v>
      </c>
      <c r="D21" s="75">
        <v>3</v>
      </c>
      <c r="E21" s="17"/>
      <c r="F21" s="18">
        <v>4</v>
      </c>
      <c r="G21" s="18"/>
      <c r="H21" s="18">
        <v>1</v>
      </c>
      <c r="I21" s="18"/>
      <c r="J21" s="18">
        <v>1</v>
      </c>
      <c r="K21" s="18"/>
      <c r="L21" s="18"/>
      <c r="M21" s="18">
        <v>6</v>
      </c>
      <c r="N21" s="18"/>
      <c r="O21" s="18"/>
      <c r="P21" s="18"/>
      <c r="Q21" s="18"/>
      <c r="R21" s="18"/>
      <c r="S21" s="18"/>
      <c r="T21" s="18"/>
    </row>
    <row r="22" spans="1:20" s="1" customFormat="1" ht="20.100000000000001" customHeight="1" x14ac:dyDescent="0.35">
      <c r="A22" s="35" t="s">
        <v>337</v>
      </c>
      <c r="B22" s="36" t="s">
        <v>353</v>
      </c>
      <c r="C22" s="36">
        <v>118</v>
      </c>
      <c r="D22" s="75">
        <v>20</v>
      </c>
      <c r="E22" s="17">
        <v>1</v>
      </c>
      <c r="F22" s="18">
        <v>11</v>
      </c>
      <c r="G22" s="18">
        <v>9</v>
      </c>
      <c r="H22" s="18">
        <v>8</v>
      </c>
      <c r="I22" s="18">
        <v>1</v>
      </c>
      <c r="J22" s="18">
        <v>18</v>
      </c>
      <c r="K22" s="18"/>
      <c r="L22" s="18"/>
      <c r="M22" s="18">
        <v>13</v>
      </c>
      <c r="N22" s="18"/>
      <c r="O22" s="18">
        <v>1</v>
      </c>
      <c r="P22" s="18"/>
      <c r="Q22" s="18">
        <v>1</v>
      </c>
      <c r="R22" s="18"/>
      <c r="S22" s="18"/>
      <c r="T22" s="18"/>
    </row>
    <row r="23" spans="1:20" s="1" customFormat="1" ht="20.100000000000001" customHeight="1" x14ac:dyDescent="0.35">
      <c r="A23" s="35" t="s">
        <v>336</v>
      </c>
      <c r="B23" s="36" t="s">
        <v>670</v>
      </c>
      <c r="C23" s="36">
        <v>119</v>
      </c>
      <c r="D23" s="75">
        <v>1</v>
      </c>
      <c r="E23" s="17"/>
      <c r="F23" s="18">
        <v>1</v>
      </c>
      <c r="G23" s="18"/>
      <c r="H23" s="18"/>
      <c r="I23" s="18"/>
      <c r="J23" s="18"/>
      <c r="K23" s="18"/>
      <c r="L23" s="18"/>
      <c r="M23" s="18">
        <v>2</v>
      </c>
      <c r="N23" s="18"/>
      <c r="O23" s="18"/>
      <c r="P23" s="18"/>
      <c r="Q23" s="18"/>
      <c r="R23" s="18"/>
      <c r="S23" s="18"/>
      <c r="T23" s="18"/>
    </row>
    <row r="24" spans="1:20" s="1" customFormat="1" ht="20.100000000000001" customHeight="1" x14ac:dyDescent="0.35">
      <c r="A24" s="35" t="s">
        <v>335</v>
      </c>
      <c r="B24" s="36" t="s">
        <v>399</v>
      </c>
      <c r="C24" s="36">
        <v>120</v>
      </c>
      <c r="D24" s="75"/>
      <c r="E24" s="17"/>
      <c r="F24" s="18"/>
      <c r="G24" s="18"/>
      <c r="H24" s="18"/>
      <c r="I24" s="18"/>
      <c r="J24" s="18"/>
      <c r="K24" s="18"/>
      <c r="L24" s="18"/>
      <c r="M24" s="18"/>
      <c r="N24" s="18"/>
      <c r="O24" s="18"/>
      <c r="P24" s="18"/>
      <c r="Q24" s="18"/>
      <c r="R24" s="18"/>
      <c r="S24" s="18"/>
      <c r="T24" s="18"/>
    </row>
    <row r="25" spans="1:20" s="1" customFormat="1" ht="20.100000000000001" customHeight="1" x14ac:dyDescent="0.35">
      <c r="A25" s="35" t="s">
        <v>334</v>
      </c>
      <c r="B25" s="36" t="s">
        <v>400</v>
      </c>
      <c r="C25" s="36">
        <v>121</v>
      </c>
      <c r="D25" s="75"/>
      <c r="E25" s="17"/>
      <c r="F25" s="18"/>
      <c r="G25" s="18"/>
      <c r="H25" s="18"/>
      <c r="I25" s="18"/>
      <c r="J25" s="18"/>
      <c r="K25" s="18"/>
      <c r="L25" s="18"/>
      <c r="M25" s="18"/>
      <c r="N25" s="18"/>
      <c r="O25" s="18"/>
      <c r="P25" s="18"/>
      <c r="Q25" s="18"/>
      <c r="R25" s="18"/>
      <c r="S25" s="18"/>
      <c r="T25" s="18"/>
    </row>
    <row r="26" spans="1:20" s="1" customFormat="1" ht="20.100000000000001" customHeight="1" x14ac:dyDescent="0.35">
      <c r="A26" s="35" t="s">
        <v>333</v>
      </c>
      <c r="B26" s="36" t="s">
        <v>616</v>
      </c>
      <c r="C26" s="36">
        <v>122</v>
      </c>
      <c r="D26" s="75"/>
      <c r="E26" s="17"/>
      <c r="F26" s="18"/>
      <c r="G26" s="18"/>
      <c r="H26" s="18"/>
      <c r="I26" s="18"/>
      <c r="J26" s="18"/>
      <c r="K26" s="18"/>
      <c r="L26" s="18"/>
      <c r="M26" s="18"/>
      <c r="N26" s="18"/>
      <c r="O26" s="18"/>
      <c r="P26" s="18"/>
      <c r="Q26" s="18"/>
      <c r="R26" s="18"/>
      <c r="S26" s="18"/>
      <c r="T26" s="18"/>
    </row>
    <row r="27" spans="1:20" s="1" customFormat="1" ht="20.100000000000001" customHeight="1" x14ac:dyDescent="0.35">
      <c r="A27" s="35" t="s">
        <v>332</v>
      </c>
      <c r="B27" s="36" t="s">
        <v>401</v>
      </c>
      <c r="C27" s="37">
        <v>123</v>
      </c>
      <c r="D27" s="75"/>
      <c r="E27" s="18"/>
      <c r="F27" s="18"/>
      <c r="G27" s="18"/>
      <c r="H27" s="18"/>
      <c r="I27" s="18"/>
      <c r="J27" s="18"/>
      <c r="K27" s="18"/>
      <c r="L27" s="18"/>
      <c r="M27" s="18"/>
      <c r="N27" s="18"/>
      <c r="O27" s="18"/>
      <c r="P27" s="18"/>
      <c r="Q27" s="18"/>
      <c r="R27" s="18"/>
      <c r="S27" s="18"/>
      <c r="T27" s="18"/>
    </row>
    <row r="28" spans="1:20" s="1" customFormat="1" ht="20.100000000000001" customHeight="1" x14ac:dyDescent="0.35">
      <c r="A28" s="35" t="s">
        <v>331</v>
      </c>
      <c r="B28" s="36" t="s">
        <v>402</v>
      </c>
      <c r="C28" s="37">
        <v>124</v>
      </c>
      <c r="D28" s="75"/>
      <c r="E28" s="18"/>
      <c r="F28" s="18"/>
      <c r="G28" s="18"/>
      <c r="H28" s="18"/>
      <c r="I28" s="18"/>
      <c r="J28" s="18"/>
      <c r="K28" s="18"/>
      <c r="L28" s="18"/>
      <c r="M28" s="18"/>
      <c r="N28" s="18"/>
      <c r="O28" s="18"/>
      <c r="P28" s="18"/>
      <c r="Q28" s="18"/>
      <c r="R28" s="18"/>
      <c r="S28" s="18"/>
      <c r="T28" s="18"/>
    </row>
    <row r="29" spans="1:20" s="1" customFormat="1" ht="20.100000000000001" customHeight="1" x14ac:dyDescent="0.35">
      <c r="A29" s="35" t="s">
        <v>330</v>
      </c>
      <c r="B29" s="36" t="s">
        <v>483</v>
      </c>
      <c r="C29" s="37">
        <v>125</v>
      </c>
      <c r="D29" s="75"/>
      <c r="E29" s="18"/>
      <c r="F29" s="18"/>
      <c r="G29" s="18"/>
      <c r="H29" s="18"/>
      <c r="I29" s="18"/>
      <c r="J29" s="18"/>
      <c r="K29" s="18"/>
      <c r="L29" s="18"/>
      <c r="M29" s="18"/>
      <c r="N29" s="18"/>
      <c r="O29" s="18"/>
      <c r="P29" s="18"/>
      <c r="Q29" s="18"/>
      <c r="R29" s="18"/>
      <c r="S29" s="18"/>
      <c r="T29" s="18"/>
    </row>
    <row r="30" spans="1:20" s="1" customFormat="1" ht="20.100000000000001" customHeight="1" x14ac:dyDescent="0.35">
      <c r="A30" s="35" t="s">
        <v>329</v>
      </c>
      <c r="B30" s="36" t="s">
        <v>486</v>
      </c>
      <c r="C30" s="37">
        <v>127</v>
      </c>
      <c r="D30" s="75"/>
      <c r="E30" s="18"/>
      <c r="F30" s="18"/>
      <c r="G30" s="18"/>
      <c r="H30" s="18"/>
      <c r="I30" s="18"/>
      <c r="J30" s="18"/>
      <c r="K30" s="18"/>
      <c r="L30" s="18"/>
      <c r="M30" s="18"/>
      <c r="N30" s="18"/>
      <c r="O30" s="18"/>
      <c r="P30" s="18"/>
      <c r="Q30" s="18"/>
      <c r="R30" s="18"/>
      <c r="S30" s="18"/>
      <c r="T30" s="18"/>
    </row>
    <row r="31" spans="1:20" s="1" customFormat="1" ht="20.100000000000001" customHeight="1" x14ac:dyDescent="0.35">
      <c r="A31" s="35" t="s">
        <v>328</v>
      </c>
      <c r="B31" s="36" t="s">
        <v>357</v>
      </c>
      <c r="C31" s="37">
        <v>128</v>
      </c>
      <c r="D31" s="75"/>
      <c r="E31" s="18"/>
      <c r="F31" s="18">
        <v>1</v>
      </c>
      <c r="G31" s="18"/>
      <c r="H31" s="18"/>
      <c r="I31" s="18"/>
      <c r="J31" s="18"/>
      <c r="K31" s="18"/>
      <c r="L31" s="18"/>
      <c r="M31" s="18">
        <v>1</v>
      </c>
      <c r="N31" s="18"/>
      <c r="O31" s="18"/>
      <c r="P31" s="18"/>
      <c r="Q31" s="18"/>
      <c r="R31" s="18"/>
      <c r="S31" s="18"/>
      <c r="T31" s="18"/>
    </row>
    <row r="32" spans="1:20" s="1" customFormat="1" ht="20.100000000000001" customHeight="1" x14ac:dyDescent="0.35">
      <c r="A32" s="35" t="s">
        <v>327</v>
      </c>
      <c r="B32" s="36" t="s">
        <v>617</v>
      </c>
      <c r="C32" s="37">
        <v>129</v>
      </c>
      <c r="D32" s="75"/>
      <c r="E32" s="18"/>
      <c r="F32" s="18"/>
      <c r="G32" s="18"/>
      <c r="H32" s="18"/>
      <c r="I32" s="18"/>
      <c r="J32" s="18"/>
      <c r="K32" s="18"/>
      <c r="L32" s="18"/>
      <c r="M32" s="18"/>
      <c r="N32" s="18"/>
      <c r="O32" s="18"/>
      <c r="P32" s="18"/>
      <c r="Q32" s="18"/>
      <c r="R32" s="18"/>
      <c r="S32" s="18"/>
      <c r="T32" s="18"/>
    </row>
    <row r="33" spans="1:20" s="1" customFormat="1" ht="20.100000000000001" customHeight="1" x14ac:dyDescent="0.35">
      <c r="A33" s="35" t="s">
        <v>326</v>
      </c>
      <c r="B33" s="36" t="s">
        <v>618</v>
      </c>
      <c r="C33" s="37">
        <v>130</v>
      </c>
      <c r="D33" s="75">
        <v>1</v>
      </c>
      <c r="E33" s="18"/>
      <c r="F33" s="18"/>
      <c r="G33" s="18"/>
      <c r="H33" s="18"/>
      <c r="I33" s="18"/>
      <c r="J33" s="18"/>
      <c r="K33" s="18"/>
      <c r="L33" s="18"/>
      <c r="M33" s="18">
        <v>1</v>
      </c>
      <c r="N33" s="18"/>
      <c r="O33" s="18"/>
      <c r="P33" s="18"/>
      <c r="Q33" s="18"/>
      <c r="R33" s="18"/>
      <c r="S33" s="18"/>
      <c r="T33" s="18"/>
    </row>
    <row r="34" spans="1:20" s="9" customFormat="1" ht="20.100000000000001" customHeight="1" x14ac:dyDescent="0.4">
      <c r="A34" s="35" t="s">
        <v>325</v>
      </c>
      <c r="B34" s="38" t="s">
        <v>403</v>
      </c>
      <c r="C34" s="37"/>
      <c r="D34" s="76"/>
      <c r="E34" s="18"/>
      <c r="F34" s="20"/>
      <c r="G34" s="20"/>
      <c r="H34" s="20"/>
      <c r="I34" s="20"/>
      <c r="J34" s="18"/>
      <c r="K34" s="20"/>
      <c r="L34" s="20"/>
      <c r="M34" s="20"/>
      <c r="N34" s="20"/>
      <c r="O34" s="20"/>
      <c r="P34" s="20"/>
      <c r="Q34" s="18"/>
      <c r="R34" s="20"/>
      <c r="S34" s="20"/>
      <c r="T34" s="18"/>
    </row>
    <row r="35" spans="1:20" s="1" customFormat="1" ht="20.100000000000001" customHeight="1" x14ac:dyDescent="0.35">
      <c r="A35" s="39" t="s">
        <v>324</v>
      </c>
      <c r="B35" s="31" t="s">
        <v>404</v>
      </c>
      <c r="C35" s="33"/>
      <c r="D35" s="14">
        <f>SUM(D36:D43)</f>
        <v>2</v>
      </c>
      <c r="E35" s="14">
        <f t="shared" ref="E35:T35" si="1">SUM(E36:E43)</f>
        <v>0</v>
      </c>
      <c r="F35" s="14">
        <f t="shared" si="1"/>
        <v>12</v>
      </c>
      <c r="G35" s="14">
        <f t="shared" si="1"/>
        <v>2</v>
      </c>
      <c r="H35" s="14">
        <f t="shared" si="1"/>
        <v>6</v>
      </c>
      <c r="I35" s="14">
        <f t="shared" si="1"/>
        <v>0</v>
      </c>
      <c r="J35" s="14">
        <f t="shared" si="1"/>
        <v>8</v>
      </c>
      <c r="K35" s="14">
        <f t="shared" si="1"/>
        <v>0</v>
      </c>
      <c r="L35" s="14">
        <f t="shared" si="1"/>
        <v>0</v>
      </c>
      <c r="M35" s="14">
        <f t="shared" si="1"/>
        <v>6</v>
      </c>
      <c r="N35" s="14">
        <f t="shared" si="1"/>
        <v>0</v>
      </c>
      <c r="O35" s="14">
        <f t="shared" si="1"/>
        <v>0</v>
      </c>
      <c r="P35" s="14">
        <f t="shared" si="1"/>
        <v>0</v>
      </c>
      <c r="Q35" s="14">
        <f t="shared" si="1"/>
        <v>0</v>
      </c>
      <c r="R35" s="14">
        <f t="shared" si="1"/>
        <v>0</v>
      </c>
      <c r="S35" s="14">
        <f t="shared" si="1"/>
        <v>0</v>
      </c>
      <c r="T35" s="14">
        <f t="shared" si="1"/>
        <v>0</v>
      </c>
    </row>
    <row r="36" spans="1:20" s="1" customFormat="1" ht="20.100000000000001" customHeight="1" x14ac:dyDescent="0.35">
      <c r="A36" s="35" t="s">
        <v>323</v>
      </c>
      <c r="B36" s="36" t="s">
        <v>405</v>
      </c>
      <c r="C36" s="36">
        <v>131</v>
      </c>
      <c r="D36" s="75">
        <v>1</v>
      </c>
      <c r="E36" s="17"/>
      <c r="F36" s="18">
        <v>4</v>
      </c>
      <c r="G36" s="18">
        <v>2</v>
      </c>
      <c r="H36" s="18"/>
      <c r="I36" s="18"/>
      <c r="J36" s="18">
        <v>2</v>
      </c>
      <c r="K36" s="18"/>
      <c r="L36" s="18"/>
      <c r="M36" s="18">
        <v>3</v>
      </c>
      <c r="N36" s="18"/>
      <c r="O36" s="18"/>
      <c r="P36" s="18"/>
      <c r="Q36" s="18"/>
      <c r="R36" s="18"/>
      <c r="S36" s="18"/>
      <c r="T36" s="18"/>
    </row>
    <row r="37" spans="1:20" s="1" customFormat="1" ht="20.100000000000001" customHeight="1" x14ac:dyDescent="0.35">
      <c r="A37" s="35" t="s">
        <v>322</v>
      </c>
      <c r="B37" s="36" t="s">
        <v>321</v>
      </c>
      <c r="C37" s="36">
        <v>132</v>
      </c>
      <c r="D37" s="75"/>
      <c r="E37" s="17"/>
      <c r="F37" s="18"/>
      <c r="G37" s="18"/>
      <c r="H37" s="18"/>
      <c r="I37" s="18"/>
      <c r="J37" s="18"/>
      <c r="K37" s="18"/>
      <c r="L37" s="18"/>
      <c r="M37" s="18"/>
      <c r="N37" s="18"/>
      <c r="O37" s="18"/>
      <c r="P37" s="18"/>
      <c r="Q37" s="18"/>
      <c r="R37" s="18"/>
      <c r="S37" s="18"/>
      <c r="T37" s="18"/>
    </row>
    <row r="38" spans="1:20" s="1" customFormat="1" ht="20.100000000000001" customHeight="1" x14ac:dyDescent="0.35">
      <c r="A38" s="35" t="s">
        <v>671</v>
      </c>
      <c r="B38" s="38" t="s">
        <v>672</v>
      </c>
      <c r="C38" s="36">
        <v>132.19999999999999</v>
      </c>
      <c r="D38" s="75"/>
      <c r="E38" s="17"/>
      <c r="F38" s="18"/>
      <c r="G38" s="18"/>
      <c r="H38" s="18"/>
      <c r="I38" s="18"/>
      <c r="J38" s="18"/>
      <c r="K38" s="18"/>
      <c r="L38" s="18"/>
      <c r="M38" s="18"/>
      <c r="N38" s="18"/>
      <c r="O38" s="18"/>
      <c r="P38" s="18"/>
      <c r="Q38" s="18"/>
      <c r="R38" s="18"/>
      <c r="S38" s="18"/>
      <c r="T38" s="18"/>
    </row>
    <row r="39" spans="1:20" s="1" customFormat="1" ht="20.100000000000001" customHeight="1" x14ac:dyDescent="0.35">
      <c r="A39" s="35" t="s">
        <v>673</v>
      </c>
      <c r="B39" s="38" t="s">
        <v>674</v>
      </c>
      <c r="C39" s="36">
        <v>132.30000000000001</v>
      </c>
      <c r="D39" s="75"/>
      <c r="E39" s="17"/>
      <c r="F39" s="18"/>
      <c r="G39" s="18"/>
      <c r="H39" s="18"/>
      <c r="I39" s="18"/>
      <c r="J39" s="18"/>
      <c r="K39" s="18"/>
      <c r="L39" s="18"/>
      <c r="M39" s="18"/>
      <c r="N39" s="18"/>
      <c r="O39" s="18"/>
      <c r="P39" s="18"/>
      <c r="Q39" s="18"/>
      <c r="R39" s="18"/>
      <c r="S39" s="18"/>
      <c r="T39" s="18"/>
    </row>
    <row r="40" spans="1:20" s="1" customFormat="1" ht="20.100000000000001" customHeight="1" x14ac:dyDescent="0.35">
      <c r="A40" s="35" t="s">
        <v>320</v>
      </c>
      <c r="B40" s="36" t="s">
        <v>619</v>
      </c>
      <c r="C40" s="36">
        <v>133</v>
      </c>
      <c r="D40" s="75"/>
      <c r="E40" s="17"/>
      <c r="F40" s="18"/>
      <c r="G40" s="18"/>
      <c r="H40" s="18"/>
      <c r="I40" s="18"/>
      <c r="J40" s="18"/>
      <c r="K40" s="18"/>
      <c r="L40" s="18"/>
      <c r="M40" s="18"/>
      <c r="N40" s="18"/>
      <c r="O40" s="18"/>
      <c r="P40" s="18"/>
      <c r="Q40" s="18"/>
      <c r="R40" s="18"/>
      <c r="S40" s="18"/>
      <c r="T40" s="18"/>
    </row>
    <row r="41" spans="1:20" s="1" customFormat="1" ht="20.100000000000001" customHeight="1" x14ac:dyDescent="0.35">
      <c r="A41" s="35" t="s">
        <v>319</v>
      </c>
      <c r="B41" s="36" t="s">
        <v>620</v>
      </c>
      <c r="C41" s="36">
        <v>134</v>
      </c>
      <c r="D41" s="75"/>
      <c r="E41" s="17"/>
      <c r="F41" s="18"/>
      <c r="G41" s="18"/>
      <c r="H41" s="18"/>
      <c r="I41" s="18"/>
      <c r="J41" s="18"/>
      <c r="K41" s="18"/>
      <c r="L41" s="18"/>
      <c r="M41" s="18"/>
      <c r="N41" s="18"/>
      <c r="O41" s="18"/>
      <c r="P41" s="18"/>
      <c r="Q41" s="18"/>
      <c r="R41" s="18"/>
      <c r="S41" s="18"/>
      <c r="T41" s="18"/>
    </row>
    <row r="42" spans="1:20" s="1" customFormat="1" ht="20.100000000000001" customHeight="1" x14ac:dyDescent="0.35">
      <c r="A42" s="35" t="s">
        <v>318</v>
      </c>
      <c r="B42" s="36" t="s">
        <v>513</v>
      </c>
      <c r="C42" s="36">
        <v>137</v>
      </c>
      <c r="D42" s="75">
        <v>1</v>
      </c>
      <c r="E42" s="17"/>
      <c r="F42" s="18">
        <v>5</v>
      </c>
      <c r="G42" s="18"/>
      <c r="H42" s="18">
        <v>3</v>
      </c>
      <c r="I42" s="18"/>
      <c r="J42" s="18">
        <v>3</v>
      </c>
      <c r="K42" s="18"/>
      <c r="L42" s="18"/>
      <c r="M42" s="18">
        <v>3</v>
      </c>
      <c r="N42" s="18"/>
      <c r="O42" s="18"/>
      <c r="P42" s="18"/>
      <c r="Q42" s="18"/>
      <c r="R42" s="18"/>
      <c r="S42" s="18"/>
      <c r="T42" s="18"/>
    </row>
    <row r="43" spans="1:20" s="1" customFormat="1" ht="20.100000000000001" customHeight="1" x14ac:dyDescent="0.35">
      <c r="A43" s="35" t="s">
        <v>317</v>
      </c>
      <c r="B43" s="36" t="s">
        <v>403</v>
      </c>
      <c r="C43" s="36"/>
      <c r="D43" s="77"/>
      <c r="E43" s="22"/>
      <c r="F43" s="22">
        <v>3</v>
      </c>
      <c r="G43" s="22"/>
      <c r="H43" s="22">
        <v>3</v>
      </c>
      <c r="I43" s="22"/>
      <c r="J43" s="22">
        <v>3</v>
      </c>
      <c r="K43" s="22"/>
      <c r="L43" s="22"/>
      <c r="M43" s="22"/>
      <c r="N43" s="22"/>
      <c r="O43" s="22"/>
      <c r="P43" s="22"/>
      <c r="Q43" s="22"/>
      <c r="R43" s="22"/>
      <c r="S43" s="22"/>
      <c r="T43" s="22"/>
    </row>
    <row r="44" spans="1:20" s="1" customFormat="1" ht="20.100000000000001" customHeight="1" x14ac:dyDescent="0.35">
      <c r="A44" s="39" t="s">
        <v>316</v>
      </c>
      <c r="B44" s="31" t="s">
        <v>406</v>
      </c>
      <c r="C44" s="36"/>
      <c r="D44" s="14">
        <f>SUM(D45:D50)</f>
        <v>9</v>
      </c>
      <c r="E44" s="14">
        <f t="shared" ref="E44:T44" si="2">SUM(E45:E50)</f>
        <v>0</v>
      </c>
      <c r="F44" s="14">
        <f t="shared" si="2"/>
        <v>3</v>
      </c>
      <c r="G44" s="14">
        <f t="shared" si="2"/>
        <v>3</v>
      </c>
      <c r="H44" s="14">
        <f t="shared" si="2"/>
        <v>0</v>
      </c>
      <c r="I44" s="14">
        <f t="shared" si="2"/>
        <v>0</v>
      </c>
      <c r="J44" s="14">
        <f t="shared" si="2"/>
        <v>3</v>
      </c>
      <c r="K44" s="14">
        <f t="shared" si="2"/>
        <v>0</v>
      </c>
      <c r="L44" s="14">
        <f t="shared" si="2"/>
        <v>0</v>
      </c>
      <c r="M44" s="14">
        <f t="shared" si="2"/>
        <v>9</v>
      </c>
      <c r="N44" s="14">
        <f t="shared" si="2"/>
        <v>0</v>
      </c>
      <c r="O44" s="14">
        <f t="shared" si="2"/>
        <v>2</v>
      </c>
      <c r="P44" s="14">
        <f t="shared" si="2"/>
        <v>3</v>
      </c>
      <c r="Q44" s="14">
        <f t="shared" si="2"/>
        <v>5</v>
      </c>
      <c r="R44" s="14">
        <f t="shared" si="2"/>
        <v>0</v>
      </c>
      <c r="S44" s="14">
        <f t="shared" si="2"/>
        <v>0</v>
      </c>
      <c r="T44" s="14">
        <f t="shared" si="2"/>
        <v>0</v>
      </c>
    </row>
    <row r="45" spans="1:20" s="1" customFormat="1" ht="20.100000000000001" customHeight="1" x14ac:dyDescent="0.35">
      <c r="A45" s="35" t="s">
        <v>315</v>
      </c>
      <c r="B45" s="36" t="s">
        <v>407</v>
      </c>
      <c r="C45" s="36">
        <v>138</v>
      </c>
      <c r="D45" s="75">
        <v>3</v>
      </c>
      <c r="E45" s="18"/>
      <c r="F45" s="18">
        <v>1</v>
      </c>
      <c r="G45" s="18"/>
      <c r="H45" s="18"/>
      <c r="I45" s="18"/>
      <c r="J45" s="18"/>
      <c r="K45" s="18"/>
      <c r="L45" s="18"/>
      <c r="M45" s="18">
        <v>4</v>
      </c>
      <c r="N45" s="18"/>
      <c r="O45" s="18"/>
      <c r="P45" s="18">
        <v>3</v>
      </c>
      <c r="Q45" s="18">
        <v>3</v>
      </c>
      <c r="R45" s="18"/>
      <c r="S45" s="18"/>
      <c r="T45" s="18"/>
    </row>
    <row r="46" spans="1:20" s="1" customFormat="1" ht="20.100000000000001" customHeight="1" x14ac:dyDescent="0.35">
      <c r="A46" s="40" t="s">
        <v>314</v>
      </c>
      <c r="B46" s="36" t="s">
        <v>514</v>
      </c>
      <c r="C46" s="37">
        <v>139</v>
      </c>
      <c r="D46" s="75">
        <v>4</v>
      </c>
      <c r="E46" s="17"/>
      <c r="F46" s="18">
        <v>2</v>
      </c>
      <c r="G46" s="18">
        <v>2</v>
      </c>
      <c r="H46" s="18"/>
      <c r="I46" s="18"/>
      <c r="J46" s="18">
        <v>2</v>
      </c>
      <c r="K46" s="18"/>
      <c r="L46" s="18"/>
      <c r="M46" s="18">
        <v>4</v>
      </c>
      <c r="N46" s="18"/>
      <c r="O46" s="18">
        <v>2</v>
      </c>
      <c r="P46" s="18"/>
      <c r="Q46" s="18">
        <v>2</v>
      </c>
      <c r="R46" s="18"/>
      <c r="S46" s="18"/>
      <c r="T46" s="18"/>
    </row>
    <row r="47" spans="1:20" s="1" customFormat="1" ht="20.100000000000001" customHeight="1" x14ac:dyDescent="0.35">
      <c r="A47" s="35" t="s">
        <v>313</v>
      </c>
      <c r="B47" s="36" t="s">
        <v>312</v>
      </c>
      <c r="C47" s="36">
        <v>140</v>
      </c>
      <c r="D47" s="75"/>
      <c r="E47" s="17"/>
      <c r="F47" s="18"/>
      <c r="G47" s="18"/>
      <c r="H47" s="18"/>
      <c r="I47" s="18"/>
      <c r="J47" s="18"/>
      <c r="K47" s="18"/>
      <c r="L47" s="18"/>
      <c r="M47" s="18"/>
      <c r="N47" s="18"/>
      <c r="O47" s="18"/>
      <c r="P47" s="18"/>
      <c r="Q47" s="18"/>
      <c r="R47" s="18"/>
      <c r="S47" s="18"/>
      <c r="T47" s="18"/>
    </row>
    <row r="48" spans="1:20" s="1" customFormat="1" ht="20.100000000000001" customHeight="1" x14ac:dyDescent="0.35">
      <c r="A48" s="40" t="s">
        <v>311</v>
      </c>
      <c r="B48" s="36" t="s">
        <v>675</v>
      </c>
      <c r="C48" s="36">
        <v>141</v>
      </c>
      <c r="D48" s="75">
        <v>2</v>
      </c>
      <c r="E48" s="17"/>
      <c r="F48" s="18"/>
      <c r="G48" s="18">
        <v>1</v>
      </c>
      <c r="H48" s="18"/>
      <c r="I48" s="18"/>
      <c r="J48" s="18">
        <v>1</v>
      </c>
      <c r="K48" s="18"/>
      <c r="L48" s="18"/>
      <c r="M48" s="18">
        <v>1</v>
      </c>
      <c r="N48" s="18"/>
      <c r="O48" s="18"/>
      <c r="P48" s="18"/>
      <c r="Q48" s="18"/>
      <c r="R48" s="18"/>
      <c r="S48" s="18"/>
      <c r="T48" s="18"/>
    </row>
    <row r="49" spans="1:20" s="1" customFormat="1" ht="20.100000000000001" customHeight="1" x14ac:dyDescent="0.35">
      <c r="A49" s="35" t="s">
        <v>310</v>
      </c>
      <c r="B49" s="36" t="s">
        <v>408</v>
      </c>
      <c r="C49" s="36">
        <v>142</v>
      </c>
      <c r="D49" s="75"/>
      <c r="E49" s="18"/>
      <c r="F49" s="18"/>
      <c r="G49" s="18"/>
      <c r="H49" s="18"/>
      <c r="I49" s="18"/>
      <c r="J49" s="18"/>
      <c r="K49" s="18"/>
      <c r="L49" s="18"/>
      <c r="M49" s="18"/>
      <c r="N49" s="18"/>
      <c r="O49" s="18"/>
      <c r="P49" s="18"/>
      <c r="Q49" s="18"/>
      <c r="R49" s="18"/>
      <c r="S49" s="18"/>
      <c r="T49" s="18"/>
    </row>
    <row r="50" spans="1:20" s="1" customFormat="1" ht="20.100000000000001" customHeight="1" x14ac:dyDescent="0.35">
      <c r="A50" s="40" t="s">
        <v>309</v>
      </c>
      <c r="B50" s="38" t="s">
        <v>403</v>
      </c>
      <c r="C50" s="37"/>
      <c r="D50" s="77"/>
      <c r="E50" s="22"/>
      <c r="F50" s="22"/>
      <c r="G50" s="22"/>
      <c r="H50" s="22"/>
      <c r="I50" s="22"/>
      <c r="J50" s="22"/>
      <c r="K50" s="22"/>
      <c r="L50" s="22"/>
      <c r="M50" s="22"/>
      <c r="N50" s="22"/>
      <c r="O50" s="22"/>
      <c r="P50" s="22"/>
      <c r="Q50" s="22"/>
      <c r="R50" s="22"/>
      <c r="S50" s="22"/>
      <c r="T50" s="22"/>
    </row>
    <row r="51" spans="1:20" s="1" customFormat="1" ht="20.100000000000001" customHeight="1" x14ac:dyDescent="0.35">
      <c r="A51" s="39" t="s">
        <v>308</v>
      </c>
      <c r="B51" s="31" t="s">
        <v>515</v>
      </c>
      <c r="C51" s="36"/>
      <c r="D51" s="15">
        <f>SUM(D52:D80)</f>
        <v>9</v>
      </c>
      <c r="E51" s="15">
        <f t="shared" ref="E51:T51" si="3">SUM(E52:E80)</f>
        <v>0</v>
      </c>
      <c r="F51" s="15">
        <f t="shared" si="3"/>
        <v>3</v>
      </c>
      <c r="G51" s="15">
        <f t="shared" si="3"/>
        <v>4</v>
      </c>
      <c r="H51" s="15">
        <f t="shared" si="3"/>
        <v>2</v>
      </c>
      <c r="I51" s="15">
        <f t="shared" si="3"/>
        <v>0</v>
      </c>
      <c r="J51" s="15">
        <f t="shared" si="3"/>
        <v>6</v>
      </c>
      <c r="K51" s="15">
        <f t="shared" si="3"/>
        <v>3</v>
      </c>
      <c r="L51" s="15">
        <f t="shared" si="3"/>
        <v>0</v>
      </c>
      <c r="M51" s="15">
        <f t="shared" si="3"/>
        <v>3</v>
      </c>
      <c r="N51" s="15">
        <f t="shared" si="3"/>
        <v>0</v>
      </c>
      <c r="O51" s="15">
        <f t="shared" si="3"/>
        <v>0</v>
      </c>
      <c r="P51" s="15">
        <f t="shared" si="3"/>
        <v>3</v>
      </c>
      <c r="Q51" s="15">
        <f t="shared" si="3"/>
        <v>3</v>
      </c>
      <c r="R51" s="15">
        <f t="shared" si="3"/>
        <v>0</v>
      </c>
      <c r="S51" s="15">
        <f t="shared" si="3"/>
        <v>0</v>
      </c>
      <c r="T51" s="15">
        <f t="shared" si="3"/>
        <v>0</v>
      </c>
    </row>
    <row r="52" spans="1:20" s="1" customFormat="1" ht="20.100000000000001" customHeight="1" x14ac:dyDescent="0.35">
      <c r="A52" s="35" t="s">
        <v>307</v>
      </c>
      <c r="B52" s="36" t="s">
        <v>676</v>
      </c>
      <c r="C52" s="36">
        <v>143</v>
      </c>
      <c r="D52" s="75"/>
      <c r="E52" s="18"/>
      <c r="F52" s="18"/>
      <c r="G52" s="18"/>
      <c r="H52" s="18"/>
      <c r="I52" s="18"/>
      <c r="J52" s="18"/>
      <c r="K52" s="18"/>
      <c r="L52" s="18"/>
      <c r="M52" s="18"/>
      <c r="N52" s="18"/>
      <c r="O52" s="18"/>
      <c r="P52" s="18"/>
      <c r="Q52" s="18"/>
      <c r="R52" s="18"/>
      <c r="S52" s="18"/>
      <c r="T52" s="18"/>
    </row>
    <row r="53" spans="1:20" s="1" customFormat="1" ht="20.100000000000001" customHeight="1" x14ac:dyDescent="0.35">
      <c r="A53" s="35" t="s">
        <v>306</v>
      </c>
      <c r="B53" s="36" t="s">
        <v>621</v>
      </c>
      <c r="C53" s="37">
        <v>144</v>
      </c>
      <c r="D53" s="75">
        <v>2</v>
      </c>
      <c r="E53" s="18"/>
      <c r="F53" s="18"/>
      <c r="G53" s="18">
        <v>1</v>
      </c>
      <c r="H53" s="18">
        <v>1</v>
      </c>
      <c r="I53" s="18"/>
      <c r="J53" s="18">
        <v>2</v>
      </c>
      <c r="K53" s="18"/>
      <c r="L53" s="18"/>
      <c r="M53" s="18"/>
      <c r="N53" s="18"/>
      <c r="O53" s="18"/>
      <c r="P53" s="18"/>
      <c r="Q53" s="18"/>
      <c r="R53" s="18"/>
      <c r="S53" s="18"/>
      <c r="T53" s="18"/>
    </row>
    <row r="54" spans="1:20" s="1" customFormat="1" ht="20.100000000000001" customHeight="1" x14ac:dyDescent="0.35">
      <c r="A54" s="35" t="s">
        <v>305</v>
      </c>
      <c r="B54" s="36" t="s">
        <v>516</v>
      </c>
      <c r="C54" s="37">
        <v>145</v>
      </c>
      <c r="D54" s="75"/>
      <c r="E54" s="18"/>
      <c r="F54" s="18"/>
      <c r="G54" s="18"/>
      <c r="H54" s="18"/>
      <c r="I54" s="18"/>
      <c r="J54" s="18"/>
      <c r="K54" s="18"/>
      <c r="L54" s="18"/>
      <c r="M54" s="18"/>
      <c r="N54" s="18"/>
      <c r="O54" s="18"/>
      <c r="P54" s="18"/>
      <c r="Q54" s="18"/>
      <c r="R54" s="18"/>
      <c r="S54" s="18"/>
      <c r="T54" s="18"/>
    </row>
    <row r="55" spans="1:20" s="1" customFormat="1" ht="20.100000000000001" customHeight="1" x14ac:dyDescent="0.35">
      <c r="A55" s="35" t="s">
        <v>304</v>
      </c>
      <c r="B55" s="36" t="s">
        <v>487</v>
      </c>
      <c r="C55" s="37">
        <v>146</v>
      </c>
      <c r="D55" s="75"/>
      <c r="E55" s="18"/>
      <c r="F55" s="18"/>
      <c r="G55" s="18"/>
      <c r="H55" s="18"/>
      <c r="I55" s="18"/>
      <c r="J55" s="18"/>
      <c r="K55" s="18"/>
      <c r="L55" s="18"/>
      <c r="M55" s="18"/>
      <c r="N55" s="18"/>
      <c r="O55" s="18"/>
      <c r="P55" s="18"/>
      <c r="Q55" s="18"/>
      <c r="R55" s="18"/>
      <c r="S55" s="18"/>
      <c r="T55" s="18"/>
    </row>
    <row r="56" spans="1:20" s="1" customFormat="1" ht="20.100000000000001" customHeight="1" x14ac:dyDescent="0.35">
      <c r="A56" s="35" t="s">
        <v>303</v>
      </c>
      <c r="B56" s="36" t="s">
        <v>409</v>
      </c>
      <c r="C56" s="37">
        <v>147</v>
      </c>
      <c r="D56" s="75">
        <v>1</v>
      </c>
      <c r="E56" s="18"/>
      <c r="F56" s="18">
        <v>1</v>
      </c>
      <c r="G56" s="18">
        <v>1</v>
      </c>
      <c r="H56" s="18">
        <v>1</v>
      </c>
      <c r="I56" s="18"/>
      <c r="J56" s="18">
        <v>2</v>
      </c>
      <c r="K56" s="18"/>
      <c r="L56" s="18"/>
      <c r="M56" s="18"/>
      <c r="N56" s="18"/>
      <c r="O56" s="18"/>
      <c r="P56" s="18"/>
      <c r="Q56" s="18"/>
      <c r="R56" s="18"/>
      <c r="S56" s="18"/>
      <c r="T56" s="18"/>
    </row>
    <row r="57" spans="1:20" s="1" customFormat="1" ht="20.100000000000001" customHeight="1" x14ac:dyDescent="0.35">
      <c r="A57" s="35" t="s">
        <v>302</v>
      </c>
      <c r="B57" s="36" t="s">
        <v>410</v>
      </c>
      <c r="C57" s="37">
        <v>148</v>
      </c>
      <c r="D57" s="75"/>
      <c r="E57" s="18"/>
      <c r="F57" s="18"/>
      <c r="G57" s="18"/>
      <c r="H57" s="18"/>
      <c r="I57" s="18"/>
      <c r="J57" s="18"/>
      <c r="K57" s="18"/>
      <c r="L57" s="18"/>
      <c r="M57" s="18"/>
      <c r="N57" s="18"/>
      <c r="O57" s="18"/>
      <c r="P57" s="18"/>
      <c r="Q57" s="18"/>
      <c r="R57" s="18"/>
      <c r="S57" s="18"/>
      <c r="T57" s="18"/>
    </row>
    <row r="58" spans="1:20" s="1" customFormat="1" ht="20.100000000000001" customHeight="1" x14ac:dyDescent="0.35">
      <c r="A58" s="35" t="s">
        <v>301</v>
      </c>
      <c r="B58" s="36" t="s">
        <v>517</v>
      </c>
      <c r="C58" s="37">
        <v>149</v>
      </c>
      <c r="D58" s="75"/>
      <c r="E58" s="18"/>
      <c r="F58" s="18"/>
      <c r="G58" s="18"/>
      <c r="H58" s="18"/>
      <c r="I58" s="18"/>
      <c r="J58" s="18"/>
      <c r="K58" s="18"/>
      <c r="L58" s="18"/>
      <c r="M58" s="18"/>
      <c r="N58" s="18"/>
      <c r="O58" s="18"/>
      <c r="P58" s="18"/>
      <c r="Q58" s="18"/>
      <c r="R58" s="18"/>
      <c r="S58" s="18"/>
      <c r="T58" s="18"/>
    </row>
    <row r="59" spans="1:20" s="1" customFormat="1" ht="20.100000000000001" customHeight="1" x14ac:dyDescent="0.35">
      <c r="A59" s="35" t="s">
        <v>300</v>
      </c>
      <c r="B59" s="36" t="s">
        <v>518</v>
      </c>
      <c r="C59" s="37">
        <v>150</v>
      </c>
      <c r="D59" s="75"/>
      <c r="E59" s="17"/>
      <c r="F59" s="18"/>
      <c r="G59" s="18"/>
      <c r="H59" s="18"/>
      <c r="I59" s="18"/>
      <c r="J59" s="18"/>
      <c r="K59" s="18"/>
      <c r="L59" s="18"/>
      <c r="M59" s="18"/>
      <c r="N59" s="18"/>
      <c r="O59" s="18"/>
      <c r="P59" s="18"/>
      <c r="Q59" s="18"/>
      <c r="R59" s="18"/>
      <c r="S59" s="18"/>
      <c r="T59" s="18"/>
    </row>
    <row r="60" spans="1:20" s="1" customFormat="1" ht="20.100000000000001" customHeight="1" x14ac:dyDescent="0.35">
      <c r="A60" s="35" t="s">
        <v>299</v>
      </c>
      <c r="B60" s="36" t="s">
        <v>519</v>
      </c>
      <c r="C60" s="36">
        <v>152</v>
      </c>
      <c r="D60" s="75"/>
      <c r="E60" s="17"/>
      <c r="F60" s="18"/>
      <c r="G60" s="18"/>
      <c r="H60" s="18"/>
      <c r="I60" s="18"/>
      <c r="J60" s="18"/>
      <c r="K60" s="18"/>
      <c r="L60" s="18"/>
      <c r="M60" s="18"/>
      <c r="N60" s="18"/>
      <c r="O60" s="18"/>
      <c r="P60" s="18"/>
      <c r="Q60" s="18"/>
      <c r="R60" s="18"/>
      <c r="S60" s="18"/>
      <c r="T60" s="18"/>
    </row>
    <row r="61" spans="1:20" s="1" customFormat="1" ht="20.100000000000001" customHeight="1" x14ac:dyDescent="0.35">
      <c r="A61" s="35" t="s">
        <v>298</v>
      </c>
      <c r="B61" s="36" t="s">
        <v>520</v>
      </c>
      <c r="C61" s="36">
        <v>153</v>
      </c>
      <c r="D61" s="75"/>
      <c r="E61" s="17"/>
      <c r="F61" s="18"/>
      <c r="G61" s="18"/>
      <c r="H61" s="18"/>
      <c r="I61" s="18"/>
      <c r="J61" s="18"/>
      <c r="K61" s="18"/>
      <c r="L61" s="18"/>
      <c r="M61" s="18"/>
      <c r="N61" s="18"/>
      <c r="O61" s="18"/>
      <c r="P61" s="18"/>
      <c r="Q61" s="18"/>
      <c r="R61" s="18"/>
      <c r="S61" s="18"/>
      <c r="T61" s="18"/>
    </row>
    <row r="62" spans="1:20" s="1" customFormat="1" ht="20.100000000000001" customHeight="1" x14ac:dyDescent="0.35">
      <c r="A62" s="35" t="s">
        <v>297</v>
      </c>
      <c r="B62" s="36" t="s">
        <v>503</v>
      </c>
      <c r="C62" s="36">
        <v>154</v>
      </c>
      <c r="D62" s="75"/>
      <c r="E62" s="17"/>
      <c r="F62" s="18"/>
      <c r="G62" s="18"/>
      <c r="H62" s="18"/>
      <c r="I62" s="18"/>
      <c r="J62" s="18"/>
      <c r="K62" s="18"/>
      <c r="L62" s="18"/>
      <c r="M62" s="18"/>
      <c r="N62" s="18"/>
      <c r="O62" s="18"/>
      <c r="P62" s="18"/>
      <c r="Q62" s="18"/>
      <c r="R62" s="18"/>
      <c r="S62" s="18"/>
      <c r="T62" s="18"/>
    </row>
    <row r="63" spans="1:20" s="1" customFormat="1" ht="20.100000000000001" customHeight="1" x14ac:dyDescent="0.35">
      <c r="A63" s="35" t="s">
        <v>296</v>
      </c>
      <c r="B63" s="38" t="s">
        <v>677</v>
      </c>
      <c r="C63" s="36">
        <v>154.1</v>
      </c>
      <c r="D63" s="75"/>
      <c r="E63" s="17"/>
      <c r="F63" s="18"/>
      <c r="G63" s="18"/>
      <c r="H63" s="18"/>
      <c r="I63" s="18"/>
      <c r="J63" s="18"/>
      <c r="K63" s="18"/>
      <c r="L63" s="18"/>
      <c r="M63" s="18"/>
      <c r="N63" s="18"/>
      <c r="O63" s="18"/>
      <c r="P63" s="18"/>
      <c r="Q63" s="18"/>
      <c r="R63" s="18"/>
      <c r="S63" s="18"/>
      <c r="T63" s="18"/>
    </row>
    <row r="64" spans="1:20" s="1" customFormat="1" ht="20.100000000000001" customHeight="1" x14ac:dyDescent="0.35">
      <c r="A64" s="35" t="s">
        <v>295</v>
      </c>
      <c r="B64" s="38" t="s">
        <v>678</v>
      </c>
      <c r="C64" s="36">
        <v>154.19999999999999</v>
      </c>
      <c r="D64" s="75">
        <v>5</v>
      </c>
      <c r="E64" s="17"/>
      <c r="F64" s="18">
        <v>1</v>
      </c>
      <c r="G64" s="18"/>
      <c r="H64" s="18"/>
      <c r="I64" s="18"/>
      <c r="J64" s="18"/>
      <c r="K64" s="18">
        <v>3</v>
      </c>
      <c r="L64" s="18"/>
      <c r="M64" s="18">
        <v>3</v>
      </c>
      <c r="N64" s="18"/>
      <c r="O64" s="18"/>
      <c r="P64" s="18">
        <v>3</v>
      </c>
      <c r="Q64" s="18">
        <v>3</v>
      </c>
      <c r="R64" s="18"/>
      <c r="S64" s="18"/>
      <c r="T64" s="18"/>
    </row>
    <row r="65" spans="1:20" s="1" customFormat="1" ht="20.100000000000001" customHeight="1" x14ac:dyDescent="0.35">
      <c r="A65" s="35" t="s">
        <v>294</v>
      </c>
      <c r="B65" s="38" t="s">
        <v>521</v>
      </c>
      <c r="C65" s="36">
        <v>154.4</v>
      </c>
      <c r="D65" s="75"/>
      <c r="E65" s="17"/>
      <c r="F65" s="18">
        <v>1</v>
      </c>
      <c r="G65" s="18">
        <v>1</v>
      </c>
      <c r="H65" s="18"/>
      <c r="I65" s="18"/>
      <c r="J65" s="18">
        <v>1</v>
      </c>
      <c r="K65" s="18"/>
      <c r="L65" s="18"/>
      <c r="M65" s="18"/>
      <c r="N65" s="18"/>
      <c r="O65" s="18"/>
      <c r="P65" s="18"/>
      <c r="Q65" s="18"/>
      <c r="R65" s="18"/>
      <c r="S65" s="18"/>
      <c r="T65" s="18"/>
    </row>
    <row r="66" spans="1:20" s="1" customFormat="1" ht="20.100000000000001" customHeight="1" x14ac:dyDescent="0.35">
      <c r="A66" s="35" t="s">
        <v>293</v>
      </c>
      <c r="B66" s="38" t="s">
        <v>488</v>
      </c>
      <c r="C66" s="36">
        <v>154.5</v>
      </c>
      <c r="D66" s="75"/>
      <c r="E66" s="17"/>
      <c r="F66" s="18"/>
      <c r="G66" s="18"/>
      <c r="H66" s="18"/>
      <c r="I66" s="18"/>
      <c r="J66" s="18"/>
      <c r="K66" s="18"/>
      <c r="L66" s="18"/>
      <c r="M66" s="18"/>
      <c r="N66" s="18"/>
      <c r="O66" s="18"/>
      <c r="P66" s="18"/>
      <c r="Q66" s="18"/>
      <c r="R66" s="18"/>
      <c r="S66" s="18"/>
      <c r="T66" s="18"/>
    </row>
    <row r="67" spans="1:20" s="1" customFormat="1" ht="20.100000000000001" customHeight="1" x14ac:dyDescent="0.35">
      <c r="A67" s="35" t="s">
        <v>679</v>
      </c>
      <c r="B67" s="38" t="s">
        <v>680</v>
      </c>
      <c r="C67" s="36">
        <v>154.6</v>
      </c>
      <c r="D67" s="75"/>
      <c r="E67" s="17"/>
      <c r="F67" s="18"/>
      <c r="G67" s="18"/>
      <c r="H67" s="18"/>
      <c r="I67" s="18"/>
      <c r="J67" s="18"/>
      <c r="K67" s="18"/>
      <c r="L67" s="18"/>
      <c r="M67" s="18"/>
      <c r="N67" s="18"/>
      <c r="O67" s="18"/>
      <c r="P67" s="18"/>
      <c r="Q67" s="18"/>
      <c r="R67" s="18"/>
      <c r="S67" s="18"/>
      <c r="T67" s="18"/>
    </row>
    <row r="68" spans="1:20" s="1" customFormat="1" ht="20.100000000000001" customHeight="1" x14ac:dyDescent="0.35">
      <c r="A68" s="35" t="s">
        <v>681</v>
      </c>
      <c r="B68" s="38" t="s">
        <v>682</v>
      </c>
      <c r="C68" s="36">
        <v>154.69999999999999</v>
      </c>
      <c r="D68" s="75"/>
      <c r="E68" s="17"/>
      <c r="F68" s="18"/>
      <c r="G68" s="18"/>
      <c r="H68" s="18"/>
      <c r="I68" s="18"/>
      <c r="J68" s="18"/>
      <c r="K68" s="18"/>
      <c r="L68" s="18"/>
      <c r="M68" s="18"/>
      <c r="N68" s="18"/>
      <c r="O68" s="18"/>
      <c r="P68" s="18"/>
      <c r="Q68" s="18"/>
      <c r="R68" s="18"/>
      <c r="S68" s="18"/>
      <c r="T68" s="18"/>
    </row>
    <row r="69" spans="1:20" s="1" customFormat="1" ht="20.100000000000001" customHeight="1" x14ac:dyDescent="0.35">
      <c r="A69" s="35" t="s">
        <v>683</v>
      </c>
      <c r="B69" s="38" t="s">
        <v>684</v>
      </c>
      <c r="C69" s="36">
        <v>154.80000000000001</v>
      </c>
      <c r="D69" s="75"/>
      <c r="E69" s="17"/>
      <c r="F69" s="18"/>
      <c r="G69" s="18"/>
      <c r="H69" s="18"/>
      <c r="I69" s="18"/>
      <c r="J69" s="18"/>
      <c r="K69" s="18"/>
      <c r="L69" s="18"/>
      <c r="M69" s="18"/>
      <c r="N69" s="18"/>
      <c r="O69" s="18"/>
      <c r="P69" s="18"/>
      <c r="Q69" s="18"/>
      <c r="R69" s="18"/>
      <c r="S69" s="18"/>
      <c r="T69" s="18"/>
    </row>
    <row r="70" spans="1:20" s="1" customFormat="1" ht="20.100000000000001" customHeight="1" x14ac:dyDescent="0.35">
      <c r="A70" s="35" t="s">
        <v>292</v>
      </c>
      <c r="B70" s="36" t="s">
        <v>411</v>
      </c>
      <c r="C70" s="36">
        <v>155</v>
      </c>
      <c r="D70" s="75"/>
      <c r="E70" s="17"/>
      <c r="F70" s="18"/>
      <c r="G70" s="18"/>
      <c r="H70" s="18"/>
      <c r="I70" s="18"/>
      <c r="J70" s="18"/>
      <c r="K70" s="18"/>
      <c r="L70" s="18"/>
      <c r="M70" s="18"/>
      <c r="N70" s="18"/>
      <c r="O70" s="18"/>
      <c r="P70" s="18"/>
      <c r="Q70" s="18"/>
      <c r="R70" s="18"/>
      <c r="S70" s="18"/>
      <c r="T70" s="18"/>
    </row>
    <row r="71" spans="1:20" s="1" customFormat="1" ht="20.100000000000001" customHeight="1" x14ac:dyDescent="0.35">
      <c r="A71" s="35" t="s">
        <v>291</v>
      </c>
      <c r="B71" s="36" t="s">
        <v>522</v>
      </c>
      <c r="C71" s="36">
        <v>156</v>
      </c>
      <c r="D71" s="75"/>
      <c r="E71" s="17"/>
      <c r="F71" s="18"/>
      <c r="G71" s="18"/>
      <c r="H71" s="18"/>
      <c r="I71" s="18"/>
      <c r="J71" s="18"/>
      <c r="K71" s="18"/>
      <c r="L71" s="18"/>
      <c r="M71" s="18"/>
      <c r="N71" s="18"/>
      <c r="O71" s="18"/>
      <c r="P71" s="18"/>
      <c r="Q71" s="18"/>
      <c r="R71" s="18"/>
      <c r="S71" s="18"/>
      <c r="T71" s="18"/>
    </row>
    <row r="72" spans="1:20" s="1" customFormat="1" ht="20.100000000000001" customHeight="1" x14ac:dyDescent="0.35">
      <c r="A72" s="35" t="s">
        <v>290</v>
      </c>
      <c r="B72" s="36" t="s">
        <v>523</v>
      </c>
      <c r="C72" s="36">
        <v>157</v>
      </c>
      <c r="D72" s="75"/>
      <c r="E72" s="17"/>
      <c r="F72" s="18"/>
      <c r="G72" s="18"/>
      <c r="H72" s="18"/>
      <c r="I72" s="18"/>
      <c r="J72" s="18"/>
      <c r="K72" s="18"/>
      <c r="L72" s="18"/>
      <c r="M72" s="18"/>
      <c r="N72" s="18"/>
      <c r="O72" s="18"/>
      <c r="P72" s="18"/>
      <c r="Q72" s="18"/>
      <c r="R72" s="18"/>
      <c r="S72" s="18"/>
      <c r="T72" s="18"/>
    </row>
    <row r="73" spans="1:20" s="1" customFormat="1" ht="20.100000000000001" customHeight="1" x14ac:dyDescent="0.35">
      <c r="A73" s="35" t="s">
        <v>289</v>
      </c>
      <c r="B73" s="36" t="s">
        <v>524</v>
      </c>
      <c r="C73" s="36">
        <v>158</v>
      </c>
      <c r="D73" s="75"/>
      <c r="E73" s="17"/>
      <c r="F73" s="18"/>
      <c r="G73" s="18"/>
      <c r="H73" s="18"/>
      <c r="I73" s="18"/>
      <c r="J73" s="18"/>
      <c r="K73" s="18"/>
      <c r="L73" s="18"/>
      <c r="M73" s="18"/>
      <c r="N73" s="18"/>
      <c r="O73" s="18"/>
      <c r="P73" s="18"/>
      <c r="Q73" s="18"/>
      <c r="R73" s="18"/>
      <c r="S73" s="18"/>
      <c r="T73" s="18"/>
    </row>
    <row r="74" spans="1:20" s="1" customFormat="1" ht="20.100000000000001" customHeight="1" x14ac:dyDescent="0.35">
      <c r="A74" s="35" t="s">
        <v>288</v>
      </c>
      <c r="B74" s="36" t="s">
        <v>525</v>
      </c>
      <c r="C74" s="36">
        <v>159</v>
      </c>
      <c r="D74" s="75"/>
      <c r="E74" s="17"/>
      <c r="F74" s="18"/>
      <c r="G74" s="18"/>
      <c r="H74" s="18"/>
      <c r="I74" s="18"/>
      <c r="J74" s="18"/>
      <c r="K74" s="18"/>
      <c r="L74" s="18"/>
      <c r="M74" s="18"/>
      <c r="N74" s="18"/>
      <c r="O74" s="18"/>
      <c r="P74" s="18"/>
      <c r="Q74" s="18"/>
      <c r="R74" s="18"/>
      <c r="S74" s="18"/>
      <c r="T74" s="18"/>
    </row>
    <row r="75" spans="1:20" s="1" customFormat="1" ht="20.100000000000001" customHeight="1" x14ac:dyDescent="0.35">
      <c r="A75" s="35" t="s">
        <v>287</v>
      </c>
      <c r="B75" s="36" t="s">
        <v>526</v>
      </c>
      <c r="C75" s="36">
        <v>160</v>
      </c>
      <c r="D75" s="75"/>
      <c r="E75" s="17"/>
      <c r="F75" s="18"/>
      <c r="G75" s="18"/>
      <c r="H75" s="18"/>
      <c r="I75" s="18"/>
      <c r="J75" s="18"/>
      <c r="K75" s="18"/>
      <c r="L75" s="18"/>
      <c r="M75" s="18"/>
      <c r="N75" s="18"/>
      <c r="O75" s="18"/>
      <c r="P75" s="18"/>
      <c r="Q75" s="18"/>
      <c r="R75" s="18"/>
      <c r="S75" s="18"/>
      <c r="T75" s="18"/>
    </row>
    <row r="76" spans="1:20" s="1" customFormat="1" ht="20.100000000000001" customHeight="1" x14ac:dyDescent="0.35">
      <c r="A76" s="35" t="s">
        <v>286</v>
      </c>
      <c r="B76" s="36" t="s">
        <v>527</v>
      </c>
      <c r="C76" s="36">
        <v>161</v>
      </c>
      <c r="D76" s="75"/>
      <c r="E76" s="17"/>
      <c r="F76" s="18"/>
      <c r="G76" s="18"/>
      <c r="H76" s="18"/>
      <c r="I76" s="18"/>
      <c r="J76" s="18"/>
      <c r="K76" s="18"/>
      <c r="L76" s="18"/>
      <c r="M76" s="18"/>
      <c r="N76" s="18"/>
      <c r="O76" s="18"/>
      <c r="P76" s="18"/>
      <c r="Q76" s="18"/>
      <c r="R76" s="18"/>
      <c r="S76" s="18"/>
      <c r="T76" s="18"/>
    </row>
    <row r="77" spans="1:20" s="1" customFormat="1" ht="20.100000000000001" customHeight="1" x14ac:dyDescent="0.35">
      <c r="A77" s="35" t="s">
        <v>285</v>
      </c>
      <c r="B77" s="36" t="s">
        <v>528</v>
      </c>
      <c r="C77" s="36">
        <v>162</v>
      </c>
      <c r="D77" s="75"/>
      <c r="E77" s="17"/>
      <c r="F77" s="18"/>
      <c r="G77" s="18"/>
      <c r="H77" s="18"/>
      <c r="I77" s="18"/>
      <c r="J77" s="18"/>
      <c r="K77" s="18"/>
      <c r="L77" s="18"/>
      <c r="M77" s="18"/>
      <c r="N77" s="18"/>
      <c r="O77" s="18"/>
      <c r="P77" s="18"/>
      <c r="Q77" s="18"/>
      <c r="R77" s="18"/>
      <c r="S77" s="18"/>
      <c r="T77" s="18"/>
    </row>
    <row r="78" spans="1:20" s="1" customFormat="1" ht="20.100000000000001" customHeight="1" x14ac:dyDescent="0.35">
      <c r="A78" s="35" t="s">
        <v>284</v>
      </c>
      <c r="B78" s="36" t="s">
        <v>283</v>
      </c>
      <c r="C78" s="36">
        <v>163</v>
      </c>
      <c r="D78" s="75"/>
      <c r="E78" s="17"/>
      <c r="F78" s="18"/>
      <c r="G78" s="18"/>
      <c r="H78" s="18"/>
      <c r="I78" s="18"/>
      <c r="J78" s="18"/>
      <c r="K78" s="18"/>
      <c r="L78" s="18"/>
      <c r="M78" s="18"/>
      <c r="N78" s="18"/>
      <c r="O78" s="18"/>
      <c r="P78" s="18"/>
      <c r="Q78" s="18"/>
      <c r="R78" s="18"/>
      <c r="S78" s="18"/>
      <c r="T78" s="18"/>
    </row>
    <row r="79" spans="1:20" s="1" customFormat="1" ht="20.100000000000001" customHeight="1" x14ac:dyDescent="0.35">
      <c r="A79" s="35" t="s">
        <v>282</v>
      </c>
      <c r="B79" s="36" t="s">
        <v>622</v>
      </c>
      <c r="C79" s="36">
        <v>164</v>
      </c>
      <c r="D79" s="77">
        <v>1</v>
      </c>
      <c r="E79" s="22"/>
      <c r="F79" s="22"/>
      <c r="G79" s="22">
        <v>1</v>
      </c>
      <c r="H79" s="22"/>
      <c r="I79" s="22"/>
      <c r="J79" s="22">
        <v>1</v>
      </c>
      <c r="K79" s="22"/>
      <c r="L79" s="22"/>
      <c r="M79" s="22"/>
      <c r="N79" s="22"/>
      <c r="O79" s="22"/>
      <c r="P79" s="22"/>
      <c r="Q79" s="22"/>
      <c r="R79" s="22"/>
      <c r="S79" s="22"/>
      <c r="T79" s="22"/>
    </row>
    <row r="80" spans="1:20" s="1" customFormat="1" ht="20.100000000000001" customHeight="1" x14ac:dyDescent="0.35">
      <c r="A80" s="35" t="s">
        <v>281</v>
      </c>
      <c r="B80" s="38" t="s">
        <v>403</v>
      </c>
      <c r="C80" s="36"/>
      <c r="D80" s="75"/>
      <c r="E80" s="17"/>
      <c r="F80" s="18"/>
      <c r="G80" s="18"/>
      <c r="H80" s="18"/>
      <c r="I80" s="18"/>
      <c r="J80" s="18"/>
      <c r="K80" s="18"/>
      <c r="L80" s="18"/>
      <c r="M80" s="18"/>
      <c r="N80" s="18"/>
      <c r="O80" s="18"/>
      <c r="P80" s="18"/>
      <c r="Q80" s="18"/>
      <c r="R80" s="18"/>
      <c r="S80" s="18"/>
      <c r="T80" s="18"/>
    </row>
    <row r="81" spans="1:20" s="1" customFormat="1" ht="20.100000000000001" customHeight="1" x14ac:dyDescent="0.35">
      <c r="A81" s="39" t="s">
        <v>280</v>
      </c>
      <c r="B81" s="31" t="s">
        <v>529</v>
      </c>
      <c r="C81" s="36"/>
      <c r="D81" s="15">
        <f>SUM(D82:D95)</f>
        <v>2</v>
      </c>
      <c r="E81" s="15">
        <f t="shared" ref="E81:T81" si="4">SUM(E82:E95)</f>
        <v>0</v>
      </c>
      <c r="F81" s="15">
        <f t="shared" si="4"/>
        <v>2</v>
      </c>
      <c r="G81" s="15">
        <f t="shared" si="4"/>
        <v>0</v>
      </c>
      <c r="H81" s="15">
        <f t="shared" si="4"/>
        <v>0</v>
      </c>
      <c r="I81" s="15">
        <f t="shared" si="4"/>
        <v>0</v>
      </c>
      <c r="J81" s="15">
        <f t="shared" si="4"/>
        <v>0</v>
      </c>
      <c r="K81" s="15">
        <f t="shared" si="4"/>
        <v>0</v>
      </c>
      <c r="L81" s="15">
        <f t="shared" si="4"/>
        <v>0</v>
      </c>
      <c r="M81" s="15">
        <f t="shared" si="4"/>
        <v>4</v>
      </c>
      <c r="N81" s="15">
        <f t="shared" si="4"/>
        <v>0</v>
      </c>
      <c r="O81" s="15">
        <f t="shared" si="4"/>
        <v>0</v>
      </c>
      <c r="P81" s="15">
        <f t="shared" si="4"/>
        <v>0</v>
      </c>
      <c r="Q81" s="15">
        <f t="shared" si="4"/>
        <v>0</v>
      </c>
      <c r="R81" s="15">
        <f t="shared" si="4"/>
        <v>0</v>
      </c>
      <c r="S81" s="15">
        <f t="shared" si="4"/>
        <v>0</v>
      </c>
      <c r="T81" s="15">
        <f t="shared" si="4"/>
        <v>0</v>
      </c>
    </row>
    <row r="82" spans="1:20" s="1" customFormat="1" ht="20.100000000000001" customHeight="1" x14ac:dyDescent="0.35">
      <c r="A82" s="40" t="s">
        <v>279</v>
      </c>
      <c r="B82" s="36" t="s">
        <v>530</v>
      </c>
      <c r="C82" s="36">
        <v>165</v>
      </c>
      <c r="D82" s="75"/>
      <c r="E82" s="17"/>
      <c r="F82" s="18"/>
      <c r="G82" s="18"/>
      <c r="H82" s="18"/>
      <c r="I82" s="18"/>
      <c r="J82" s="18"/>
      <c r="K82" s="18"/>
      <c r="L82" s="18"/>
      <c r="M82" s="18"/>
      <c r="N82" s="18"/>
      <c r="O82" s="18"/>
      <c r="P82" s="18"/>
      <c r="Q82" s="18"/>
      <c r="R82" s="18"/>
      <c r="S82" s="18"/>
      <c r="T82" s="18"/>
    </row>
    <row r="83" spans="1:20" s="1" customFormat="1" ht="20.100000000000001" customHeight="1" x14ac:dyDescent="0.35">
      <c r="A83" s="40" t="s">
        <v>278</v>
      </c>
      <c r="B83" s="36" t="s">
        <v>412</v>
      </c>
      <c r="C83" s="36">
        <v>166</v>
      </c>
      <c r="D83" s="75"/>
      <c r="E83" s="17"/>
      <c r="F83" s="18"/>
      <c r="G83" s="18"/>
      <c r="H83" s="18"/>
      <c r="I83" s="18"/>
      <c r="J83" s="18"/>
      <c r="K83" s="18"/>
      <c r="L83" s="18"/>
      <c r="M83" s="18"/>
      <c r="N83" s="18"/>
      <c r="O83" s="18"/>
      <c r="P83" s="18"/>
      <c r="Q83" s="18"/>
      <c r="R83" s="18"/>
      <c r="S83" s="18"/>
      <c r="T83" s="18"/>
    </row>
    <row r="84" spans="1:20" s="1" customFormat="1" ht="20.100000000000001" customHeight="1" x14ac:dyDescent="0.35">
      <c r="A84" s="40" t="s">
        <v>685</v>
      </c>
      <c r="B84" s="36" t="s">
        <v>686</v>
      </c>
      <c r="C84" s="36">
        <v>166.1</v>
      </c>
      <c r="D84" s="75"/>
      <c r="E84" s="17"/>
      <c r="F84" s="18"/>
      <c r="G84" s="18"/>
      <c r="H84" s="18"/>
      <c r="I84" s="18"/>
      <c r="J84" s="18"/>
      <c r="K84" s="18"/>
      <c r="L84" s="18"/>
      <c r="M84" s="18"/>
      <c r="N84" s="18"/>
      <c r="O84" s="18"/>
      <c r="P84" s="18"/>
      <c r="Q84" s="18"/>
      <c r="R84" s="18"/>
      <c r="S84" s="18"/>
      <c r="T84" s="18"/>
    </row>
    <row r="85" spans="1:20" s="1" customFormat="1" ht="20.100000000000001" customHeight="1" x14ac:dyDescent="0.35">
      <c r="A85" s="40" t="s">
        <v>277</v>
      </c>
      <c r="B85" s="36" t="s">
        <v>623</v>
      </c>
      <c r="C85" s="36">
        <v>167</v>
      </c>
      <c r="D85" s="75"/>
      <c r="E85" s="17"/>
      <c r="F85" s="18"/>
      <c r="G85" s="18"/>
      <c r="H85" s="18"/>
      <c r="I85" s="18"/>
      <c r="J85" s="18"/>
      <c r="K85" s="18"/>
      <c r="L85" s="18"/>
      <c r="M85" s="18"/>
      <c r="N85" s="18"/>
      <c r="O85" s="18"/>
      <c r="P85" s="18"/>
      <c r="Q85" s="18"/>
      <c r="R85" s="18"/>
      <c r="S85" s="18"/>
      <c r="T85" s="18"/>
    </row>
    <row r="86" spans="1:20" s="1" customFormat="1" ht="20.100000000000001" customHeight="1" x14ac:dyDescent="0.35">
      <c r="A86" s="40" t="s">
        <v>276</v>
      </c>
      <c r="B86" s="36" t="s">
        <v>531</v>
      </c>
      <c r="C86" s="36">
        <v>168</v>
      </c>
      <c r="D86" s="75">
        <v>1</v>
      </c>
      <c r="E86" s="17"/>
      <c r="F86" s="18"/>
      <c r="G86" s="18"/>
      <c r="H86" s="18"/>
      <c r="I86" s="18"/>
      <c r="J86" s="18"/>
      <c r="K86" s="18"/>
      <c r="L86" s="18"/>
      <c r="M86" s="18">
        <v>1</v>
      </c>
      <c r="N86" s="18"/>
      <c r="O86" s="18"/>
      <c r="P86" s="18"/>
      <c r="Q86" s="18"/>
      <c r="R86" s="18"/>
      <c r="S86" s="18"/>
      <c r="T86" s="18"/>
    </row>
    <row r="87" spans="1:20" s="1" customFormat="1" ht="20.100000000000001" customHeight="1" x14ac:dyDescent="0.35">
      <c r="A87" s="40" t="s">
        <v>275</v>
      </c>
      <c r="B87" s="36" t="s">
        <v>532</v>
      </c>
      <c r="C87" s="36">
        <v>169</v>
      </c>
      <c r="D87" s="75"/>
      <c r="E87" s="17"/>
      <c r="F87" s="18"/>
      <c r="G87" s="18"/>
      <c r="H87" s="18"/>
      <c r="I87" s="18"/>
      <c r="J87" s="18"/>
      <c r="K87" s="18"/>
      <c r="L87" s="18"/>
      <c r="M87" s="18"/>
      <c r="N87" s="18"/>
      <c r="O87" s="18"/>
      <c r="P87" s="18"/>
      <c r="Q87" s="18"/>
      <c r="R87" s="18"/>
      <c r="S87" s="18"/>
      <c r="T87" s="18"/>
    </row>
    <row r="88" spans="1:20" s="1" customFormat="1" ht="20.100000000000001" customHeight="1" x14ac:dyDescent="0.35">
      <c r="A88" s="40" t="s">
        <v>274</v>
      </c>
      <c r="B88" s="36" t="s">
        <v>533</v>
      </c>
      <c r="C88" s="36">
        <v>169.1</v>
      </c>
      <c r="D88" s="75"/>
      <c r="E88" s="17"/>
      <c r="F88" s="18"/>
      <c r="G88" s="18"/>
      <c r="H88" s="18"/>
      <c r="I88" s="18"/>
      <c r="J88" s="18"/>
      <c r="K88" s="18"/>
      <c r="L88" s="18"/>
      <c r="M88" s="18"/>
      <c r="N88" s="18"/>
      <c r="O88" s="18"/>
      <c r="P88" s="18"/>
      <c r="Q88" s="18"/>
      <c r="R88" s="18"/>
      <c r="S88" s="18"/>
      <c r="T88" s="18"/>
    </row>
    <row r="89" spans="1:20" s="1" customFormat="1" ht="20.100000000000001" customHeight="1" x14ac:dyDescent="0.35">
      <c r="A89" s="40" t="s">
        <v>273</v>
      </c>
      <c r="B89" s="36" t="s">
        <v>413</v>
      </c>
      <c r="C89" s="36">
        <v>170</v>
      </c>
      <c r="D89" s="75"/>
      <c r="E89" s="17"/>
      <c r="F89" s="18"/>
      <c r="G89" s="18"/>
      <c r="H89" s="18"/>
      <c r="I89" s="18"/>
      <c r="J89" s="18"/>
      <c r="K89" s="18"/>
      <c r="L89" s="18"/>
      <c r="M89" s="18"/>
      <c r="N89" s="18"/>
      <c r="O89" s="18"/>
      <c r="P89" s="18"/>
      <c r="Q89" s="18"/>
      <c r="R89" s="18"/>
      <c r="S89" s="18"/>
      <c r="T89" s="18"/>
    </row>
    <row r="90" spans="1:20" s="1" customFormat="1" ht="20.100000000000001" customHeight="1" x14ac:dyDescent="0.35">
      <c r="A90" s="40" t="s">
        <v>272</v>
      </c>
      <c r="B90" s="36" t="s">
        <v>534</v>
      </c>
      <c r="C90" s="36">
        <v>171</v>
      </c>
      <c r="D90" s="75"/>
      <c r="E90" s="17"/>
      <c r="F90" s="18"/>
      <c r="G90" s="18"/>
      <c r="H90" s="18"/>
      <c r="I90" s="18"/>
      <c r="J90" s="18"/>
      <c r="K90" s="18"/>
      <c r="L90" s="18"/>
      <c r="M90" s="18"/>
      <c r="N90" s="18"/>
      <c r="O90" s="18"/>
      <c r="P90" s="18"/>
      <c r="Q90" s="18"/>
      <c r="R90" s="18"/>
      <c r="S90" s="18"/>
      <c r="T90" s="18"/>
    </row>
    <row r="91" spans="1:20" s="1" customFormat="1" ht="20.100000000000001" customHeight="1" x14ac:dyDescent="0.35">
      <c r="A91" s="40" t="s">
        <v>687</v>
      </c>
      <c r="B91" s="36" t="s">
        <v>688</v>
      </c>
      <c r="C91" s="36">
        <v>171.1</v>
      </c>
      <c r="D91" s="75"/>
      <c r="E91" s="17"/>
      <c r="F91" s="18"/>
      <c r="G91" s="18"/>
      <c r="H91" s="18"/>
      <c r="I91" s="18"/>
      <c r="J91" s="18"/>
      <c r="K91" s="18"/>
      <c r="L91" s="18"/>
      <c r="M91" s="18"/>
      <c r="N91" s="18"/>
      <c r="O91" s="18"/>
      <c r="P91" s="18"/>
      <c r="Q91" s="18"/>
      <c r="R91" s="18"/>
      <c r="S91" s="18"/>
      <c r="T91" s="18"/>
    </row>
    <row r="92" spans="1:20" s="1" customFormat="1" ht="20.100000000000001" customHeight="1" x14ac:dyDescent="0.35">
      <c r="A92" s="40" t="s">
        <v>271</v>
      </c>
      <c r="B92" s="36" t="s">
        <v>535</v>
      </c>
      <c r="C92" s="36">
        <v>172</v>
      </c>
      <c r="D92" s="77"/>
      <c r="E92" s="22"/>
      <c r="F92" s="22"/>
      <c r="G92" s="22"/>
      <c r="H92" s="22"/>
      <c r="I92" s="22"/>
      <c r="J92" s="22"/>
      <c r="K92" s="22"/>
      <c r="L92" s="22"/>
      <c r="M92" s="22"/>
      <c r="N92" s="22"/>
      <c r="O92" s="22"/>
      <c r="P92" s="22"/>
      <c r="Q92" s="22"/>
      <c r="R92" s="22"/>
      <c r="S92" s="22"/>
      <c r="T92" s="22"/>
    </row>
    <row r="93" spans="1:20" s="1" customFormat="1" ht="20.100000000000001" customHeight="1" x14ac:dyDescent="0.35">
      <c r="A93" s="40" t="s">
        <v>270</v>
      </c>
      <c r="B93" s="36" t="s">
        <v>689</v>
      </c>
      <c r="C93" s="36">
        <v>173</v>
      </c>
      <c r="D93" s="75">
        <v>1</v>
      </c>
      <c r="E93" s="17"/>
      <c r="F93" s="18">
        <v>2</v>
      </c>
      <c r="G93" s="18"/>
      <c r="H93" s="18"/>
      <c r="I93" s="18"/>
      <c r="J93" s="18"/>
      <c r="K93" s="18"/>
      <c r="L93" s="18"/>
      <c r="M93" s="18">
        <v>3</v>
      </c>
      <c r="N93" s="18"/>
      <c r="O93" s="18"/>
      <c r="P93" s="18"/>
      <c r="Q93" s="18"/>
      <c r="R93" s="18"/>
      <c r="S93" s="18"/>
      <c r="T93" s="18"/>
    </row>
    <row r="94" spans="1:20" s="1" customFormat="1" ht="20.100000000000001" customHeight="1" x14ac:dyDescent="0.35">
      <c r="A94" s="40" t="s">
        <v>269</v>
      </c>
      <c r="B94" s="36" t="s">
        <v>489</v>
      </c>
      <c r="C94" s="36">
        <v>174</v>
      </c>
      <c r="D94" s="75"/>
      <c r="E94" s="17"/>
      <c r="F94" s="18"/>
      <c r="G94" s="18"/>
      <c r="H94" s="18"/>
      <c r="I94" s="18"/>
      <c r="J94" s="18"/>
      <c r="K94" s="18"/>
      <c r="L94" s="18"/>
      <c r="M94" s="18"/>
      <c r="N94" s="18"/>
      <c r="O94" s="18"/>
      <c r="P94" s="18"/>
      <c r="Q94" s="18"/>
      <c r="R94" s="18"/>
      <c r="S94" s="18"/>
      <c r="T94" s="18"/>
    </row>
    <row r="95" spans="1:20" s="1" customFormat="1" ht="20.100000000000001" customHeight="1" x14ac:dyDescent="0.35">
      <c r="A95" s="40" t="s">
        <v>268</v>
      </c>
      <c r="B95" s="38" t="s">
        <v>403</v>
      </c>
      <c r="C95" s="36"/>
      <c r="D95" s="75"/>
      <c r="E95" s="17"/>
      <c r="F95" s="18"/>
      <c r="G95" s="18"/>
      <c r="H95" s="18"/>
      <c r="I95" s="18"/>
      <c r="J95" s="18"/>
      <c r="K95" s="18"/>
      <c r="L95" s="18"/>
      <c r="M95" s="18"/>
      <c r="N95" s="18"/>
      <c r="O95" s="18"/>
      <c r="P95" s="18"/>
      <c r="Q95" s="18"/>
      <c r="R95" s="18"/>
      <c r="S95" s="18"/>
      <c r="T95" s="18"/>
    </row>
    <row r="96" spans="1:20" s="1" customFormat="1" ht="20.100000000000001" customHeight="1" x14ac:dyDescent="0.35">
      <c r="A96" s="34" t="s">
        <v>267</v>
      </c>
      <c r="B96" s="31" t="s">
        <v>490</v>
      </c>
      <c r="C96" s="36"/>
      <c r="D96" s="15">
        <f>SUM(D97:D111)</f>
        <v>126</v>
      </c>
      <c r="E96" s="15">
        <f t="shared" ref="E96:T96" si="5">SUM(E97:E111)</f>
        <v>3</v>
      </c>
      <c r="F96" s="15">
        <f t="shared" si="5"/>
        <v>80</v>
      </c>
      <c r="G96" s="15">
        <f t="shared" si="5"/>
        <v>33</v>
      </c>
      <c r="H96" s="15">
        <f t="shared" si="5"/>
        <v>16</v>
      </c>
      <c r="I96" s="15">
        <f t="shared" si="5"/>
        <v>0</v>
      </c>
      <c r="J96" s="15">
        <f t="shared" si="5"/>
        <v>49</v>
      </c>
      <c r="K96" s="15">
        <f t="shared" si="5"/>
        <v>10</v>
      </c>
      <c r="L96" s="15">
        <f t="shared" si="5"/>
        <v>2</v>
      </c>
      <c r="M96" s="15">
        <f t="shared" si="5"/>
        <v>143</v>
      </c>
      <c r="N96" s="15">
        <f t="shared" si="5"/>
        <v>2</v>
      </c>
      <c r="O96" s="15">
        <f t="shared" si="5"/>
        <v>8</v>
      </c>
      <c r="P96" s="15">
        <f t="shared" si="5"/>
        <v>12</v>
      </c>
      <c r="Q96" s="15">
        <f t="shared" si="5"/>
        <v>20</v>
      </c>
      <c r="R96" s="15">
        <f t="shared" si="5"/>
        <v>1</v>
      </c>
      <c r="S96" s="15">
        <f t="shared" si="5"/>
        <v>0</v>
      </c>
      <c r="T96" s="15">
        <f t="shared" si="5"/>
        <v>1</v>
      </c>
    </row>
    <row r="97" spans="1:20" s="1" customFormat="1" ht="20.100000000000001" customHeight="1" x14ac:dyDescent="0.35">
      <c r="A97" s="40" t="s">
        <v>266</v>
      </c>
      <c r="B97" s="38" t="s">
        <v>414</v>
      </c>
      <c r="C97" s="36">
        <v>175</v>
      </c>
      <c r="D97" s="75">
        <v>3</v>
      </c>
      <c r="E97" s="17"/>
      <c r="F97" s="18">
        <v>1</v>
      </c>
      <c r="G97" s="18">
        <v>1</v>
      </c>
      <c r="H97" s="18"/>
      <c r="I97" s="18"/>
      <c r="J97" s="18">
        <v>1</v>
      </c>
      <c r="K97" s="18"/>
      <c r="L97" s="18"/>
      <c r="M97" s="18">
        <v>3</v>
      </c>
      <c r="N97" s="18"/>
      <c r="O97" s="18">
        <v>1</v>
      </c>
      <c r="P97" s="18">
        <v>2</v>
      </c>
      <c r="Q97" s="18">
        <v>3</v>
      </c>
      <c r="R97" s="18"/>
      <c r="S97" s="18"/>
      <c r="T97" s="18"/>
    </row>
    <row r="98" spans="1:20" s="1" customFormat="1" ht="20.100000000000001" customHeight="1" x14ac:dyDescent="0.35">
      <c r="A98" s="40" t="s">
        <v>265</v>
      </c>
      <c r="B98" s="36" t="s">
        <v>415</v>
      </c>
      <c r="C98" s="36">
        <v>176</v>
      </c>
      <c r="D98" s="75">
        <v>2</v>
      </c>
      <c r="E98" s="17"/>
      <c r="F98" s="18">
        <v>3</v>
      </c>
      <c r="G98" s="18">
        <v>1</v>
      </c>
      <c r="H98" s="18"/>
      <c r="I98" s="18"/>
      <c r="J98" s="18">
        <v>1</v>
      </c>
      <c r="K98" s="18"/>
      <c r="L98" s="18"/>
      <c r="M98" s="18">
        <v>4</v>
      </c>
      <c r="N98" s="18"/>
      <c r="O98" s="18"/>
      <c r="P98" s="18">
        <v>2</v>
      </c>
      <c r="Q98" s="18">
        <v>2</v>
      </c>
      <c r="R98" s="18"/>
      <c r="S98" s="18"/>
      <c r="T98" s="18"/>
    </row>
    <row r="99" spans="1:20" s="1" customFormat="1" ht="20.100000000000001" customHeight="1" x14ac:dyDescent="0.35">
      <c r="A99" s="40" t="s">
        <v>264</v>
      </c>
      <c r="B99" s="36" t="s">
        <v>416</v>
      </c>
      <c r="C99" s="36">
        <v>177</v>
      </c>
      <c r="D99" s="75">
        <v>74</v>
      </c>
      <c r="E99" s="17">
        <v>1</v>
      </c>
      <c r="F99" s="18">
        <v>57</v>
      </c>
      <c r="G99" s="18">
        <v>23</v>
      </c>
      <c r="H99" s="18">
        <v>6</v>
      </c>
      <c r="I99" s="18"/>
      <c r="J99" s="18">
        <v>29</v>
      </c>
      <c r="K99" s="18">
        <v>1</v>
      </c>
      <c r="L99" s="18"/>
      <c r="M99" s="18">
        <v>97</v>
      </c>
      <c r="N99" s="18"/>
      <c r="O99" s="18">
        <v>4</v>
      </c>
      <c r="P99" s="18">
        <v>7</v>
      </c>
      <c r="Q99" s="18">
        <v>11</v>
      </c>
      <c r="R99" s="18">
        <v>1</v>
      </c>
      <c r="S99" s="18"/>
      <c r="T99" s="18">
        <v>1</v>
      </c>
    </row>
    <row r="100" spans="1:20" s="1" customFormat="1" ht="20.100000000000001" customHeight="1" x14ac:dyDescent="0.35">
      <c r="A100" s="40" t="s">
        <v>263</v>
      </c>
      <c r="B100" s="36" t="s">
        <v>417</v>
      </c>
      <c r="C100" s="36">
        <v>178</v>
      </c>
      <c r="D100" s="75">
        <v>24</v>
      </c>
      <c r="E100" s="17">
        <v>1</v>
      </c>
      <c r="F100" s="18">
        <v>12</v>
      </c>
      <c r="G100" s="18">
        <v>2</v>
      </c>
      <c r="H100" s="18">
        <v>7</v>
      </c>
      <c r="I100" s="18"/>
      <c r="J100" s="18">
        <v>9</v>
      </c>
      <c r="K100" s="18">
        <v>2</v>
      </c>
      <c r="L100" s="18"/>
      <c r="M100" s="18">
        <v>25</v>
      </c>
      <c r="N100" s="18"/>
      <c r="O100" s="18">
        <v>2</v>
      </c>
      <c r="P100" s="18"/>
      <c r="Q100" s="18">
        <v>2</v>
      </c>
      <c r="R100" s="18"/>
      <c r="S100" s="18"/>
      <c r="T100" s="18"/>
    </row>
    <row r="101" spans="1:20" s="1" customFormat="1" ht="20.100000000000001" customHeight="1" x14ac:dyDescent="0.35">
      <c r="A101" s="40" t="s">
        <v>262</v>
      </c>
      <c r="B101" s="36" t="s">
        <v>418</v>
      </c>
      <c r="C101" s="36">
        <v>179</v>
      </c>
      <c r="D101" s="75">
        <v>14</v>
      </c>
      <c r="E101" s="17">
        <v>1</v>
      </c>
      <c r="F101" s="18">
        <v>2</v>
      </c>
      <c r="G101" s="18">
        <v>1</v>
      </c>
      <c r="H101" s="18">
        <v>1</v>
      </c>
      <c r="I101" s="18"/>
      <c r="J101" s="18">
        <v>2</v>
      </c>
      <c r="K101" s="18">
        <v>7</v>
      </c>
      <c r="L101" s="18">
        <v>2</v>
      </c>
      <c r="M101" s="18">
        <v>7</v>
      </c>
      <c r="N101" s="18">
        <v>2</v>
      </c>
      <c r="O101" s="18"/>
      <c r="P101" s="18"/>
      <c r="Q101" s="18"/>
      <c r="R101" s="18"/>
      <c r="S101" s="18"/>
      <c r="T101" s="18"/>
    </row>
    <row r="102" spans="1:20" s="1" customFormat="1" ht="20.100000000000001" customHeight="1" x14ac:dyDescent="0.35">
      <c r="A102" s="40" t="s">
        <v>261</v>
      </c>
      <c r="B102" s="36" t="s">
        <v>536</v>
      </c>
      <c r="C102" s="36">
        <v>180</v>
      </c>
      <c r="D102" s="75"/>
      <c r="E102" s="17"/>
      <c r="F102" s="18"/>
      <c r="G102" s="18"/>
      <c r="H102" s="18"/>
      <c r="I102" s="18"/>
      <c r="J102" s="18"/>
      <c r="K102" s="18"/>
      <c r="L102" s="18"/>
      <c r="M102" s="18"/>
      <c r="N102" s="18"/>
      <c r="O102" s="18"/>
      <c r="P102" s="18"/>
      <c r="Q102" s="18"/>
      <c r="R102" s="18"/>
      <c r="S102" s="18"/>
      <c r="T102" s="18"/>
    </row>
    <row r="103" spans="1:20" s="1" customFormat="1" ht="20.100000000000001" customHeight="1" x14ac:dyDescent="0.35">
      <c r="A103" s="40" t="s">
        <v>260</v>
      </c>
      <c r="B103" s="36" t="s">
        <v>624</v>
      </c>
      <c r="C103" s="36">
        <v>181</v>
      </c>
      <c r="D103" s="75"/>
      <c r="E103" s="17"/>
      <c r="F103" s="18"/>
      <c r="G103" s="18"/>
      <c r="H103" s="18"/>
      <c r="I103" s="18"/>
      <c r="J103" s="18"/>
      <c r="K103" s="18"/>
      <c r="L103" s="18"/>
      <c r="M103" s="18"/>
      <c r="N103" s="18"/>
      <c r="O103" s="18"/>
      <c r="P103" s="18"/>
      <c r="Q103" s="18"/>
      <c r="R103" s="18"/>
      <c r="S103" s="18"/>
      <c r="T103" s="18"/>
    </row>
    <row r="104" spans="1:20" s="1" customFormat="1" ht="20.100000000000001" customHeight="1" x14ac:dyDescent="0.35">
      <c r="A104" s="40" t="s">
        <v>259</v>
      </c>
      <c r="B104" s="36" t="s">
        <v>419</v>
      </c>
      <c r="C104" s="36">
        <v>182</v>
      </c>
      <c r="D104" s="75">
        <v>2</v>
      </c>
      <c r="E104" s="17"/>
      <c r="F104" s="18">
        <v>2</v>
      </c>
      <c r="G104" s="18">
        <v>2</v>
      </c>
      <c r="H104" s="18"/>
      <c r="I104" s="18"/>
      <c r="J104" s="18">
        <v>2</v>
      </c>
      <c r="K104" s="18"/>
      <c r="L104" s="18"/>
      <c r="M104" s="18">
        <v>2</v>
      </c>
      <c r="N104" s="18"/>
      <c r="O104" s="18"/>
      <c r="P104" s="18"/>
      <c r="Q104" s="18"/>
      <c r="R104" s="18"/>
      <c r="S104" s="18"/>
      <c r="T104" s="18"/>
    </row>
    <row r="105" spans="1:20" s="1" customFormat="1" ht="20.100000000000001" customHeight="1" x14ac:dyDescent="0.35">
      <c r="A105" s="40" t="s">
        <v>258</v>
      </c>
      <c r="B105" s="36" t="s">
        <v>625</v>
      </c>
      <c r="C105" s="36">
        <v>183</v>
      </c>
      <c r="D105" s="75">
        <v>1</v>
      </c>
      <c r="E105" s="17"/>
      <c r="F105" s="18"/>
      <c r="G105" s="18"/>
      <c r="H105" s="18"/>
      <c r="I105" s="18"/>
      <c r="J105" s="18"/>
      <c r="K105" s="18"/>
      <c r="L105" s="18"/>
      <c r="M105" s="18">
        <v>1</v>
      </c>
      <c r="N105" s="18"/>
      <c r="O105" s="18"/>
      <c r="P105" s="18"/>
      <c r="Q105" s="18"/>
      <c r="R105" s="18"/>
      <c r="S105" s="18"/>
      <c r="T105" s="18"/>
    </row>
    <row r="106" spans="1:20" s="1" customFormat="1" ht="20.100000000000001" customHeight="1" x14ac:dyDescent="0.35">
      <c r="A106" s="40" t="s">
        <v>257</v>
      </c>
      <c r="B106" s="36" t="s">
        <v>537</v>
      </c>
      <c r="C106" s="36">
        <v>184</v>
      </c>
      <c r="D106" s="77"/>
      <c r="E106" s="22"/>
      <c r="F106" s="22"/>
      <c r="G106" s="22"/>
      <c r="H106" s="22"/>
      <c r="I106" s="22"/>
      <c r="J106" s="22"/>
      <c r="K106" s="22"/>
      <c r="L106" s="22"/>
      <c r="M106" s="22"/>
      <c r="N106" s="22"/>
      <c r="O106" s="22"/>
      <c r="P106" s="22"/>
      <c r="Q106" s="22"/>
      <c r="R106" s="22"/>
      <c r="S106" s="22"/>
      <c r="T106" s="22"/>
    </row>
    <row r="107" spans="1:20" s="1" customFormat="1" ht="20.100000000000001" customHeight="1" x14ac:dyDescent="0.35">
      <c r="A107" s="40" t="s">
        <v>690</v>
      </c>
      <c r="B107" s="36" t="s">
        <v>691</v>
      </c>
      <c r="C107" s="36">
        <v>184.1</v>
      </c>
      <c r="D107" s="75"/>
      <c r="E107" s="17"/>
      <c r="F107" s="18"/>
      <c r="G107" s="18"/>
      <c r="H107" s="18"/>
      <c r="I107" s="18"/>
      <c r="J107" s="18"/>
      <c r="K107" s="18"/>
      <c r="L107" s="18"/>
      <c r="M107" s="18"/>
      <c r="N107" s="18"/>
      <c r="O107" s="18"/>
      <c r="P107" s="18"/>
      <c r="Q107" s="18"/>
      <c r="R107" s="18"/>
      <c r="S107" s="18"/>
      <c r="T107" s="18"/>
    </row>
    <row r="108" spans="1:20" s="1" customFormat="1" ht="20.100000000000001" customHeight="1" x14ac:dyDescent="0.35">
      <c r="A108" s="40" t="s">
        <v>256</v>
      </c>
      <c r="B108" s="36" t="s">
        <v>538</v>
      </c>
      <c r="C108" s="36">
        <v>185</v>
      </c>
      <c r="D108" s="75">
        <v>4</v>
      </c>
      <c r="E108" s="17"/>
      <c r="F108" s="18">
        <v>3</v>
      </c>
      <c r="G108" s="18">
        <v>3</v>
      </c>
      <c r="H108" s="18">
        <v>1</v>
      </c>
      <c r="I108" s="18"/>
      <c r="J108" s="18">
        <v>4</v>
      </c>
      <c r="K108" s="18"/>
      <c r="L108" s="18"/>
      <c r="M108" s="18">
        <v>3</v>
      </c>
      <c r="N108" s="18"/>
      <c r="O108" s="18">
        <v>1</v>
      </c>
      <c r="P108" s="18">
        <v>1</v>
      </c>
      <c r="Q108" s="18">
        <v>2</v>
      </c>
      <c r="R108" s="18"/>
      <c r="S108" s="18"/>
      <c r="T108" s="18"/>
    </row>
    <row r="109" spans="1:20" s="1" customFormat="1" ht="20.100000000000001" customHeight="1" x14ac:dyDescent="0.35">
      <c r="A109" s="40" t="s">
        <v>255</v>
      </c>
      <c r="B109" s="36" t="s">
        <v>539</v>
      </c>
      <c r="C109" s="36">
        <v>186</v>
      </c>
      <c r="D109" s="75">
        <v>2</v>
      </c>
      <c r="E109" s="17"/>
      <c r="F109" s="18"/>
      <c r="G109" s="18"/>
      <c r="H109" s="18">
        <v>1</v>
      </c>
      <c r="I109" s="18"/>
      <c r="J109" s="18">
        <v>1</v>
      </c>
      <c r="K109" s="18"/>
      <c r="L109" s="18"/>
      <c r="M109" s="18">
        <v>1</v>
      </c>
      <c r="N109" s="18"/>
      <c r="O109" s="18"/>
      <c r="P109" s="18"/>
      <c r="Q109" s="18"/>
      <c r="R109" s="18"/>
      <c r="S109" s="18"/>
      <c r="T109" s="18"/>
    </row>
    <row r="110" spans="1:20" s="1" customFormat="1" ht="20.100000000000001" customHeight="1" x14ac:dyDescent="0.35">
      <c r="A110" s="40" t="s">
        <v>254</v>
      </c>
      <c r="B110" s="36" t="s">
        <v>253</v>
      </c>
      <c r="C110" s="36">
        <v>186.1</v>
      </c>
      <c r="D110" s="75"/>
      <c r="E110" s="17"/>
      <c r="F110" s="18"/>
      <c r="G110" s="18"/>
      <c r="H110" s="18"/>
      <c r="I110" s="18"/>
      <c r="J110" s="18"/>
      <c r="K110" s="18"/>
      <c r="L110" s="18"/>
      <c r="M110" s="18"/>
      <c r="N110" s="18"/>
      <c r="O110" s="18"/>
      <c r="P110" s="18"/>
      <c r="Q110" s="18"/>
      <c r="R110" s="18"/>
      <c r="S110" s="18"/>
      <c r="T110" s="18"/>
    </row>
    <row r="111" spans="1:20" s="1" customFormat="1" ht="20.100000000000001" customHeight="1" x14ac:dyDescent="0.35">
      <c r="A111" s="40" t="s">
        <v>692</v>
      </c>
      <c r="B111" s="36" t="s">
        <v>403</v>
      </c>
      <c r="C111" s="36"/>
      <c r="D111" s="75"/>
      <c r="E111" s="17"/>
      <c r="F111" s="18"/>
      <c r="G111" s="18"/>
      <c r="H111" s="18"/>
      <c r="I111" s="18"/>
      <c r="J111" s="18"/>
      <c r="K111" s="18"/>
      <c r="L111" s="18"/>
      <c r="M111" s="18"/>
      <c r="N111" s="18"/>
      <c r="O111" s="18"/>
      <c r="P111" s="18"/>
      <c r="Q111" s="18"/>
      <c r="R111" s="18"/>
      <c r="S111" s="18"/>
      <c r="T111" s="18"/>
    </row>
    <row r="112" spans="1:20" s="1" customFormat="1" ht="20.100000000000001" customHeight="1" x14ac:dyDescent="0.35">
      <c r="A112" s="39" t="s">
        <v>252</v>
      </c>
      <c r="B112" s="31" t="s">
        <v>420</v>
      </c>
      <c r="C112" s="36"/>
      <c r="D112" s="15">
        <f>SUM(D113:D148)</f>
        <v>4</v>
      </c>
      <c r="E112" s="15">
        <f t="shared" ref="E112:T112" si="6">SUM(E113:E148)</f>
        <v>1</v>
      </c>
      <c r="F112" s="15">
        <f t="shared" si="6"/>
        <v>3</v>
      </c>
      <c r="G112" s="15">
        <f t="shared" si="6"/>
        <v>1</v>
      </c>
      <c r="H112" s="15">
        <f t="shared" si="6"/>
        <v>2</v>
      </c>
      <c r="I112" s="15">
        <f t="shared" si="6"/>
        <v>0</v>
      </c>
      <c r="J112" s="15">
        <f t="shared" si="6"/>
        <v>3</v>
      </c>
      <c r="K112" s="15">
        <f t="shared" si="6"/>
        <v>0</v>
      </c>
      <c r="L112" s="15">
        <f t="shared" si="6"/>
        <v>1</v>
      </c>
      <c r="M112" s="15">
        <f t="shared" si="6"/>
        <v>4</v>
      </c>
      <c r="N112" s="15">
        <f t="shared" si="6"/>
        <v>1</v>
      </c>
      <c r="O112" s="15">
        <f t="shared" si="6"/>
        <v>1</v>
      </c>
      <c r="P112" s="15">
        <f t="shared" si="6"/>
        <v>0</v>
      </c>
      <c r="Q112" s="15">
        <f t="shared" si="6"/>
        <v>1</v>
      </c>
      <c r="R112" s="15">
        <f t="shared" si="6"/>
        <v>0</v>
      </c>
      <c r="S112" s="15">
        <f t="shared" si="6"/>
        <v>0</v>
      </c>
      <c r="T112" s="15">
        <f t="shared" si="6"/>
        <v>0</v>
      </c>
    </row>
    <row r="113" spans="1:20" s="1" customFormat="1" ht="20.100000000000001" customHeight="1" x14ac:dyDescent="0.35">
      <c r="A113" s="35" t="s">
        <v>251</v>
      </c>
      <c r="B113" s="36" t="s">
        <v>612</v>
      </c>
      <c r="C113" s="36">
        <v>187</v>
      </c>
      <c r="D113" s="75"/>
      <c r="E113" s="17"/>
      <c r="F113" s="18"/>
      <c r="G113" s="18"/>
      <c r="H113" s="18"/>
      <c r="I113" s="18"/>
      <c r="J113" s="18"/>
      <c r="K113" s="18"/>
      <c r="L113" s="18"/>
      <c r="M113" s="18"/>
      <c r="N113" s="18"/>
      <c r="O113" s="18"/>
      <c r="P113" s="18"/>
      <c r="Q113" s="18"/>
      <c r="R113" s="18"/>
      <c r="S113" s="18"/>
      <c r="T113" s="18"/>
    </row>
    <row r="114" spans="1:20" s="1" customFormat="1" ht="20.100000000000001" customHeight="1" x14ac:dyDescent="0.35">
      <c r="A114" s="35" t="s">
        <v>250</v>
      </c>
      <c r="B114" s="36" t="s">
        <v>626</v>
      </c>
      <c r="C114" s="36">
        <v>188</v>
      </c>
      <c r="D114" s="75">
        <v>1</v>
      </c>
      <c r="E114" s="17">
        <v>1</v>
      </c>
      <c r="F114" s="18">
        <v>2</v>
      </c>
      <c r="G114" s="18"/>
      <c r="H114" s="18"/>
      <c r="I114" s="18"/>
      <c r="J114" s="18"/>
      <c r="K114" s="18"/>
      <c r="L114" s="18">
        <v>1</v>
      </c>
      <c r="M114" s="18">
        <v>3</v>
      </c>
      <c r="N114" s="18">
        <v>1</v>
      </c>
      <c r="O114" s="18"/>
      <c r="P114" s="18"/>
      <c r="Q114" s="18"/>
      <c r="R114" s="18"/>
      <c r="S114" s="18"/>
      <c r="T114" s="18"/>
    </row>
    <row r="115" spans="1:20" s="1" customFormat="1" ht="20.100000000000001" customHeight="1" x14ac:dyDescent="0.35">
      <c r="A115" s="35" t="s">
        <v>249</v>
      </c>
      <c r="B115" s="38" t="s">
        <v>540</v>
      </c>
      <c r="C115" s="36">
        <v>188.1</v>
      </c>
      <c r="D115" s="75">
        <v>1</v>
      </c>
      <c r="E115" s="17"/>
      <c r="F115" s="18"/>
      <c r="G115" s="18">
        <v>1</v>
      </c>
      <c r="H115" s="18"/>
      <c r="I115" s="18"/>
      <c r="J115" s="18">
        <v>1</v>
      </c>
      <c r="K115" s="18"/>
      <c r="L115" s="18"/>
      <c r="M115" s="18"/>
      <c r="N115" s="18"/>
      <c r="O115" s="18">
        <v>1</v>
      </c>
      <c r="P115" s="18"/>
      <c r="Q115" s="18">
        <v>1</v>
      </c>
      <c r="R115" s="18"/>
      <c r="S115" s="18"/>
      <c r="T115" s="18"/>
    </row>
    <row r="116" spans="1:20" s="1" customFormat="1" ht="20.100000000000001" customHeight="1" x14ac:dyDescent="0.35">
      <c r="A116" s="35" t="s">
        <v>248</v>
      </c>
      <c r="B116" s="36" t="s">
        <v>421</v>
      </c>
      <c r="C116" s="36">
        <v>189</v>
      </c>
      <c r="D116" s="75"/>
      <c r="E116" s="17"/>
      <c r="F116" s="18"/>
      <c r="G116" s="18"/>
      <c r="H116" s="18"/>
      <c r="I116" s="18"/>
      <c r="J116" s="18"/>
      <c r="K116" s="18"/>
      <c r="L116" s="18"/>
      <c r="M116" s="18"/>
      <c r="N116" s="18"/>
      <c r="O116" s="18"/>
      <c r="P116" s="18"/>
      <c r="Q116" s="18"/>
      <c r="R116" s="18"/>
      <c r="S116" s="18"/>
      <c r="T116" s="18"/>
    </row>
    <row r="117" spans="1:20" s="1" customFormat="1" ht="20.100000000000001" customHeight="1" x14ac:dyDescent="0.35">
      <c r="A117" s="35" t="s">
        <v>693</v>
      </c>
      <c r="B117" s="36" t="s">
        <v>694</v>
      </c>
      <c r="C117" s="36">
        <v>189.1</v>
      </c>
      <c r="D117" s="75"/>
      <c r="E117" s="17"/>
      <c r="F117" s="18"/>
      <c r="G117" s="18"/>
      <c r="H117" s="18"/>
      <c r="I117" s="18"/>
      <c r="J117" s="18"/>
      <c r="K117" s="18"/>
      <c r="L117" s="18"/>
      <c r="M117" s="18"/>
      <c r="N117" s="18"/>
      <c r="O117" s="18"/>
      <c r="P117" s="18"/>
      <c r="Q117" s="18"/>
      <c r="R117" s="18"/>
      <c r="S117" s="18"/>
      <c r="T117" s="18"/>
    </row>
    <row r="118" spans="1:20" s="1" customFormat="1" ht="20.100000000000001" customHeight="1" x14ac:dyDescent="0.35">
      <c r="A118" s="35" t="s">
        <v>247</v>
      </c>
      <c r="B118" s="36" t="s">
        <v>627</v>
      </c>
      <c r="C118" s="36">
        <v>190</v>
      </c>
      <c r="D118" s="75"/>
      <c r="E118" s="17"/>
      <c r="F118" s="18"/>
      <c r="G118" s="18"/>
      <c r="H118" s="18"/>
      <c r="I118" s="18"/>
      <c r="J118" s="18"/>
      <c r="K118" s="18"/>
      <c r="L118" s="18"/>
      <c r="M118" s="18"/>
      <c r="N118" s="18"/>
      <c r="O118" s="18"/>
      <c r="P118" s="18"/>
      <c r="Q118" s="18"/>
      <c r="R118" s="18"/>
      <c r="S118" s="18"/>
      <c r="T118" s="18"/>
    </row>
    <row r="119" spans="1:20" s="1" customFormat="1" ht="20.100000000000001" customHeight="1" x14ac:dyDescent="0.35">
      <c r="A119" s="35" t="s">
        <v>695</v>
      </c>
      <c r="B119" s="36" t="s">
        <v>696</v>
      </c>
      <c r="C119" s="36">
        <v>190.1</v>
      </c>
      <c r="D119" s="75"/>
      <c r="E119" s="17"/>
      <c r="F119" s="18"/>
      <c r="G119" s="18"/>
      <c r="H119" s="18"/>
      <c r="I119" s="18"/>
      <c r="J119" s="18"/>
      <c r="K119" s="18"/>
      <c r="L119" s="18"/>
      <c r="M119" s="18"/>
      <c r="N119" s="18"/>
      <c r="O119" s="18"/>
      <c r="P119" s="18"/>
      <c r="Q119" s="18"/>
      <c r="R119" s="18"/>
      <c r="S119" s="18"/>
      <c r="T119" s="18"/>
    </row>
    <row r="120" spans="1:20" s="1" customFormat="1" ht="20.100000000000001" customHeight="1" x14ac:dyDescent="0.35">
      <c r="A120" s="35" t="s">
        <v>697</v>
      </c>
      <c r="B120" s="36" t="s">
        <v>698</v>
      </c>
      <c r="C120" s="36">
        <v>190.2</v>
      </c>
      <c r="D120" s="75"/>
      <c r="E120" s="17"/>
      <c r="F120" s="18"/>
      <c r="G120" s="18"/>
      <c r="H120" s="18"/>
      <c r="I120" s="18"/>
      <c r="J120" s="18"/>
      <c r="K120" s="18"/>
      <c r="L120" s="18"/>
      <c r="M120" s="18"/>
      <c r="N120" s="18"/>
      <c r="O120" s="18"/>
      <c r="P120" s="18"/>
      <c r="Q120" s="18"/>
      <c r="R120" s="18"/>
      <c r="S120" s="18"/>
      <c r="T120" s="18"/>
    </row>
    <row r="121" spans="1:20" s="1" customFormat="1" ht="20.100000000000001" customHeight="1" x14ac:dyDescent="0.35">
      <c r="A121" s="35" t="s">
        <v>246</v>
      </c>
      <c r="B121" s="36" t="s">
        <v>628</v>
      </c>
      <c r="C121" s="36">
        <v>191</v>
      </c>
      <c r="D121" s="75"/>
      <c r="E121" s="17"/>
      <c r="F121" s="18"/>
      <c r="G121" s="18"/>
      <c r="H121" s="18"/>
      <c r="I121" s="18"/>
      <c r="J121" s="18"/>
      <c r="K121" s="18"/>
      <c r="L121" s="18"/>
      <c r="M121" s="18"/>
      <c r="N121" s="18"/>
      <c r="O121" s="18"/>
      <c r="P121" s="18"/>
      <c r="Q121" s="18"/>
      <c r="R121" s="18"/>
      <c r="S121" s="18"/>
      <c r="T121" s="18"/>
    </row>
    <row r="122" spans="1:20" s="1" customFormat="1" ht="20.100000000000001" customHeight="1" x14ac:dyDescent="0.35">
      <c r="A122" s="35" t="s">
        <v>245</v>
      </c>
      <c r="B122" s="36" t="s">
        <v>629</v>
      </c>
      <c r="C122" s="36">
        <v>192</v>
      </c>
      <c r="D122" s="75"/>
      <c r="E122" s="17"/>
      <c r="F122" s="18">
        <v>1</v>
      </c>
      <c r="G122" s="18"/>
      <c r="H122" s="18">
        <v>1</v>
      </c>
      <c r="I122" s="18"/>
      <c r="J122" s="18">
        <v>1</v>
      </c>
      <c r="K122" s="18"/>
      <c r="L122" s="18"/>
      <c r="M122" s="18"/>
      <c r="N122" s="18"/>
      <c r="O122" s="18"/>
      <c r="P122" s="18"/>
      <c r="Q122" s="18"/>
      <c r="R122" s="18"/>
      <c r="S122" s="18"/>
      <c r="T122" s="18"/>
    </row>
    <row r="123" spans="1:20" s="1" customFormat="1" ht="20.100000000000001" customHeight="1" x14ac:dyDescent="0.35">
      <c r="A123" s="35" t="s">
        <v>244</v>
      </c>
      <c r="B123" s="36" t="s">
        <v>422</v>
      </c>
      <c r="C123" s="36">
        <v>193</v>
      </c>
      <c r="D123" s="75"/>
      <c r="E123" s="17"/>
      <c r="F123" s="18"/>
      <c r="G123" s="18"/>
      <c r="H123" s="18"/>
      <c r="I123" s="18"/>
      <c r="J123" s="18"/>
      <c r="K123" s="18"/>
      <c r="L123" s="18"/>
      <c r="M123" s="18"/>
      <c r="N123" s="18"/>
      <c r="O123" s="18"/>
      <c r="P123" s="18"/>
      <c r="Q123" s="18"/>
      <c r="R123" s="18"/>
      <c r="S123" s="18"/>
      <c r="T123" s="18"/>
    </row>
    <row r="124" spans="1:20" s="1" customFormat="1" ht="20.100000000000001" customHeight="1" x14ac:dyDescent="0.35">
      <c r="A124" s="35" t="s">
        <v>243</v>
      </c>
      <c r="B124" s="36" t="s">
        <v>423</v>
      </c>
      <c r="C124" s="36">
        <v>194</v>
      </c>
      <c r="D124" s="75"/>
      <c r="E124" s="17"/>
      <c r="F124" s="18"/>
      <c r="G124" s="18"/>
      <c r="H124" s="18"/>
      <c r="I124" s="18"/>
      <c r="J124" s="18"/>
      <c r="K124" s="18"/>
      <c r="L124" s="18"/>
      <c r="M124" s="18"/>
      <c r="N124" s="18"/>
      <c r="O124" s="18"/>
      <c r="P124" s="18"/>
      <c r="Q124" s="18"/>
      <c r="R124" s="18"/>
      <c r="S124" s="18"/>
      <c r="T124" s="18"/>
    </row>
    <row r="125" spans="1:20" s="1" customFormat="1" ht="20.100000000000001" customHeight="1" x14ac:dyDescent="0.35">
      <c r="A125" s="35" t="s">
        <v>242</v>
      </c>
      <c r="B125" s="36" t="s">
        <v>424</v>
      </c>
      <c r="C125" s="36">
        <v>195</v>
      </c>
      <c r="D125" s="75"/>
      <c r="E125" s="17"/>
      <c r="F125" s="18"/>
      <c r="G125" s="18"/>
      <c r="H125" s="18"/>
      <c r="I125" s="18"/>
      <c r="J125" s="18"/>
      <c r="K125" s="18"/>
      <c r="L125" s="18"/>
      <c r="M125" s="18"/>
      <c r="N125" s="18"/>
      <c r="O125" s="18"/>
      <c r="P125" s="18"/>
      <c r="Q125" s="18"/>
      <c r="R125" s="18"/>
      <c r="S125" s="18"/>
      <c r="T125" s="18"/>
    </row>
    <row r="126" spans="1:20" s="1" customFormat="1" ht="20.100000000000001" customHeight="1" x14ac:dyDescent="0.35">
      <c r="A126" s="35" t="s">
        <v>241</v>
      </c>
      <c r="B126" s="36" t="s">
        <v>425</v>
      </c>
      <c r="C126" s="36">
        <v>196</v>
      </c>
      <c r="D126" s="75"/>
      <c r="E126" s="17"/>
      <c r="F126" s="18"/>
      <c r="G126" s="18"/>
      <c r="H126" s="18"/>
      <c r="I126" s="18"/>
      <c r="J126" s="18"/>
      <c r="K126" s="18"/>
      <c r="L126" s="18"/>
      <c r="M126" s="18"/>
      <c r="N126" s="18"/>
      <c r="O126" s="18"/>
      <c r="P126" s="18"/>
      <c r="Q126" s="18"/>
      <c r="R126" s="18"/>
      <c r="S126" s="18"/>
      <c r="T126" s="18"/>
    </row>
    <row r="127" spans="1:20" s="1" customFormat="1" ht="20.100000000000001" customHeight="1" x14ac:dyDescent="0.35">
      <c r="A127" s="35" t="s">
        <v>240</v>
      </c>
      <c r="B127" s="36" t="s">
        <v>630</v>
      </c>
      <c r="C127" s="36">
        <v>197</v>
      </c>
      <c r="D127" s="75"/>
      <c r="E127" s="17"/>
      <c r="F127" s="18"/>
      <c r="G127" s="18"/>
      <c r="H127" s="18"/>
      <c r="I127" s="18"/>
      <c r="J127" s="18"/>
      <c r="K127" s="18"/>
      <c r="L127" s="18"/>
      <c r="M127" s="18"/>
      <c r="N127" s="18"/>
      <c r="O127" s="18"/>
      <c r="P127" s="18"/>
      <c r="Q127" s="18"/>
      <c r="R127" s="18"/>
      <c r="S127" s="18"/>
      <c r="T127" s="18"/>
    </row>
    <row r="128" spans="1:20" s="1" customFormat="1" ht="20.100000000000001" customHeight="1" x14ac:dyDescent="0.35">
      <c r="A128" s="35" t="s">
        <v>239</v>
      </c>
      <c r="B128" s="36" t="s">
        <v>356</v>
      </c>
      <c r="C128" s="36">
        <v>198</v>
      </c>
      <c r="D128" s="75"/>
      <c r="E128" s="17"/>
      <c r="F128" s="18"/>
      <c r="G128" s="18"/>
      <c r="H128" s="18"/>
      <c r="I128" s="18"/>
      <c r="J128" s="18"/>
      <c r="K128" s="18"/>
      <c r="L128" s="18"/>
      <c r="M128" s="18"/>
      <c r="N128" s="18"/>
      <c r="O128" s="18"/>
      <c r="P128" s="18"/>
      <c r="Q128" s="18"/>
      <c r="R128" s="18"/>
      <c r="S128" s="18"/>
      <c r="T128" s="18"/>
    </row>
    <row r="129" spans="1:20" s="1" customFormat="1" ht="20.100000000000001" customHeight="1" x14ac:dyDescent="0.35">
      <c r="A129" s="35" t="s">
        <v>238</v>
      </c>
      <c r="B129" s="36" t="s">
        <v>699</v>
      </c>
      <c r="C129" s="36">
        <v>199</v>
      </c>
      <c r="D129" s="75"/>
      <c r="E129" s="17"/>
      <c r="F129" s="18"/>
      <c r="G129" s="18"/>
      <c r="H129" s="18"/>
      <c r="I129" s="18"/>
      <c r="J129" s="18"/>
      <c r="K129" s="18"/>
      <c r="L129" s="18"/>
      <c r="M129" s="18"/>
      <c r="N129" s="18"/>
      <c r="O129" s="18"/>
      <c r="P129" s="18"/>
      <c r="Q129" s="18"/>
      <c r="R129" s="18"/>
      <c r="S129" s="18"/>
      <c r="T129" s="18"/>
    </row>
    <row r="130" spans="1:20" s="1" customFormat="1" ht="20.100000000000001" customHeight="1" x14ac:dyDescent="0.35">
      <c r="A130" s="35" t="s">
        <v>237</v>
      </c>
      <c r="B130" s="38" t="s">
        <v>631</v>
      </c>
      <c r="C130" s="36">
        <v>199.1</v>
      </c>
      <c r="D130" s="75"/>
      <c r="E130" s="17"/>
      <c r="F130" s="18"/>
      <c r="G130" s="18"/>
      <c r="H130" s="18"/>
      <c r="I130" s="18"/>
      <c r="J130" s="18"/>
      <c r="K130" s="18"/>
      <c r="L130" s="18"/>
      <c r="M130" s="18"/>
      <c r="N130" s="18"/>
      <c r="O130" s="18"/>
      <c r="P130" s="18"/>
      <c r="Q130" s="18"/>
      <c r="R130" s="18"/>
      <c r="S130" s="18"/>
      <c r="T130" s="18"/>
    </row>
    <row r="131" spans="1:20" s="1" customFormat="1" ht="20.100000000000001" customHeight="1" x14ac:dyDescent="0.35">
      <c r="A131" s="35" t="s">
        <v>236</v>
      </c>
      <c r="B131" s="36" t="s">
        <v>541</v>
      </c>
      <c r="C131" s="36">
        <v>200</v>
      </c>
      <c r="D131" s="75"/>
      <c r="E131" s="17"/>
      <c r="F131" s="18"/>
      <c r="G131" s="18"/>
      <c r="H131" s="18"/>
      <c r="I131" s="18"/>
      <c r="J131" s="18"/>
      <c r="K131" s="18"/>
      <c r="L131" s="18"/>
      <c r="M131" s="18"/>
      <c r="N131" s="18"/>
      <c r="O131" s="18"/>
      <c r="P131" s="18"/>
      <c r="Q131" s="18"/>
      <c r="R131" s="18"/>
      <c r="S131" s="18"/>
      <c r="T131" s="18"/>
    </row>
    <row r="132" spans="1:20" s="1" customFormat="1" ht="20.100000000000001" customHeight="1" x14ac:dyDescent="0.35">
      <c r="A132" s="35" t="s">
        <v>235</v>
      </c>
      <c r="B132" s="36" t="s">
        <v>426</v>
      </c>
      <c r="C132" s="36">
        <v>201</v>
      </c>
      <c r="D132" s="75"/>
      <c r="E132" s="17"/>
      <c r="F132" s="18"/>
      <c r="G132" s="18"/>
      <c r="H132" s="18"/>
      <c r="I132" s="18"/>
      <c r="J132" s="18"/>
      <c r="K132" s="18"/>
      <c r="L132" s="18"/>
      <c r="M132" s="18"/>
      <c r="N132" s="18"/>
      <c r="O132" s="18"/>
      <c r="P132" s="18"/>
      <c r="Q132" s="18"/>
      <c r="R132" s="18"/>
      <c r="S132" s="18"/>
      <c r="T132" s="18"/>
    </row>
    <row r="133" spans="1:20" s="1" customFormat="1" ht="20.100000000000001" customHeight="1" x14ac:dyDescent="0.35">
      <c r="A133" s="35" t="s">
        <v>234</v>
      </c>
      <c r="B133" s="36" t="s">
        <v>491</v>
      </c>
      <c r="C133" s="36">
        <v>202</v>
      </c>
      <c r="D133" s="75"/>
      <c r="E133" s="17"/>
      <c r="F133" s="18"/>
      <c r="G133" s="18"/>
      <c r="H133" s="18"/>
      <c r="I133" s="18"/>
      <c r="J133" s="18"/>
      <c r="K133" s="18"/>
      <c r="L133" s="18"/>
      <c r="M133" s="18"/>
      <c r="N133" s="18"/>
      <c r="O133" s="18"/>
      <c r="P133" s="18"/>
      <c r="Q133" s="18"/>
      <c r="R133" s="18"/>
      <c r="S133" s="18"/>
      <c r="T133" s="18"/>
    </row>
    <row r="134" spans="1:20" s="1" customFormat="1" ht="20.100000000000001" customHeight="1" x14ac:dyDescent="0.35">
      <c r="A134" s="35" t="s">
        <v>233</v>
      </c>
      <c r="B134" s="36" t="s">
        <v>492</v>
      </c>
      <c r="C134" s="36">
        <v>203</v>
      </c>
      <c r="D134" s="75"/>
      <c r="E134" s="17"/>
      <c r="F134" s="18"/>
      <c r="G134" s="18"/>
      <c r="H134" s="18"/>
      <c r="I134" s="18"/>
      <c r="J134" s="18"/>
      <c r="K134" s="18"/>
      <c r="L134" s="18"/>
      <c r="M134" s="18"/>
      <c r="N134" s="18"/>
      <c r="O134" s="18"/>
      <c r="P134" s="18"/>
      <c r="Q134" s="18"/>
      <c r="R134" s="18"/>
      <c r="S134" s="18"/>
      <c r="T134" s="18"/>
    </row>
    <row r="135" spans="1:20" s="1" customFormat="1" ht="20.100000000000001" customHeight="1" x14ac:dyDescent="0.35">
      <c r="A135" s="35" t="s">
        <v>232</v>
      </c>
      <c r="B135" s="36" t="s">
        <v>427</v>
      </c>
      <c r="C135" s="36">
        <v>204</v>
      </c>
      <c r="D135" s="75"/>
      <c r="E135" s="17"/>
      <c r="F135" s="18"/>
      <c r="G135" s="18"/>
      <c r="H135" s="18"/>
      <c r="I135" s="18"/>
      <c r="J135" s="18"/>
      <c r="K135" s="18"/>
      <c r="L135" s="18"/>
      <c r="M135" s="18"/>
      <c r="N135" s="18"/>
      <c r="O135" s="18"/>
      <c r="P135" s="18"/>
      <c r="Q135" s="18"/>
      <c r="R135" s="18"/>
      <c r="S135" s="18"/>
      <c r="T135" s="18"/>
    </row>
    <row r="136" spans="1:20" s="1" customFormat="1" ht="20.100000000000001" customHeight="1" x14ac:dyDescent="0.35">
      <c r="A136" s="35" t="s">
        <v>231</v>
      </c>
      <c r="B136" s="36" t="s">
        <v>542</v>
      </c>
      <c r="C136" s="36">
        <v>205</v>
      </c>
      <c r="D136" s="75">
        <v>1</v>
      </c>
      <c r="E136" s="17">
        <v>0</v>
      </c>
      <c r="F136" s="18">
        <v>0</v>
      </c>
      <c r="G136" s="18">
        <v>0</v>
      </c>
      <c r="H136" s="18">
        <v>1</v>
      </c>
      <c r="I136" s="18">
        <v>0</v>
      </c>
      <c r="J136" s="18">
        <v>1</v>
      </c>
      <c r="K136" s="18"/>
      <c r="L136" s="18"/>
      <c r="M136" s="18"/>
      <c r="N136" s="18"/>
      <c r="O136" s="18"/>
      <c r="P136" s="18"/>
      <c r="Q136" s="18"/>
      <c r="R136" s="18"/>
      <c r="S136" s="18"/>
      <c r="T136" s="18"/>
    </row>
    <row r="137" spans="1:20" s="1" customFormat="1" ht="20.100000000000001" customHeight="1" x14ac:dyDescent="0.35">
      <c r="A137" s="35" t="s">
        <v>230</v>
      </c>
      <c r="B137" s="36" t="s">
        <v>632</v>
      </c>
      <c r="C137" s="36">
        <v>207</v>
      </c>
      <c r="D137" s="75"/>
      <c r="E137" s="17"/>
      <c r="F137" s="18"/>
      <c r="G137" s="18"/>
      <c r="H137" s="18"/>
      <c r="I137" s="18"/>
      <c r="J137" s="18"/>
      <c r="K137" s="18"/>
      <c r="L137" s="18"/>
      <c r="M137" s="18"/>
      <c r="N137" s="18"/>
      <c r="O137" s="18"/>
      <c r="P137" s="18"/>
      <c r="Q137" s="18"/>
      <c r="R137" s="18"/>
      <c r="S137" s="18"/>
      <c r="T137" s="18"/>
    </row>
    <row r="138" spans="1:20" s="1" customFormat="1" ht="20.100000000000001" customHeight="1" x14ac:dyDescent="0.35">
      <c r="A138" s="35" t="s">
        <v>229</v>
      </c>
      <c r="B138" s="36" t="s">
        <v>700</v>
      </c>
      <c r="C138" s="36">
        <v>208</v>
      </c>
      <c r="D138" s="75"/>
      <c r="E138" s="17"/>
      <c r="F138" s="18"/>
      <c r="G138" s="18"/>
      <c r="H138" s="18"/>
      <c r="I138" s="18"/>
      <c r="J138" s="18"/>
      <c r="K138" s="18"/>
      <c r="L138" s="18"/>
      <c r="M138" s="18"/>
      <c r="N138" s="18"/>
      <c r="O138" s="18"/>
      <c r="P138" s="18"/>
      <c r="Q138" s="18"/>
      <c r="R138" s="18"/>
      <c r="S138" s="18"/>
      <c r="T138" s="18"/>
    </row>
    <row r="139" spans="1:20" s="1" customFormat="1" ht="20.100000000000001" customHeight="1" x14ac:dyDescent="0.35">
      <c r="A139" s="35" t="s">
        <v>228</v>
      </c>
      <c r="B139" s="36" t="s">
        <v>701</v>
      </c>
      <c r="C139" s="36">
        <v>209</v>
      </c>
      <c r="D139" s="77"/>
      <c r="E139" s="22"/>
      <c r="F139" s="22"/>
      <c r="G139" s="22"/>
      <c r="H139" s="22"/>
      <c r="I139" s="22"/>
      <c r="J139" s="22"/>
      <c r="K139" s="22"/>
      <c r="L139" s="22"/>
      <c r="M139" s="22"/>
      <c r="N139" s="22"/>
      <c r="O139" s="22"/>
      <c r="P139" s="22"/>
      <c r="Q139" s="22"/>
      <c r="R139" s="22"/>
      <c r="S139" s="22"/>
      <c r="T139" s="22"/>
    </row>
    <row r="140" spans="1:20" s="1" customFormat="1" ht="20.100000000000001" customHeight="1" x14ac:dyDescent="0.35">
      <c r="A140" s="35" t="s">
        <v>227</v>
      </c>
      <c r="B140" s="36" t="s">
        <v>702</v>
      </c>
      <c r="C140" s="36">
        <v>210</v>
      </c>
      <c r="D140" s="75"/>
      <c r="E140" s="17"/>
      <c r="F140" s="18"/>
      <c r="G140" s="18"/>
      <c r="H140" s="18"/>
      <c r="I140" s="18"/>
      <c r="J140" s="18"/>
      <c r="K140" s="18"/>
      <c r="L140" s="18"/>
      <c r="M140" s="18"/>
      <c r="N140" s="18"/>
      <c r="O140" s="18"/>
      <c r="P140" s="18"/>
      <c r="Q140" s="18"/>
      <c r="R140" s="18"/>
      <c r="S140" s="18"/>
      <c r="T140" s="18"/>
    </row>
    <row r="141" spans="1:20" s="1" customFormat="1" ht="20.100000000000001" customHeight="1" x14ac:dyDescent="0.35">
      <c r="A141" s="35" t="s">
        <v>226</v>
      </c>
      <c r="B141" s="36" t="s">
        <v>703</v>
      </c>
      <c r="C141" s="36">
        <v>211</v>
      </c>
      <c r="D141" s="75"/>
      <c r="E141" s="17"/>
      <c r="F141" s="18"/>
      <c r="G141" s="18"/>
      <c r="H141" s="18"/>
      <c r="I141" s="18"/>
      <c r="J141" s="18"/>
      <c r="K141" s="18"/>
      <c r="L141" s="18"/>
      <c r="M141" s="18"/>
      <c r="N141" s="18"/>
      <c r="O141" s="18"/>
      <c r="P141" s="18"/>
      <c r="Q141" s="18"/>
      <c r="R141" s="18"/>
      <c r="S141" s="18"/>
      <c r="T141" s="18"/>
    </row>
    <row r="142" spans="1:20" s="1" customFormat="1" ht="20.100000000000001" customHeight="1" x14ac:dyDescent="0.35">
      <c r="A142" s="35" t="s">
        <v>225</v>
      </c>
      <c r="B142" s="36" t="s">
        <v>361</v>
      </c>
      <c r="C142" s="36">
        <v>212</v>
      </c>
      <c r="D142" s="75"/>
      <c r="E142" s="17"/>
      <c r="F142" s="18"/>
      <c r="G142" s="18"/>
      <c r="H142" s="18"/>
      <c r="I142" s="18"/>
      <c r="J142" s="18"/>
      <c r="K142" s="18"/>
      <c r="L142" s="18"/>
      <c r="M142" s="18"/>
      <c r="N142" s="18"/>
      <c r="O142" s="18"/>
      <c r="P142" s="18"/>
      <c r="Q142" s="18"/>
      <c r="R142" s="18"/>
      <c r="S142" s="18"/>
      <c r="T142" s="18"/>
    </row>
    <row r="143" spans="1:20" s="1" customFormat="1" ht="20.100000000000001" customHeight="1" x14ac:dyDescent="0.35">
      <c r="A143" s="35" t="s">
        <v>224</v>
      </c>
      <c r="B143" s="36" t="s">
        <v>428</v>
      </c>
      <c r="C143" s="36">
        <v>213</v>
      </c>
      <c r="D143" s="75"/>
      <c r="E143" s="17"/>
      <c r="F143" s="18"/>
      <c r="G143" s="18"/>
      <c r="H143" s="18"/>
      <c r="I143" s="18"/>
      <c r="J143" s="18"/>
      <c r="K143" s="18"/>
      <c r="L143" s="18"/>
      <c r="M143" s="18"/>
      <c r="N143" s="18"/>
      <c r="O143" s="18"/>
      <c r="P143" s="18"/>
      <c r="Q143" s="18"/>
      <c r="R143" s="18"/>
      <c r="S143" s="18"/>
      <c r="T143" s="18"/>
    </row>
    <row r="144" spans="1:20" s="1" customFormat="1" ht="20.100000000000001" customHeight="1" x14ac:dyDescent="0.35">
      <c r="A144" s="35" t="s">
        <v>223</v>
      </c>
      <c r="B144" s="36" t="s">
        <v>429</v>
      </c>
      <c r="C144" s="36">
        <v>214</v>
      </c>
      <c r="D144" s="75"/>
      <c r="E144" s="17"/>
      <c r="F144" s="18"/>
      <c r="G144" s="18"/>
      <c r="H144" s="18"/>
      <c r="I144" s="18"/>
      <c r="J144" s="18"/>
      <c r="K144" s="18"/>
      <c r="L144" s="18"/>
      <c r="M144" s="18"/>
      <c r="N144" s="18"/>
      <c r="O144" s="18"/>
      <c r="P144" s="18"/>
      <c r="Q144" s="18"/>
      <c r="R144" s="18"/>
      <c r="S144" s="18"/>
      <c r="T144" s="18"/>
    </row>
    <row r="145" spans="1:20" s="1" customFormat="1" ht="20.100000000000001" customHeight="1" x14ac:dyDescent="0.35">
      <c r="A145" s="35" t="s">
        <v>704</v>
      </c>
      <c r="B145" s="38" t="s">
        <v>705</v>
      </c>
      <c r="C145" s="36">
        <v>215.1</v>
      </c>
      <c r="D145" s="75"/>
      <c r="E145" s="17"/>
      <c r="F145" s="18"/>
      <c r="G145" s="18"/>
      <c r="H145" s="18"/>
      <c r="I145" s="18"/>
      <c r="J145" s="18"/>
      <c r="K145" s="18"/>
      <c r="L145" s="18"/>
      <c r="M145" s="18"/>
      <c r="N145" s="18"/>
      <c r="O145" s="18"/>
      <c r="P145" s="18"/>
      <c r="Q145" s="18"/>
      <c r="R145" s="18"/>
      <c r="S145" s="18"/>
      <c r="T145" s="18"/>
    </row>
    <row r="146" spans="1:20" s="1" customFormat="1" ht="20.100000000000001" customHeight="1" x14ac:dyDescent="0.35">
      <c r="A146" s="35" t="s">
        <v>706</v>
      </c>
      <c r="B146" s="38" t="s">
        <v>707</v>
      </c>
      <c r="C146" s="36">
        <v>215.2</v>
      </c>
      <c r="D146" s="75"/>
      <c r="E146" s="17"/>
      <c r="F146" s="18"/>
      <c r="G146" s="18"/>
      <c r="H146" s="18"/>
      <c r="I146" s="18"/>
      <c r="J146" s="18"/>
      <c r="K146" s="18"/>
      <c r="L146" s="18"/>
      <c r="M146" s="18"/>
      <c r="N146" s="18"/>
      <c r="O146" s="18"/>
      <c r="P146" s="18"/>
      <c r="Q146" s="18"/>
      <c r="R146" s="18"/>
      <c r="S146" s="18"/>
      <c r="T146" s="18"/>
    </row>
    <row r="147" spans="1:20" s="1" customFormat="1" ht="20.100000000000001" customHeight="1" x14ac:dyDescent="0.35">
      <c r="A147" s="35" t="s">
        <v>222</v>
      </c>
      <c r="B147" s="38" t="s">
        <v>543</v>
      </c>
      <c r="C147" s="36">
        <v>216</v>
      </c>
      <c r="D147" s="75">
        <v>1</v>
      </c>
      <c r="E147" s="17"/>
      <c r="F147" s="18"/>
      <c r="G147" s="18"/>
      <c r="H147" s="18"/>
      <c r="I147" s="18"/>
      <c r="J147" s="18"/>
      <c r="K147" s="18"/>
      <c r="L147" s="18"/>
      <c r="M147" s="18">
        <v>1</v>
      </c>
      <c r="N147" s="18"/>
      <c r="O147" s="18"/>
      <c r="P147" s="18"/>
      <c r="Q147" s="18"/>
      <c r="R147" s="18"/>
      <c r="S147" s="18"/>
      <c r="T147" s="18"/>
    </row>
    <row r="148" spans="1:20" s="1" customFormat="1" ht="20.100000000000001" customHeight="1" x14ac:dyDescent="0.35">
      <c r="A148" s="35" t="s">
        <v>221</v>
      </c>
      <c r="B148" s="38" t="s">
        <v>403</v>
      </c>
      <c r="C148" s="36"/>
      <c r="D148" s="75"/>
      <c r="E148" s="17"/>
      <c r="F148" s="18"/>
      <c r="G148" s="18"/>
      <c r="H148" s="18"/>
      <c r="I148" s="18"/>
      <c r="J148" s="18"/>
      <c r="K148" s="18"/>
      <c r="L148" s="18"/>
      <c r="M148" s="18"/>
      <c r="N148" s="18"/>
      <c r="O148" s="18"/>
      <c r="P148" s="18"/>
      <c r="Q148" s="18"/>
      <c r="R148" s="18"/>
      <c r="S148" s="18"/>
      <c r="T148" s="18"/>
    </row>
    <row r="149" spans="1:20" s="1" customFormat="1" ht="20.100000000000001" customHeight="1" x14ac:dyDescent="0.35">
      <c r="A149" s="39" t="s">
        <v>220</v>
      </c>
      <c r="B149" s="41" t="s">
        <v>430</v>
      </c>
      <c r="C149" s="36"/>
      <c r="D149" s="15">
        <f>SUM(D150:D189)</f>
        <v>88</v>
      </c>
      <c r="E149" s="15">
        <f t="shared" ref="E149:T149" si="7">SUM(E150:E189)</f>
        <v>0</v>
      </c>
      <c r="F149" s="15">
        <f t="shared" si="7"/>
        <v>78</v>
      </c>
      <c r="G149" s="15">
        <f t="shared" si="7"/>
        <v>85</v>
      </c>
      <c r="H149" s="15">
        <f t="shared" si="7"/>
        <v>13</v>
      </c>
      <c r="I149" s="15">
        <f t="shared" si="7"/>
        <v>1</v>
      </c>
      <c r="J149" s="15">
        <f t="shared" si="7"/>
        <v>99</v>
      </c>
      <c r="K149" s="15">
        <f t="shared" si="7"/>
        <v>2</v>
      </c>
      <c r="L149" s="15">
        <f t="shared" si="7"/>
        <v>0</v>
      </c>
      <c r="M149" s="15">
        <f t="shared" si="7"/>
        <v>65</v>
      </c>
      <c r="N149" s="15">
        <f t="shared" si="7"/>
        <v>0</v>
      </c>
      <c r="O149" s="15">
        <f t="shared" si="7"/>
        <v>9</v>
      </c>
      <c r="P149" s="15">
        <f t="shared" si="7"/>
        <v>1</v>
      </c>
      <c r="Q149" s="15">
        <f t="shared" si="7"/>
        <v>10</v>
      </c>
      <c r="R149" s="15">
        <f t="shared" si="7"/>
        <v>0</v>
      </c>
      <c r="S149" s="15">
        <f t="shared" si="7"/>
        <v>0</v>
      </c>
      <c r="T149" s="15">
        <f t="shared" si="7"/>
        <v>0</v>
      </c>
    </row>
    <row r="150" spans="1:20" s="1" customFormat="1" ht="20.100000000000001" customHeight="1" x14ac:dyDescent="0.35">
      <c r="A150" s="35" t="s">
        <v>219</v>
      </c>
      <c r="B150" s="36" t="s">
        <v>431</v>
      </c>
      <c r="C150" s="36">
        <v>217</v>
      </c>
      <c r="D150" s="75"/>
      <c r="E150" s="17"/>
      <c r="F150" s="18"/>
      <c r="G150" s="18"/>
      <c r="H150" s="18"/>
      <c r="I150" s="18"/>
      <c r="J150" s="18"/>
      <c r="K150" s="18"/>
      <c r="L150" s="18"/>
      <c r="M150" s="18"/>
      <c r="N150" s="18"/>
      <c r="O150" s="18"/>
      <c r="P150" s="18"/>
      <c r="Q150" s="18"/>
      <c r="R150" s="18"/>
      <c r="S150" s="18"/>
      <c r="T150" s="18"/>
    </row>
    <row r="151" spans="1:20" s="1" customFormat="1" ht="20.100000000000001" customHeight="1" x14ac:dyDescent="0.35">
      <c r="A151" s="35" t="s">
        <v>218</v>
      </c>
      <c r="B151" s="42" t="s">
        <v>668</v>
      </c>
      <c r="C151" s="36">
        <v>217.1</v>
      </c>
      <c r="D151" s="75"/>
      <c r="E151" s="17"/>
      <c r="F151" s="18"/>
      <c r="G151" s="18"/>
      <c r="H151" s="18"/>
      <c r="I151" s="18"/>
      <c r="J151" s="18"/>
      <c r="K151" s="18"/>
      <c r="L151" s="18"/>
      <c r="M151" s="18"/>
      <c r="N151" s="18"/>
      <c r="O151" s="18"/>
      <c r="P151" s="18"/>
      <c r="Q151" s="18"/>
      <c r="R151" s="18"/>
      <c r="S151" s="18"/>
      <c r="T151" s="18"/>
    </row>
    <row r="152" spans="1:20" s="1" customFormat="1" ht="20.100000000000001" customHeight="1" x14ac:dyDescent="0.35">
      <c r="A152" s="35" t="s">
        <v>217</v>
      </c>
      <c r="B152" s="38" t="s">
        <v>374</v>
      </c>
      <c r="C152" s="36">
        <v>218</v>
      </c>
      <c r="D152" s="75"/>
      <c r="E152" s="17"/>
      <c r="F152" s="18"/>
      <c r="G152" s="18"/>
      <c r="H152" s="18"/>
      <c r="I152" s="18"/>
      <c r="J152" s="18"/>
      <c r="K152" s="18"/>
      <c r="L152" s="18"/>
      <c r="M152" s="18"/>
      <c r="N152" s="18"/>
      <c r="O152" s="18"/>
      <c r="P152" s="18"/>
      <c r="Q152" s="18"/>
      <c r="R152" s="18"/>
      <c r="S152" s="18"/>
      <c r="T152" s="18"/>
    </row>
    <row r="153" spans="1:20" s="1" customFormat="1" ht="20.100000000000001" customHeight="1" x14ac:dyDescent="0.35">
      <c r="A153" s="35" t="s">
        <v>216</v>
      </c>
      <c r="B153" s="38" t="s">
        <v>708</v>
      </c>
      <c r="C153" s="36">
        <v>219</v>
      </c>
      <c r="D153" s="75"/>
      <c r="E153" s="17"/>
      <c r="F153" s="18"/>
      <c r="G153" s="18"/>
      <c r="H153" s="18"/>
      <c r="I153" s="18"/>
      <c r="J153" s="18"/>
      <c r="K153" s="18"/>
      <c r="L153" s="18"/>
      <c r="M153" s="18"/>
      <c r="N153" s="18"/>
      <c r="O153" s="18"/>
      <c r="P153" s="18"/>
      <c r="Q153" s="18"/>
      <c r="R153" s="18"/>
      <c r="S153" s="18"/>
      <c r="T153" s="18"/>
    </row>
    <row r="154" spans="1:20" s="1" customFormat="1" ht="20.100000000000001" customHeight="1" x14ac:dyDescent="0.35">
      <c r="A154" s="35" t="s">
        <v>215</v>
      </c>
      <c r="B154" s="38" t="s">
        <v>432</v>
      </c>
      <c r="C154" s="36">
        <v>220</v>
      </c>
      <c r="D154" s="75"/>
      <c r="E154" s="17"/>
      <c r="F154" s="18"/>
      <c r="G154" s="18"/>
      <c r="H154" s="18"/>
      <c r="I154" s="18"/>
      <c r="J154" s="18"/>
      <c r="K154" s="18"/>
      <c r="L154" s="18"/>
      <c r="M154" s="18"/>
      <c r="N154" s="18"/>
      <c r="O154" s="18"/>
      <c r="P154" s="18"/>
      <c r="Q154" s="18"/>
      <c r="R154" s="18"/>
      <c r="S154" s="18"/>
      <c r="T154" s="18"/>
    </row>
    <row r="155" spans="1:20" s="1" customFormat="1" ht="20.100000000000001" customHeight="1" x14ac:dyDescent="0.35">
      <c r="A155" s="35" t="s">
        <v>214</v>
      </c>
      <c r="B155" s="38" t="s">
        <v>613</v>
      </c>
      <c r="C155" s="36">
        <v>221</v>
      </c>
      <c r="D155" s="75"/>
      <c r="E155" s="17"/>
      <c r="F155" s="18"/>
      <c r="G155" s="18"/>
      <c r="H155" s="18"/>
      <c r="I155" s="18"/>
      <c r="J155" s="18"/>
      <c r="K155" s="18"/>
      <c r="L155" s="18"/>
      <c r="M155" s="18"/>
      <c r="N155" s="18"/>
      <c r="O155" s="18"/>
      <c r="P155" s="18"/>
      <c r="Q155" s="18"/>
      <c r="R155" s="18"/>
      <c r="S155" s="18"/>
      <c r="T155" s="18"/>
    </row>
    <row r="156" spans="1:20" s="1" customFormat="1" ht="20.100000000000001" customHeight="1" x14ac:dyDescent="0.35">
      <c r="A156" s="35" t="s">
        <v>213</v>
      </c>
      <c r="B156" s="38" t="s">
        <v>358</v>
      </c>
      <c r="C156" s="36">
        <v>222</v>
      </c>
      <c r="D156" s="75"/>
      <c r="E156" s="17"/>
      <c r="F156" s="18"/>
      <c r="G156" s="18"/>
      <c r="H156" s="18"/>
      <c r="I156" s="18"/>
      <c r="J156" s="18"/>
      <c r="K156" s="18"/>
      <c r="L156" s="18"/>
      <c r="M156" s="18"/>
      <c r="N156" s="18"/>
      <c r="O156" s="18"/>
      <c r="P156" s="18"/>
      <c r="Q156" s="18"/>
      <c r="R156" s="18"/>
      <c r="S156" s="18"/>
      <c r="T156" s="18"/>
    </row>
    <row r="157" spans="1:20" s="1" customFormat="1" ht="20.100000000000001" customHeight="1" x14ac:dyDescent="0.35">
      <c r="A157" s="35" t="s">
        <v>212</v>
      </c>
      <c r="B157" s="38" t="s">
        <v>433</v>
      </c>
      <c r="C157" s="36">
        <v>223</v>
      </c>
      <c r="D157" s="75"/>
      <c r="E157" s="17"/>
      <c r="F157" s="18"/>
      <c r="G157" s="18"/>
      <c r="H157" s="18"/>
      <c r="I157" s="18"/>
      <c r="J157" s="18"/>
      <c r="K157" s="18"/>
      <c r="L157" s="18"/>
      <c r="M157" s="18"/>
      <c r="N157" s="18"/>
      <c r="O157" s="18"/>
      <c r="P157" s="18"/>
      <c r="Q157" s="18"/>
      <c r="R157" s="18"/>
      <c r="S157" s="18"/>
      <c r="T157" s="18"/>
    </row>
    <row r="158" spans="1:20" s="1" customFormat="1" ht="20.100000000000001" customHeight="1" x14ac:dyDescent="0.35">
      <c r="A158" s="35" t="s">
        <v>211</v>
      </c>
      <c r="B158" s="38" t="s">
        <v>614</v>
      </c>
      <c r="C158" s="36">
        <v>224</v>
      </c>
      <c r="D158" s="75"/>
      <c r="E158" s="17"/>
      <c r="F158" s="18"/>
      <c r="G158" s="18"/>
      <c r="H158" s="18"/>
      <c r="I158" s="18"/>
      <c r="J158" s="18"/>
      <c r="K158" s="18"/>
      <c r="L158" s="18"/>
      <c r="M158" s="18"/>
      <c r="N158" s="18"/>
      <c r="O158" s="18"/>
      <c r="P158" s="18"/>
      <c r="Q158" s="18"/>
      <c r="R158" s="18"/>
      <c r="S158" s="18"/>
      <c r="T158" s="18"/>
    </row>
    <row r="159" spans="1:20" s="1" customFormat="1" ht="20.100000000000001" customHeight="1" x14ac:dyDescent="0.35">
      <c r="A159" s="35" t="s">
        <v>210</v>
      </c>
      <c r="B159" s="38" t="s">
        <v>434</v>
      </c>
      <c r="C159" s="36">
        <v>225</v>
      </c>
      <c r="D159" s="75"/>
      <c r="E159" s="17"/>
      <c r="F159" s="18"/>
      <c r="G159" s="18"/>
      <c r="H159" s="18"/>
      <c r="I159" s="18"/>
      <c r="J159" s="18"/>
      <c r="K159" s="18"/>
      <c r="L159" s="18"/>
      <c r="M159" s="18"/>
      <c r="N159" s="18"/>
      <c r="O159" s="18"/>
      <c r="P159" s="18"/>
      <c r="Q159" s="18"/>
      <c r="R159" s="18"/>
      <c r="S159" s="18"/>
      <c r="T159" s="18"/>
    </row>
    <row r="160" spans="1:20" s="1" customFormat="1" ht="20.100000000000001" customHeight="1" x14ac:dyDescent="0.35">
      <c r="A160" s="35" t="s">
        <v>209</v>
      </c>
      <c r="B160" s="38" t="s">
        <v>709</v>
      </c>
      <c r="C160" s="36">
        <v>225.1</v>
      </c>
      <c r="D160" s="75"/>
      <c r="E160" s="17"/>
      <c r="F160" s="18"/>
      <c r="G160" s="18"/>
      <c r="H160" s="18"/>
      <c r="I160" s="18"/>
      <c r="J160" s="18"/>
      <c r="K160" s="18"/>
      <c r="L160" s="18"/>
      <c r="M160" s="18"/>
      <c r="N160" s="18"/>
      <c r="O160" s="18"/>
      <c r="P160" s="18"/>
      <c r="Q160" s="18"/>
      <c r="R160" s="18"/>
      <c r="S160" s="18"/>
      <c r="T160" s="18"/>
    </row>
    <row r="161" spans="1:20" s="1" customFormat="1" ht="20.100000000000001" customHeight="1" x14ac:dyDescent="0.35">
      <c r="A161" s="35" t="s">
        <v>208</v>
      </c>
      <c r="B161" s="38" t="s">
        <v>544</v>
      </c>
      <c r="C161" s="36">
        <v>226</v>
      </c>
      <c r="D161" s="75"/>
      <c r="E161" s="17"/>
      <c r="F161" s="18"/>
      <c r="G161" s="18"/>
      <c r="H161" s="18"/>
      <c r="I161" s="18"/>
      <c r="J161" s="18"/>
      <c r="K161" s="18"/>
      <c r="L161" s="18"/>
      <c r="M161" s="18"/>
      <c r="N161" s="18"/>
      <c r="O161" s="18"/>
      <c r="P161" s="18"/>
      <c r="Q161" s="18"/>
      <c r="R161" s="18"/>
      <c r="S161" s="18"/>
      <c r="T161" s="18"/>
    </row>
    <row r="162" spans="1:20" s="1" customFormat="1" ht="20.100000000000001" customHeight="1" x14ac:dyDescent="0.35">
      <c r="A162" s="35" t="s">
        <v>207</v>
      </c>
      <c r="B162" s="38" t="s">
        <v>633</v>
      </c>
      <c r="C162" s="36">
        <v>227</v>
      </c>
      <c r="D162" s="75"/>
      <c r="E162" s="17"/>
      <c r="F162" s="18"/>
      <c r="G162" s="18"/>
      <c r="H162" s="18"/>
      <c r="I162" s="18"/>
      <c r="J162" s="18"/>
      <c r="K162" s="18"/>
      <c r="L162" s="18"/>
      <c r="M162" s="18"/>
      <c r="N162" s="18"/>
      <c r="O162" s="18"/>
      <c r="P162" s="18"/>
      <c r="Q162" s="18"/>
      <c r="R162" s="18"/>
      <c r="S162" s="18"/>
      <c r="T162" s="18"/>
    </row>
    <row r="163" spans="1:20" s="1" customFormat="1" ht="20.100000000000001" customHeight="1" x14ac:dyDescent="0.35">
      <c r="A163" s="35" t="s">
        <v>206</v>
      </c>
      <c r="B163" s="38" t="s">
        <v>435</v>
      </c>
      <c r="C163" s="36">
        <v>228</v>
      </c>
      <c r="D163" s="75"/>
      <c r="E163" s="17"/>
      <c r="F163" s="18"/>
      <c r="G163" s="18"/>
      <c r="H163" s="18"/>
      <c r="I163" s="18"/>
      <c r="J163" s="18"/>
      <c r="K163" s="18"/>
      <c r="L163" s="18"/>
      <c r="M163" s="18"/>
      <c r="N163" s="18"/>
      <c r="O163" s="18"/>
      <c r="P163" s="18"/>
      <c r="Q163" s="18"/>
      <c r="R163" s="18"/>
      <c r="S163" s="18"/>
      <c r="T163" s="18"/>
    </row>
    <row r="164" spans="1:20" s="1" customFormat="1" ht="20.100000000000001" customHeight="1" x14ac:dyDescent="0.35">
      <c r="A164" s="35" t="s">
        <v>205</v>
      </c>
      <c r="B164" s="38" t="s">
        <v>436</v>
      </c>
      <c r="C164" s="36">
        <v>229</v>
      </c>
      <c r="D164" s="75"/>
      <c r="E164" s="17"/>
      <c r="F164" s="18"/>
      <c r="G164" s="18"/>
      <c r="H164" s="18"/>
      <c r="I164" s="18"/>
      <c r="J164" s="18"/>
      <c r="K164" s="18"/>
      <c r="L164" s="18"/>
      <c r="M164" s="18"/>
      <c r="N164" s="18"/>
      <c r="O164" s="18"/>
      <c r="P164" s="18"/>
      <c r="Q164" s="18"/>
      <c r="R164" s="18"/>
      <c r="S164" s="18"/>
      <c r="T164" s="18"/>
    </row>
    <row r="165" spans="1:20" s="1" customFormat="1" ht="20.100000000000001" customHeight="1" x14ac:dyDescent="0.35">
      <c r="A165" s="35" t="s">
        <v>204</v>
      </c>
      <c r="B165" s="38" t="s">
        <v>545</v>
      </c>
      <c r="C165" s="36">
        <v>230</v>
      </c>
      <c r="D165" s="75"/>
      <c r="E165" s="17"/>
      <c r="F165" s="18"/>
      <c r="G165" s="18"/>
      <c r="H165" s="18"/>
      <c r="I165" s="18"/>
      <c r="J165" s="18"/>
      <c r="K165" s="18"/>
      <c r="L165" s="18"/>
      <c r="M165" s="18"/>
      <c r="N165" s="18"/>
      <c r="O165" s="18"/>
      <c r="P165" s="18"/>
      <c r="Q165" s="18"/>
      <c r="R165" s="18"/>
      <c r="S165" s="18"/>
      <c r="T165" s="18"/>
    </row>
    <row r="166" spans="1:20" s="1" customFormat="1" ht="20.100000000000001" customHeight="1" x14ac:dyDescent="0.35">
      <c r="A166" s="35" t="s">
        <v>203</v>
      </c>
      <c r="B166" s="38" t="s">
        <v>634</v>
      </c>
      <c r="C166" s="36">
        <v>231</v>
      </c>
      <c r="D166" s="75"/>
      <c r="E166" s="17"/>
      <c r="F166" s="18"/>
      <c r="G166" s="18"/>
      <c r="H166" s="18"/>
      <c r="I166" s="18"/>
      <c r="J166" s="18"/>
      <c r="K166" s="18"/>
      <c r="L166" s="18"/>
      <c r="M166" s="18"/>
      <c r="N166" s="18"/>
      <c r="O166" s="18"/>
      <c r="P166" s="18"/>
      <c r="Q166" s="18"/>
      <c r="R166" s="18"/>
      <c r="S166" s="18"/>
      <c r="T166" s="18"/>
    </row>
    <row r="167" spans="1:20" s="1" customFormat="1" ht="20.100000000000001" customHeight="1" x14ac:dyDescent="0.35">
      <c r="A167" s="35" t="s">
        <v>202</v>
      </c>
      <c r="B167" s="38" t="s">
        <v>437</v>
      </c>
      <c r="C167" s="36">
        <v>232</v>
      </c>
      <c r="D167" s="75"/>
      <c r="E167" s="17"/>
      <c r="F167" s="18"/>
      <c r="G167" s="18"/>
      <c r="H167" s="18"/>
      <c r="I167" s="18"/>
      <c r="J167" s="18"/>
      <c r="K167" s="18"/>
      <c r="L167" s="18"/>
      <c r="M167" s="18"/>
      <c r="N167" s="18"/>
      <c r="O167" s="18"/>
      <c r="P167" s="18"/>
      <c r="Q167" s="18"/>
      <c r="R167" s="18"/>
      <c r="S167" s="18"/>
      <c r="T167" s="18"/>
    </row>
    <row r="168" spans="1:20" s="1" customFormat="1" ht="20.100000000000001" customHeight="1" x14ac:dyDescent="0.35">
      <c r="A168" s="35" t="s">
        <v>201</v>
      </c>
      <c r="B168" s="38" t="s">
        <v>635</v>
      </c>
      <c r="C168" s="36">
        <v>233</v>
      </c>
      <c r="D168" s="75"/>
      <c r="E168" s="17"/>
      <c r="F168" s="18"/>
      <c r="G168" s="18"/>
      <c r="H168" s="18"/>
      <c r="I168" s="18"/>
      <c r="J168" s="18"/>
      <c r="K168" s="18"/>
      <c r="L168" s="18"/>
      <c r="M168" s="18"/>
      <c r="N168" s="18"/>
      <c r="O168" s="18"/>
      <c r="P168" s="18"/>
      <c r="Q168" s="18"/>
      <c r="R168" s="18"/>
      <c r="S168" s="18"/>
      <c r="T168" s="18"/>
    </row>
    <row r="169" spans="1:20" s="1" customFormat="1" ht="20.100000000000001" customHeight="1" x14ac:dyDescent="0.35">
      <c r="A169" s="35" t="s">
        <v>200</v>
      </c>
      <c r="B169" s="38" t="s">
        <v>493</v>
      </c>
      <c r="C169" s="36">
        <v>234</v>
      </c>
      <c r="D169" s="75"/>
      <c r="E169" s="17"/>
      <c r="F169" s="18"/>
      <c r="G169" s="18"/>
      <c r="H169" s="18"/>
      <c r="I169" s="18"/>
      <c r="J169" s="18"/>
      <c r="K169" s="18"/>
      <c r="L169" s="18"/>
      <c r="M169" s="18"/>
      <c r="N169" s="18"/>
      <c r="O169" s="18"/>
      <c r="P169" s="18"/>
      <c r="Q169" s="18"/>
      <c r="R169" s="18"/>
      <c r="S169" s="18"/>
      <c r="T169" s="18"/>
    </row>
    <row r="170" spans="1:20" s="1" customFormat="1" ht="20.100000000000001" customHeight="1" x14ac:dyDescent="0.35">
      <c r="A170" s="35" t="s">
        <v>199</v>
      </c>
      <c r="B170" s="38" t="s">
        <v>636</v>
      </c>
      <c r="C170" s="36">
        <v>235</v>
      </c>
      <c r="D170" s="75">
        <v>9</v>
      </c>
      <c r="E170" s="17"/>
      <c r="F170" s="18">
        <v>6</v>
      </c>
      <c r="G170" s="18">
        <v>6</v>
      </c>
      <c r="H170" s="18"/>
      <c r="I170" s="18">
        <v>1</v>
      </c>
      <c r="J170" s="18">
        <v>7</v>
      </c>
      <c r="K170" s="18"/>
      <c r="L170" s="18"/>
      <c r="M170" s="18">
        <v>8</v>
      </c>
      <c r="N170" s="18"/>
      <c r="O170" s="18">
        <v>1</v>
      </c>
      <c r="P170" s="18"/>
      <c r="Q170" s="18">
        <v>1</v>
      </c>
      <c r="R170" s="18"/>
      <c r="S170" s="18"/>
      <c r="T170" s="18"/>
    </row>
    <row r="171" spans="1:20" s="1" customFormat="1" ht="20.100000000000001" customHeight="1" x14ac:dyDescent="0.35">
      <c r="A171" s="35" t="s">
        <v>710</v>
      </c>
      <c r="B171" s="38" t="s">
        <v>711</v>
      </c>
      <c r="C171" s="36">
        <v>235.1</v>
      </c>
      <c r="D171" s="75"/>
      <c r="E171" s="17"/>
      <c r="F171" s="18"/>
      <c r="G171" s="18"/>
      <c r="H171" s="18"/>
      <c r="I171" s="18"/>
      <c r="J171" s="18"/>
      <c r="K171" s="18"/>
      <c r="L171" s="18"/>
      <c r="M171" s="18"/>
      <c r="N171" s="18"/>
      <c r="O171" s="18"/>
      <c r="P171" s="18"/>
      <c r="Q171" s="18"/>
      <c r="R171" s="18"/>
      <c r="S171" s="18"/>
      <c r="T171" s="18"/>
    </row>
    <row r="172" spans="1:20" s="1" customFormat="1" ht="20.100000000000001" customHeight="1" x14ac:dyDescent="0.35">
      <c r="A172" s="35" t="s">
        <v>198</v>
      </c>
      <c r="B172" s="38" t="s">
        <v>637</v>
      </c>
      <c r="C172" s="36">
        <v>236</v>
      </c>
      <c r="D172" s="75"/>
      <c r="E172" s="17"/>
      <c r="F172" s="18"/>
      <c r="G172" s="18"/>
      <c r="H172" s="18"/>
      <c r="I172" s="18"/>
      <c r="J172" s="18"/>
      <c r="K172" s="18"/>
      <c r="L172" s="18"/>
      <c r="M172" s="18"/>
      <c r="N172" s="18"/>
      <c r="O172" s="18"/>
      <c r="P172" s="18"/>
      <c r="Q172" s="18"/>
      <c r="R172" s="18"/>
      <c r="S172" s="18"/>
      <c r="T172" s="18"/>
    </row>
    <row r="173" spans="1:20" s="1" customFormat="1" ht="20.100000000000001" customHeight="1" x14ac:dyDescent="0.35">
      <c r="A173" s="35" t="s">
        <v>197</v>
      </c>
      <c r="B173" s="38" t="s">
        <v>546</v>
      </c>
      <c r="C173" s="36">
        <v>237</v>
      </c>
      <c r="D173" s="75"/>
      <c r="E173" s="17"/>
      <c r="F173" s="18"/>
      <c r="G173" s="18"/>
      <c r="H173" s="18"/>
      <c r="I173" s="18"/>
      <c r="J173" s="18"/>
      <c r="K173" s="18"/>
      <c r="L173" s="18"/>
      <c r="M173" s="18"/>
      <c r="N173" s="18"/>
      <c r="O173" s="18"/>
      <c r="P173" s="18"/>
      <c r="Q173" s="18"/>
      <c r="R173" s="18"/>
      <c r="S173" s="18"/>
      <c r="T173" s="18"/>
    </row>
    <row r="174" spans="1:20" s="1" customFormat="1" ht="20.100000000000001" customHeight="1" x14ac:dyDescent="0.35">
      <c r="A174" s="35" t="s">
        <v>196</v>
      </c>
      <c r="B174" s="36" t="s">
        <v>547</v>
      </c>
      <c r="C174" s="36">
        <v>238</v>
      </c>
      <c r="D174" s="75">
        <v>1</v>
      </c>
      <c r="E174" s="17"/>
      <c r="F174" s="18"/>
      <c r="G174" s="18"/>
      <c r="H174" s="18"/>
      <c r="I174" s="18"/>
      <c r="J174" s="18"/>
      <c r="K174" s="18"/>
      <c r="L174" s="18"/>
      <c r="M174" s="18">
        <v>1</v>
      </c>
      <c r="N174" s="18"/>
      <c r="O174" s="18"/>
      <c r="P174" s="18"/>
      <c r="Q174" s="18"/>
      <c r="R174" s="18"/>
      <c r="S174" s="18"/>
      <c r="T174" s="18"/>
    </row>
    <row r="175" spans="1:20" s="1" customFormat="1" ht="20.100000000000001" customHeight="1" x14ac:dyDescent="0.35">
      <c r="A175" s="35" t="s">
        <v>195</v>
      </c>
      <c r="B175" s="38" t="s">
        <v>548</v>
      </c>
      <c r="C175" s="36">
        <v>239</v>
      </c>
      <c r="D175" s="75"/>
      <c r="E175" s="17"/>
      <c r="F175" s="18"/>
      <c r="G175" s="18"/>
      <c r="H175" s="18"/>
      <c r="I175" s="18"/>
      <c r="J175" s="18"/>
      <c r="K175" s="18"/>
      <c r="L175" s="18"/>
      <c r="M175" s="18"/>
      <c r="N175" s="18"/>
      <c r="O175" s="18"/>
      <c r="P175" s="18"/>
      <c r="Q175" s="18"/>
      <c r="R175" s="18"/>
      <c r="S175" s="18"/>
      <c r="T175" s="18"/>
    </row>
    <row r="176" spans="1:20" s="1" customFormat="1" ht="20.100000000000001" customHeight="1" x14ac:dyDescent="0.35">
      <c r="A176" s="35" t="s">
        <v>194</v>
      </c>
      <c r="B176" s="38" t="s">
        <v>638</v>
      </c>
      <c r="C176" s="36">
        <v>240</v>
      </c>
      <c r="D176" s="75"/>
      <c r="E176" s="17"/>
      <c r="F176" s="18"/>
      <c r="G176" s="18"/>
      <c r="H176" s="18"/>
      <c r="I176" s="18"/>
      <c r="J176" s="18"/>
      <c r="K176" s="18"/>
      <c r="L176" s="18"/>
      <c r="M176" s="18"/>
      <c r="N176" s="18"/>
      <c r="O176" s="18"/>
      <c r="P176" s="18"/>
      <c r="Q176" s="18"/>
      <c r="R176" s="18"/>
      <c r="S176" s="18"/>
      <c r="T176" s="18"/>
    </row>
    <row r="177" spans="1:20" s="1" customFormat="1" ht="20.100000000000001" customHeight="1" x14ac:dyDescent="0.35">
      <c r="A177" s="35" t="s">
        <v>712</v>
      </c>
      <c r="B177" s="38" t="s">
        <v>713</v>
      </c>
      <c r="C177" s="36">
        <v>240.1</v>
      </c>
      <c r="D177" s="77"/>
      <c r="E177" s="22"/>
      <c r="F177" s="22"/>
      <c r="G177" s="22"/>
      <c r="H177" s="22"/>
      <c r="I177" s="22"/>
      <c r="J177" s="22"/>
      <c r="K177" s="22"/>
      <c r="L177" s="22"/>
      <c r="M177" s="22"/>
      <c r="N177" s="22"/>
      <c r="O177" s="22"/>
      <c r="P177" s="22"/>
      <c r="Q177" s="22"/>
      <c r="R177" s="22"/>
      <c r="S177" s="22"/>
      <c r="T177" s="22"/>
    </row>
    <row r="178" spans="1:20" s="1" customFormat="1" ht="20.100000000000001" customHeight="1" x14ac:dyDescent="0.35">
      <c r="A178" s="35" t="s">
        <v>193</v>
      </c>
      <c r="B178" s="36" t="s">
        <v>639</v>
      </c>
      <c r="C178" s="36">
        <v>241</v>
      </c>
      <c r="D178" s="75"/>
      <c r="E178" s="17"/>
      <c r="F178" s="18"/>
      <c r="G178" s="18"/>
      <c r="H178" s="18"/>
      <c r="I178" s="18"/>
      <c r="J178" s="18"/>
      <c r="K178" s="18"/>
      <c r="L178" s="18"/>
      <c r="M178" s="18"/>
      <c r="N178" s="18"/>
      <c r="O178" s="18"/>
      <c r="P178" s="18"/>
      <c r="Q178" s="18"/>
      <c r="R178" s="18"/>
      <c r="S178" s="18"/>
      <c r="T178" s="18"/>
    </row>
    <row r="179" spans="1:20" s="1" customFormat="1" ht="20.100000000000001" customHeight="1" x14ac:dyDescent="0.35">
      <c r="A179" s="35" t="s">
        <v>192</v>
      </c>
      <c r="B179" s="38" t="s">
        <v>438</v>
      </c>
      <c r="C179" s="36">
        <v>242</v>
      </c>
      <c r="D179" s="75">
        <v>18</v>
      </c>
      <c r="E179" s="17"/>
      <c r="F179" s="18">
        <v>17</v>
      </c>
      <c r="G179" s="18">
        <v>8</v>
      </c>
      <c r="H179" s="18">
        <v>2</v>
      </c>
      <c r="I179" s="18"/>
      <c r="J179" s="18">
        <v>10</v>
      </c>
      <c r="K179" s="18">
        <v>1</v>
      </c>
      <c r="L179" s="18"/>
      <c r="M179" s="18">
        <v>24</v>
      </c>
      <c r="N179" s="18"/>
      <c r="O179" s="18">
        <v>3</v>
      </c>
      <c r="P179" s="18"/>
      <c r="Q179" s="18">
        <v>3</v>
      </c>
      <c r="R179" s="18"/>
      <c r="S179" s="18"/>
      <c r="T179" s="18"/>
    </row>
    <row r="180" spans="1:20" s="1" customFormat="1" ht="20.100000000000001" customHeight="1" x14ac:dyDescent="0.35">
      <c r="A180" s="35" t="s">
        <v>191</v>
      </c>
      <c r="B180" s="38" t="s">
        <v>375</v>
      </c>
      <c r="C180" s="36">
        <v>243</v>
      </c>
      <c r="D180" s="75"/>
      <c r="E180" s="17"/>
      <c r="F180" s="18">
        <v>1</v>
      </c>
      <c r="G180" s="18"/>
      <c r="H180" s="18"/>
      <c r="I180" s="18"/>
      <c r="J180" s="18"/>
      <c r="K180" s="18"/>
      <c r="L180" s="18"/>
      <c r="M180" s="18">
        <v>1</v>
      </c>
      <c r="N180" s="18"/>
      <c r="O180" s="18"/>
      <c r="P180" s="18"/>
      <c r="Q180" s="18"/>
      <c r="R180" s="18"/>
      <c r="S180" s="18"/>
      <c r="T180" s="18"/>
    </row>
    <row r="181" spans="1:20" s="1" customFormat="1" ht="20.100000000000001" customHeight="1" x14ac:dyDescent="0.35">
      <c r="A181" s="35" t="s">
        <v>714</v>
      </c>
      <c r="B181" s="38" t="s">
        <v>715</v>
      </c>
      <c r="C181" s="36">
        <v>243.1</v>
      </c>
      <c r="D181" s="75">
        <v>58</v>
      </c>
      <c r="E181" s="17"/>
      <c r="F181" s="18">
        <v>54</v>
      </c>
      <c r="G181" s="18">
        <v>69</v>
      </c>
      <c r="H181" s="18">
        <v>11</v>
      </c>
      <c r="I181" s="18"/>
      <c r="J181" s="18">
        <v>80</v>
      </c>
      <c r="K181" s="18">
        <v>1</v>
      </c>
      <c r="L181" s="18"/>
      <c r="M181" s="18">
        <v>31</v>
      </c>
      <c r="N181" s="18"/>
      <c r="O181" s="18">
        <v>5</v>
      </c>
      <c r="P181" s="18">
        <v>1</v>
      </c>
      <c r="Q181" s="18">
        <v>6</v>
      </c>
      <c r="R181" s="18"/>
      <c r="S181" s="18"/>
      <c r="T181" s="18"/>
    </row>
    <row r="182" spans="1:20" s="1" customFormat="1" ht="20.100000000000001" customHeight="1" x14ac:dyDescent="0.35">
      <c r="A182" s="35" t="s">
        <v>190</v>
      </c>
      <c r="B182" s="38" t="s">
        <v>362</v>
      </c>
      <c r="C182" s="36">
        <v>244</v>
      </c>
      <c r="D182" s="75">
        <v>2</v>
      </c>
      <c r="E182" s="17"/>
      <c r="F182" s="18"/>
      <c r="G182" s="18">
        <v>2</v>
      </c>
      <c r="H182" s="18"/>
      <c r="I182" s="18"/>
      <c r="J182" s="18">
        <v>2</v>
      </c>
      <c r="K182" s="18"/>
      <c r="L182" s="18"/>
      <c r="M182" s="18"/>
      <c r="N182" s="18"/>
      <c r="O182" s="18"/>
      <c r="P182" s="18"/>
      <c r="Q182" s="18"/>
      <c r="R182" s="18"/>
      <c r="S182" s="18"/>
      <c r="T182" s="18"/>
    </row>
    <row r="183" spans="1:20" s="1" customFormat="1" ht="20.100000000000001" customHeight="1" x14ac:dyDescent="0.35">
      <c r="A183" s="35" t="s">
        <v>189</v>
      </c>
      <c r="B183" s="38" t="s">
        <v>549</v>
      </c>
      <c r="C183" s="36">
        <v>245</v>
      </c>
      <c r="D183" s="75"/>
      <c r="E183" s="17"/>
      <c r="F183" s="18"/>
      <c r="G183" s="18"/>
      <c r="H183" s="18"/>
      <c r="I183" s="18"/>
      <c r="J183" s="18"/>
      <c r="K183" s="18"/>
      <c r="L183" s="18"/>
      <c r="M183" s="18"/>
      <c r="N183" s="18"/>
      <c r="O183" s="18"/>
      <c r="P183" s="18"/>
      <c r="Q183" s="18"/>
      <c r="R183" s="18"/>
      <c r="S183" s="18"/>
      <c r="T183" s="18"/>
    </row>
    <row r="184" spans="1:20" s="1" customFormat="1" ht="20.100000000000001" customHeight="1" x14ac:dyDescent="0.35">
      <c r="A184" s="35" t="s">
        <v>188</v>
      </c>
      <c r="B184" s="38" t="s">
        <v>494</v>
      </c>
      <c r="C184" s="36">
        <v>246</v>
      </c>
      <c r="D184" s="75"/>
      <c r="E184" s="17"/>
      <c r="F184" s="18"/>
      <c r="G184" s="18"/>
      <c r="H184" s="18"/>
      <c r="I184" s="18"/>
      <c r="J184" s="18"/>
      <c r="K184" s="18"/>
      <c r="L184" s="18"/>
      <c r="M184" s="18"/>
      <c r="N184" s="18"/>
      <c r="O184" s="18"/>
      <c r="P184" s="18"/>
      <c r="Q184" s="18"/>
      <c r="R184" s="18"/>
      <c r="S184" s="18"/>
      <c r="T184" s="18"/>
    </row>
    <row r="185" spans="1:20" s="1" customFormat="1" ht="20.100000000000001" customHeight="1" x14ac:dyDescent="0.35">
      <c r="A185" s="35" t="s">
        <v>187</v>
      </c>
      <c r="B185" s="38" t="s">
        <v>550</v>
      </c>
      <c r="C185" s="36">
        <v>247</v>
      </c>
      <c r="D185" s="75"/>
      <c r="E185" s="17"/>
      <c r="F185" s="18"/>
      <c r="G185" s="18"/>
      <c r="H185" s="18"/>
      <c r="I185" s="18"/>
      <c r="J185" s="18"/>
      <c r="K185" s="18"/>
      <c r="L185" s="18"/>
      <c r="M185" s="18"/>
      <c r="N185" s="18"/>
      <c r="O185" s="18"/>
      <c r="P185" s="18"/>
      <c r="Q185" s="18"/>
      <c r="R185" s="18"/>
      <c r="S185" s="18"/>
      <c r="T185" s="18"/>
    </row>
    <row r="186" spans="1:20" s="1" customFormat="1" ht="20.100000000000001" customHeight="1" x14ac:dyDescent="0.35">
      <c r="A186" s="35" t="s">
        <v>186</v>
      </c>
      <c r="B186" s="38" t="s">
        <v>551</v>
      </c>
      <c r="C186" s="36">
        <v>248</v>
      </c>
      <c r="D186" s="77"/>
      <c r="E186" s="22"/>
      <c r="F186" s="22"/>
      <c r="G186" s="22"/>
      <c r="H186" s="22"/>
      <c r="I186" s="22"/>
      <c r="J186" s="22"/>
      <c r="K186" s="22"/>
      <c r="L186" s="22"/>
      <c r="M186" s="22"/>
      <c r="N186" s="22"/>
      <c r="O186" s="22"/>
      <c r="P186" s="22"/>
      <c r="Q186" s="22"/>
      <c r="R186" s="22"/>
      <c r="S186" s="22"/>
      <c r="T186" s="22"/>
    </row>
    <row r="187" spans="1:20" s="1" customFormat="1" ht="20.100000000000001" customHeight="1" x14ac:dyDescent="0.35">
      <c r="A187" s="35" t="s">
        <v>185</v>
      </c>
      <c r="B187" s="38" t="s">
        <v>640</v>
      </c>
      <c r="C187" s="36">
        <v>249</v>
      </c>
      <c r="D187" s="75"/>
      <c r="E187" s="17"/>
      <c r="F187" s="18"/>
      <c r="G187" s="18"/>
      <c r="H187" s="18"/>
      <c r="I187" s="18"/>
      <c r="J187" s="18"/>
      <c r="K187" s="18"/>
      <c r="L187" s="18"/>
      <c r="M187" s="18"/>
      <c r="N187" s="18"/>
      <c r="O187" s="18"/>
      <c r="P187" s="18"/>
      <c r="Q187" s="18"/>
      <c r="R187" s="18"/>
      <c r="S187" s="18"/>
      <c r="T187" s="18"/>
    </row>
    <row r="188" spans="1:20" s="1" customFormat="1" ht="20.100000000000001" customHeight="1" x14ac:dyDescent="0.35">
      <c r="A188" s="35" t="s">
        <v>184</v>
      </c>
      <c r="B188" s="38" t="s">
        <v>552</v>
      </c>
      <c r="C188" s="36">
        <v>250</v>
      </c>
      <c r="D188" s="75"/>
      <c r="E188" s="17"/>
      <c r="F188" s="18"/>
      <c r="G188" s="18"/>
      <c r="H188" s="18"/>
      <c r="I188" s="18"/>
      <c r="J188" s="18"/>
      <c r="K188" s="18"/>
      <c r="L188" s="18"/>
      <c r="M188" s="18"/>
      <c r="N188" s="18"/>
      <c r="O188" s="18"/>
      <c r="P188" s="18"/>
      <c r="Q188" s="18"/>
      <c r="R188" s="18"/>
      <c r="S188" s="18"/>
      <c r="T188" s="18"/>
    </row>
    <row r="189" spans="1:20" s="1" customFormat="1" ht="20.100000000000001" customHeight="1" x14ac:dyDescent="0.35">
      <c r="A189" s="35" t="s">
        <v>183</v>
      </c>
      <c r="B189" s="38" t="s">
        <v>403</v>
      </c>
      <c r="C189" s="36"/>
      <c r="D189" s="75"/>
      <c r="E189" s="17"/>
      <c r="F189" s="18"/>
      <c r="G189" s="18"/>
      <c r="H189" s="18"/>
      <c r="I189" s="18"/>
      <c r="J189" s="18"/>
      <c r="K189" s="18"/>
      <c r="L189" s="18"/>
      <c r="M189" s="18"/>
      <c r="N189" s="18"/>
      <c r="O189" s="18"/>
      <c r="P189" s="18"/>
      <c r="Q189" s="18"/>
      <c r="R189" s="18"/>
      <c r="S189" s="18"/>
      <c r="T189" s="18"/>
    </row>
    <row r="190" spans="1:20" s="1" customFormat="1" ht="20.100000000000001" customHeight="1" x14ac:dyDescent="0.35">
      <c r="A190" s="39" t="s">
        <v>182</v>
      </c>
      <c r="B190" s="41" t="s">
        <v>439</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s="1" customFormat="1" ht="20.100000000000001" customHeight="1" x14ac:dyDescent="0.35">
      <c r="A191" s="35" t="s">
        <v>181</v>
      </c>
      <c r="B191" s="38" t="s">
        <v>716</v>
      </c>
      <c r="C191" s="36">
        <v>251</v>
      </c>
      <c r="D191" s="17"/>
      <c r="E191" s="17"/>
      <c r="F191" s="18"/>
      <c r="G191" s="18"/>
      <c r="H191" s="18"/>
      <c r="I191" s="18"/>
      <c r="J191" s="18"/>
      <c r="K191" s="18"/>
      <c r="L191" s="18"/>
      <c r="M191" s="18"/>
      <c r="N191" s="18"/>
      <c r="O191" s="18"/>
      <c r="P191" s="18"/>
      <c r="Q191" s="18"/>
      <c r="R191" s="18"/>
      <c r="S191" s="18"/>
      <c r="T191" s="18"/>
    </row>
    <row r="192" spans="1:20" s="1" customFormat="1" ht="20.100000000000001" customHeight="1" x14ac:dyDescent="0.35">
      <c r="A192" s="35" t="s">
        <v>180</v>
      </c>
      <c r="B192" s="38" t="s">
        <v>495</v>
      </c>
      <c r="C192" s="36">
        <v>252</v>
      </c>
      <c r="D192" s="17"/>
      <c r="E192" s="17"/>
      <c r="F192" s="18"/>
      <c r="G192" s="18"/>
      <c r="H192" s="18"/>
      <c r="I192" s="18"/>
      <c r="J192" s="18"/>
      <c r="K192" s="18"/>
      <c r="L192" s="18"/>
      <c r="M192" s="18"/>
      <c r="N192" s="18"/>
      <c r="O192" s="18"/>
      <c r="P192" s="18"/>
      <c r="Q192" s="18"/>
      <c r="R192" s="18"/>
      <c r="S192" s="18"/>
      <c r="T192" s="18"/>
    </row>
    <row r="193" spans="1:20" s="1" customFormat="1" ht="20.100000000000001" customHeight="1" x14ac:dyDescent="0.3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s="1" customFormat="1" ht="20.100000000000001" customHeight="1" x14ac:dyDescent="0.35">
      <c r="A194" s="35" t="s">
        <v>178</v>
      </c>
      <c r="B194" s="38" t="s">
        <v>641</v>
      </c>
      <c r="C194" s="36">
        <v>254</v>
      </c>
      <c r="D194" s="17"/>
      <c r="E194" s="17"/>
      <c r="F194" s="18"/>
      <c r="G194" s="18"/>
      <c r="H194" s="18"/>
      <c r="I194" s="18"/>
      <c r="J194" s="18"/>
      <c r="K194" s="18"/>
      <c r="L194" s="18"/>
      <c r="M194" s="18"/>
      <c r="N194" s="18"/>
      <c r="O194" s="18"/>
      <c r="P194" s="18"/>
      <c r="Q194" s="18"/>
      <c r="R194" s="18"/>
      <c r="S194" s="18"/>
      <c r="T194" s="18"/>
    </row>
    <row r="195" spans="1:20" s="1" customFormat="1" ht="20.100000000000001" customHeight="1" x14ac:dyDescent="0.35">
      <c r="A195" s="35" t="s">
        <v>177</v>
      </c>
      <c r="B195" s="38" t="s">
        <v>642</v>
      </c>
      <c r="C195" s="36">
        <v>255</v>
      </c>
      <c r="D195" s="17"/>
      <c r="E195" s="17"/>
      <c r="F195" s="18"/>
      <c r="G195" s="18"/>
      <c r="H195" s="18"/>
      <c r="I195" s="18"/>
      <c r="J195" s="18"/>
      <c r="K195" s="18"/>
      <c r="L195" s="18"/>
      <c r="M195" s="18"/>
      <c r="N195" s="18"/>
      <c r="O195" s="18"/>
      <c r="P195" s="18"/>
      <c r="Q195" s="18"/>
      <c r="R195" s="18"/>
      <c r="S195" s="18"/>
      <c r="T195" s="18"/>
    </row>
    <row r="196" spans="1:20" s="1" customFormat="1" ht="20.100000000000001" customHeight="1" x14ac:dyDescent="0.35">
      <c r="A196" s="35" t="s">
        <v>176</v>
      </c>
      <c r="B196" s="38" t="s">
        <v>643</v>
      </c>
      <c r="C196" s="36">
        <v>256</v>
      </c>
      <c r="D196" s="22"/>
      <c r="E196" s="22"/>
      <c r="F196" s="22"/>
      <c r="G196" s="22"/>
      <c r="H196" s="22"/>
      <c r="I196" s="22"/>
      <c r="J196" s="22"/>
      <c r="K196" s="22"/>
      <c r="L196" s="22"/>
      <c r="M196" s="22"/>
      <c r="N196" s="22"/>
      <c r="O196" s="22"/>
      <c r="P196" s="22"/>
      <c r="Q196" s="22"/>
      <c r="R196" s="22"/>
      <c r="S196" s="22"/>
      <c r="T196" s="22"/>
    </row>
    <row r="197" spans="1:20" s="1" customFormat="1" ht="20.100000000000001" customHeight="1" x14ac:dyDescent="0.35">
      <c r="A197" s="35" t="s">
        <v>175</v>
      </c>
      <c r="B197" s="38" t="s">
        <v>440</v>
      </c>
      <c r="C197" s="36">
        <v>257</v>
      </c>
      <c r="D197" s="17"/>
      <c r="E197" s="17"/>
      <c r="F197" s="18"/>
      <c r="G197" s="18"/>
      <c r="H197" s="18"/>
      <c r="I197" s="18"/>
      <c r="J197" s="18"/>
      <c r="K197" s="18"/>
      <c r="L197" s="18"/>
      <c r="M197" s="18"/>
      <c r="N197" s="18"/>
      <c r="O197" s="18"/>
      <c r="P197" s="18"/>
      <c r="Q197" s="18"/>
      <c r="R197" s="18"/>
      <c r="S197" s="18"/>
      <c r="T197" s="18"/>
    </row>
    <row r="198" spans="1:20" s="1" customFormat="1" ht="20.100000000000001" customHeight="1" x14ac:dyDescent="0.35">
      <c r="A198" s="35" t="s">
        <v>174</v>
      </c>
      <c r="B198" s="38" t="s">
        <v>403</v>
      </c>
      <c r="C198" s="36"/>
      <c r="D198" s="17"/>
      <c r="E198" s="17"/>
      <c r="F198" s="18"/>
      <c r="G198" s="18"/>
      <c r="H198" s="18"/>
      <c r="I198" s="18"/>
      <c r="J198" s="18"/>
      <c r="K198" s="18"/>
      <c r="L198" s="18"/>
      <c r="M198" s="18"/>
      <c r="N198" s="18"/>
      <c r="O198" s="18"/>
      <c r="P198" s="18"/>
      <c r="Q198" s="18"/>
      <c r="R198" s="18"/>
      <c r="S198" s="18"/>
      <c r="T198" s="18"/>
    </row>
    <row r="199" spans="1:20" s="1" customFormat="1" ht="20.100000000000001" customHeight="1" x14ac:dyDescent="0.35">
      <c r="A199" s="39" t="s">
        <v>173</v>
      </c>
      <c r="B199" s="41" t="s">
        <v>441</v>
      </c>
      <c r="C199" s="36"/>
      <c r="D199" s="15">
        <f>SUM(D200:D208)</f>
        <v>12</v>
      </c>
      <c r="E199" s="15">
        <f t="shared" ref="E199:T199" si="9">SUM(E200:E208)</f>
        <v>0</v>
      </c>
      <c r="F199" s="15">
        <f t="shared" si="9"/>
        <v>4</v>
      </c>
      <c r="G199" s="15">
        <f t="shared" si="9"/>
        <v>6</v>
      </c>
      <c r="H199" s="15">
        <f t="shared" si="9"/>
        <v>0</v>
      </c>
      <c r="I199" s="15">
        <f t="shared" si="9"/>
        <v>0</v>
      </c>
      <c r="J199" s="15">
        <f t="shared" si="9"/>
        <v>6</v>
      </c>
      <c r="K199" s="15">
        <f t="shared" si="9"/>
        <v>0</v>
      </c>
      <c r="L199" s="15">
        <f t="shared" si="9"/>
        <v>0</v>
      </c>
      <c r="M199" s="15">
        <f t="shared" si="9"/>
        <v>10</v>
      </c>
      <c r="N199" s="15">
        <f t="shared" si="9"/>
        <v>0</v>
      </c>
      <c r="O199" s="15">
        <f t="shared" si="9"/>
        <v>0</v>
      </c>
      <c r="P199" s="15">
        <f t="shared" si="9"/>
        <v>0</v>
      </c>
      <c r="Q199" s="15">
        <f t="shared" si="9"/>
        <v>0</v>
      </c>
      <c r="R199" s="15">
        <f t="shared" si="9"/>
        <v>0</v>
      </c>
      <c r="S199" s="15">
        <f t="shared" si="9"/>
        <v>0</v>
      </c>
      <c r="T199" s="15">
        <f t="shared" si="9"/>
        <v>0</v>
      </c>
    </row>
    <row r="200" spans="1:20" s="1" customFormat="1" ht="20.100000000000001" customHeight="1" x14ac:dyDescent="0.35">
      <c r="A200" s="35" t="s">
        <v>172</v>
      </c>
      <c r="B200" s="38" t="s">
        <v>442</v>
      </c>
      <c r="C200" s="36">
        <v>258</v>
      </c>
      <c r="D200" s="75">
        <v>11</v>
      </c>
      <c r="E200" s="17"/>
      <c r="F200" s="18">
        <v>4</v>
      </c>
      <c r="G200" s="18">
        <v>6</v>
      </c>
      <c r="H200" s="18"/>
      <c r="I200" s="18"/>
      <c r="J200" s="18">
        <v>6</v>
      </c>
      <c r="K200" s="18"/>
      <c r="L200" s="18"/>
      <c r="M200" s="18">
        <v>9</v>
      </c>
      <c r="N200" s="18"/>
      <c r="O200" s="18"/>
      <c r="P200" s="18"/>
      <c r="Q200" s="18"/>
      <c r="R200" s="18"/>
      <c r="S200" s="18"/>
      <c r="T200" s="18"/>
    </row>
    <row r="201" spans="1:20" s="1" customFormat="1" ht="20.100000000000001" customHeight="1" x14ac:dyDescent="0.35">
      <c r="A201" s="35" t="s">
        <v>171</v>
      </c>
      <c r="B201" s="38" t="s">
        <v>443</v>
      </c>
      <c r="C201" s="36">
        <v>259</v>
      </c>
      <c r="D201" s="75"/>
      <c r="E201" s="17"/>
      <c r="F201" s="18"/>
      <c r="G201" s="18"/>
      <c r="H201" s="18"/>
      <c r="I201" s="18"/>
      <c r="J201" s="18"/>
      <c r="K201" s="18"/>
      <c r="L201" s="18"/>
      <c r="M201" s="18"/>
      <c r="N201" s="18"/>
      <c r="O201" s="18"/>
      <c r="P201" s="18"/>
      <c r="Q201" s="18"/>
      <c r="R201" s="18"/>
      <c r="S201" s="18"/>
      <c r="T201" s="18"/>
    </row>
    <row r="202" spans="1:20" s="1" customFormat="1" ht="20.100000000000001" customHeight="1" x14ac:dyDescent="0.35">
      <c r="A202" s="35" t="s">
        <v>170</v>
      </c>
      <c r="B202" s="38" t="s">
        <v>355</v>
      </c>
      <c r="C202" s="36">
        <v>260</v>
      </c>
      <c r="D202" s="75"/>
      <c r="E202" s="17"/>
      <c r="F202" s="18"/>
      <c r="G202" s="18"/>
      <c r="H202" s="18"/>
      <c r="I202" s="18"/>
      <c r="J202" s="18"/>
      <c r="K202" s="18"/>
      <c r="L202" s="18"/>
      <c r="M202" s="18"/>
      <c r="N202" s="18"/>
      <c r="O202" s="18"/>
      <c r="P202" s="18"/>
      <c r="Q202" s="18"/>
      <c r="R202" s="18"/>
      <c r="S202" s="18"/>
      <c r="T202" s="18"/>
    </row>
    <row r="203" spans="1:20" s="1" customFormat="1" ht="20.100000000000001" customHeight="1" x14ac:dyDescent="0.35">
      <c r="A203" s="35" t="s">
        <v>169</v>
      </c>
      <c r="B203" s="38" t="s">
        <v>444</v>
      </c>
      <c r="C203" s="36">
        <v>261</v>
      </c>
      <c r="D203" s="75"/>
      <c r="E203" s="17"/>
      <c r="F203" s="18"/>
      <c r="G203" s="18"/>
      <c r="H203" s="18"/>
      <c r="I203" s="18"/>
      <c r="J203" s="18"/>
      <c r="K203" s="18"/>
      <c r="L203" s="18"/>
      <c r="M203" s="18"/>
      <c r="N203" s="18"/>
      <c r="O203" s="18"/>
      <c r="P203" s="18"/>
      <c r="Q203" s="18"/>
      <c r="R203" s="18"/>
      <c r="S203" s="18"/>
      <c r="T203" s="18"/>
    </row>
    <row r="204" spans="1:20" s="1" customFormat="1" ht="20.100000000000001" customHeight="1" x14ac:dyDescent="0.35">
      <c r="A204" s="35" t="s">
        <v>168</v>
      </c>
      <c r="B204" s="38" t="s">
        <v>445</v>
      </c>
      <c r="C204" s="36">
        <v>262</v>
      </c>
      <c r="D204" s="75"/>
      <c r="E204" s="17"/>
      <c r="F204" s="18"/>
      <c r="G204" s="18"/>
      <c r="H204" s="18"/>
      <c r="I204" s="18"/>
      <c r="J204" s="18"/>
      <c r="K204" s="18"/>
      <c r="L204" s="18"/>
      <c r="M204" s="18"/>
      <c r="N204" s="18"/>
      <c r="O204" s="18"/>
      <c r="P204" s="18"/>
      <c r="Q204" s="18"/>
      <c r="R204" s="18"/>
      <c r="S204" s="18"/>
      <c r="T204" s="18"/>
    </row>
    <row r="205" spans="1:20" s="1" customFormat="1" ht="20.100000000000001" customHeight="1" x14ac:dyDescent="0.35">
      <c r="A205" s="35" t="s">
        <v>167</v>
      </c>
      <c r="B205" s="38" t="s">
        <v>644</v>
      </c>
      <c r="C205" s="36">
        <v>263</v>
      </c>
      <c r="D205" s="75"/>
      <c r="E205" s="17"/>
      <c r="F205" s="18"/>
      <c r="G205" s="18"/>
      <c r="H205" s="18"/>
      <c r="I205" s="18"/>
      <c r="J205" s="18"/>
      <c r="K205" s="18"/>
      <c r="L205" s="18"/>
      <c r="M205" s="18"/>
      <c r="N205" s="18"/>
      <c r="O205" s="18"/>
      <c r="P205" s="18"/>
      <c r="Q205" s="18"/>
      <c r="R205" s="18"/>
      <c r="S205" s="18"/>
      <c r="T205" s="18"/>
    </row>
    <row r="206" spans="1:20" s="1" customFormat="1" ht="20.100000000000001" customHeight="1" x14ac:dyDescent="0.35">
      <c r="A206" s="35" t="s">
        <v>166</v>
      </c>
      <c r="B206" s="38" t="s">
        <v>446</v>
      </c>
      <c r="C206" s="36">
        <v>264</v>
      </c>
      <c r="D206" s="75">
        <v>1</v>
      </c>
      <c r="E206" s="17"/>
      <c r="F206" s="18"/>
      <c r="G206" s="18"/>
      <c r="H206" s="18"/>
      <c r="I206" s="18"/>
      <c r="J206" s="18"/>
      <c r="K206" s="18"/>
      <c r="L206" s="18"/>
      <c r="M206" s="18">
        <v>1</v>
      </c>
      <c r="N206" s="18"/>
      <c r="O206" s="18"/>
      <c r="P206" s="18"/>
      <c r="Q206" s="18"/>
      <c r="R206" s="18"/>
      <c r="S206" s="18"/>
      <c r="T206" s="18"/>
    </row>
    <row r="207" spans="1:20" s="1" customFormat="1" ht="20.100000000000001" customHeight="1" x14ac:dyDescent="0.35">
      <c r="A207" s="35" t="s">
        <v>165</v>
      </c>
      <c r="B207" s="38" t="s">
        <v>553</v>
      </c>
      <c r="C207" s="36">
        <v>265</v>
      </c>
      <c r="D207" s="75"/>
      <c r="E207" s="17"/>
      <c r="F207" s="18"/>
      <c r="G207" s="18"/>
      <c r="H207" s="18"/>
      <c r="I207" s="18"/>
      <c r="J207" s="18"/>
      <c r="K207" s="18"/>
      <c r="L207" s="18"/>
      <c r="M207" s="18"/>
      <c r="N207" s="18"/>
      <c r="O207" s="18"/>
      <c r="P207" s="18"/>
      <c r="Q207" s="18"/>
      <c r="R207" s="18"/>
      <c r="S207" s="18"/>
      <c r="T207" s="18"/>
    </row>
    <row r="208" spans="1:20" s="1" customFormat="1" ht="20.100000000000001" customHeight="1" x14ac:dyDescent="0.35">
      <c r="A208" s="35" t="s">
        <v>164</v>
      </c>
      <c r="B208" s="38" t="s">
        <v>403</v>
      </c>
      <c r="C208" s="36"/>
      <c r="D208" s="75"/>
      <c r="E208" s="17"/>
      <c r="F208" s="18"/>
      <c r="G208" s="18"/>
      <c r="H208" s="18"/>
      <c r="I208" s="18"/>
      <c r="J208" s="18"/>
      <c r="K208" s="18"/>
      <c r="L208" s="18"/>
      <c r="M208" s="18"/>
      <c r="N208" s="18"/>
      <c r="O208" s="18"/>
      <c r="P208" s="18"/>
      <c r="Q208" s="18"/>
      <c r="R208" s="18"/>
      <c r="S208" s="18"/>
      <c r="T208" s="18"/>
    </row>
    <row r="209" spans="1:20" s="1" customFormat="1" ht="20.100000000000001" customHeight="1" x14ac:dyDescent="0.35">
      <c r="A209" s="39" t="s">
        <v>163</v>
      </c>
      <c r="B209" s="41" t="s">
        <v>447</v>
      </c>
      <c r="C209" s="36"/>
      <c r="D209" s="15">
        <f t="shared" ref="D209:T209" si="10">SUM(D210:D227)</f>
        <v>60</v>
      </c>
      <c r="E209" s="15">
        <f t="shared" si="10"/>
        <v>1</v>
      </c>
      <c r="F209" s="15">
        <f t="shared" si="10"/>
        <v>33</v>
      </c>
      <c r="G209" s="15">
        <f t="shared" si="10"/>
        <v>36</v>
      </c>
      <c r="H209" s="15">
        <f t="shared" si="10"/>
        <v>1</v>
      </c>
      <c r="I209" s="15">
        <f t="shared" si="10"/>
        <v>1</v>
      </c>
      <c r="J209" s="15">
        <f t="shared" si="10"/>
        <v>38</v>
      </c>
      <c r="K209" s="15">
        <f t="shared" si="10"/>
        <v>0</v>
      </c>
      <c r="L209" s="15">
        <f t="shared" si="10"/>
        <v>0</v>
      </c>
      <c r="M209" s="15">
        <f t="shared" si="10"/>
        <v>55</v>
      </c>
      <c r="N209" s="15">
        <f t="shared" si="10"/>
        <v>1</v>
      </c>
      <c r="O209" s="15">
        <f t="shared" si="10"/>
        <v>3</v>
      </c>
      <c r="P209" s="15">
        <f t="shared" si="10"/>
        <v>3</v>
      </c>
      <c r="Q209" s="15">
        <f t="shared" si="10"/>
        <v>6</v>
      </c>
      <c r="R209" s="15">
        <f t="shared" si="10"/>
        <v>0</v>
      </c>
      <c r="S209" s="15">
        <f t="shared" si="10"/>
        <v>0</v>
      </c>
      <c r="T209" s="15">
        <f t="shared" si="10"/>
        <v>0</v>
      </c>
    </row>
    <row r="210" spans="1:20" s="1" customFormat="1" ht="20.100000000000001" customHeight="1" x14ac:dyDescent="0.35">
      <c r="A210" s="35" t="s">
        <v>162</v>
      </c>
      <c r="B210" s="38" t="s">
        <v>717</v>
      </c>
      <c r="C210" s="36">
        <v>266</v>
      </c>
      <c r="D210" s="75">
        <v>8</v>
      </c>
      <c r="E210" s="17"/>
      <c r="F210" s="18">
        <v>6</v>
      </c>
      <c r="G210" s="18">
        <v>1</v>
      </c>
      <c r="H210" s="18"/>
      <c r="I210" s="18"/>
      <c r="J210" s="18">
        <v>1</v>
      </c>
      <c r="K210" s="18"/>
      <c r="L210" s="18"/>
      <c r="M210" s="18">
        <v>13</v>
      </c>
      <c r="N210" s="18"/>
      <c r="O210" s="18"/>
      <c r="P210" s="18">
        <v>2</v>
      </c>
      <c r="Q210" s="18">
        <v>2</v>
      </c>
      <c r="R210" s="18"/>
      <c r="S210" s="18"/>
      <c r="T210" s="18"/>
    </row>
    <row r="211" spans="1:20" s="1" customFormat="1" ht="20.100000000000001" customHeight="1" x14ac:dyDescent="0.35">
      <c r="A211" s="35" t="s">
        <v>161</v>
      </c>
      <c r="B211" s="38" t="s">
        <v>718</v>
      </c>
      <c r="C211" s="36">
        <v>267</v>
      </c>
      <c r="D211" s="75">
        <v>1</v>
      </c>
      <c r="E211" s="17"/>
      <c r="F211" s="18"/>
      <c r="G211" s="18"/>
      <c r="H211" s="18"/>
      <c r="I211" s="18"/>
      <c r="J211" s="18"/>
      <c r="K211" s="18"/>
      <c r="L211" s="18"/>
      <c r="M211" s="18">
        <v>1</v>
      </c>
      <c r="N211" s="18"/>
      <c r="O211" s="18"/>
      <c r="P211" s="18">
        <v>1</v>
      </c>
      <c r="Q211" s="18">
        <v>1</v>
      </c>
      <c r="R211" s="18"/>
      <c r="S211" s="18"/>
      <c r="T211" s="18"/>
    </row>
    <row r="212" spans="1:20" s="1" customFormat="1" ht="20.100000000000001" customHeight="1" x14ac:dyDescent="0.35">
      <c r="A212" s="35" t="s">
        <v>719</v>
      </c>
      <c r="B212" s="38" t="s">
        <v>720</v>
      </c>
      <c r="C212" s="36">
        <v>267.10000000000002</v>
      </c>
      <c r="D212" s="75"/>
      <c r="E212" s="17"/>
      <c r="F212" s="18"/>
      <c r="G212" s="18"/>
      <c r="H212" s="18"/>
      <c r="I212" s="18"/>
      <c r="J212" s="18"/>
      <c r="K212" s="18"/>
      <c r="L212" s="18"/>
      <c r="M212" s="18"/>
      <c r="N212" s="18"/>
      <c r="O212" s="18"/>
      <c r="P212" s="18"/>
      <c r="Q212" s="18"/>
      <c r="R212" s="18"/>
      <c r="S212" s="18"/>
      <c r="T212" s="18"/>
    </row>
    <row r="213" spans="1:20" s="1" customFormat="1" ht="20.100000000000001" customHeight="1" x14ac:dyDescent="0.35">
      <c r="A213" s="35" t="s">
        <v>160</v>
      </c>
      <c r="B213" s="38" t="s">
        <v>645</v>
      </c>
      <c r="C213" s="36">
        <v>268</v>
      </c>
      <c r="D213" s="77">
        <v>40</v>
      </c>
      <c r="E213" s="22">
        <v>1</v>
      </c>
      <c r="F213" s="22">
        <v>25</v>
      </c>
      <c r="G213" s="22">
        <v>30</v>
      </c>
      <c r="H213" s="22"/>
      <c r="I213" s="22">
        <v>1</v>
      </c>
      <c r="J213" s="22">
        <v>31</v>
      </c>
      <c r="K213" s="22"/>
      <c r="L213" s="22"/>
      <c r="M213" s="22">
        <v>34</v>
      </c>
      <c r="N213" s="22">
        <v>1</v>
      </c>
      <c r="O213" s="22">
        <v>1</v>
      </c>
      <c r="P213" s="22"/>
      <c r="Q213" s="22">
        <v>1</v>
      </c>
      <c r="R213" s="22"/>
      <c r="S213" s="22"/>
      <c r="T213" s="22"/>
    </row>
    <row r="214" spans="1:20" s="1" customFormat="1" ht="20.100000000000001" customHeight="1" x14ac:dyDescent="0.35">
      <c r="A214" s="35" t="s">
        <v>159</v>
      </c>
      <c r="B214" s="36" t="s">
        <v>721</v>
      </c>
      <c r="C214" s="36">
        <v>269</v>
      </c>
      <c r="D214" s="75"/>
      <c r="E214" s="17"/>
      <c r="F214" s="18"/>
      <c r="G214" s="18"/>
      <c r="H214" s="18"/>
      <c r="I214" s="18"/>
      <c r="J214" s="18"/>
      <c r="K214" s="18"/>
      <c r="L214" s="18"/>
      <c r="M214" s="18"/>
      <c r="N214" s="18"/>
      <c r="O214" s="18"/>
      <c r="P214" s="18"/>
      <c r="Q214" s="18"/>
      <c r="R214" s="18"/>
      <c r="S214" s="18"/>
      <c r="T214" s="18"/>
    </row>
    <row r="215" spans="1:20" s="1" customFormat="1" ht="20.100000000000001" customHeight="1" x14ac:dyDescent="0.35">
      <c r="A215" s="35" t="s">
        <v>158</v>
      </c>
      <c r="B215" s="38" t="s">
        <v>722</v>
      </c>
      <c r="C215" s="36">
        <v>269.10000000000002</v>
      </c>
      <c r="D215" s="75"/>
      <c r="E215" s="18"/>
      <c r="F215" s="18"/>
      <c r="G215" s="18"/>
      <c r="H215" s="18"/>
      <c r="I215" s="18"/>
      <c r="J215" s="18"/>
      <c r="K215" s="18"/>
      <c r="L215" s="18"/>
      <c r="M215" s="18"/>
      <c r="N215" s="18"/>
      <c r="O215" s="18"/>
      <c r="P215" s="18"/>
      <c r="Q215" s="18"/>
      <c r="R215" s="18"/>
      <c r="S215" s="18"/>
      <c r="T215" s="18"/>
    </row>
    <row r="216" spans="1:20" s="1" customFormat="1" ht="20.100000000000001" customHeight="1" x14ac:dyDescent="0.35">
      <c r="A216" s="35" t="s">
        <v>157</v>
      </c>
      <c r="B216" s="38" t="s">
        <v>723</v>
      </c>
      <c r="C216" s="36">
        <v>270</v>
      </c>
      <c r="D216" s="75"/>
      <c r="E216" s="17"/>
      <c r="F216" s="18"/>
      <c r="G216" s="18"/>
      <c r="H216" s="18"/>
      <c r="I216" s="18"/>
      <c r="J216" s="18"/>
      <c r="K216" s="18"/>
      <c r="L216" s="18"/>
      <c r="M216" s="18"/>
      <c r="N216" s="18"/>
      <c r="O216" s="18"/>
      <c r="P216" s="18"/>
      <c r="Q216" s="18"/>
      <c r="R216" s="18"/>
      <c r="S216" s="18"/>
      <c r="T216" s="18"/>
    </row>
    <row r="217" spans="1:20" s="1" customFormat="1" ht="20.100000000000001" customHeight="1" x14ac:dyDescent="0.35">
      <c r="A217" s="35" t="s">
        <v>156</v>
      </c>
      <c r="B217" s="38" t="s">
        <v>724</v>
      </c>
      <c r="C217" s="36">
        <v>272</v>
      </c>
      <c r="D217" s="75"/>
      <c r="E217" s="17"/>
      <c r="F217" s="18"/>
      <c r="G217" s="18"/>
      <c r="H217" s="18"/>
      <c r="I217" s="18"/>
      <c r="J217" s="18"/>
      <c r="K217" s="18"/>
      <c r="L217" s="18"/>
      <c r="M217" s="18"/>
      <c r="N217" s="18"/>
      <c r="O217" s="18"/>
      <c r="P217" s="18"/>
      <c r="Q217" s="18"/>
      <c r="R217" s="18"/>
      <c r="S217" s="18"/>
      <c r="T217" s="18"/>
    </row>
    <row r="218" spans="1:20" s="1" customFormat="1" ht="20.100000000000001" customHeight="1" x14ac:dyDescent="0.35">
      <c r="A218" s="35" t="s">
        <v>155</v>
      </c>
      <c r="B218" s="38" t="s">
        <v>725</v>
      </c>
      <c r="C218" s="36">
        <v>273</v>
      </c>
      <c r="D218" s="75">
        <v>11</v>
      </c>
      <c r="E218" s="17"/>
      <c r="F218" s="18">
        <v>2</v>
      </c>
      <c r="G218" s="18">
        <v>5</v>
      </c>
      <c r="H218" s="18">
        <v>1</v>
      </c>
      <c r="I218" s="18"/>
      <c r="J218" s="18">
        <v>6</v>
      </c>
      <c r="K218" s="18"/>
      <c r="L218" s="18"/>
      <c r="M218" s="18">
        <v>7</v>
      </c>
      <c r="N218" s="18"/>
      <c r="O218" s="18">
        <v>2</v>
      </c>
      <c r="P218" s="18"/>
      <c r="Q218" s="18">
        <v>2</v>
      </c>
      <c r="R218" s="18"/>
      <c r="S218" s="18"/>
      <c r="T218" s="18"/>
    </row>
    <row r="219" spans="1:20" s="1" customFormat="1" ht="20.100000000000001" customHeight="1" x14ac:dyDescent="0.35">
      <c r="A219" s="35" t="s">
        <v>154</v>
      </c>
      <c r="B219" s="38" t="s">
        <v>726</v>
      </c>
      <c r="C219" s="36">
        <v>274</v>
      </c>
      <c r="D219" s="75"/>
      <c r="E219" s="17"/>
      <c r="F219" s="18"/>
      <c r="G219" s="18"/>
      <c r="H219" s="18"/>
      <c r="I219" s="18"/>
      <c r="J219" s="18"/>
      <c r="K219" s="18"/>
      <c r="L219" s="18"/>
      <c r="M219" s="18"/>
      <c r="N219" s="18"/>
      <c r="O219" s="18"/>
      <c r="P219" s="18"/>
      <c r="Q219" s="18"/>
      <c r="R219" s="18"/>
      <c r="S219" s="18"/>
      <c r="T219" s="18"/>
    </row>
    <row r="220" spans="1:20" s="1" customFormat="1" ht="20.100000000000001" customHeight="1" x14ac:dyDescent="0.35">
      <c r="A220" s="35" t="s">
        <v>153</v>
      </c>
      <c r="B220" s="38" t="s">
        <v>727</v>
      </c>
      <c r="C220" s="36">
        <v>275</v>
      </c>
      <c r="D220" s="75"/>
      <c r="E220" s="17"/>
      <c r="F220" s="18"/>
      <c r="G220" s="18"/>
      <c r="H220" s="18"/>
      <c r="I220" s="18"/>
      <c r="J220" s="18"/>
      <c r="K220" s="18"/>
      <c r="L220" s="18"/>
      <c r="M220" s="18"/>
      <c r="N220" s="18"/>
      <c r="O220" s="18"/>
      <c r="P220" s="18"/>
      <c r="Q220" s="18"/>
      <c r="R220" s="18"/>
      <c r="S220" s="18"/>
      <c r="T220" s="18"/>
    </row>
    <row r="221" spans="1:20" s="1" customFormat="1" ht="20.100000000000001" customHeight="1" x14ac:dyDescent="0.35">
      <c r="A221" s="35" t="s">
        <v>152</v>
      </c>
      <c r="B221" s="38" t="s">
        <v>554</v>
      </c>
      <c r="C221" s="36">
        <v>276</v>
      </c>
      <c r="D221" s="75"/>
      <c r="E221" s="17"/>
      <c r="F221" s="18"/>
      <c r="G221" s="18"/>
      <c r="H221" s="18"/>
      <c r="I221" s="18"/>
      <c r="J221" s="18"/>
      <c r="K221" s="18"/>
      <c r="L221" s="18"/>
      <c r="M221" s="18"/>
      <c r="N221" s="18"/>
      <c r="O221" s="18"/>
      <c r="P221" s="18"/>
      <c r="Q221" s="18"/>
      <c r="R221" s="18"/>
      <c r="S221" s="18"/>
      <c r="T221" s="18"/>
    </row>
    <row r="222" spans="1:20" s="1" customFormat="1" ht="20.100000000000001" customHeight="1" x14ac:dyDescent="0.35">
      <c r="A222" s="35" t="s">
        <v>151</v>
      </c>
      <c r="B222" s="38" t="s">
        <v>364</v>
      </c>
      <c r="C222" s="36">
        <v>277</v>
      </c>
      <c r="D222" s="75"/>
      <c r="E222" s="17"/>
      <c r="F222" s="18"/>
      <c r="G222" s="18"/>
      <c r="H222" s="18"/>
      <c r="I222" s="18"/>
      <c r="J222" s="18"/>
      <c r="K222" s="18"/>
      <c r="L222" s="18"/>
      <c r="M222" s="18"/>
      <c r="N222" s="18"/>
      <c r="O222" s="18"/>
      <c r="P222" s="18"/>
      <c r="Q222" s="18"/>
      <c r="R222" s="18"/>
      <c r="S222" s="18"/>
      <c r="T222" s="18"/>
    </row>
    <row r="223" spans="1:20" s="1" customFormat="1" ht="20.100000000000001" customHeight="1" x14ac:dyDescent="0.35">
      <c r="A223" s="35" t="s">
        <v>150</v>
      </c>
      <c r="B223" s="38" t="s">
        <v>555</v>
      </c>
      <c r="C223" s="36">
        <v>278</v>
      </c>
      <c r="D223" s="75"/>
      <c r="E223" s="17"/>
      <c r="F223" s="18"/>
      <c r="G223" s="18"/>
      <c r="H223" s="18"/>
      <c r="I223" s="18"/>
      <c r="J223" s="18"/>
      <c r="K223" s="18"/>
      <c r="L223" s="18"/>
      <c r="M223" s="18"/>
      <c r="N223" s="18"/>
      <c r="O223" s="18"/>
      <c r="P223" s="18"/>
      <c r="Q223" s="18"/>
      <c r="R223" s="18"/>
      <c r="S223" s="18"/>
      <c r="T223" s="18"/>
    </row>
    <row r="224" spans="1:20" s="1" customFormat="1" ht="20.100000000000001" customHeight="1" x14ac:dyDescent="0.35">
      <c r="A224" s="35" t="s">
        <v>149</v>
      </c>
      <c r="B224" s="38" t="s">
        <v>556</v>
      </c>
      <c r="C224" s="36">
        <v>279</v>
      </c>
      <c r="D224" s="75"/>
      <c r="E224" s="17"/>
      <c r="F224" s="18"/>
      <c r="G224" s="18"/>
      <c r="H224" s="18"/>
      <c r="I224" s="18"/>
      <c r="J224" s="18"/>
      <c r="K224" s="18"/>
      <c r="L224" s="18"/>
      <c r="M224" s="18"/>
      <c r="N224" s="18"/>
      <c r="O224" s="18"/>
      <c r="P224" s="18"/>
      <c r="Q224" s="18"/>
      <c r="R224" s="18"/>
      <c r="S224" s="18"/>
      <c r="T224" s="18"/>
    </row>
    <row r="225" spans="1:20" s="1" customFormat="1" ht="20.100000000000001" customHeight="1" x14ac:dyDescent="0.35">
      <c r="A225" s="35" t="s">
        <v>148</v>
      </c>
      <c r="B225" s="38" t="s">
        <v>728</v>
      </c>
      <c r="C225" s="36">
        <v>280</v>
      </c>
      <c r="D225" s="75"/>
      <c r="E225" s="17"/>
      <c r="F225" s="18"/>
      <c r="G225" s="18"/>
      <c r="H225" s="18"/>
      <c r="I225" s="18"/>
      <c r="J225" s="18"/>
      <c r="K225" s="18"/>
      <c r="L225" s="18"/>
      <c r="M225" s="18"/>
      <c r="N225" s="18"/>
      <c r="O225" s="18"/>
      <c r="P225" s="18"/>
      <c r="Q225" s="18"/>
      <c r="R225" s="18"/>
      <c r="S225" s="18"/>
      <c r="T225" s="18"/>
    </row>
    <row r="226" spans="1:20" s="1" customFormat="1" ht="20.100000000000001" customHeight="1" x14ac:dyDescent="0.35">
      <c r="A226" s="35" t="s">
        <v>729</v>
      </c>
      <c r="B226" s="38" t="s">
        <v>730</v>
      </c>
      <c r="C226" s="36">
        <v>280.10000000000002</v>
      </c>
      <c r="D226" s="75"/>
      <c r="E226" s="17"/>
      <c r="F226" s="18"/>
      <c r="G226" s="18"/>
      <c r="H226" s="18"/>
      <c r="I226" s="18"/>
      <c r="J226" s="18"/>
      <c r="K226" s="18"/>
      <c r="L226" s="18"/>
      <c r="M226" s="18"/>
      <c r="N226" s="18"/>
      <c r="O226" s="18"/>
      <c r="P226" s="18"/>
      <c r="Q226" s="18"/>
      <c r="R226" s="18"/>
      <c r="S226" s="18"/>
      <c r="T226" s="18"/>
    </row>
    <row r="227" spans="1:20" s="1" customFormat="1" ht="20.100000000000001" customHeight="1" x14ac:dyDescent="0.35">
      <c r="A227" s="35" t="s">
        <v>147</v>
      </c>
      <c r="B227" s="38" t="s">
        <v>403</v>
      </c>
      <c r="C227" s="36"/>
      <c r="D227" s="75"/>
      <c r="E227" s="17"/>
      <c r="F227" s="18"/>
      <c r="G227" s="18"/>
      <c r="H227" s="18"/>
      <c r="I227" s="18"/>
      <c r="J227" s="18"/>
      <c r="K227" s="18"/>
      <c r="L227" s="18"/>
      <c r="M227" s="18"/>
      <c r="N227" s="18"/>
      <c r="O227" s="18"/>
      <c r="P227" s="18"/>
      <c r="Q227" s="18"/>
      <c r="R227" s="18"/>
      <c r="S227" s="18"/>
      <c r="T227" s="18"/>
    </row>
    <row r="228" spans="1:20" s="1" customFormat="1" ht="20.100000000000001" customHeight="1" x14ac:dyDescent="0.35">
      <c r="A228" s="39" t="s">
        <v>146</v>
      </c>
      <c r="B228" s="41" t="s">
        <v>448</v>
      </c>
      <c r="C228" s="36"/>
      <c r="D228" s="15">
        <f>SUM(D229:D247)</f>
        <v>2</v>
      </c>
      <c r="E228" s="15">
        <f t="shared" ref="E228:T228" si="11">SUM(E229:E247)</f>
        <v>0</v>
      </c>
      <c r="F228" s="15">
        <f t="shared" si="11"/>
        <v>2</v>
      </c>
      <c r="G228" s="15">
        <f t="shared" si="11"/>
        <v>0</v>
      </c>
      <c r="H228" s="15">
        <f t="shared" si="11"/>
        <v>1</v>
      </c>
      <c r="I228" s="15">
        <f t="shared" si="11"/>
        <v>0</v>
      </c>
      <c r="J228" s="15">
        <f t="shared" si="11"/>
        <v>1</v>
      </c>
      <c r="K228" s="15">
        <f t="shared" si="11"/>
        <v>0</v>
      </c>
      <c r="L228" s="15">
        <f t="shared" si="11"/>
        <v>0</v>
      </c>
      <c r="M228" s="15">
        <f t="shared" si="11"/>
        <v>3</v>
      </c>
      <c r="N228" s="15">
        <f t="shared" si="11"/>
        <v>0</v>
      </c>
      <c r="O228" s="15">
        <f t="shared" si="11"/>
        <v>0</v>
      </c>
      <c r="P228" s="15">
        <f t="shared" si="11"/>
        <v>0</v>
      </c>
      <c r="Q228" s="15">
        <f t="shared" si="11"/>
        <v>0</v>
      </c>
      <c r="R228" s="15">
        <f t="shared" si="11"/>
        <v>0</v>
      </c>
      <c r="S228" s="15">
        <f t="shared" si="11"/>
        <v>0</v>
      </c>
      <c r="T228" s="15">
        <f t="shared" si="11"/>
        <v>0</v>
      </c>
    </row>
    <row r="229" spans="1:20" s="1" customFormat="1" ht="20.100000000000001" customHeight="1" x14ac:dyDescent="0.35">
      <c r="A229" s="35" t="s">
        <v>145</v>
      </c>
      <c r="B229" s="38" t="s">
        <v>557</v>
      </c>
      <c r="C229" s="36">
        <v>281</v>
      </c>
      <c r="D229" s="17"/>
      <c r="E229" s="17"/>
      <c r="F229" s="18"/>
      <c r="G229" s="18"/>
      <c r="H229" s="18"/>
      <c r="I229" s="18"/>
      <c r="J229" s="18"/>
      <c r="K229" s="18"/>
      <c r="L229" s="18"/>
      <c r="M229" s="18"/>
      <c r="N229" s="18"/>
      <c r="O229" s="18"/>
      <c r="P229" s="18"/>
      <c r="Q229" s="18"/>
      <c r="R229" s="18"/>
      <c r="S229" s="18"/>
      <c r="T229" s="18"/>
    </row>
    <row r="230" spans="1:20" s="1" customFormat="1" ht="20.100000000000001" customHeight="1" x14ac:dyDescent="0.35">
      <c r="A230" s="35" t="s">
        <v>144</v>
      </c>
      <c r="B230" s="38" t="s">
        <v>558</v>
      </c>
      <c r="C230" s="37">
        <v>282</v>
      </c>
      <c r="D230" s="18"/>
      <c r="E230" s="18"/>
      <c r="F230" s="18"/>
      <c r="G230" s="18"/>
      <c r="H230" s="18"/>
      <c r="I230" s="18"/>
      <c r="J230" s="18"/>
      <c r="K230" s="18"/>
      <c r="L230" s="18"/>
      <c r="M230" s="18"/>
      <c r="N230" s="18"/>
      <c r="O230" s="18"/>
      <c r="P230" s="18"/>
      <c r="Q230" s="18"/>
      <c r="R230" s="18"/>
      <c r="S230" s="18"/>
      <c r="T230" s="18"/>
    </row>
    <row r="231" spans="1:20" s="1" customFormat="1" ht="20.100000000000001" customHeight="1" x14ac:dyDescent="0.35">
      <c r="A231" s="35" t="s">
        <v>143</v>
      </c>
      <c r="B231" s="36" t="s">
        <v>559</v>
      </c>
      <c r="C231" s="36">
        <v>283</v>
      </c>
      <c r="D231" s="17"/>
      <c r="E231" s="17"/>
      <c r="F231" s="18"/>
      <c r="G231" s="18"/>
      <c r="H231" s="18"/>
      <c r="I231" s="18"/>
      <c r="J231" s="18"/>
      <c r="K231" s="18"/>
      <c r="L231" s="18"/>
      <c r="M231" s="18"/>
      <c r="N231" s="18"/>
      <c r="O231" s="18"/>
      <c r="P231" s="18"/>
      <c r="Q231" s="18"/>
      <c r="R231" s="18"/>
      <c r="S231" s="18"/>
      <c r="T231" s="18"/>
    </row>
    <row r="232" spans="1:20" s="1" customFormat="1" ht="20.100000000000001" customHeight="1" x14ac:dyDescent="0.35">
      <c r="A232" s="35" t="s">
        <v>142</v>
      </c>
      <c r="B232" s="38" t="s">
        <v>560</v>
      </c>
      <c r="C232" s="36">
        <v>284</v>
      </c>
      <c r="D232" s="17"/>
      <c r="E232" s="17"/>
      <c r="F232" s="18"/>
      <c r="G232" s="18"/>
      <c r="H232" s="18"/>
      <c r="I232" s="18"/>
      <c r="J232" s="18"/>
      <c r="K232" s="18"/>
      <c r="L232" s="18"/>
      <c r="M232" s="18"/>
      <c r="N232" s="18"/>
      <c r="O232" s="18"/>
      <c r="P232" s="18"/>
      <c r="Q232" s="18"/>
      <c r="R232" s="18"/>
      <c r="S232" s="18"/>
      <c r="T232" s="18"/>
    </row>
    <row r="233" spans="1:20" s="1" customFormat="1" ht="20.100000000000001" customHeight="1" x14ac:dyDescent="0.35">
      <c r="A233" s="35" t="s">
        <v>141</v>
      </c>
      <c r="B233" s="38" t="s">
        <v>561</v>
      </c>
      <c r="C233" s="36">
        <v>285</v>
      </c>
      <c r="D233" s="22"/>
      <c r="E233" s="22"/>
      <c r="F233" s="22"/>
      <c r="G233" s="22"/>
      <c r="H233" s="22"/>
      <c r="I233" s="22"/>
      <c r="J233" s="22"/>
      <c r="K233" s="22"/>
      <c r="L233" s="22"/>
      <c r="M233" s="22"/>
      <c r="N233" s="22"/>
      <c r="O233" s="22"/>
      <c r="P233" s="22"/>
      <c r="Q233" s="22"/>
      <c r="R233" s="22"/>
      <c r="S233" s="22"/>
      <c r="T233" s="22"/>
    </row>
    <row r="234" spans="1:20" s="1" customFormat="1" ht="20.100000000000001" customHeight="1" x14ac:dyDescent="0.35">
      <c r="A234" s="35" t="s">
        <v>140</v>
      </c>
      <c r="B234" s="38" t="s">
        <v>562</v>
      </c>
      <c r="C234" s="36">
        <v>286</v>
      </c>
      <c r="D234" s="17"/>
      <c r="E234" s="17"/>
      <c r="F234" s="18"/>
      <c r="G234" s="18"/>
      <c r="H234" s="18"/>
      <c r="I234" s="18"/>
      <c r="J234" s="18"/>
      <c r="K234" s="18"/>
      <c r="L234" s="18"/>
      <c r="M234" s="18"/>
      <c r="N234" s="18"/>
      <c r="O234" s="18"/>
      <c r="P234" s="18"/>
      <c r="Q234" s="18"/>
      <c r="R234" s="18"/>
      <c r="S234" s="18"/>
      <c r="T234" s="18"/>
    </row>
    <row r="235" spans="1:20" s="1" customFormat="1" ht="20.100000000000001" customHeight="1" x14ac:dyDescent="0.3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s="1" customFormat="1" ht="20.100000000000001" customHeight="1" x14ac:dyDescent="0.3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s="1" customFormat="1" ht="20.100000000000001" customHeight="1" x14ac:dyDescent="0.35">
      <c r="A237" s="35" t="s">
        <v>137</v>
      </c>
      <c r="B237" s="38" t="s">
        <v>646</v>
      </c>
      <c r="C237" s="36">
        <v>289</v>
      </c>
      <c r="D237" s="17"/>
      <c r="E237" s="17"/>
      <c r="F237" s="18"/>
      <c r="G237" s="18"/>
      <c r="H237" s="18"/>
      <c r="I237" s="18"/>
      <c r="J237" s="18"/>
      <c r="K237" s="18"/>
      <c r="L237" s="18"/>
      <c r="M237" s="18"/>
      <c r="N237" s="18"/>
      <c r="O237" s="18"/>
      <c r="P237" s="18"/>
      <c r="Q237" s="18"/>
      <c r="R237" s="18"/>
      <c r="S237" s="18"/>
      <c r="T237" s="18"/>
    </row>
    <row r="238" spans="1:20" s="1" customFormat="1" ht="20.100000000000001" customHeight="1" x14ac:dyDescent="0.35">
      <c r="A238" s="35" t="s">
        <v>136</v>
      </c>
      <c r="B238" s="38" t="s">
        <v>496</v>
      </c>
      <c r="C238" s="36">
        <v>290</v>
      </c>
      <c r="D238" s="17"/>
      <c r="E238" s="17"/>
      <c r="F238" s="18"/>
      <c r="G238" s="18"/>
      <c r="H238" s="18"/>
      <c r="I238" s="18"/>
      <c r="J238" s="18"/>
      <c r="K238" s="18"/>
      <c r="L238" s="18"/>
      <c r="M238" s="18"/>
      <c r="N238" s="18"/>
      <c r="O238" s="18"/>
      <c r="P238" s="18"/>
      <c r="Q238" s="18"/>
      <c r="R238" s="18"/>
      <c r="S238" s="18"/>
      <c r="T238" s="18"/>
    </row>
    <row r="239" spans="1:20" s="1" customFormat="1" ht="20.100000000000001" customHeight="1" x14ac:dyDescent="0.35">
      <c r="A239" s="35" t="s">
        <v>135</v>
      </c>
      <c r="B239" s="38" t="s">
        <v>647</v>
      </c>
      <c r="C239" s="36">
        <v>291</v>
      </c>
      <c r="D239" s="17">
        <v>1</v>
      </c>
      <c r="E239" s="17"/>
      <c r="F239" s="18"/>
      <c r="G239" s="18"/>
      <c r="H239" s="18"/>
      <c r="I239" s="18"/>
      <c r="J239" s="18"/>
      <c r="K239" s="18"/>
      <c r="L239" s="18"/>
      <c r="M239" s="18">
        <v>1</v>
      </c>
      <c r="N239" s="18"/>
      <c r="O239" s="18"/>
      <c r="P239" s="18"/>
      <c r="Q239" s="18"/>
      <c r="R239" s="18"/>
      <c r="S239" s="18"/>
      <c r="T239" s="18"/>
    </row>
    <row r="240" spans="1:20" s="1" customFormat="1" ht="20.100000000000001" customHeight="1" x14ac:dyDescent="0.35">
      <c r="A240" s="35" t="s">
        <v>134</v>
      </c>
      <c r="B240" s="38" t="s">
        <v>648</v>
      </c>
      <c r="C240" s="36">
        <v>292</v>
      </c>
      <c r="D240" s="17"/>
      <c r="E240" s="17"/>
      <c r="F240" s="18"/>
      <c r="G240" s="18"/>
      <c r="H240" s="18"/>
      <c r="I240" s="18"/>
      <c r="J240" s="18"/>
      <c r="K240" s="18"/>
      <c r="L240" s="18"/>
      <c r="M240" s="18"/>
      <c r="N240" s="18"/>
      <c r="O240" s="18"/>
      <c r="P240" s="18"/>
      <c r="Q240" s="18"/>
      <c r="R240" s="18"/>
      <c r="S240" s="18"/>
      <c r="T240" s="18"/>
    </row>
    <row r="241" spans="1:20" s="1" customFormat="1" ht="20.100000000000001" customHeight="1" x14ac:dyDescent="0.35">
      <c r="A241" s="35" t="s">
        <v>133</v>
      </c>
      <c r="B241" s="38" t="s">
        <v>449</v>
      </c>
      <c r="C241" s="36">
        <v>293</v>
      </c>
      <c r="D241" s="17"/>
      <c r="E241" s="17"/>
      <c r="F241" s="18"/>
      <c r="G241" s="18"/>
      <c r="H241" s="18"/>
      <c r="I241" s="18"/>
      <c r="J241" s="18"/>
      <c r="K241" s="18"/>
      <c r="L241" s="18"/>
      <c r="M241" s="18"/>
      <c r="N241" s="18"/>
      <c r="O241" s="18"/>
      <c r="P241" s="18"/>
      <c r="Q241" s="18"/>
      <c r="R241" s="18"/>
      <c r="S241" s="18"/>
      <c r="T241" s="18"/>
    </row>
    <row r="242" spans="1:20" s="1" customFormat="1" ht="20.100000000000001" customHeight="1" x14ac:dyDescent="0.35">
      <c r="A242" s="35" t="s">
        <v>132</v>
      </c>
      <c r="B242" s="38" t="s">
        <v>649</v>
      </c>
      <c r="C242" s="36">
        <v>294</v>
      </c>
      <c r="D242" s="17">
        <v>1</v>
      </c>
      <c r="E242" s="17"/>
      <c r="F242" s="18">
        <v>1</v>
      </c>
      <c r="G242" s="18"/>
      <c r="H242" s="18">
        <v>1</v>
      </c>
      <c r="I242" s="18"/>
      <c r="J242" s="18">
        <v>1</v>
      </c>
      <c r="K242" s="18"/>
      <c r="L242" s="18"/>
      <c r="M242" s="18">
        <v>1</v>
      </c>
      <c r="N242" s="18"/>
      <c r="O242" s="18"/>
      <c r="P242" s="18"/>
      <c r="Q242" s="18"/>
      <c r="R242" s="18"/>
      <c r="S242" s="18"/>
      <c r="T242" s="18"/>
    </row>
    <row r="243" spans="1:20" s="1" customFormat="1" ht="20.100000000000001" customHeight="1" x14ac:dyDescent="0.35">
      <c r="A243" s="35" t="s">
        <v>131</v>
      </c>
      <c r="B243" s="38" t="s">
        <v>650</v>
      </c>
      <c r="C243" s="36">
        <v>295</v>
      </c>
      <c r="D243" s="17"/>
      <c r="E243" s="17"/>
      <c r="F243" s="18"/>
      <c r="G243" s="18"/>
      <c r="H243" s="18"/>
      <c r="I243" s="18"/>
      <c r="J243" s="18"/>
      <c r="K243" s="18"/>
      <c r="L243" s="18"/>
      <c r="M243" s="18"/>
      <c r="N243" s="18"/>
      <c r="O243" s="18"/>
      <c r="P243" s="18"/>
      <c r="Q243" s="18"/>
      <c r="R243" s="18"/>
      <c r="S243" s="18"/>
      <c r="T243" s="18"/>
    </row>
    <row r="244" spans="1:20" s="1" customFormat="1" ht="20.100000000000001" customHeight="1" x14ac:dyDescent="0.35">
      <c r="A244" s="35" t="s">
        <v>130</v>
      </c>
      <c r="B244" s="38" t="s">
        <v>651</v>
      </c>
      <c r="C244" s="36">
        <v>296</v>
      </c>
      <c r="D244" s="17"/>
      <c r="E244" s="17"/>
      <c r="F244" s="18">
        <v>1</v>
      </c>
      <c r="G244" s="18"/>
      <c r="H244" s="18"/>
      <c r="I244" s="18"/>
      <c r="J244" s="18"/>
      <c r="K244" s="18"/>
      <c r="L244" s="18"/>
      <c r="M244" s="18">
        <v>1</v>
      </c>
      <c r="N244" s="18"/>
      <c r="O244" s="18"/>
      <c r="P244" s="18"/>
      <c r="Q244" s="18"/>
      <c r="R244" s="18"/>
      <c r="S244" s="18"/>
      <c r="T244" s="18"/>
    </row>
    <row r="245" spans="1:20" s="1" customFormat="1" ht="20.100000000000001" customHeight="1" x14ac:dyDescent="0.3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s="1" customFormat="1" ht="20.100000000000001" customHeight="1" x14ac:dyDescent="0.35">
      <c r="A246" s="35" t="s">
        <v>128</v>
      </c>
      <c r="B246" s="38" t="s">
        <v>563</v>
      </c>
      <c r="C246" s="36">
        <v>298</v>
      </c>
      <c r="D246" s="17"/>
      <c r="E246" s="17"/>
      <c r="F246" s="18"/>
      <c r="G246" s="18"/>
      <c r="H246" s="18"/>
      <c r="I246" s="18"/>
      <c r="J246" s="18"/>
      <c r="K246" s="18"/>
      <c r="L246" s="18"/>
      <c r="M246" s="18"/>
      <c r="N246" s="18"/>
      <c r="O246" s="18"/>
      <c r="P246" s="18"/>
      <c r="Q246" s="18"/>
      <c r="R246" s="18"/>
      <c r="S246" s="18"/>
      <c r="T246" s="18"/>
    </row>
    <row r="247" spans="1:20" s="1" customFormat="1" ht="20.100000000000001" customHeight="1" x14ac:dyDescent="0.35">
      <c r="A247" s="35" t="s">
        <v>127</v>
      </c>
      <c r="B247" s="38" t="s">
        <v>403</v>
      </c>
      <c r="C247" s="36"/>
      <c r="D247" s="22"/>
      <c r="E247" s="22"/>
      <c r="F247" s="22"/>
      <c r="G247" s="22"/>
      <c r="H247" s="22"/>
      <c r="I247" s="22"/>
      <c r="J247" s="22"/>
      <c r="K247" s="22"/>
      <c r="L247" s="22"/>
      <c r="M247" s="22"/>
      <c r="N247" s="22"/>
      <c r="O247" s="22"/>
      <c r="P247" s="22"/>
      <c r="Q247" s="22"/>
      <c r="R247" s="22"/>
      <c r="S247" s="22"/>
      <c r="T247" s="22"/>
    </row>
    <row r="248" spans="1:20" s="1" customFormat="1" ht="20.100000000000001" customHeight="1" x14ac:dyDescent="0.35">
      <c r="A248" s="35" t="s">
        <v>126</v>
      </c>
      <c r="B248" s="41" t="s">
        <v>564</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s="1" customFormat="1" ht="20.100000000000001" customHeight="1" x14ac:dyDescent="0.35">
      <c r="A249" s="35" t="s">
        <v>125</v>
      </c>
      <c r="B249" s="36" t="s">
        <v>450</v>
      </c>
      <c r="C249" s="36">
        <v>299</v>
      </c>
      <c r="D249" s="18"/>
      <c r="E249" s="18"/>
      <c r="F249" s="18"/>
      <c r="G249" s="18"/>
      <c r="H249" s="18"/>
      <c r="I249" s="18"/>
      <c r="J249" s="18"/>
      <c r="K249" s="18"/>
      <c r="L249" s="18"/>
      <c r="M249" s="18"/>
      <c r="N249" s="18"/>
      <c r="O249" s="18"/>
      <c r="P249" s="18"/>
      <c r="Q249" s="18"/>
      <c r="R249" s="18"/>
      <c r="S249" s="18"/>
      <c r="T249" s="18"/>
    </row>
    <row r="250" spans="1:20" s="1" customFormat="1" ht="20.100000000000001" customHeight="1" x14ac:dyDescent="0.35">
      <c r="A250" s="35" t="s">
        <v>124</v>
      </c>
      <c r="B250" s="36" t="s">
        <v>731</v>
      </c>
      <c r="C250" s="36">
        <v>300</v>
      </c>
      <c r="D250" s="17"/>
      <c r="E250" s="17"/>
      <c r="F250" s="18"/>
      <c r="G250" s="18"/>
      <c r="H250" s="18"/>
      <c r="I250" s="18"/>
      <c r="J250" s="18"/>
      <c r="K250" s="18"/>
      <c r="L250" s="18"/>
      <c r="M250" s="18"/>
      <c r="N250" s="18"/>
      <c r="O250" s="18"/>
      <c r="P250" s="18"/>
      <c r="Q250" s="18"/>
      <c r="R250" s="18"/>
      <c r="S250" s="18"/>
      <c r="T250" s="18"/>
    </row>
    <row r="251" spans="1:20" s="1" customFormat="1" ht="20.100000000000001" customHeight="1" x14ac:dyDescent="0.3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s="1" customFormat="1" ht="20.100000000000001" customHeight="1" x14ac:dyDescent="0.35">
      <c r="A252" s="35" t="s">
        <v>122</v>
      </c>
      <c r="B252" s="38" t="s">
        <v>565</v>
      </c>
      <c r="C252" s="36">
        <v>300.2</v>
      </c>
      <c r="D252" s="17"/>
      <c r="E252" s="17"/>
      <c r="F252" s="18"/>
      <c r="G252" s="18"/>
      <c r="H252" s="18"/>
      <c r="I252" s="18"/>
      <c r="J252" s="18"/>
      <c r="K252" s="18"/>
      <c r="L252" s="18"/>
      <c r="M252" s="18"/>
      <c r="N252" s="18"/>
      <c r="O252" s="18"/>
      <c r="P252" s="18"/>
      <c r="Q252" s="18"/>
      <c r="R252" s="18"/>
      <c r="S252" s="18"/>
      <c r="T252" s="18"/>
    </row>
    <row r="253" spans="1:20" s="1" customFormat="1" ht="20.100000000000001" customHeight="1" x14ac:dyDescent="0.35">
      <c r="A253" s="35" t="s">
        <v>121</v>
      </c>
      <c r="B253" s="38" t="s">
        <v>732</v>
      </c>
      <c r="C253" s="36">
        <v>301</v>
      </c>
      <c r="D253" s="17"/>
      <c r="E253" s="17"/>
      <c r="F253" s="18"/>
      <c r="G253" s="18"/>
      <c r="H253" s="18"/>
      <c r="I253" s="18"/>
      <c r="J253" s="18"/>
      <c r="K253" s="18"/>
      <c r="L253" s="18"/>
      <c r="M253" s="18"/>
      <c r="N253" s="18"/>
      <c r="O253" s="18"/>
      <c r="P253" s="18"/>
      <c r="Q253" s="18"/>
      <c r="R253" s="18"/>
      <c r="S253" s="18"/>
      <c r="T253" s="18"/>
    </row>
    <row r="254" spans="1:20" s="1" customFormat="1" ht="20.100000000000001" customHeight="1" x14ac:dyDescent="0.35">
      <c r="A254" s="35" t="s">
        <v>120</v>
      </c>
      <c r="B254" s="38" t="s">
        <v>451</v>
      </c>
      <c r="C254" s="36">
        <v>301.10000000000002</v>
      </c>
      <c r="D254" s="18"/>
      <c r="E254" s="18"/>
      <c r="F254" s="18"/>
      <c r="G254" s="18"/>
      <c r="H254" s="18"/>
      <c r="I254" s="18"/>
      <c r="J254" s="18"/>
      <c r="K254" s="18"/>
      <c r="L254" s="18"/>
      <c r="M254" s="18"/>
      <c r="N254" s="18"/>
      <c r="O254" s="18"/>
      <c r="P254" s="18"/>
      <c r="Q254" s="18"/>
      <c r="R254" s="18"/>
      <c r="S254" s="18"/>
      <c r="T254" s="18"/>
    </row>
    <row r="255" spans="1:20" s="1" customFormat="1" ht="20.100000000000001" customHeight="1" x14ac:dyDescent="0.35">
      <c r="A255" s="35" t="s">
        <v>119</v>
      </c>
      <c r="B255" s="36" t="s">
        <v>452</v>
      </c>
      <c r="C255" s="36">
        <v>302</v>
      </c>
      <c r="D255" s="18"/>
      <c r="E255" s="18"/>
      <c r="F255" s="18"/>
      <c r="G255" s="18"/>
      <c r="H255" s="18"/>
      <c r="I255" s="18"/>
      <c r="J255" s="18"/>
      <c r="K255" s="18"/>
      <c r="L255" s="18"/>
      <c r="M255" s="18"/>
      <c r="N255" s="18"/>
      <c r="O255" s="18"/>
      <c r="P255" s="18"/>
      <c r="Q255" s="18"/>
      <c r="R255" s="18"/>
      <c r="S255" s="18"/>
      <c r="T255" s="18"/>
    </row>
    <row r="256" spans="1:20" s="1" customFormat="1" ht="20.100000000000001" customHeight="1" x14ac:dyDescent="0.3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s="1" customFormat="1" ht="20.100000000000001" customHeight="1" x14ac:dyDescent="0.35">
      <c r="A257" s="35" t="s">
        <v>117</v>
      </c>
      <c r="B257" s="36" t="s">
        <v>453</v>
      </c>
      <c r="C257" s="36">
        <v>304</v>
      </c>
      <c r="D257" s="17"/>
      <c r="E257" s="17"/>
      <c r="F257" s="18"/>
      <c r="G257" s="18"/>
      <c r="H257" s="18"/>
      <c r="I257" s="18"/>
      <c r="J257" s="18"/>
      <c r="K257" s="18"/>
      <c r="L257" s="18"/>
      <c r="M257" s="18"/>
      <c r="N257" s="18"/>
      <c r="O257" s="18"/>
      <c r="P257" s="18"/>
      <c r="Q257" s="18"/>
      <c r="R257" s="18"/>
      <c r="S257" s="18"/>
      <c r="T257" s="18"/>
    </row>
    <row r="258" spans="1:20" s="1" customFormat="1" ht="20.100000000000001" customHeight="1" x14ac:dyDescent="0.35">
      <c r="A258" s="35" t="s">
        <v>116</v>
      </c>
      <c r="B258" s="36" t="s">
        <v>566</v>
      </c>
      <c r="C258" s="36">
        <v>305</v>
      </c>
      <c r="D258" s="17"/>
      <c r="E258" s="17"/>
      <c r="F258" s="18"/>
      <c r="G258" s="18"/>
      <c r="H258" s="18"/>
      <c r="I258" s="18"/>
      <c r="J258" s="18"/>
      <c r="K258" s="18"/>
      <c r="L258" s="18"/>
      <c r="M258" s="18"/>
      <c r="N258" s="18"/>
      <c r="O258" s="18"/>
      <c r="P258" s="18"/>
      <c r="Q258" s="18"/>
      <c r="R258" s="18"/>
      <c r="S258" s="18"/>
      <c r="T258" s="18"/>
    </row>
    <row r="259" spans="1:20" s="1" customFormat="1" ht="20.100000000000001" customHeight="1" x14ac:dyDescent="0.35">
      <c r="A259" s="35" t="s">
        <v>115</v>
      </c>
      <c r="B259" s="38" t="s">
        <v>567</v>
      </c>
      <c r="C259" s="36">
        <v>306</v>
      </c>
      <c r="D259" s="17"/>
      <c r="E259" s="17"/>
      <c r="F259" s="18"/>
      <c r="G259" s="18"/>
      <c r="H259" s="18"/>
      <c r="I259" s="18"/>
      <c r="J259" s="18"/>
      <c r="K259" s="18"/>
      <c r="L259" s="18"/>
      <c r="M259" s="18"/>
      <c r="N259" s="18"/>
      <c r="O259" s="18"/>
      <c r="P259" s="18"/>
      <c r="Q259" s="18"/>
      <c r="R259" s="18"/>
      <c r="S259" s="18"/>
      <c r="T259" s="18"/>
    </row>
    <row r="260" spans="1:20" s="1" customFormat="1" ht="20.100000000000001" customHeight="1" x14ac:dyDescent="0.35">
      <c r="A260" s="35" t="s">
        <v>114</v>
      </c>
      <c r="B260" s="38" t="s">
        <v>568</v>
      </c>
      <c r="C260" s="36">
        <v>307</v>
      </c>
      <c r="D260" s="17"/>
      <c r="E260" s="17"/>
      <c r="F260" s="18"/>
      <c r="G260" s="18"/>
      <c r="H260" s="18"/>
      <c r="I260" s="18"/>
      <c r="J260" s="18"/>
      <c r="K260" s="18"/>
      <c r="L260" s="18"/>
      <c r="M260" s="18"/>
      <c r="N260" s="18"/>
      <c r="O260" s="18"/>
      <c r="P260" s="18"/>
      <c r="Q260" s="18"/>
      <c r="R260" s="18"/>
      <c r="S260" s="18"/>
      <c r="T260" s="18"/>
    </row>
    <row r="261" spans="1:20" s="1" customFormat="1" ht="20.100000000000001" customHeight="1" x14ac:dyDescent="0.35">
      <c r="A261" s="35" t="s">
        <v>113</v>
      </c>
      <c r="B261" s="38" t="s">
        <v>403</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3">
      <c r="A262" s="39" t="s">
        <v>112</v>
      </c>
      <c r="B262" s="41" t="s">
        <v>454</v>
      </c>
      <c r="C262" s="36"/>
      <c r="D262" s="15">
        <f>SUM(D263:D279)</f>
        <v>15</v>
      </c>
      <c r="E262" s="15">
        <f t="shared" ref="E262:T262" si="13">SUM(E263:E279)</f>
        <v>1</v>
      </c>
      <c r="F262" s="15">
        <f t="shared" si="13"/>
        <v>5</v>
      </c>
      <c r="G262" s="15">
        <f t="shared" si="13"/>
        <v>2</v>
      </c>
      <c r="H262" s="15">
        <f t="shared" si="13"/>
        <v>3</v>
      </c>
      <c r="I262" s="15">
        <f t="shared" si="13"/>
        <v>0</v>
      </c>
      <c r="J262" s="15">
        <f t="shared" si="13"/>
        <v>5</v>
      </c>
      <c r="K262" s="15">
        <f t="shared" si="13"/>
        <v>8</v>
      </c>
      <c r="L262" s="15">
        <f t="shared" si="13"/>
        <v>0</v>
      </c>
      <c r="M262" s="15">
        <f t="shared" si="13"/>
        <v>7</v>
      </c>
      <c r="N262" s="15">
        <f t="shared" si="13"/>
        <v>0</v>
      </c>
      <c r="O262" s="15">
        <f t="shared" si="13"/>
        <v>2</v>
      </c>
      <c r="P262" s="15">
        <f t="shared" si="13"/>
        <v>0</v>
      </c>
      <c r="Q262" s="15">
        <f t="shared" si="13"/>
        <v>2</v>
      </c>
      <c r="R262" s="15">
        <f t="shared" si="13"/>
        <v>0</v>
      </c>
      <c r="S262" s="15">
        <f t="shared" si="13"/>
        <v>0</v>
      </c>
      <c r="T262" s="15">
        <f t="shared" si="13"/>
        <v>0</v>
      </c>
    </row>
    <row r="263" spans="1:20" s="1" customFormat="1" ht="20.100000000000001" customHeight="1" x14ac:dyDescent="0.35">
      <c r="A263" s="35" t="s">
        <v>111</v>
      </c>
      <c r="B263" s="38" t="s">
        <v>455</v>
      </c>
      <c r="C263" s="36">
        <v>308</v>
      </c>
      <c r="D263" s="77">
        <v>5</v>
      </c>
      <c r="E263" s="22"/>
      <c r="F263" s="22"/>
      <c r="G263" s="22">
        <v>1</v>
      </c>
      <c r="H263" s="22"/>
      <c r="I263" s="22"/>
      <c r="J263" s="22">
        <v>1</v>
      </c>
      <c r="K263" s="22">
        <v>2</v>
      </c>
      <c r="L263" s="22"/>
      <c r="M263" s="22">
        <v>2</v>
      </c>
      <c r="N263" s="22"/>
      <c r="O263" s="22">
        <v>1</v>
      </c>
      <c r="P263" s="22"/>
      <c r="Q263" s="22">
        <v>1</v>
      </c>
      <c r="R263" s="22"/>
      <c r="S263" s="22"/>
      <c r="T263" s="22"/>
    </row>
    <row r="264" spans="1:20" s="1" customFormat="1" ht="20.100000000000001" customHeight="1" x14ac:dyDescent="0.35">
      <c r="A264" s="35" t="s">
        <v>110</v>
      </c>
      <c r="B264" s="38" t="s">
        <v>456</v>
      </c>
      <c r="C264" s="37">
        <v>309</v>
      </c>
      <c r="D264" s="75"/>
      <c r="E264" s="17"/>
      <c r="F264" s="18">
        <v>1</v>
      </c>
      <c r="G264" s="18"/>
      <c r="H264" s="18"/>
      <c r="I264" s="18"/>
      <c r="J264" s="18"/>
      <c r="K264" s="18">
        <v>1</v>
      </c>
      <c r="L264" s="18"/>
      <c r="M264" s="18"/>
      <c r="N264" s="18"/>
      <c r="O264" s="18"/>
      <c r="P264" s="18"/>
      <c r="Q264" s="18"/>
      <c r="R264" s="18"/>
      <c r="S264" s="18"/>
      <c r="T264" s="18"/>
    </row>
    <row r="265" spans="1:20" s="1" customFormat="1" ht="20.100000000000001" customHeight="1" x14ac:dyDescent="0.35">
      <c r="A265" s="35" t="s">
        <v>733</v>
      </c>
      <c r="B265" s="38" t="s">
        <v>398</v>
      </c>
      <c r="C265" s="37">
        <v>309.10000000000002</v>
      </c>
      <c r="D265" s="75"/>
      <c r="E265" s="17"/>
      <c r="F265" s="18"/>
      <c r="G265" s="18"/>
      <c r="H265" s="18"/>
      <c r="I265" s="18"/>
      <c r="J265" s="18"/>
      <c r="K265" s="18"/>
      <c r="L265" s="18"/>
      <c r="M265" s="18"/>
      <c r="N265" s="18"/>
      <c r="O265" s="18"/>
      <c r="P265" s="18"/>
      <c r="Q265" s="18"/>
      <c r="R265" s="18"/>
      <c r="S265" s="18"/>
      <c r="T265" s="18"/>
    </row>
    <row r="266" spans="1:20" s="1" customFormat="1" ht="20.100000000000001" customHeight="1" x14ac:dyDescent="0.35">
      <c r="A266" s="35" t="s">
        <v>109</v>
      </c>
      <c r="B266" s="42" t="s">
        <v>652</v>
      </c>
      <c r="C266" s="36">
        <v>310</v>
      </c>
      <c r="D266" s="75"/>
      <c r="E266" s="17"/>
      <c r="F266" s="18"/>
      <c r="G266" s="18"/>
      <c r="H266" s="18"/>
      <c r="I266" s="18"/>
      <c r="J266" s="18"/>
      <c r="K266" s="18"/>
      <c r="L266" s="18"/>
      <c r="M266" s="18"/>
      <c r="N266" s="18"/>
      <c r="O266" s="18"/>
      <c r="P266" s="18"/>
      <c r="Q266" s="18"/>
      <c r="R266" s="18"/>
      <c r="S266" s="18"/>
      <c r="T266" s="18"/>
    </row>
    <row r="267" spans="1:20" s="1" customFormat="1" ht="20.100000000000001" customHeight="1" x14ac:dyDescent="0.35">
      <c r="A267" s="35" t="s">
        <v>108</v>
      </c>
      <c r="B267" s="38" t="s">
        <v>569</v>
      </c>
      <c r="C267" s="36">
        <v>311</v>
      </c>
      <c r="D267" s="75">
        <v>2</v>
      </c>
      <c r="E267" s="17"/>
      <c r="F267" s="18"/>
      <c r="G267" s="18"/>
      <c r="H267" s="18"/>
      <c r="I267" s="18"/>
      <c r="J267" s="18"/>
      <c r="K267" s="18">
        <v>1</v>
      </c>
      <c r="L267" s="18"/>
      <c r="M267" s="18">
        <v>1</v>
      </c>
      <c r="N267" s="18"/>
      <c r="O267" s="18"/>
      <c r="P267" s="18"/>
      <c r="Q267" s="18"/>
      <c r="R267" s="18"/>
      <c r="S267" s="18"/>
      <c r="T267" s="18"/>
    </row>
    <row r="268" spans="1:20" s="1" customFormat="1" ht="20.100000000000001" customHeight="1" x14ac:dyDescent="0.35">
      <c r="A268" s="35" t="s">
        <v>107</v>
      </c>
      <c r="B268" s="38" t="s">
        <v>653</v>
      </c>
      <c r="C268" s="36">
        <v>311.10000000000002</v>
      </c>
      <c r="D268" s="75"/>
      <c r="E268" s="17"/>
      <c r="F268" s="18"/>
      <c r="G268" s="18"/>
      <c r="H268" s="18"/>
      <c r="I268" s="18"/>
      <c r="J268" s="18"/>
      <c r="K268" s="18"/>
      <c r="L268" s="18"/>
      <c r="M268" s="18"/>
      <c r="N268" s="18"/>
      <c r="O268" s="18"/>
      <c r="P268" s="18"/>
      <c r="Q268" s="18"/>
      <c r="R268" s="18"/>
      <c r="S268" s="18"/>
      <c r="T268" s="18"/>
    </row>
    <row r="269" spans="1:20" s="1" customFormat="1" ht="20.100000000000001" customHeight="1" x14ac:dyDescent="0.35">
      <c r="A269" s="35" t="s">
        <v>106</v>
      </c>
      <c r="B269" s="38" t="s">
        <v>654</v>
      </c>
      <c r="C269" s="36">
        <v>311.2</v>
      </c>
      <c r="D269" s="75"/>
      <c r="E269" s="17"/>
      <c r="F269" s="18"/>
      <c r="G269" s="18"/>
      <c r="H269" s="18"/>
      <c r="I269" s="18"/>
      <c r="J269" s="18"/>
      <c r="K269" s="18"/>
      <c r="L269" s="18"/>
      <c r="M269" s="18"/>
      <c r="N269" s="18"/>
      <c r="O269" s="18"/>
      <c r="P269" s="18"/>
      <c r="Q269" s="18"/>
      <c r="R269" s="18"/>
      <c r="S269" s="18"/>
      <c r="T269" s="18"/>
    </row>
    <row r="270" spans="1:20" s="1" customFormat="1" ht="20.100000000000001" customHeight="1" x14ac:dyDescent="0.35">
      <c r="A270" s="35" t="s">
        <v>105</v>
      </c>
      <c r="B270" s="38" t="s">
        <v>570</v>
      </c>
      <c r="C270" s="37">
        <v>312</v>
      </c>
      <c r="D270" s="75">
        <v>2</v>
      </c>
      <c r="E270" s="17">
        <v>1</v>
      </c>
      <c r="F270" s="18">
        <v>2</v>
      </c>
      <c r="G270" s="18"/>
      <c r="H270" s="18"/>
      <c r="I270" s="18"/>
      <c r="J270" s="18"/>
      <c r="K270" s="18">
        <v>3</v>
      </c>
      <c r="L270" s="18"/>
      <c r="M270" s="18">
        <v>1</v>
      </c>
      <c r="N270" s="18"/>
      <c r="O270" s="18"/>
      <c r="P270" s="18"/>
      <c r="Q270" s="18"/>
      <c r="R270" s="18"/>
      <c r="S270" s="18"/>
      <c r="T270" s="18"/>
    </row>
    <row r="271" spans="1:20" s="1" customFormat="1" ht="20.100000000000001" customHeight="1" x14ac:dyDescent="0.35">
      <c r="A271" s="35" t="s">
        <v>104</v>
      </c>
      <c r="B271" s="38" t="s">
        <v>655</v>
      </c>
      <c r="C271" s="37">
        <v>312.10000000000002</v>
      </c>
      <c r="D271" s="75">
        <v>1</v>
      </c>
      <c r="E271" s="17"/>
      <c r="F271" s="18"/>
      <c r="G271" s="18"/>
      <c r="H271" s="18"/>
      <c r="I271" s="18"/>
      <c r="J271" s="18"/>
      <c r="K271" s="18">
        <v>1</v>
      </c>
      <c r="L271" s="18"/>
      <c r="M271" s="18"/>
      <c r="N271" s="18"/>
      <c r="O271" s="18"/>
      <c r="P271" s="18"/>
      <c r="Q271" s="18"/>
      <c r="R271" s="18"/>
      <c r="S271" s="18"/>
      <c r="T271" s="18"/>
    </row>
    <row r="272" spans="1:20" s="1" customFormat="1" ht="20.100000000000001" customHeight="1" x14ac:dyDescent="0.35">
      <c r="A272" s="35" t="s">
        <v>734</v>
      </c>
      <c r="B272" s="38" t="s">
        <v>735</v>
      </c>
      <c r="C272" s="37">
        <v>312.2</v>
      </c>
      <c r="D272" s="75"/>
      <c r="E272" s="17"/>
      <c r="F272" s="18"/>
      <c r="G272" s="18"/>
      <c r="H272" s="18"/>
      <c r="I272" s="18"/>
      <c r="J272" s="18"/>
      <c r="K272" s="18"/>
      <c r="L272" s="18"/>
      <c r="M272" s="18"/>
      <c r="N272" s="18"/>
      <c r="O272" s="18"/>
      <c r="P272" s="18"/>
      <c r="Q272" s="18"/>
      <c r="R272" s="18"/>
      <c r="S272" s="18"/>
      <c r="T272" s="18"/>
    </row>
    <row r="273" spans="1:20" s="1" customFormat="1" ht="20.100000000000001" customHeight="1" x14ac:dyDescent="0.35">
      <c r="A273" s="35" t="s">
        <v>103</v>
      </c>
      <c r="B273" s="38" t="s">
        <v>571</v>
      </c>
      <c r="C273" s="36">
        <v>313</v>
      </c>
      <c r="D273" s="75"/>
      <c r="E273" s="17"/>
      <c r="F273" s="18"/>
      <c r="G273" s="18"/>
      <c r="H273" s="18"/>
      <c r="I273" s="18"/>
      <c r="J273" s="18"/>
      <c r="K273" s="18"/>
      <c r="L273" s="18"/>
      <c r="M273" s="18"/>
      <c r="N273" s="18"/>
      <c r="O273" s="18"/>
      <c r="P273" s="18"/>
      <c r="Q273" s="18"/>
      <c r="R273" s="18"/>
      <c r="S273" s="18"/>
      <c r="T273" s="18"/>
    </row>
    <row r="274" spans="1:20" s="1" customFormat="1" ht="20.100000000000001" customHeight="1" x14ac:dyDescent="0.35">
      <c r="A274" s="35" t="s">
        <v>102</v>
      </c>
      <c r="B274" s="38" t="s">
        <v>572</v>
      </c>
      <c r="C274" s="36">
        <v>314</v>
      </c>
      <c r="D274" s="75">
        <v>2</v>
      </c>
      <c r="E274" s="17"/>
      <c r="F274" s="18">
        <v>1</v>
      </c>
      <c r="G274" s="18">
        <v>1</v>
      </c>
      <c r="H274" s="18">
        <v>1</v>
      </c>
      <c r="I274" s="18"/>
      <c r="J274" s="18">
        <v>2</v>
      </c>
      <c r="K274" s="18"/>
      <c r="L274" s="18"/>
      <c r="M274" s="18">
        <v>1</v>
      </c>
      <c r="N274" s="18"/>
      <c r="O274" s="18"/>
      <c r="P274" s="18"/>
      <c r="Q274" s="18"/>
      <c r="R274" s="18"/>
      <c r="S274" s="18"/>
      <c r="T274" s="18"/>
    </row>
    <row r="275" spans="1:20" s="1" customFormat="1" ht="20.100000000000001" customHeight="1" x14ac:dyDescent="0.35">
      <c r="A275" s="35" t="s">
        <v>101</v>
      </c>
      <c r="B275" s="38" t="s">
        <v>656</v>
      </c>
      <c r="C275" s="36">
        <v>314.10000000000002</v>
      </c>
      <c r="D275" s="75"/>
      <c r="E275" s="17"/>
      <c r="F275" s="18"/>
      <c r="G275" s="18"/>
      <c r="H275" s="18"/>
      <c r="I275" s="18"/>
      <c r="J275" s="18"/>
      <c r="K275" s="18"/>
      <c r="L275" s="18"/>
      <c r="M275" s="18"/>
      <c r="N275" s="18"/>
      <c r="O275" s="18"/>
      <c r="P275" s="18"/>
      <c r="Q275" s="18"/>
      <c r="R275" s="18"/>
      <c r="S275" s="18"/>
      <c r="T275" s="18"/>
    </row>
    <row r="276" spans="1:20" s="1" customFormat="1" ht="20.100000000000001" customHeight="1" x14ac:dyDescent="0.35">
      <c r="A276" s="35" t="s">
        <v>100</v>
      </c>
      <c r="B276" s="38" t="s">
        <v>497</v>
      </c>
      <c r="C276" s="36">
        <v>315</v>
      </c>
      <c r="D276" s="75">
        <v>1</v>
      </c>
      <c r="E276" s="17"/>
      <c r="F276" s="18"/>
      <c r="G276" s="18"/>
      <c r="H276" s="18">
        <v>1</v>
      </c>
      <c r="I276" s="18"/>
      <c r="J276" s="18">
        <v>1</v>
      </c>
      <c r="K276" s="18"/>
      <c r="L276" s="18"/>
      <c r="M276" s="18"/>
      <c r="N276" s="18"/>
      <c r="O276" s="18">
        <v>1</v>
      </c>
      <c r="P276" s="18"/>
      <c r="Q276" s="18">
        <v>1</v>
      </c>
      <c r="R276" s="18"/>
      <c r="S276" s="18"/>
      <c r="T276" s="18"/>
    </row>
    <row r="277" spans="1:20" s="1" customFormat="1" ht="20.100000000000001" customHeight="1" x14ac:dyDescent="0.35">
      <c r="A277" s="35" t="s">
        <v>99</v>
      </c>
      <c r="B277" s="38" t="s">
        <v>736</v>
      </c>
      <c r="C277" s="36">
        <v>315.10000000000002</v>
      </c>
      <c r="D277" s="75">
        <v>1</v>
      </c>
      <c r="E277" s="17"/>
      <c r="F277" s="18"/>
      <c r="G277" s="18"/>
      <c r="H277" s="18">
        <v>1</v>
      </c>
      <c r="I277" s="18"/>
      <c r="J277" s="18">
        <v>1</v>
      </c>
      <c r="K277" s="18"/>
      <c r="L277" s="18"/>
      <c r="M277" s="18"/>
      <c r="N277" s="18"/>
      <c r="O277" s="18"/>
      <c r="P277" s="18"/>
      <c r="Q277" s="18"/>
      <c r="R277" s="18"/>
      <c r="S277" s="18"/>
      <c r="T277" s="18"/>
    </row>
    <row r="278" spans="1:20" s="1" customFormat="1" ht="20.100000000000001" customHeight="1" x14ac:dyDescent="0.35">
      <c r="A278" s="35" t="s">
        <v>98</v>
      </c>
      <c r="B278" s="38" t="s">
        <v>737</v>
      </c>
      <c r="C278" s="36">
        <v>315.2</v>
      </c>
      <c r="D278" s="75">
        <v>1</v>
      </c>
      <c r="E278" s="17"/>
      <c r="F278" s="18">
        <v>1</v>
      </c>
      <c r="G278" s="18"/>
      <c r="H278" s="18"/>
      <c r="I278" s="18"/>
      <c r="J278" s="18"/>
      <c r="K278" s="18"/>
      <c r="L278" s="18"/>
      <c r="M278" s="18">
        <v>2</v>
      </c>
      <c r="N278" s="18"/>
      <c r="O278" s="18"/>
      <c r="P278" s="18"/>
      <c r="Q278" s="18"/>
      <c r="R278" s="18"/>
      <c r="S278" s="18"/>
      <c r="T278" s="18"/>
    </row>
    <row r="279" spans="1:20" s="1" customFormat="1" ht="20.100000000000001" customHeight="1" x14ac:dyDescent="0.35">
      <c r="A279" s="35" t="s">
        <v>97</v>
      </c>
      <c r="B279" s="38" t="s">
        <v>403</v>
      </c>
      <c r="C279" s="36"/>
      <c r="D279" s="75"/>
      <c r="E279" s="17"/>
      <c r="F279" s="18"/>
      <c r="G279" s="18"/>
      <c r="H279" s="18"/>
      <c r="I279" s="18"/>
      <c r="J279" s="18"/>
      <c r="K279" s="18"/>
      <c r="L279" s="18"/>
      <c r="M279" s="18"/>
      <c r="N279" s="18"/>
      <c r="O279" s="18"/>
      <c r="P279" s="18"/>
      <c r="Q279" s="18"/>
      <c r="R279" s="18"/>
      <c r="S279" s="18"/>
      <c r="T279" s="18"/>
    </row>
    <row r="280" spans="1:20" s="1" customFormat="1" ht="20.100000000000001" customHeight="1" x14ac:dyDescent="0.35">
      <c r="A280" s="39" t="s">
        <v>96</v>
      </c>
      <c r="B280" s="41" t="s">
        <v>457</v>
      </c>
      <c r="C280" s="36"/>
      <c r="D280" s="15">
        <f>SUM(D281:D303)</f>
        <v>10</v>
      </c>
      <c r="E280" s="15">
        <f t="shared" ref="E280:T280" si="14">SUM(E281:E303)</f>
        <v>1</v>
      </c>
      <c r="F280" s="15">
        <f t="shared" si="14"/>
        <v>2</v>
      </c>
      <c r="G280" s="15">
        <f t="shared" si="14"/>
        <v>4</v>
      </c>
      <c r="H280" s="15">
        <f t="shared" si="14"/>
        <v>0</v>
      </c>
      <c r="I280" s="15">
        <f t="shared" si="14"/>
        <v>0</v>
      </c>
      <c r="J280" s="15">
        <f t="shared" si="14"/>
        <v>4</v>
      </c>
      <c r="K280" s="15">
        <f t="shared" si="14"/>
        <v>0</v>
      </c>
      <c r="L280" s="15">
        <f t="shared" si="14"/>
        <v>0</v>
      </c>
      <c r="M280" s="15">
        <f t="shared" si="14"/>
        <v>8</v>
      </c>
      <c r="N280" s="15">
        <f t="shared" si="14"/>
        <v>0</v>
      </c>
      <c r="O280" s="15">
        <f t="shared" si="14"/>
        <v>0</v>
      </c>
      <c r="P280" s="15">
        <f t="shared" si="14"/>
        <v>0</v>
      </c>
      <c r="Q280" s="15">
        <f t="shared" si="14"/>
        <v>0</v>
      </c>
      <c r="R280" s="15">
        <f t="shared" si="14"/>
        <v>0</v>
      </c>
      <c r="S280" s="15">
        <f t="shared" si="14"/>
        <v>0</v>
      </c>
      <c r="T280" s="15">
        <f t="shared" si="14"/>
        <v>0</v>
      </c>
    </row>
    <row r="281" spans="1:20" s="1" customFormat="1" ht="20.100000000000001" customHeight="1" x14ac:dyDescent="0.35">
      <c r="A281" s="35" t="s">
        <v>95</v>
      </c>
      <c r="B281" s="38" t="s">
        <v>458</v>
      </c>
      <c r="C281" s="36">
        <v>316</v>
      </c>
      <c r="D281" s="17">
        <v>5</v>
      </c>
      <c r="E281" s="17"/>
      <c r="F281" s="18"/>
      <c r="G281" s="18">
        <v>2</v>
      </c>
      <c r="H281" s="18"/>
      <c r="I281" s="18"/>
      <c r="J281" s="18">
        <v>2</v>
      </c>
      <c r="K281" s="18"/>
      <c r="L281" s="18"/>
      <c r="M281" s="18">
        <v>3</v>
      </c>
      <c r="N281" s="18"/>
      <c r="O281" s="18"/>
      <c r="P281" s="18"/>
      <c r="Q281" s="18"/>
      <c r="R281" s="18"/>
      <c r="S281" s="18"/>
      <c r="T281" s="18"/>
    </row>
    <row r="282" spans="1:20" s="1" customFormat="1" ht="20.100000000000001" customHeight="1" x14ac:dyDescent="0.35">
      <c r="A282" s="35" t="s">
        <v>94</v>
      </c>
      <c r="B282" s="38" t="s">
        <v>573</v>
      </c>
      <c r="C282" s="36">
        <v>317</v>
      </c>
      <c r="D282" s="17"/>
      <c r="E282" s="17"/>
      <c r="F282" s="18"/>
      <c r="G282" s="18"/>
      <c r="H282" s="18"/>
      <c r="I282" s="18"/>
      <c r="J282" s="18"/>
      <c r="K282" s="18"/>
      <c r="L282" s="18"/>
      <c r="M282" s="18"/>
      <c r="N282" s="18"/>
      <c r="O282" s="18"/>
      <c r="P282" s="18"/>
      <c r="Q282" s="18"/>
      <c r="R282" s="18"/>
      <c r="S282" s="18"/>
      <c r="T282" s="18"/>
    </row>
    <row r="283" spans="1:20" s="1" customFormat="1" ht="20.100000000000001" customHeight="1" x14ac:dyDescent="0.35">
      <c r="A283" s="35" t="s">
        <v>93</v>
      </c>
      <c r="B283" s="38" t="s">
        <v>459</v>
      </c>
      <c r="C283" s="36">
        <v>319</v>
      </c>
      <c r="D283" s="17"/>
      <c r="E283" s="17"/>
      <c r="F283" s="18"/>
      <c r="G283" s="18"/>
      <c r="H283" s="18"/>
      <c r="I283" s="18"/>
      <c r="J283" s="18"/>
      <c r="K283" s="18"/>
      <c r="L283" s="18"/>
      <c r="M283" s="18"/>
      <c r="N283" s="18"/>
      <c r="O283" s="18"/>
      <c r="P283" s="18"/>
      <c r="Q283" s="18"/>
      <c r="R283" s="18"/>
      <c r="S283" s="18"/>
      <c r="T283" s="18"/>
    </row>
    <row r="284" spans="1:20" s="1" customFormat="1" ht="20.100000000000001" customHeight="1" x14ac:dyDescent="0.35">
      <c r="A284" s="35" t="s">
        <v>92</v>
      </c>
      <c r="B284" s="38" t="s">
        <v>657</v>
      </c>
      <c r="C284" s="36">
        <v>320</v>
      </c>
      <c r="D284" s="17"/>
      <c r="E284" s="17"/>
      <c r="F284" s="18"/>
      <c r="G284" s="18"/>
      <c r="H284" s="18"/>
      <c r="I284" s="18"/>
      <c r="J284" s="18"/>
      <c r="K284" s="18"/>
      <c r="L284" s="18"/>
      <c r="M284" s="18"/>
      <c r="N284" s="18"/>
      <c r="O284" s="18"/>
      <c r="P284" s="18"/>
      <c r="Q284" s="18"/>
      <c r="R284" s="18"/>
      <c r="S284" s="18"/>
      <c r="T284" s="18"/>
    </row>
    <row r="285" spans="1:20" s="1" customFormat="1" ht="20.100000000000001" customHeight="1" x14ac:dyDescent="0.35">
      <c r="A285" s="35" t="s">
        <v>91</v>
      </c>
      <c r="B285" s="38" t="s">
        <v>460</v>
      </c>
      <c r="C285" s="36">
        <v>321</v>
      </c>
      <c r="D285" s="15"/>
      <c r="E285" s="15"/>
      <c r="F285" s="15"/>
      <c r="G285" s="15"/>
      <c r="H285" s="15"/>
      <c r="I285" s="15"/>
      <c r="J285" s="15"/>
      <c r="K285" s="15"/>
      <c r="L285" s="15"/>
      <c r="M285" s="15"/>
      <c r="N285" s="15"/>
      <c r="O285" s="15"/>
      <c r="P285" s="15"/>
      <c r="Q285" s="15"/>
      <c r="R285" s="15"/>
      <c r="S285" s="15"/>
      <c r="T285" s="15"/>
    </row>
    <row r="286" spans="1:20" s="1" customFormat="1" ht="20.100000000000001" customHeight="1" x14ac:dyDescent="0.35">
      <c r="A286" s="35" t="s">
        <v>90</v>
      </c>
      <c r="B286" s="38" t="s">
        <v>574</v>
      </c>
      <c r="C286" s="36">
        <v>322</v>
      </c>
      <c r="D286" s="17"/>
      <c r="E286" s="17"/>
      <c r="F286" s="18"/>
      <c r="G286" s="18"/>
      <c r="H286" s="18"/>
      <c r="I286" s="18"/>
      <c r="J286" s="18"/>
      <c r="K286" s="18"/>
      <c r="L286" s="18"/>
      <c r="M286" s="18"/>
      <c r="N286" s="18"/>
      <c r="O286" s="18"/>
      <c r="P286" s="18"/>
      <c r="Q286" s="18"/>
      <c r="R286" s="18"/>
      <c r="S286" s="18"/>
      <c r="T286" s="18"/>
    </row>
    <row r="287" spans="1:20" s="1" customFormat="1" ht="20.100000000000001" customHeight="1" x14ac:dyDescent="0.35">
      <c r="A287" s="35" t="s">
        <v>89</v>
      </c>
      <c r="B287" s="38" t="s">
        <v>498</v>
      </c>
      <c r="C287" s="36">
        <v>323</v>
      </c>
      <c r="D287" s="17"/>
      <c r="E287" s="17"/>
      <c r="F287" s="18"/>
      <c r="G287" s="18"/>
      <c r="H287" s="18"/>
      <c r="I287" s="18"/>
      <c r="J287" s="18"/>
      <c r="K287" s="18"/>
      <c r="L287" s="18"/>
      <c r="M287" s="18"/>
      <c r="N287" s="18"/>
      <c r="O287" s="18"/>
      <c r="P287" s="18"/>
      <c r="Q287" s="18"/>
      <c r="R287" s="18"/>
      <c r="S287" s="18"/>
      <c r="T287" s="18"/>
    </row>
    <row r="288" spans="1:20" s="1" customFormat="1" ht="20.100000000000001" customHeight="1" x14ac:dyDescent="0.35">
      <c r="A288" s="35" t="s">
        <v>88</v>
      </c>
      <c r="B288" s="38" t="s">
        <v>575</v>
      </c>
      <c r="C288" s="36">
        <v>324</v>
      </c>
      <c r="D288" s="18"/>
      <c r="E288" s="18"/>
      <c r="F288" s="18"/>
      <c r="G288" s="18"/>
      <c r="H288" s="18"/>
      <c r="I288" s="18"/>
      <c r="J288" s="18"/>
      <c r="K288" s="18"/>
      <c r="L288" s="18"/>
      <c r="M288" s="18"/>
      <c r="N288" s="18"/>
      <c r="O288" s="18"/>
      <c r="P288" s="18"/>
      <c r="Q288" s="18"/>
      <c r="R288" s="18"/>
      <c r="S288" s="18"/>
      <c r="T288" s="18"/>
    </row>
    <row r="289" spans="1:20" s="1" customFormat="1" ht="20.100000000000001" customHeight="1" x14ac:dyDescent="0.35">
      <c r="A289" s="35" t="s">
        <v>87</v>
      </c>
      <c r="B289" s="38" t="s">
        <v>658</v>
      </c>
      <c r="C289" s="36">
        <v>325</v>
      </c>
      <c r="D289" s="18">
        <v>2</v>
      </c>
      <c r="E289" s="18"/>
      <c r="F289" s="18"/>
      <c r="G289" s="18"/>
      <c r="H289" s="18"/>
      <c r="I289" s="18"/>
      <c r="J289" s="18"/>
      <c r="K289" s="18"/>
      <c r="L289" s="18"/>
      <c r="M289" s="18">
        <v>2</v>
      </c>
      <c r="N289" s="18"/>
      <c r="O289" s="18"/>
      <c r="P289" s="18"/>
      <c r="Q289" s="18"/>
      <c r="R289" s="18"/>
      <c r="S289" s="18"/>
      <c r="T289" s="18"/>
    </row>
    <row r="290" spans="1:20" s="1" customFormat="1" ht="20.100000000000001" customHeight="1" x14ac:dyDescent="0.35">
      <c r="A290" s="35" t="s">
        <v>86</v>
      </c>
      <c r="B290" s="38" t="s">
        <v>659</v>
      </c>
      <c r="C290" s="36">
        <v>326</v>
      </c>
      <c r="D290" s="18"/>
      <c r="E290" s="18"/>
      <c r="F290" s="18"/>
      <c r="G290" s="18"/>
      <c r="H290" s="18"/>
      <c r="I290" s="18"/>
      <c r="J290" s="18"/>
      <c r="K290" s="18"/>
      <c r="L290" s="18"/>
      <c r="M290" s="18"/>
      <c r="N290" s="18"/>
      <c r="O290" s="18"/>
      <c r="P290" s="18"/>
      <c r="Q290" s="18"/>
      <c r="R290" s="18"/>
      <c r="S290" s="18"/>
      <c r="T290" s="18"/>
    </row>
    <row r="291" spans="1:20" s="1" customFormat="1" ht="20.100000000000001" customHeight="1" x14ac:dyDescent="0.35">
      <c r="A291" s="35" t="s">
        <v>85</v>
      </c>
      <c r="B291" s="38" t="s">
        <v>576</v>
      </c>
      <c r="C291" s="36">
        <v>327</v>
      </c>
      <c r="D291" s="18">
        <v>2</v>
      </c>
      <c r="E291" s="18"/>
      <c r="F291" s="18"/>
      <c r="G291" s="18"/>
      <c r="H291" s="18"/>
      <c r="I291" s="18"/>
      <c r="J291" s="18"/>
      <c r="K291" s="18"/>
      <c r="L291" s="18"/>
      <c r="M291" s="18">
        <v>2</v>
      </c>
      <c r="N291" s="18"/>
      <c r="O291" s="18"/>
      <c r="P291" s="18"/>
      <c r="Q291" s="18"/>
      <c r="R291" s="18"/>
      <c r="S291" s="18"/>
      <c r="T291" s="18"/>
    </row>
    <row r="292" spans="1:20" s="1" customFormat="1" ht="20.100000000000001" customHeight="1" x14ac:dyDescent="0.35">
      <c r="A292" s="35" t="s">
        <v>84</v>
      </c>
      <c r="B292" s="38" t="s">
        <v>577</v>
      </c>
      <c r="C292" s="36">
        <v>327.10000000000002</v>
      </c>
      <c r="D292" s="17"/>
      <c r="E292" s="17"/>
      <c r="F292" s="18"/>
      <c r="G292" s="18"/>
      <c r="H292" s="18"/>
      <c r="I292" s="18"/>
      <c r="J292" s="18"/>
      <c r="K292" s="18"/>
      <c r="L292" s="18"/>
      <c r="M292" s="18"/>
      <c r="N292" s="18"/>
      <c r="O292" s="18"/>
      <c r="P292" s="18"/>
      <c r="Q292" s="18"/>
      <c r="R292" s="18"/>
      <c r="S292" s="18"/>
      <c r="T292" s="18"/>
    </row>
    <row r="293" spans="1:20" s="1" customFormat="1" ht="20.100000000000001" customHeight="1" x14ac:dyDescent="0.35">
      <c r="A293" s="35" t="s">
        <v>83</v>
      </c>
      <c r="B293" s="38" t="s">
        <v>578</v>
      </c>
      <c r="C293" s="36">
        <v>327.2</v>
      </c>
      <c r="D293" s="17"/>
      <c r="E293" s="17"/>
      <c r="F293" s="18"/>
      <c r="G293" s="18"/>
      <c r="H293" s="18"/>
      <c r="I293" s="18"/>
      <c r="J293" s="18"/>
      <c r="K293" s="18"/>
      <c r="L293" s="18"/>
      <c r="M293" s="18"/>
      <c r="N293" s="18"/>
      <c r="O293" s="18"/>
      <c r="P293" s="18"/>
      <c r="Q293" s="18"/>
      <c r="R293" s="18"/>
      <c r="S293" s="18"/>
      <c r="T293" s="18"/>
    </row>
    <row r="294" spans="1:20" s="1" customFormat="1" ht="20.100000000000001" customHeight="1" x14ac:dyDescent="0.35">
      <c r="A294" s="35" t="s">
        <v>82</v>
      </c>
      <c r="B294" s="38" t="s">
        <v>660</v>
      </c>
      <c r="C294" s="36">
        <v>327.3</v>
      </c>
      <c r="D294" s="17"/>
      <c r="E294" s="17"/>
      <c r="F294" s="18"/>
      <c r="G294" s="18"/>
      <c r="H294" s="18"/>
      <c r="I294" s="18"/>
      <c r="J294" s="18"/>
      <c r="K294" s="18"/>
      <c r="L294" s="18"/>
      <c r="M294" s="18"/>
      <c r="N294" s="18"/>
      <c r="O294" s="18"/>
      <c r="P294" s="18"/>
      <c r="Q294" s="18"/>
      <c r="R294" s="18"/>
      <c r="S294" s="18"/>
      <c r="T294" s="18"/>
    </row>
    <row r="295" spans="1:20" s="1" customFormat="1" ht="20.100000000000001" customHeight="1" x14ac:dyDescent="0.35">
      <c r="A295" s="35" t="s">
        <v>81</v>
      </c>
      <c r="B295" s="38" t="s">
        <v>579</v>
      </c>
      <c r="C295" s="36">
        <v>327.39999999999998</v>
      </c>
      <c r="D295" s="17"/>
      <c r="E295" s="17"/>
      <c r="F295" s="18"/>
      <c r="G295" s="18"/>
      <c r="H295" s="18"/>
      <c r="I295" s="18"/>
      <c r="J295" s="18"/>
      <c r="K295" s="18"/>
      <c r="L295" s="18"/>
      <c r="M295" s="18"/>
      <c r="N295" s="18"/>
      <c r="O295" s="18"/>
      <c r="P295" s="18"/>
      <c r="Q295" s="18"/>
      <c r="R295" s="18"/>
      <c r="S295" s="18"/>
      <c r="T295" s="18"/>
    </row>
    <row r="296" spans="1:20" s="1" customFormat="1" ht="20.100000000000001" customHeight="1" x14ac:dyDescent="0.35">
      <c r="A296" s="35" t="s">
        <v>80</v>
      </c>
      <c r="B296" s="38" t="s">
        <v>499</v>
      </c>
      <c r="C296" s="36">
        <v>327.5</v>
      </c>
      <c r="D296" s="17"/>
      <c r="E296" s="17"/>
      <c r="F296" s="18"/>
      <c r="G296" s="18"/>
      <c r="H296" s="18"/>
      <c r="I296" s="18"/>
      <c r="J296" s="18"/>
      <c r="K296" s="18"/>
      <c r="L296" s="18"/>
      <c r="M296" s="18"/>
      <c r="N296" s="18"/>
      <c r="O296" s="18"/>
      <c r="P296" s="18"/>
      <c r="Q296" s="18"/>
      <c r="R296" s="18"/>
      <c r="S296" s="18"/>
      <c r="T296" s="18"/>
    </row>
    <row r="297" spans="1:20" s="1" customFormat="1" ht="20.100000000000001" customHeight="1" x14ac:dyDescent="0.35">
      <c r="A297" s="35" t="s">
        <v>738</v>
      </c>
      <c r="B297" s="38" t="s">
        <v>739</v>
      </c>
      <c r="C297" s="36">
        <v>327.60000000000002</v>
      </c>
      <c r="D297" s="17"/>
      <c r="E297" s="17"/>
      <c r="F297" s="18"/>
      <c r="G297" s="18"/>
      <c r="H297" s="18"/>
      <c r="I297" s="18"/>
      <c r="J297" s="18"/>
      <c r="K297" s="18"/>
      <c r="L297" s="18"/>
      <c r="M297" s="18"/>
      <c r="N297" s="18"/>
      <c r="O297" s="18"/>
      <c r="P297" s="18"/>
      <c r="Q297" s="18"/>
      <c r="R297" s="18"/>
      <c r="S297" s="18"/>
      <c r="T297" s="18"/>
    </row>
    <row r="298" spans="1:20" s="1" customFormat="1" ht="20.100000000000001" customHeight="1" x14ac:dyDescent="0.35">
      <c r="A298" s="35" t="s">
        <v>79</v>
      </c>
      <c r="B298" s="38" t="s">
        <v>500</v>
      </c>
      <c r="C298" s="36">
        <v>328</v>
      </c>
      <c r="D298" s="17"/>
      <c r="E298" s="17"/>
      <c r="F298" s="18"/>
      <c r="G298" s="18"/>
      <c r="H298" s="18"/>
      <c r="I298" s="18"/>
      <c r="J298" s="18"/>
      <c r="K298" s="18"/>
      <c r="L298" s="18"/>
      <c r="M298" s="18"/>
      <c r="N298" s="18"/>
      <c r="O298" s="18"/>
      <c r="P298" s="18"/>
      <c r="Q298" s="18"/>
      <c r="R298" s="18"/>
      <c r="S298" s="18"/>
      <c r="T298" s="18"/>
    </row>
    <row r="299" spans="1:20" s="1" customFormat="1" ht="20.100000000000001" customHeight="1" x14ac:dyDescent="0.35">
      <c r="A299" s="35" t="s">
        <v>78</v>
      </c>
      <c r="B299" s="38" t="s">
        <v>661</v>
      </c>
      <c r="C299" s="36">
        <v>329</v>
      </c>
      <c r="D299" s="17">
        <v>1</v>
      </c>
      <c r="E299" s="17">
        <v>1</v>
      </c>
      <c r="F299" s="18">
        <v>2</v>
      </c>
      <c r="G299" s="18">
        <v>2</v>
      </c>
      <c r="H299" s="18"/>
      <c r="I299" s="18"/>
      <c r="J299" s="18">
        <v>2</v>
      </c>
      <c r="K299" s="18"/>
      <c r="L299" s="18"/>
      <c r="M299" s="18">
        <v>1</v>
      </c>
      <c r="N299" s="18"/>
      <c r="O299" s="18"/>
      <c r="P299" s="18"/>
      <c r="Q299" s="18"/>
      <c r="R299" s="18"/>
      <c r="S299" s="18"/>
      <c r="T299" s="18"/>
    </row>
    <row r="300" spans="1:20" s="1" customFormat="1" ht="20.100000000000001" customHeight="1" x14ac:dyDescent="0.35">
      <c r="A300" s="35" t="s">
        <v>740</v>
      </c>
      <c r="B300" s="38" t="s">
        <v>741</v>
      </c>
      <c r="C300" s="36">
        <v>329.1</v>
      </c>
      <c r="D300" s="17"/>
      <c r="E300" s="17"/>
      <c r="F300" s="18"/>
      <c r="G300" s="18"/>
      <c r="H300" s="18"/>
      <c r="I300" s="18"/>
      <c r="J300" s="18"/>
      <c r="K300" s="18"/>
      <c r="L300" s="18"/>
      <c r="M300" s="18"/>
      <c r="N300" s="18"/>
      <c r="O300" s="18"/>
      <c r="P300" s="18"/>
      <c r="Q300" s="18"/>
      <c r="R300" s="18"/>
      <c r="S300" s="18"/>
      <c r="T300" s="18"/>
    </row>
    <row r="301" spans="1:20" s="1" customFormat="1" ht="20.100000000000001" customHeight="1" x14ac:dyDescent="0.3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s="1" customFormat="1" ht="20.100000000000001" customHeight="1" x14ac:dyDescent="0.3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s="1" customFormat="1" ht="20.100000000000001" customHeight="1" x14ac:dyDescent="0.35">
      <c r="A303" s="35" t="s">
        <v>75</v>
      </c>
      <c r="B303" s="38" t="s">
        <v>403</v>
      </c>
      <c r="C303" s="36"/>
      <c r="D303" s="17"/>
      <c r="E303" s="17"/>
      <c r="F303" s="18"/>
      <c r="G303" s="18"/>
      <c r="H303" s="18"/>
      <c r="I303" s="18"/>
      <c r="J303" s="18"/>
      <c r="K303" s="18"/>
      <c r="L303" s="18"/>
      <c r="M303" s="18"/>
      <c r="N303" s="18"/>
      <c r="O303" s="18"/>
      <c r="P303" s="18"/>
      <c r="Q303" s="18"/>
      <c r="R303" s="18"/>
      <c r="S303" s="18"/>
      <c r="T303" s="18"/>
    </row>
    <row r="304" spans="1:20" s="1" customFormat="1" ht="20.100000000000001" customHeight="1" x14ac:dyDescent="0.35">
      <c r="A304" s="39" t="s">
        <v>74</v>
      </c>
      <c r="B304" s="41" t="s">
        <v>461</v>
      </c>
      <c r="C304" s="36"/>
      <c r="D304" s="15">
        <f>SUM(D305:D338)</f>
        <v>3</v>
      </c>
      <c r="E304" s="15">
        <f t="shared" ref="E304:T304" si="15">SUM(E305:E338)</f>
        <v>0</v>
      </c>
      <c r="F304" s="15">
        <f t="shared" si="15"/>
        <v>3</v>
      </c>
      <c r="G304" s="15">
        <f t="shared" si="15"/>
        <v>2</v>
      </c>
      <c r="H304" s="15">
        <f t="shared" si="15"/>
        <v>1</v>
      </c>
      <c r="I304" s="15">
        <f t="shared" si="15"/>
        <v>0</v>
      </c>
      <c r="J304" s="15">
        <f t="shared" si="15"/>
        <v>3</v>
      </c>
      <c r="K304" s="15">
        <f t="shared" si="15"/>
        <v>1</v>
      </c>
      <c r="L304" s="15">
        <f t="shared" si="15"/>
        <v>0</v>
      </c>
      <c r="M304" s="15">
        <f t="shared" si="15"/>
        <v>2</v>
      </c>
      <c r="N304" s="15">
        <f t="shared" si="15"/>
        <v>0</v>
      </c>
      <c r="O304" s="15">
        <f t="shared" si="15"/>
        <v>0</v>
      </c>
      <c r="P304" s="15">
        <f t="shared" si="15"/>
        <v>0</v>
      </c>
      <c r="Q304" s="15">
        <f t="shared" si="15"/>
        <v>0</v>
      </c>
      <c r="R304" s="15">
        <f t="shared" si="15"/>
        <v>0</v>
      </c>
      <c r="S304" s="15">
        <f t="shared" si="15"/>
        <v>0</v>
      </c>
      <c r="T304" s="15">
        <f t="shared" si="15"/>
        <v>0</v>
      </c>
    </row>
    <row r="305" spans="1:20" s="1" customFormat="1" ht="20.100000000000001" customHeight="1" x14ac:dyDescent="0.35">
      <c r="A305" s="35" t="s">
        <v>73</v>
      </c>
      <c r="B305" s="38" t="s">
        <v>580</v>
      </c>
      <c r="C305" s="36">
        <v>332</v>
      </c>
      <c r="D305" s="75"/>
      <c r="E305" s="17"/>
      <c r="F305" s="18"/>
      <c r="G305" s="18"/>
      <c r="H305" s="18"/>
      <c r="I305" s="18"/>
      <c r="J305" s="18"/>
      <c r="K305" s="18"/>
      <c r="L305" s="18"/>
      <c r="M305" s="18"/>
      <c r="N305" s="18"/>
      <c r="O305" s="18"/>
      <c r="P305" s="18"/>
      <c r="Q305" s="18"/>
      <c r="R305" s="18"/>
      <c r="S305" s="18"/>
      <c r="T305" s="18"/>
    </row>
    <row r="306" spans="1:20" s="1" customFormat="1" ht="20.100000000000001" customHeight="1" x14ac:dyDescent="0.35">
      <c r="A306" s="35" t="s">
        <v>72</v>
      </c>
      <c r="B306" s="38" t="s">
        <v>581</v>
      </c>
      <c r="C306" s="36">
        <v>332.1</v>
      </c>
      <c r="D306" s="75"/>
      <c r="E306" s="17"/>
      <c r="F306" s="18"/>
      <c r="G306" s="18"/>
      <c r="H306" s="18"/>
      <c r="I306" s="18"/>
      <c r="J306" s="18"/>
      <c r="K306" s="18"/>
      <c r="L306" s="18"/>
      <c r="M306" s="18"/>
      <c r="N306" s="18"/>
      <c r="O306" s="18"/>
      <c r="P306" s="18"/>
      <c r="Q306" s="18"/>
      <c r="R306" s="18"/>
      <c r="S306" s="18"/>
      <c r="T306" s="18"/>
    </row>
    <row r="307" spans="1:20" s="1" customFormat="1" ht="20.100000000000001" customHeight="1" x14ac:dyDescent="0.35">
      <c r="A307" s="35" t="s">
        <v>71</v>
      </c>
      <c r="B307" s="38" t="s">
        <v>582</v>
      </c>
      <c r="C307" s="37">
        <v>332.2</v>
      </c>
      <c r="D307" s="75"/>
      <c r="E307" s="17"/>
      <c r="F307" s="18"/>
      <c r="G307" s="18"/>
      <c r="H307" s="18"/>
      <c r="I307" s="18"/>
      <c r="J307" s="18"/>
      <c r="K307" s="18"/>
      <c r="L307" s="18"/>
      <c r="M307" s="18"/>
      <c r="N307" s="18"/>
      <c r="O307" s="18"/>
      <c r="P307" s="18"/>
      <c r="Q307" s="18"/>
      <c r="R307" s="18"/>
      <c r="S307" s="18"/>
      <c r="T307" s="18"/>
    </row>
    <row r="308" spans="1:20" s="1" customFormat="1" ht="20.100000000000001" customHeight="1" x14ac:dyDescent="0.35">
      <c r="A308" s="35" t="s">
        <v>742</v>
      </c>
      <c r="B308" s="38" t="s">
        <v>743</v>
      </c>
      <c r="C308" s="37">
        <v>332.3</v>
      </c>
      <c r="D308" s="75"/>
      <c r="E308" s="17"/>
      <c r="F308" s="18"/>
      <c r="G308" s="18"/>
      <c r="H308" s="18"/>
      <c r="I308" s="18"/>
      <c r="J308" s="18"/>
      <c r="K308" s="18"/>
      <c r="L308" s="18"/>
      <c r="M308" s="18"/>
      <c r="N308" s="18"/>
      <c r="O308" s="18"/>
      <c r="P308" s="18"/>
      <c r="Q308" s="18"/>
      <c r="R308" s="18"/>
      <c r="S308" s="18"/>
      <c r="T308" s="18"/>
    </row>
    <row r="309" spans="1:20" s="1" customFormat="1" ht="20.100000000000001" customHeight="1" x14ac:dyDescent="0.35">
      <c r="A309" s="35" t="s">
        <v>744</v>
      </c>
      <c r="B309" s="38" t="s">
        <v>745</v>
      </c>
      <c r="C309" s="37">
        <v>332.4</v>
      </c>
      <c r="D309" s="75"/>
      <c r="E309" s="17"/>
      <c r="F309" s="18"/>
      <c r="G309" s="18"/>
      <c r="H309" s="18"/>
      <c r="I309" s="18"/>
      <c r="J309" s="18"/>
      <c r="K309" s="18"/>
      <c r="L309" s="18"/>
      <c r="M309" s="18"/>
      <c r="N309" s="18"/>
      <c r="O309" s="18"/>
      <c r="P309" s="18"/>
      <c r="Q309" s="18"/>
      <c r="R309" s="18"/>
      <c r="S309" s="18"/>
      <c r="T309" s="18"/>
    </row>
    <row r="310" spans="1:20" s="1" customFormat="1" ht="20.100000000000001" customHeight="1" x14ac:dyDescent="0.35">
      <c r="A310" s="35" t="s">
        <v>746</v>
      </c>
      <c r="B310" s="38" t="s">
        <v>747</v>
      </c>
      <c r="C310" s="37">
        <v>332.5</v>
      </c>
      <c r="D310" s="75"/>
      <c r="E310" s="17"/>
      <c r="F310" s="18"/>
      <c r="G310" s="18"/>
      <c r="H310" s="18"/>
      <c r="I310" s="18"/>
      <c r="J310" s="18"/>
      <c r="K310" s="18"/>
      <c r="L310" s="18"/>
      <c r="M310" s="18"/>
      <c r="N310" s="18"/>
      <c r="O310" s="18"/>
      <c r="P310" s="18"/>
      <c r="Q310" s="18"/>
      <c r="R310" s="18"/>
      <c r="S310" s="18"/>
      <c r="T310" s="18"/>
    </row>
    <row r="311" spans="1:20" s="1" customFormat="1" ht="20.100000000000001" customHeight="1" x14ac:dyDescent="0.35">
      <c r="A311" s="35" t="s">
        <v>70</v>
      </c>
      <c r="B311" s="38" t="s">
        <v>462</v>
      </c>
      <c r="C311" s="37">
        <v>333</v>
      </c>
      <c r="D311" s="75">
        <v>2</v>
      </c>
      <c r="E311" s="17"/>
      <c r="F311" s="18">
        <v>1</v>
      </c>
      <c r="G311" s="18">
        <v>2</v>
      </c>
      <c r="H311" s="18">
        <v>1</v>
      </c>
      <c r="I311" s="18"/>
      <c r="J311" s="18">
        <v>3</v>
      </c>
      <c r="K311" s="18"/>
      <c r="L311" s="18"/>
      <c r="M311" s="18"/>
      <c r="N311" s="18"/>
      <c r="O311" s="18"/>
      <c r="P311" s="18"/>
      <c r="Q311" s="18"/>
      <c r="R311" s="18"/>
      <c r="S311" s="18"/>
      <c r="T311" s="18"/>
    </row>
    <row r="312" spans="1:20" s="1" customFormat="1" ht="20.100000000000001" customHeight="1" x14ac:dyDescent="0.35">
      <c r="A312" s="35" t="s">
        <v>69</v>
      </c>
      <c r="B312" s="38" t="s">
        <v>463</v>
      </c>
      <c r="C312" s="37">
        <v>334</v>
      </c>
      <c r="D312" s="75"/>
      <c r="E312" s="17"/>
      <c r="F312" s="18"/>
      <c r="G312" s="18"/>
      <c r="H312" s="18"/>
      <c r="I312" s="18"/>
      <c r="J312" s="18"/>
      <c r="K312" s="18"/>
      <c r="L312" s="18"/>
      <c r="M312" s="18"/>
      <c r="N312" s="18"/>
      <c r="O312" s="18"/>
      <c r="P312" s="18"/>
      <c r="Q312" s="18"/>
      <c r="R312" s="18"/>
      <c r="S312" s="18"/>
      <c r="T312" s="18"/>
    </row>
    <row r="313" spans="1:20" s="1" customFormat="1" ht="20.100000000000001" customHeight="1" x14ac:dyDescent="0.35">
      <c r="A313" s="35" t="s">
        <v>68</v>
      </c>
      <c r="B313" s="38" t="s">
        <v>504</v>
      </c>
      <c r="C313" s="37">
        <v>334.1</v>
      </c>
      <c r="D313" s="75"/>
      <c r="E313" s="17"/>
      <c r="F313" s="18"/>
      <c r="G313" s="18"/>
      <c r="H313" s="18"/>
      <c r="I313" s="18"/>
      <c r="J313" s="18"/>
      <c r="K313" s="18"/>
      <c r="L313" s="18"/>
      <c r="M313" s="18"/>
      <c r="N313" s="18"/>
      <c r="O313" s="18"/>
      <c r="P313" s="18"/>
      <c r="Q313" s="18"/>
      <c r="R313" s="18"/>
      <c r="S313" s="18"/>
      <c r="T313" s="18"/>
    </row>
    <row r="314" spans="1:20" s="1" customFormat="1" ht="20.100000000000001" customHeight="1" x14ac:dyDescent="0.35">
      <c r="A314" s="35" t="s">
        <v>67</v>
      </c>
      <c r="B314" s="38" t="s">
        <v>464</v>
      </c>
      <c r="C314" s="36">
        <v>335</v>
      </c>
      <c r="D314" s="75"/>
      <c r="E314" s="17"/>
      <c r="F314" s="18"/>
      <c r="G314" s="18"/>
      <c r="H314" s="18"/>
      <c r="I314" s="18"/>
      <c r="J314" s="18"/>
      <c r="K314" s="18"/>
      <c r="L314" s="18"/>
      <c r="M314" s="18"/>
      <c r="N314" s="18"/>
      <c r="O314" s="18"/>
      <c r="P314" s="18"/>
      <c r="Q314" s="18"/>
      <c r="R314" s="18"/>
      <c r="S314" s="18"/>
      <c r="T314" s="18"/>
    </row>
    <row r="315" spans="1:20" s="1" customFormat="1" ht="20.100000000000001" customHeight="1" x14ac:dyDescent="0.35">
      <c r="A315" s="35" t="s">
        <v>66</v>
      </c>
      <c r="B315" s="38" t="s">
        <v>583</v>
      </c>
      <c r="C315" s="36">
        <v>336</v>
      </c>
      <c r="D315" s="77"/>
      <c r="E315" s="22"/>
      <c r="F315" s="22"/>
      <c r="G315" s="22"/>
      <c r="H315" s="22"/>
      <c r="I315" s="22"/>
      <c r="J315" s="22"/>
      <c r="K315" s="22"/>
      <c r="L315" s="22"/>
      <c r="M315" s="22"/>
      <c r="N315" s="22"/>
      <c r="O315" s="22"/>
      <c r="P315" s="22"/>
      <c r="Q315" s="22"/>
      <c r="R315" s="22"/>
      <c r="S315" s="22"/>
      <c r="T315" s="22"/>
    </row>
    <row r="316" spans="1:20" s="1" customFormat="1" ht="20.100000000000001" customHeight="1" x14ac:dyDescent="0.35">
      <c r="A316" s="35" t="s">
        <v>65</v>
      </c>
      <c r="B316" s="38" t="s">
        <v>584</v>
      </c>
      <c r="C316" s="36">
        <v>337</v>
      </c>
      <c r="D316" s="75"/>
      <c r="E316" s="18"/>
      <c r="F316" s="18"/>
      <c r="G316" s="18"/>
      <c r="H316" s="18"/>
      <c r="I316" s="18"/>
      <c r="J316" s="18"/>
      <c r="K316" s="18"/>
      <c r="L316" s="18"/>
      <c r="M316" s="18"/>
      <c r="N316" s="18"/>
      <c r="O316" s="18"/>
      <c r="P316" s="18"/>
      <c r="Q316" s="18"/>
      <c r="R316" s="18"/>
      <c r="S316" s="18"/>
      <c r="T316" s="18"/>
    </row>
    <row r="317" spans="1:20" s="1" customFormat="1" ht="20.100000000000001" customHeight="1" x14ac:dyDescent="0.35">
      <c r="A317" s="35" t="s">
        <v>64</v>
      </c>
      <c r="B317" s="38" t="s">
        <v>585</v>
      </c>
      <c r="C317" s="36">
        <v>338</v>
      </c>
      <c r="D317" s="75"/>
      <c r="E317" s="18"/>
      <c r="F317" s="18"/>
      <c r="G317" s="18"/>
      <c r="H317" s="18"/>
      <c r="I317" s="18"/>
      <c r="J317" s="18"/>
      <c r="K317" s="18"/>
      <c r="L317" s="18"/>
      <c r="M317" s="18"/>
      <c r="N317" s="18"/>
      <c r="O317" s="18"/>
      <c r="P317" s="18"/>
      <c r="Q317" s="18"/>
      <c r="R317" s="18"/>
      <c r="S317" s="18"/>
      <c r="T317" s="18"/>
    </row>
    <row r="318" spans="1:20" s="1" customFormat="1" ht="20.100000000000001" customHeight="1" x14ac:dyDescent="0.35">
      <c r="A318" s="35" t="s">
        <v>748</v>
      </c>
      <c r="B318" s="38" t="s">
        <v>749</v>
      </c>
      <c r="C318" s="36">
        <v>338.1</v>
      </c>
      <c r="D318" s="75"/>
      <c r="E318" s="18"/>
      <c r="F318" s="18"/>
      <c r="G318" s="18"/>
      <c r="H318" s="18"/>
      <c r="I318" s="18"/>
      <c r="J318" s="18"/>
      <c r="K318" s="18"/>
      <c r="L318" s="18"/>
      <c r="M318" s="18"/>
      <c r="N318" s="18"/>
      <c r="O318" s="18"/>
      <c r="P318" s="18"/>
      <c r="Q318" s="18"/>
      <c r="R318" s="18"/>
      <c r="S318" s="18"/>
      <c r="T318" s="18"/>
    </row>
    <row r="319" spans="1:20" s="1" customFormat="1" ht="20.100000000000001" customHeight="1" x14ac:dyDescent="0.35">
      <c r="A319" s="35" t="s">
        <v>63</v>
      </c>
      <c r="B319" s="38" t="s">
        <v>586</v>
      </c>
      <c r="C319" s="36">
        <v>339</v>
      </c>
      <c r="D319" s="75"/>
      <c r="E319" s="18"/>
      <c r="F319" s="18"/>
      <c r="G319" s="18"/>
      <c r="H319" s="18"/>
      <c r="I319" s="18"/>
      <c r="J319" s="18"/>
      <c r="K319" s="18"/>
      <c r="L319" s="18"/>
      <c r="M319" s="18"/>
      <c r="N319" s="18"/>
      <c r="O319" s="18"/>
      <c r="P319" s="18"/>
      <c r="Q319" s="18"/>
      <c r="R319" s="18"/>
      <c r="S319" s="18"/>
      <c r="T319" s="18"/>
    </row>
    <row r="320" spans="1:20" s="1" customFormat="1" ht="20.100000000000001" customHeight="1" x14ac:dyDescent="0.35">
      <c r="A320" s="35" t="s">
        <v>62</v>
      </c>
      <c r="B320" s="38" t="s">
        <v>587</v>
      </c>
      <c r="C320" s="36">
        <v>340</v>
      </c>
      <c r="D320" s="75"/>
      <c r="E320" s="18"/>
      <c r="F320" s="18">
        <v>1</v>
      </c>
      <c r="G320" s="18"/>
      <c r="H320" s="18"/>
      <c r="I320" s="18"/>
      <c r="J320" s="18"/>
      <c r="K320" s="18">
        <v>1</v>
      </c>
      <c r="L320" s="18"/>
      <c r="M320" s="18"/>
      <c r="N320" s="18"/>
      <c r="O320" s="18"/>
      <c r="P320" s="18"/>
      <c r="Q320" s="18"/>
      <c r="R320" s="18"/>
      <c r="S320" s="18"/>
      <c r="T320" s="18"/>
    </row>
    <row r="321" spans="1:20" s="1" customFormat="1" ht="20.100000000000001" customHeight="1" x14ac:dyDescent="0.35">
      <c r="A321" s="35" t="s">
        <v>61</v>
      </c>
      <c r="B321" s="38" t="s">
        <v>750</v>
      </c>
      <c r="C321" s="36">
        <v>341</v>
      </c>
      <c r="D321" s="75"/>
      <c r="E321" s="17"/>
      <c r="F321" s="18"/>
      <c r="G321" s="18"/>
      <c r="H321" s="18"/>
      <c r="I321" s="18"/>
      <c r="J321" s="18"/>
      <c r="K321" s="18"/>
      <c r="L321" s="18"/>
      <c r="M321" s="18"/>
      <c r="N321" s="18"/>
      <c r="O321" s="18"/>
      <c r="P321" s="18"/>
      <c r="Q321" s="18"/>
      <c r="R321" s="18"/>
      <c r="S321" s="18"/>
      <c r="T321" s="18"/>
    </row>
    <row r="322" spans="1:20" s="1" customFormat="1" ht="20.100000000000001" customHeight="1" x14ac:dyDescent="0.35">
      <c r="A322" s="35" t="s">
        <v>60</v>
      </c>
      <c r="B322" s="38" t="s">
        <v>588</v>
      </c>
      <c r="C322" s="36">
        <v>342</v>
      </c>
      <c r="D322" s="75"/>
      <c r="E322" s="17"/>
      <c r="F322" s="18"/>
      <c r="G322" s="18"/>
      <c r="H322" s="18"/>
      <c r="I322" s="18"/>
      <c r="J322" s="18"/>
      <c r="K322" s="18"/>
      <c r="L322" s="18"/>
      <c r="M322" s="18"/>
      <c r="N322" s="18"/>
      <c r="O322" s="18"/>
      <c r="P322" s="18"/>
      <c r="Q322" s="18"/>
      <c r="R322" s="18"/>
      <c r="S322" s="18"/>
      <c r="T322" s="18"/>
    </row>
    <row r="323" spans="1:20" s="1" customFormat="1" ht="20.100000000000001" customHeight="1" x14ac:dyDescent="0.35">
      <c r="A323" s="35" t="s">
        <v>751</v>
      </c>
      <c r="B323" s="38" t="s">
        <v>752</v>
      </c>
      <c r="C323" s="36">
        <v>342.1</v>
      </c>
      <c r="D323" s="75"/>
      <c r="E323" s="17"/>
      <c r="F323" s="18"/>
      <c r="G323" s="18"/>
      <c r="H323" s="18"/>
      <c r="I323" s="18"/>
      <c r="J323" s="18"/>
      <c r="K323" s="18"/>
      <c r="L323" s="18"/>
      <c r="M323" s="18"/>
      <c r="N323" s="18"/>
      <c r="O323" s="18"/>
      <c r="P323" s="18"/>
      <c r="Q323" s="18"/>
      <c r="R323" s="18"/>
      <c r="S323" s="18"/>
      <c r="T323" s="18"/>
    </row>
    <row r="324" spans="1:20" s="1" customFormat="1" ht="20.100000000000001" customHeight="1" x14ac:dyDescent="0.35">
      <c r="A324" s="35" t="s">
        <v>59</v>
      </c>
      <c r="B324" s="38" t="s">
        <v>589</v>
      </c>
      <c r="C324" s="36">
        <v>343</v>
      </c>
      <c r="D324" s="75"/>
      <c r="E324" s="17"/>
      <c r="F324" s="18">
        <v>1</v>
      </c>
      <c r="G324" s="18"/>
      <c r="H324" s="18"/>
      <c r="I324" s="18"/>
      <c r="J324" s="18"/>
      <c r="K324" s="18"/>
      <c r="L324" s="18"/>
      <c r="M324" s="18">
        <v>1</v>
      </c>
      <c r="N324" s="18"/>
      <c r="O324" s="18"/>
      <c r="P324" s="18"/>
      <c r="Q324" s="18"/>
      <c r="R324" s="18"/>
      <c r="S324" s="18"/>
      <c r="T324" s="18"/>
    </row>
    <row r="325" spans="1:20" s="1" customFormat="1" ht="20.100000000000001" customHeight="1" x14ac:dyDescent="0.35">
      <c r="A325" s="35" t="s">
        <v>58</v>
      </c>
      <c r="B325" s="38" t="s">
        <v>590</v>
      </c>
      <c r="C325" s="36">
        <v>344</v>
      </c>
      <c r="D325" s="75"/>
      <c r="E325" s="17"/>
      <c r="F325" s="18"/>
      <c r="G325" s="18"/>
      <c r="H325" s="18"/>
      <c r="I325" s="18"/>
      <c r="J325" s="18"/>
      <c r="K325" s="18"/>
      <c r="L325" s="18"/>
      <c r="M325" s="18"/>
      <c r="N325" s="18"/>
      <c r="O325" s="18"/>
      <c r="P325" s="18"/>
      <c r="Q325" s="18"/>
      <c r="R325" s="18"/>
      <c r="S325" s="18"/>
      <c r="T325" s="18"/>
    </row>
    <row r="326" spans="1:20" s="1" customFormat="1" ht="20.100000000000001" customHeight="1" x14ac:dyDescent="0.35">
      <c r="A326" s="35" t="s">
        <v>57</v>
      </c>
      <c r="B326" s="38" t="s">
        <v>662</v>
      </c>
      <c r="C326" s="36">
        <v>345</v>
      </c>
      <c r="D326" s="75"/>
      <c r="E326" s="17"/>
      <c r="F326" s="18"/>
      <c r="G326" s="18"/>
      <c r="H326" s="18"/>
      <c r="I326" s="18"/>
      <c r="J326" s="18"/>
      <c r="K326" s="18"/>
      <c r="L326" s="18"/>
      <c r="M326" s="18"/>
      <c r="N326" s="18"/>
      <c r="O326" s="18"/>
      <c r="P326" s="18"/>
      <c r="Q326" s="18"/>
      <c r="R326" s="18"/>
      <c r="S326" s="18"/>
      <c r="T326" s="18"/>
    </row>
    <row r="327" spans="1:20" s="1" customFormat="1" ht="20.100000000000001" customHeight="1" x14ac:dyDescent="0.35">
      <c r="A327" s="35" t="s">
        <v>56</v>
      </c>
      <c r="B327" s="38" t="s">
        <v>591</v>
      </c>
      <c r="C327" s="36">
        <v>345.1</v>
      </c>
      <c r="D327" s="75"/>
      <c r="E327" s="17"/>
      <c r="F327" s="18"/>
      <c r="G327" s="18"/>
      <c r="H327" s="18"/>
      <c r="I327" s="18"/>
      <c r="J327" s="18"/>
      <c r="K327" s="18"/>
      <c r="L327" s="18"/>
      <c r="M327" s="18"/>
      <c r="N327" s="18"/>
      <c r="O327" s="18"/>
      <c r="P327" s="18"/>
      <c r="Q327" s="18"/>
      <c r="R327" s="18"/>
      <c r="S327" s="18"/>
      <c r="T327" s="18"/>
    </row>
    <row r="328" spans="1:20" s="1" customFormat="1" ht="20.100000000000001" customHeight="1" x14ac:dyDescent="0.35">
      <c r="A328" s="35" t="s">
        <v>55</v>
      </c>
      <c r="B328" s="38" t="s">
        <v>465</v>
      </c>
      <c r="C328" s="36">
        <v>346</v>
      </c>
      <c r="D328" s="75"/>
      <c r="E328" s="17"/>
      <c r="F328" s="18"/>
      <c r="G328" s="18"/>
      <c r="H328" s="18"/>
      <c r="I328" s="18"/>
      <c r="J328" s="18"/>
      <c r="K328" s="18"/>
      <c r="L328" s="18"/>
      <c r="M328" s="18"/>
      <c r="N328" s="18"/>
      <c r="O328" s="18"/>
      <c r="P328" s="18"/>
      <c r="Q328" s="18"/>
      <c r="R328" s="18"/>
      <c r="S328" s="18"/>
      <c r="T328" s="18"/>
    </row>
    <row r="329" spans="1:20" s="1" customFormat="1" ht="20.100000000000001" customHeight="1" x14ac:dyDescent="0.35">
      <c r="A329" s="35" t="s">
        <v>54</v>
      </c>
      <c r="B329" s="38" t="s">
        <v>592</v>
      </c>
      <c r="C329" s="36">
        <v>347</v>
      </c>
      <c r="D329" s="75"/>
      <c r="E329" s="17"/>
      <c r="F329" s="18"/>
      <c r="G329" s="18"/>
      <c r="H329" s="18"/>
      <c r="I329" s="18"/>
      <c r="J329" s="18"/>
      <c r="K329" s="18"/>
      <c r="L329" s="18"/>
      <c r="M329" s="18"/>
      <c r="N329" s="18"/>
      <c r="O329" s="18"/>
      <c r="P329" s="18"/>
      <c r="Q329" s="18"/>
      <c r="R329" s="18"/>
      <c r="S329" s="18"/>
      <c r="T329" s="18"/>
    </row>
    <row r="330" spans="1:20" s="1" customFormat="1" ht="20.100000000000001" customHeight="1" x14ac:dyDescent="0.35">
      <c r="A330" s="35" t="s">
        <v>53</v>
      </c>
      <c r="B330" s="38" t="s">
        <v>663</v>
      </c>
      <c r="C330" s="36">
        <v>348</v>
      </c>
      <c r="D330" s="75"/>
      <c r="E330" s="17"/>
      <c r="F330" s="18"/>
      <c r="G330" s="18"/>
      <c r="H330" s="18"/>
      <c r="I330" s="18"/>
      <c r="J330" s="18"/>
      <c r="K330" s="18"/>
      <c r="L330" s="18"/>
      <c r="M330" s="18"/>
      <c r="N330" s="18"/>
      <c r="O330" s="18"/>
      <c r="P330" s="18"/>
      <c r="Q330" s="18"/>
      <c r="R330" s="18"/>
      <c r="S330" s="18"/>
      <c r="T330" s="18"/>
    </row>
    <row r="331" spans="1:20" s="1" customFormat="1" ht="20.100000000000001" customHeight="1" x14ac:dyDescent="0.35">
      <c r="A331" s="35" t="s">
        <v>52</v>
      </c>
      <c r="B331" s="38" t="s">
        <v>466</v>
      </c>
      <c r="C331" s="36">
        <v>349</v>
      </c>
      <c r="D331" s="75"/>
      <c r="E331" s="17"/>
      <c r="F331" s="18"/>
      <c r="G331" s="18"/>
      <c r="H331" s="18"/>
      <c r="I331" s="18"/>
      <c r="J331" s="18"/>
      <c r="K331" s="18"/>
      <c r="L331" s="18"/>
      <c r="M331" s="18"/>
      <c r="N331" s="18"/>
      <c r="O331" s="18"/>
      <c r="P331" s="18"/>
      <c r="Q331" s="18"/>
      <c r="R331" s="18"/>
      <c r="S331" s="18"/>
      <c r="T331" s="18"/>
    </row>
    <row r="332" spans="1:20" s="1" customFormat="1" ht="20.100000000000001" customHeight="1" x14ac:dyDescent="0.35">
      <c r="A332" s="35" t="s">
        <v>51</v>
      </c>
      <c r="B332" s="38" t="s">
        <v>593</v>
      </c>
      <c r="C332" s="36">
        <v>350</v>
      </c>
      <c r="D332" s="75"/>
      <c r="E332" s="17"/>
      <c r="F332" s="18"/>
      <c r="G332" s="18"/>
      <c r="H332" s="18"/>
      <c r="I332" s="18"/>
      <c r="J332" s="18"/>
      <c r="K332" s="18"/>
      <c r="L332" s="18"/>
      <c r="M332" s="18"/>
      <c r="N332" s="18"/>
      <c r="O332" s="18"/>
      <c r="P332" s="18"/>
      <c r="Q332" s="18"/>
      <c r="R332" s="18"/>
      <c r="S332" s="18"/>
      <c r="T332" s="18"/>
    </row>
    <row r="333" spans="1:20" s="1" customFormat="1" ht="20.100000000000001" customHeight="1" x14ac:dyDescent="0.35">
      <c r="A333" s="35" t="s">
        <v>50</v>
      </c>
      <c r="B333" s="36" t="s">
        <v>664</v>
      </c>
      <c r="C333" s="36">
        <v>351</v>
      </c>
      <c r="D333" s="75"/>
      <c r="E333" s="17"/>
      <c r="F333" s="18"/>
      <c r="G333" s="18"/>
      <c r="H333" s="18"/>
      <c r="I333" s="18"/>
      <c r="J333" s="18"/>
      <c r="K333" s="18"/>
      <c r="L333" s="18"/>
      <c r="M333" s="18"/>
      <c r="N333" s="18"/>
      <c r="O333" s="18"/>
      <c r="P333" s="18"/>
      <c r="Q333" s="18"/>
      <c r="R333" s="18"/>
      <c r="S333" s="18"/>
      <c r="T333" s="18"/>
    </row>
    <row r="334" spans="1:20" s="1" customFormat="1" ht="20.100000000000001" customHeight="1" x14ac:dyDescent="0.35">
      <c r="A334" s="35" t="s">
        <v>49</v>
      </c>
      <c r="B334" s="38" t="s">
        <v>378</v>
      </c>
      <c r="C334" s="36">
        <v>352</v>
      </c>
      <c r="D334" s="75"/>
      <c r="E334" s="17"/>
      <c r="F334" s="18"/>
      <c r="G334" s="18"/>
      <c r="H334" s="18"/>
      <c r="I334" s="18"/>
      <c r="J334" s="18"/>
      <c r="K334" s="18"/>
      <c r="L334" s="18"/>
      <c r="M334" s="18"/>
      <c r="N334" s="18"/>
      <c r="O334" s="18"/>
      <c r="P334" s="18"/>
      <c r="Q334" s="18"/>
      <c r="R334" s="18"/>
      <c r="S334" s="18"/>
      <c r="T334" s="18"/>
    </row>
    <row r="335" spans="1:20" s="1" customFormat="1" ht="20.100000000000001" customHeight="1" x14ac:dyDescent="0.35">
      <c r="A335" s="35" t="s">
        <v>48</v>
      </c>
      <c r="B335" s="38" t="s">
        <v>753</v>
      </c>
      <c r="C335" s="36">
        <v>353</v>
      </c>
      <c r="D335" s="75">
        <v>1</v>
      </c>
      <c r="E335" s="17"/>
      <c r="F335" s="18"/>
      <c r="G335" s="18"/>
      <c r="H335" s="18"/>
      <c r="I335" s="18"/>
      <c r="J335" s="18"/>
      <c r="K335" s="18"/>
      <c r="L335" s="18"/>
      <c r="M335" s="18">
        <v>1</v>
      </c>
      <c r="N335" s="18"/>
      <c r="O335" s="18"/>
      <c r="P335" s="18"/>
      <c r="Q335" s="18"/>
      <c r="R335" s="18"/>
      <c r="S335" s="18"/>
      <c r="T335" s="18"/>
    </row>
    <row r="336" spans="1:20" s="1" customFormat="1" ht="20.100000000000001" customHeight="1" x14ac:dyDescent="0.35">
      <c r="A336" s="35" t="s">
        <v>47</v>
      </c>
      <c r="B336" s="38" t="s">
        <v>501</v>
      </c>
      <c r="C336" s="36">
        <v>354</v>
      </c>
      <c r="D336" s="75"/>
      <c r="E336" s="17"/>
      <c r="F336" s="18"/>
      <c r="G336" s="18"/>
      <c r="H336" s="18"/>
      <c r="I336" s="18"/>
      <c r="J336" s="18"/>
      <c r="K336" s="18"/>
      <c r="L336" s="18"/>
      <c r="M336" s="18"/>
      <c r="N336" s="18"/>
      <c r="O336" s="18"/>
      <c r="P336" s="18"/>
      <c r="Q336" s="18"/>
      <c r="R336" s="18"/>
      <c r="S336" s="18"/>
      <c r="T336" s="18"/>
    </row>
    <row r="337" spans="1:20" s="1" customFormat="1" ht="20.100000000000001" customHeight="1" x14ac:dyDescent="0.35">
      <c r="A337" s="35" t="s">
        <v>46</v>
      </c>
      <c r="B337" s="38" t="s">
        <v>754</v>
      </c>
      <c r="C337" s="36">
        <v>355</v>
      </c>
      <c r="D337" s="75"/>
      <c r="E337" s="17"/>
      <c r="F337" s="18"/>
      <c r="G337" s="18"/>
      <c r="H337" s="18"/>
      <c r="I337" s="18"/>
      <c r="J337" s="18"/>
      <c r="K337" s="18"/>
      <c r="L337" s="18"/>
      <c r="M337" s="18"/>
      <c r="N337" s="18"/>
      <c r="O337" s="18"/>
      <c r="P337" s="18"/>
      <c r="Q337" s="18"/>
      <c r="R337" s="18"/>
      <c r="S337" s="18"/>
      <c r="T337" s="18"/>
    </row>
    <row r="338" spans="1:20" s="1" customFormat="1" ht="20.100000000000001" customHeight="1" x14ac:dyDescent="0.35">
      <c r="A338" s="35" t="s">
        <v>45</v>
      </c>
      <c r="B338" s="38" t="s">
        <v>403</v>
      </c>
      <c r="C338" s="36"/>
      <c r="D338" s="75"/>
      <c r="E338" s="17"/>
      <c r="F338" s="18"/>
      <c r="G338" s="18"/>
      <c r="H338" s="18"/>
      <c r="I338" s="18"/>
      <c r="J338" s="18"/>
      <c r="K338" s="18"/>
      <c r="L338" s="18"/>
      <c r="M338" s="18"/>
      <c r="N338" s="18"/>
      <c r="O338" s="18"/>
      <c r="P338" s="18"/>
      <c r="Q338" s="18"/>
      <c r="R338" s="18"/>
      <c r="S338" s="18"/>
      <c r="T338" s="18"/>
    </row>
    <row r="339" spans="1:20" s="1" customFormat="1" ht="20.100000000000001" customHeight="1" x14ac:dyDescent="0.35">
      <c r="A339" s="39" t="s">
        <v>44</v>
      </c>
      <c r="B339" s="41" t="s">
        <v>467</v>
      </c>
      <c r="C339" s="36"/>
      <c r="D339" s="15">
        <f>SUM(D340:D372)</f>
        <v>9</v>
      </c>
      <c r="E339" s="15">
        <f t="shared" ref="E339:T339" si="16">SUM(E340:E372)</f>
        <v>0</v>
      </c>
      <c r="F339" s="15">
        <f t="shared" si="16"/>
        <v>26</v>
      </c>
      <c r="G339" s="15">
        <f t="shared" si="16"/>
        <v>8</v>
      </c>
      <c r="H339" s="15">
        <f t="shared" si="16"/>
        <v>4</v>
      </c>
      <c r="I339" s="15">
        <f t="shared" si="16"/>
        <v>0</v>
      </c>
      <c r="J339" s="15">
        <f t="shared" si="16"/>
        <v>12</v>
      </c>
      <c r="K339" s="15">
        <f t="shared" si="16"/>
        <v>0</v>
      </c>
      <c r="L339" s="15">
        <f t="shared" si="16"/>
        <v>0</v>
      </c>
      <c r="M339" s="15">
        <f t="shared" si="16"/>
        <v>23</v>
      </c>
      <c r="N339" s="15">
        <f t="shared" si="16"/>
        <v>0</v>
      </c>
      <c r="O339" s="15">
        <f t="shared" si="16"/>
        <v>0</v>
      </c>
      <c r="P339" s="15">
        <f t="shared" si="16"/>
        <v>1</v>
      </c>
      <c r="Q339" s="15">
        <f t="shared" si="16"/>
        <v>1</v>
      </c>
      <c r="R339" s="15">
        <f t="shared" si="16"/>
        <v>0</v>
      </c>
      <c r="S339" s="15">
        <f t="shared" si="16"/>
        <v>0</v>
      </c>
      <c r="T339" s="15">
        <f t="shared" si="16"/>
        <v>0</v>
      </c>
    </row>
    <row r="340" spans="1:20" s="1" customFormat="1" ht="20.100000000000001" customHeight="1" x14ac:dyDescent="0.35">
      <c r="A340" s="35" t="s">
        <v>43</v>
      </c>
      <c r="B340" s="38" t="s">
        <v>370</v>
      </c>
      <c r="C340" s="37">
        <v>356</v>
      </c>
      <c r="D340" s="75"/>
      <c r="E340" s="17"/>
      <c r="F340" s="18"/>
      <c r="G340" s="18"/>
      <c r="H340" s="18"/>
      <c r="I340" s="18"/>
      <c r="J340" s="18"/>
      <c r="K340" s="18"/>
      <c r="L340" s="18"/>
      <c r="M340" s="18"/>
      <c r="N340" s="18"/>
      <c r="O340" s="18"/>
      <c r="P340" s="18"/>
      <c r="Q340" s="18"/>
      <c r="R340" s="18"/>
      <c r="S340" s="18"/>
      <c r="T340" s="18"/>
    </row>
    <row r="341" spans="1:20" s="1" customFormat="1" ht="20.100000000000001" customHeight="1" x14ac:dyDescent="0.35">
      <c r="A341" s="35" t="s">
        <v>42</v>
      </c>
      <c r="B341" s="38" t="s">
        <v>468</v>
      </c>
      <c r="C341" s="37">
        <v>357</v>
      </c>
      <c r="D341" s="75"/>
      <c r="E341" s="17"/>
      <c r="F341" s="18"/>
      <c r="G341" s="18"/>
      <c r="H341" s="18"/>
      <c r="I341" s="18"/>
      <c r="J341" s="18"/>
      <c r="K341" s="18"/>
      <c r="L341" s="18"/>
      <c r="M341" s="18"/>
      <c r="N341" s="18"/>
      <c r="O341" s="18"/>
      <c r="P341" s="18"/>
      <c r="Q341" s="18"/>
      <c r="R341" s="18"/>
      <c r="S341" s="18"/>
      <c r="T341" s="18"/>
    </row>
    <row r="342" spans="1:20" s="1" customFormat="1" ht="20.100000000000001" customHeight="1" x14ac:dyDescent="0.35">
      <c r="A342" s="35" t="s">
        <v>41</v>
      </c>
      <c r="B342" s="38" t="s">
        <v>755</v>
      </c>
      <c r="C342" s="37">
        <v>358</v>
      </c>
      <c r="D342" s="75"/>
      <c r="E342" s="18"/>
      <c r="F342" s="18">
        <v>1</v>
      </c>
      <c r="G342" s="18"/>
      <c r="H342" s="18">
        <v>1</v>
      </c>
      <c r="I342" s="18"/>
      <c r="J342" s="18">
        <v>1</v>
      </c>
      <c r="K342" s="18"/>
      <c r="L342" s="18"/>
      <c r="M342" s="18"/>
      <c r="N342" s="18"/>
      <c r="O342" s="18"/>
      <c r="P342" s="18"/>
      <c r="Q342" s="18"/>
      <c r="R342" s="18"/>
      <c r="S342" s="18"/>
      <c r="T342" s="18"/>
    </row>
    <row r="343" spans="1:20" s="1" customFormat="1" ht="20.100000000000001" customHeight="1" x14ac:dyDescent="0.35">
      <c r="A343" s="35" t="s">
        <v>756</v>
      </c>
      <c r="B343" s="38" t="s">
        <v>757</v>
      </c>
      <c r="C343" s="37">
        <v>358.1</v>
      </c>
      <c r="D343" s="75">
        <v>1</v>
      </c>
      <c r="E343" s="18"/>
      <c r="F343" s="18"/>
      <c r="G343" s="18"/>
      <c r="H343" s="18"/>
      <c r="I343" s="18"/>
      <c r="J343" s="18"/>
      <c r="K343" s="18"/>
      <c r="L343" s="18"/>
      <c r="M343" s="18">
        <v>1</v>
      </c>
      <c r="N343" s="18"/>
      <c r="O343" s="18"/>
      <c r="P343" s="18"/>
      <c r="Q343" s="18"/>
      <c r="R343" s="18"/>
      <c r="S343" s="18"/>
      <c r="T343" s="18"/>
    </row>
    <row r="344" spans="1:20" s="1" customFormat="1" ht="20.100000000000001" customHeight="1" x14ac:dyDescent="0.35">
      <c r="A344" s="35" t="s">
        <v>40</v>
      </c>
      <c r="B344" s="38" t="s">
        <v>758</v>
      </c>
      <c r="C344" s="37">
        <v>359</v>
      </c>
      <c r="D344" s="75">
        <v>5</v>
      </c>
      <c r="E344" s="17"/>
      <c r="F344" s="18">
        <v>3</v>
      </c>
      <c r="G344" s="18">
        <v>3</v>
      </c>
      <c r="H344" s="18">
        <v>1</v>
      </c>
      <c r="I344" s="18"/>
      <c r="J344" s="18">
        <v>4</v>
      </c>
      <c r="K344" s="18"/>
      <c r="L344" s="18"/>
      <c r="M344" s="18">
        <v>4</v>
      </c>
      <c r="N344" s="18"/>
      <c r="O344" s="18"/>
      <c r="P344" s="18"/>
      <c r="Q344" s="18"/>
      <c r="R344" s="18"/>
      <c r="S344" s="18"/>
      <c r="T344" s="18"/>
    </row>
    <row r="345" spans="1:20" s="1" customFormat="1" ht="20.100000000000001" customHeight="1" x14ac:dyDescent="0.35">
      <c r="A345" s="35" t="s">
        <v>39</v>
      </c>
      <c r="B345" s="38" t="s">
        <v>594</v>
      </c>
      <c r="C345" s="37">
        <v>360</v>
      </c>
      <c r="D345" s="77">
        <v>2</v>
      </c>
      <c r="E345" s="22"/>
      <c r="F345" s="22"/>
      <c r="G345" s="22">
        <v>1</v>
      </c>
      <c r="H345" s="22">
        <v>1</v>
      </c>
      <c r="I345" s="22"/>
      <c r="J345" s="22">
        <v>2</v>
      </c>
      <c r="K345" s="22"/>
      <c r="L345" s="22"/>
      <c r="M345" s="22"/>
      <c r="N345" s="22"/>
      <c r="O345" s="22"/>
      <c r="P345" s="22"/>
      <c r="Q345" s="22"/>
      <c r="R345" s="22"/>
      <c r="S345" s="22"/>
      <c r="T345" s="22"/>
    </row>
    <row r="346" spans="1:20" s="1" customFormat="1" ht="20.100000000000001" customHeight="1" x14ac:dyDescent="0.35">
      <c r="A346" s="35" t="s">
        <v>38</v>
      </c>
      <c r="B346" s="38" t="s">
        <v>595</v>
      </c>
      <c r="C346" s="36">
        <v>361</v>
      </c>
      <c r="D346" s="75"/>
      <c r="E346" s="17"/>
      <c r="F346" s="18">
        <v>10</v>
      </c>
      <c r="G346" s="18">
        <v>2</v>
      </c>
      <c r="H346" s="18"/>
      <c r="I346" s="18"/>
      <c r="J346" s="18">
        <v>2</v>
      </c>
      <c r="K346" s="18"/>
      <c r="L346" s="18"/>
      <c r="M346" s="18">
        <v>8</v>
      </c>
      <c r="N346" s="18"/>
      <c r="O346" s="18"/>
      <c r="P346" s="18"/>
      <c r="Q346" s="18"/>
      <c r="R346" s="18"/>
      <c r="S346" s="18"/>
      <c r="T346" s="18"/>
    </row>
    <row r="347" spans="1:20" s="1" customFormat="1" ht="20.100000000000001" customHeight="1" x14ac:dyDescent="0.35">
      <c r="A347" s="35" t="s">
        <v>37</v>
      </c>
      <c r="B347" s="38" t="s">
        <v>596</v>
      </c>
      <c r="C347" s="36">
        <v>362</v>
      </c>
      <c r="D347" s="75">
        <v>1</v>
      </c>
      <c r="E347" s="17"/>
      <c r="F347" s="18"/>
      <c r="G347" s="18">
        <v>1</v>
      </c>
      <c r="H347" s="18"/>
      <c r="I347" s="18"/>
      <c r="J347" s="18">
        <v>1</v>
      </c>
      <c r="K347" s="18"/>
      <c r="L347" s="18"/>
      <c r="M347" s="18"/>
      <c r="N347" s="18"/>
      <c r="O347" s="18"/>
      <c r="P347" s="18"/>
      <c r="Q347" s="18"/>
      <c r="R347" s="18"/>
      <c r="S347" s="18"/>
      <c r="T347" s="18"/>
    </row>
    <row r="348" spans="1:20" s="1" customFormat="1" ht="20.100000000000001" customHeight="1" x14ac:dyDescent="0.35">
      <c r="A348" s="35" t="s">
        <v>36</v>
      </c>
      <c r="B348" s="38" t="s">
        <v>759</v>
      </c>
      <c r="C348" s="36">
        <v>363</v>
      </c>
      <c r="D348" s="75"/>
      <c r="E348" s="17"/>
      <c r="F348" s="18"/>
      <c r="G348" s="18"/>
      <c r="H348" s="18"/>
      <c r="I348" s="18"/>
      <c r="J348" s="18"/>
      <c r="K348" s="18"/>
      <c r="L348" s="18"/>
      <c r="M348" s="18"/>
      <c r="N348" s="18"/>
      <c r="O348" s="18"/>
      <c r="P348" s="18"/>
      <c r="Q348" s="18"/>
      <c r="R348" s="18"/>
      <c r="S348" s="18"/>
      <c r="T348" s="18"/>
    </row>
    <row r="349" spans="1:20" s="1" customFormat="1" ht="20.100000000000001" customHeight="1" x14ac:dyDescent="0.35">
      <c r="A349" s="35" t="s">
        <v>35</v>
      </c>
      <c r="B349" s="38" t="s">
        <v>469</v>
      </c>
      <c r="C349" s="36">
        <v>364</v>
      </c>
      <c r="D349" s="75"/>
      <c r="E349" s="17"/>
      <c r="F349" s="18">
        <v>7</v>
      </c>
      <c r="G349" s="18"/>
      <c r="H349" s="18"/>
      <c r="I349" s="18"/>
      <c r="J349" s="18"/>
      <c r="K349" s="18"/>
      <c r="L349" s="18"/>
      <c r="M349" s="18">
        <v>7</v>
      </c>
      <c r="N349" s="18"/>
      <c r="O349" s="18"/>
      <c r="P349" s="18"/>
      <c r="Q349" s="18"/>
      <c r="R349" s="18"/>
      <c r="S349" s="18"/>
      <c r="T349" s="18"/>
    </row>
    <row r="350" spans="1:20" s="1" customFormat="1" ht="20.100000000000001" customHeight="1" x14ac:dyDescent="0.35">
      <c r="A350" s="35" t="s">
        <v>760</v>
      </c>
      <c r="B350" s="38" t="s">
        <v>761</v>
      </c>
      <c r="C350" s="36">
        <v>364.1</v>
      </c>
      <c r="D350" s="75"/>
      <c r="E350" s="17"/>
      <c r="F350" s="18"/>
      <c r="G350" s="18"/>
      <c r="H350" s="18"/>
      <c r="I350" s="18"/>
      <c r="J350" s="18"/>
      <c r="K350" s="18"/>
      <c r="L350" s="18"/>
      <c r="M350" s="18"/>
      <c r="N350" s="18"/>
      <c r="O350" s="18"/>
      <c r="P350" s="18"/>
      <c r="Q350" s="18"/>
      <c r="R350" s="18"/>
      <c r="S350" s="18"/>
      <c r="T350" s="18"/>
    </row>
    <row r="351" spans="1:20" s="1" customFormat="1" ht="20.100000000000001" customHeight="1" x14ac:dyDescent="0.35">
      <c r="A351" s="35" t="s">
        <v>762</v>
      </c>
      <c r="B351" s="38" t="s">
        <v>763</v>
      </c>
      <c r="C351" s="36">
        <v>364.2</v>
      </c>
      <c r="D351" s="75"/>
      <c r="E351" s="17"/>
      <c r="F351" s="18"/>
      <c r="G351" s="18"/>
      <c r="H351" s="18"/>
      <c r="I351" s="18"/>
      <c r="J351" s="18"/>
      <c r="K351" s="18"/>
      <c r="L351" s="18"/>
      <c r="M351" s="18"/>
      <c r="N351" s="18"/>
      <c r="O351" s="18"/>
      <c r="P351" s="18"/>
      <c r="Q351" s="18"/>
      <c r="R351" s="18"/>
      <c r="S351" s="18"/>
      <c r="T351" s="18"/>
    </row>
    <row r="352" spans="1:20" s="1" customFormat="1" ht="20.100000000000001" customHeight="1" x14ac:dyDescent="0.35">
      <c r="A352" s="35" t="s">
        <v>34</v>
      </c>
      <c r="B352" s="38" t="s">
        <v>470</v>
      </c>
      <c r="C352" s="36">
        <v>365</v>
      </c>
      <c r="D352" s="75"/>
      <c r="E352" s="18"/>
      <c r="F352" s="18">
        <v>2</v>
      </c>
      <c r="G352" s="18">
        <v>1</v>
      </c>
      <c r="H352" s="18"/>
      <c r="I352" s="18"/>
      <c r="J352" s="18">
        <v>1</v>
      </c>
      <c r="K352" s="18"/>
      <c r="L352" s="18"/>
      <c r="M352" s="18">
        <v>1</v>
      </c>
      <c r="N352" s="18"/>
      <c r="O352" s="18"/>
      <c r="P352" s="18">
        <v>1</v>
      </c>
      <c r="Q352" s="18">
        <v>1</v>
      </c>
      <c r="R352" s="18"/>
      <c r="S352" s="18"/>
      <c r="T352" s="18"/>
    </row>
    <row r="353" spans="1:20" s="1" customFormat="1" ht="20.100000000000001" customHeight="1" x14ac:dyDescent="0.35">
      <c r="A353" s="35" t="s">
        <v>33</v>
      </c>
      <c r="B353" s="38" t="s">
        <v>471</v>
      </c>
      <c r="C353" s="36">
        <v>366</v>
      </c>
      <c r="D353" s="75"/>
      <c r="E353" s="18"/>
      <c r="F353" s="18"/>
      <c r="G353" s="18"/>
      <c r="H353" s="18"/>
      <c r="I353" s="18"/>
      <c r="J353" s="18"/>
      <c r="K353" s="18"/>
      <c r="L353" s="18"/>
      <c r="M353" s="18"/>
      <c r="N353" s="18"/>
      <c r="O353" s="18"/>
      <c r="P353" s="18"/>
      <c r="Q353" s="18"/>
      <c r="R353" s="18"/>
      <c r="S353" s="18"/>
      <c r="T353" s="18"/>
    </row>
    <row r="354" spans="1:20" s="1" customFormat="1" ht="20.100000000000001" customHeight="1" x14ac:dyDescent="0.35">
      <c r="A354" s="35" t="s">
        <v>32</v>
      </c>
      <c r="B354" s="38" t="s">
        <v>597</v>
      </c>
      <c r="C354" s="36">
        <v>367</v>
      </c>
      <c r="D354" s="75"/>
      <c r="E354" s="17"/>
      <c r="F354" s="18"/>
      <c r="G354" s="18"/>
      <c r="H354" s="18"/>
      <c r="I354" s="18"/>
      <c r="J354" s="18"/>
      <c r="K354" s="18"/>
      <c r="L354" s="18"/>
      <c r="M354" s="18"/>
      <c r="N354" s="18"/>
      <c r="O354" s="18"/>
      <c r="P354" s="18"/>
      <c r="Q354" s="18"/>
      <c r="R354" s="18"/>
      <c r="S354" s="18"/>
      <c r="T354" s="18"/>
    </row>
    <row r="355" spans="1:20" s="1" customFormat="1" ht="20.100000000000001" customHeight="1" x14ac:dyDescent="0.35">
      <c r="A355" s="35" t="s">
        <v>31</v>
      </c>
      <c r="B355" s="38" t="s">
        <v>598</v>
      </c>
      <c r="C355" s="36">
        <v>368</v>
      </c>
      <c r="D355" s="75"/>
      <c r="E355" s="17"/>
      <c r="F355" s="18"/>
      <c r="G355" s="18"/>
      <c r="H355" s="18"/>
      <c r="I355" s="18"/>
      <c r="J355" s="18"/>
      <c r="K355" s="18"/>
      <c r="L355" s="18"/>
      <c r="M355" s="18"/>
      <c r="N355" s="18"/>
      <c r="O355" s="18"/>
      <c r="P355" s="18"/>
      <c r="Q355" s="18"/>
      <c r="R355" s="18"/>
      <c r="S355" s="18"/>
      <c r="T355" s="18"/>
    </row>
    <row r="356" spans="1:20" s="1" customFormat="1" ht="20.100000000000001" customHeight="1" x14ac:dyDescent="0.35">
      <c r="A356" s="35" t="s">
        <v>764</v>
      </c>
      <c r="B356" s="38" t="s">
        <v>765</v>
      </c>
      <c r="C356" s="36">
        <v>368.1</v>
      </c>
      <c r="D356" s="75"/>
      <c r="E356" s="17"/>
      <c r="F356" s="18"/>
      <c r="G356" s="18"/>
      <c r="H356" s="18"/>
      <c r="I356" s="18"/>
      <c r="J356" s="18"/>
      <c r="K356" s="18"/>
      <c r="L356" s="18"/>
      <c r="M356" s="18"/>
      <c r="N356" s="18"/>
      <c r="O356" s="18"/>
      <c r="P356" s="18"/>
      <c r="Q356" s="18"/>
      <c r="R356" s="18"/>
      <c r="S356" s="18"/>
      <c r="T356" s="18"/>
    </row>
    <row r="357" spans="1:20" s="1" customFormat="1" ht="20.100000000000001" customHeight="1" x14ac:dyDescent="0.35">
      <c r="A357" s="35" t="s">
        <v>30</v>
      </c>
      <c r="B357" s="38" t="s">
        <v>599</v>
      </c>
      <c r="C357" s="36">
        <v>369</v>
      </c>
      <c r="D357" s="75"/>
      <c r="E357" s="17"/>
      <c r="F357" s="18"/>
      <c r="G357" s="18"/>
      <c r="H357" s="18"/>
      <c r="I357" s="18"/>
      <c r="J357" s="18"/>
      <c r="K357" s="18"/>
      <c r="L357" s="18"/>
      <c r="M357" s="18"/>
      <c r="N357" s="18"/>
      <c r="O357" s="18"/>
      <c r="P357" s="18"/>
      <c r="Q357" s="18"/>
      <c r="R357" s="18"/>
      <c r="S357" s="18"/>
      <c r="T357" s="18"/>
    </row>
    <row r="358" spans="1:20" s="1" customFormat="1" ht="20.100000000000001" customHeight="1" x14ac:dyDescent="0.35">
      <c r="A358" s="35" t="s">
        <v>29</v>
      </c>
      <c r="B358" s="38" t="s">
        <v>600</v>
      </c>
      <c r="C358" s="36">
        <v>370</v>
      </c>
      <c r="D358" s="75"/>
      <c r="E358" s="17"/>
      <c r="F358" s="18"/>
      <c r="G358" s="18"/>
      <c r="H358" s="18"/>
      <c r="I358" s="18"/>
      <c r="J358" s="18"/>
      <c r="K358" s="18"/>
      <c r="L358" s="18"/>
      <c r="M358" s="18"/>
      <c r="N358" s="18"/>
      <c r="O358" s="18"/>
      <c r="P358" s="18"/>
      <c r="Q358" s="18"/>
      <c r="R358" s="18"/>
      <c r="S358" s="18"/>
      <c r="T358" s="18"/>
    </row>
    <row r="359" spans="1:20" s="1" customFormat="1" ht="20.100000000000001" customHeight="1" x14ac:dyDescent="0.35">
      <c r="A359" s="35" t="s">
        <v>28</v>
      </c>
      <c r="B359" s="38" t="s">
        <v>601</v>
      </c>
      <c r="C359" s="36">
        <v>371</v>
      </c>
      <c r="D359" s="75"/>
      <c r="E359" s="17"/>
      <c r="F359" s="18"/>
      <c r="G359" s="18"/>
      <c r="H359" s="18"/>
      <c r="I359" s="18"/>
      <c r="J359" s="18"/>
      <c r="K359" s="18"/>
      <c r="L359" s="18"/>
      <c r="M359" s="18"/>
      <c r="N359" s="18"/>
      <c r="O359" s="18"/>
      <c r="P359" s="18"/>
      <c r="Q359" s="18"/>
      <c r="R359" s="18"/>
      <c r="S359" s="18"/>
      <c r="T359" s="18"/>
    </row>
    <row r="360" spans="1:20" s="1" customFormat="1" ht="20.100000000000001" customHeight="1" x14ac:dyDescent="0.35">
      <c r="A360" s="35" t="s">
        <v>27</v>
      </c>
      <c r="B360" s="38" t="s">
        <v>602</v>
      </c>
      <c r="C360" s="36">
        <v>372</v>
      </c>
      <c r="D360" s="75"/>
      <c r="E360" s="17"/>
      <c r="F360" s="18"/>
      <c r="G360" s="18"/>
      <c r="H360" s="18"/>
      <c r="I360" s="18"/>
      <c r="J360" s="18"/>
      <c r="K360" s="18"/>
      <c r="L360" s="18"/>
      <c r="M360" s="18"/>
      <c r="N360" s="18"/>
      <c r="O360" s="18"/>
      <c r="P360" s="18"/>
      <c r="Q360" s="18"/>
      <c r="R360" s="18"/>
      <c r="S360" s="18"/>
      <c r="T360" s="18"/>
    </row>
    <row r="361" spans="1:20" s="1" customFormat="1" ht="20.100000000000001" customHeight="1" x14ac:dyDescent="0.35">
      <c r="A361" s="35" t="s">
        <v>26</v>
      </c>
      <c r="B361" s="38" t="s">
        <v>603</v>
      </c>
      <c r="C361" s="36">
        <v>373</v>
      </c>
      <c r="D361" s="76"/>
      <c r="E361" s="20"/>
      <c r="F361" s="20">
        <v>1</v>
      </c>
      <c r="G361" s="20"/>
      <c r="H361" s="20"/>
      <c r="I361" s="20"/>
      <c r="J361" s="20"/>
      <c r="K361" s="20"/>
      <c r="L361" s="20"/>
      <c r="M361" s="20">
        <v>1</v>
      </c>
      <c r="N361" s="20"/>
      <c r="O361" s="20"/>
      <c r="P361" s="20"/>
      <c r="Q361" s="20"/>
      <c r="R361" s="20"/>
      <c r="S361" s="20"/>
      <c r="T361" s="20"/>
    </row>
    <row r="362" spans="1:20" s="1" customFormat="1" ht="20.100000000000001" customHeight="1" x14ac:dyDescent="0.35">
      <c r="A362" s="35" t="s">
        <v>25</v>
      </c>
      <c r="B362" s="38" t="s">
        <v>604</v>
      </c>
      <c r="C362" s="36">
        <v>374</v>
      </c>
      <c r="D362" s="75"/>
      <c r="E362" s="18"/>
      <c r="F362" s="18"/>
      <c r="G362" s="18"/>
      <c r="H362" s="18"/>
      <c r="I362" s="18"/>
      <c r="J362" s="18"/>
      <c r="K362" s="18"/>
      <c r="L362" s="18"/>
      <c r="M362" s="18"/>
      <c r="N362" s="18"/>
      <c r="O362" s="18"/>
      <c r="P362" s="18"/>
      <c r="Q362" s="18"/>
      <c r="R362" s="18"/>
      <c r="S362" s="18"/>
      <c r="T362" s="18"/>
    </row>
    <row r="363" spans="1:20" s="1" customFormat="1" ht="20.100000000000001" customHeight="1" x14ac:dyDescent="0.35">
      <c r="A363" s="35" t="s">
        <v>24</v>
      </c>
      <c r="B363" s="38" t="s">
        <v>472</v>
      </c>
      <c r="C363" s="36">
        <v>375</v>
      </c>
      <c r="D363" s="75"/>
      <c r="E363" s="18"/>
      <c r="F363" s="18"/>
      <c r="G363" s="18"/>
      <c r="H363" s="18"/>
      <c r="I363" s="18"/>
      <c r="J363" s="18"/>
      <c r="K363" s="18"/>
      <c r="L363" s="18"/>
      <c r="M363" s="18"/>
      <c r="N363" s="18"/>
      <c r="O363" s="18"/>
      <c r="P363" s="18"/>
      <c r="Q363" s="18"/>
      <c r="R363" s="18"/>
      <c r="S363" s="18"/>
      <c r="T363" s="18"/>
    </row>
    <row r="364" spans="1:20" s="1" customFormat="1" ht="20.100000000000001" customHeight="1" x14ac:dyDescent="0.35">
      <c r="A364" s="35" t="s">
        <v>23</v>
      </c>
      <c r="B364" s="38" t="s">
        <v>605</v>
      </c>
      <c r="C364" s="36">
        <v>376</v>
      </c>
      <c r="D364" s="75"/>
      <c r="E364" s="18"/>
      <c r="F364" s="18">
        <v>1</v>
      </c>
      <c r="G364" s="18"/>
      <c r="H364" s="18"/>
      <c r="I364" s="18"/>
      <c r="J364" s="18"/>
      <c r="K364" s="18"/>
      <c r="L364" s="18"/>
      <c r="M364" s="18">
        <v>1</v>
      </c>
      <c r="N364" s="18"/>
      <c r="O364" s="18"/>
      <c r="P364" s="18"/>
      <c r="Q364" s="18"/>
      <c r="R364" s="18"/>
      <c r="S364" s="18"/>
      <c r="T364" s="18"/>
    </row>
    <row r="365" spans="1:20" s="1" customFormat="1" ht="20.100000000000001" customHeight="1" x14ac:dyDescent="0.35">
      <c r="A365" s="35" t="s">
        <v>22</v>
      </c>
      <c r="B365" s="38" t="s">
        <v>606</v>
      </c>
      <c r="C365" s="36">
        <v>377</v>
      </c>
      <c r="D365" s="75"/>
      <c r="E365" s="18"/>
      <c r="F365" s="18">
        <v>1</v>
      </c>
      <c r="G365" s="18"/>
      <c r="H365" s="18">
        <v>1</v>
      </c>
      <c r="I365" s="18"/>
      <c r="J365" s="18">
        <v>1</v>
      </c>
      <c r="K365" s="18"/>
      <c r="L365" s="18"/>
      <c r="M365" s="18"/>
      <c r="N365" s="18"/>
      <c r="O365" s="18"/>
      <c r="P365" s="18"/>
      <c r="Q365" s="18"/>
      <c r="R365" s="18"/>
      <c r="S365" s="18"/>
      <c r="T365" s="18"/>
    </row>
    <row r="366" spans="1:20" s="1" customFormat="1" ht="20.100000000000001" customHeight="1" x14ac:dyDescent="0.35">
      <c r="A366" s="35" t="s">
        <v>21</v>
      </c>
      <c r="B366" s="38" t="s">
        <v>607</v>
      </c>
      <c r="C366" s="36">
        <v>378</v>
      </c>
      <c r="D366" s="75"/>
      <c r="E366" s="18"/>
      <c r="F366" s="18"/>
      <c r="G366" s="18"/>
      <c r="H366" s="18"/>
      <c r="I366" s="18"/>
      <c r="J366" s="18"/>
      <c r="K366" s="18"/>
      <c r="L366" s="18"/>
      <c r="M366" s="18"/>
      <c r="N366" s="18"/>
      <c r="O366" s="18"/>
      <c r="P366" s="18"/>
      <c r="Q366" s="18"/>
      <c r="R366" s="18"/>
      <c r="S366" s="18"/>
      <c r="T366" s="18"/>
    </row>
    <row r="367" spans="1:20" s="1" customFormat="1" ht="20.100000000000001" customHeight="1" x14ac:dyDescent="0.35">
      <c r="A367" s="35" t="s">
        <v>20</v>
      </c>
      <c r="B367" s="36" t="s">
        <v>473</v>
      </c>
      <c r="C367" s="36">
        <v>379</v>
      </c>
      <c r="D367" s="75"/>
      <c r="E367" s="18"/>
      <c r="F367" s="18"/>
      <c r="G367" s="18"/>
      <c r="H367" s="18"/>
      <c r="I367" s="18"/>
      <c r="J367" s="18"/>
      <c r="K367" s="18"/>
      <c r="L367" s="18"/>
      <c r="M367" s="18"/>
      <c r="N367" s="18"/>
      <c r="O367" s="18"/>
      <c r="P367" s="18"/>
      <c r="Q367" s="18"/>
      <c r="R367" s="18"/>
      <c r="S367" s="18"/>
      <c r="T367" s="18"/>
    </row>
    <row r="368" spans="1:20" s="1" customFormat="1" ht="20.100000000000001" customHeight="1" x14ac:dyDescent="0.35">
      <c r="A368" s="35" t="s">
        <v>19</v>
      </c>
      <c r="B368" s="36" t="s">
        <v>608</v>
      </c>
      <c r="C368" s="36">
        <v>380</v>
      </c>
      <c r="D368" s="75"/>
      <c r="E368" s="18"/>
      <c r="F368" s="18"/>
      <c r="G368" s="18"/>
      <c r="H368" s="18"/>
      <c r="I368" s="18"/>
      <c r="J368" s="18"/>
      <c r="K368" s="18"/>
      <c r="L368" s="18"/>
      <c r="M368" s="18"/>
      <c r="N368" s="18"/>
      <c r="O368" s="18"/>
      <c r="P368" s="18"/>
      <c r="Q368" s="18"/>
      <c r="R368" s="18"/>
      <c r="S368" s="18"/>
      <c r="T368" s="18"/>
    </row>
    <row r="369" spans="1:20" s="1" customFormat="1" ht="20.100000000000001" customHeight="1" x14ac:dyDescent="0.35">
      <c r="A369" s="35" t="s">
        <v>18</v>
      </c>
      <c r="B369" s="36" t="s">
        <v>371</v>
      </c>
      <c r="C369" s="36">
        <v>381</v>
      </c>
      <c r="D369" s="75"/>
      <c r="E369" s="18"/>
      <c r="F369" s="18"/>
      <c r="G369" s="18"/>
      <c r="H369" s="18"/>
      <c r="I369" s="18"/>
      <c r="J369" s="18"/>
      <c r="K369" s="18"/>
      <c r="L369" s="18"/>
      <c r="M369" s="18"/>
      <c r="N369" s="18"/>
      <c r="O369" s="18"/>
      <c r="P369" s="18"/>
      <c r="Q369" s="18"/>
      <c r="R369" s="18"/>
      <c r="S369" s="18"/>
      <c r="T369" s="18"/>
    </row>
    <row r="370" spans="1:20" s="1" customFormat="1" ht="20.100000000000001" customHeight="1" x14ac:dyDescent="0.35">
      <c r="A370" s="35" t="s">
        <v>17</v>
      </c>
      <c r="B370" s="38" t="s">
        <v>474</v>
      </c>
      <c r="C370" s="43">
        <v>382</v>
      </c>
      <c r="D370" s="75"/>
      <c r="E370" s="18"/>
      <c r="F370" s="18"/>
      <c r="G370" s="18"/>
      <c r="H370" s="18"/>
      <c r="I370" s="18"/>
      <c r="J370" s="18"/>
      <c r="K370" s="18"/>
      <c r="L370" s="18"/>
      <c r="M370" s="18"/>
      <c r="N370" s="18"/>
      <c r="O370" s="18"/>
      <c r="P370" s="18"/>
      <c r="Q370" s="18"/>
      <c r="R370" s="18"/>
      <c r="S370" s="18"/>
      <c r="T370" s="18"/>
    </row>
    <row r="371" spans="1:20" s="1" customFormat="1" ht="20.100000000000001" customHeight="1" x14ac:dyDescent="0.35">
      <c r="A371" s="35" t="s">
        <v>16</v>
      </c>
      <c r="B371" s="36" t="s">
        <v>475</v>
      </c>
      <c r="C371" s="43">
        <v>383</v>
      </c>
      <c r="D371" s="75"/>
      <c r="E371" s="18"/>
      <c r="F371" s="18"/>
      <c r="G371" s="18"/>
      <c r="H371" s="18"/>
      <c r="I371" s="18"/>
      <c r="J371" s="18"/>
      <c r="K371" s="18"/>
      <c r="L371" s="18"/>
      <c r="M371" s="18"/>
      <c r="N371" s="18"/>
      <c r="O371" s="18"/>
      <c r="P371" s="18"/>
      <c r="Q371" s="18"/>
      <c r="R371" s="18"/>
      <c r="S371" s="18"/>
      <c r="T371" s="18"/>
    </row>
    <row r="372" spans="1:20" s="1" customFormat="1" ht="20.100000000000001" customHeight="1" x14ac:dyDescent="0.35">
      <c r="A372" s="35" t="s">
        <v>15</v>
      </c>
      <c r="B372" s="38" t="s">
        <v>403</v>
      </c>
      <c r="C372" s="36"/>
      <c r="D372" s="75"/>
      <c r="E372" s="18"/>
      <c r="F372" s="18"/>
      <c r="G372" s="18"/>
      <c r="H372" s="18"/>
      <c r="I372" s="18"/>
      <c r="J372" s="18"/>
      <c r="K372" s="18"/>
      <c r="L372" s="18"/>
      <c r="M372" s="18"/>
      <c r="N372" s="18"/>
      <c r="O372" s="18"/>
      <c r="P372" s="18"/>
      <c r="Q372" s="18"/>
      <c r="R372" s="18"/>
      <c r="S372" s="18"/>
      <c r="T372" s="18"/>
    </row>
    <row r="373" spans="1:20" s="1" customFormat="1" ht="20.100000000000001" customHeight="1" x14ac:dyDescent="0.35">
      <c r="A373" s="39" t="s">
        <v>14</v>
      </c>
      <c r="B373" s="41" t="s">
        <v>476</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s="1" customFormat="1" ht="20.100000000000001" customHeight="1" x14ac:dyDescent="0.3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s="1" customFormat="1" ht="20.100000000000001" customHeight="1" x14ac:dyDescent="0.3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s="1" customFormat="1" ht="20.100000000000001" customHeight="1" x14ac:dyDescent="0.35">
      <c r="A376" s="35" t="s">
        <v>11</v>
      </c>
      <c r="B376" s="38" t="s">
        <v>609</v>
      </c>
      <c r="C376" s="36">
        <v>386</v>
      </c>
      <c r="D376" s="18"/>
      <c r="E376" s="18"/>
      <c r="F376" s="18"/>
      <c r="G376" s="18"/>
      <c r="H376" s="18"/>
      <c r="I376" s="18"/>
      <c r="J376" s="18"/>
      <c r="K376" s="18"/>
      <c r="L376" s="18"/>
      <c r="M376" s="18"/>
      <c r="N376" s="18"/>
      <c r="O376" s="18"/>
      <c r="P376" s="18"/>
      <c r="Q376" s="18"/>
      <c r="R376" s="18"/>
      <c r="S376" s="18"/>
      <c r="T376" s="18"/>
    </row>
    <row r="377" spans="1:20" s="1" customFormat="1" ht="20.100000000000001" customHeight="1" x14ac:dyDescent="0.35">
      <c r="A377" s="35" t="s">
        <v>10</v>
      </c>
      <c r="B377" s="38" t="s">
        <v>477</v>
      </c>
      <c r="C377" s="36">
        <v>387</v>
      </c>
      <c r="D377" s="18"/>
      <c r="E377" s="18"/>
      <c r="F377" s="18"/>
      <c r="G377" s="18"/>
      <c r="H377" s="18"/>
      <c r="I377" s="18"/>
      <c r="J377" s="18"/>
      <c r="K377" s="18"/>
      <c r="L377" s="18"/>
      <c r="M377" s="18"/>
      <c r="N377" s="18"/>
      <c r="O377" s="18"/>
      <c r="P377" s="18"/>
      <c r="Q377" s="18"/>
      <c r="R377" s="18"/>
      <c r="S377" s="18"/>
      <c r="T377" s="18"/>
    </row>
    <row r="378" spans="1:20" s="1" customFormat="1" ht="20.100000000000001" customHeight="1" x14ac:dyDescent="0.35">
      <c r="A378" s="35" t="s">
        <v>9</v>
      </c>
      <c r="B378" s="38" t="s">
        <v>665</v>
      </c>
      <c r="C378" s="36">
        <v>388</v>
      </c>
      <c r="D378" s="18"/>
      <c r="E378" s="18"/>
      <c r="F378" s="18"/>
      <c r="G378" s="18"/>
      <c r="H378" s="18"/>
      <c r="I378" s="18"/>
      <c r="J378" s="18"/>
      <c r="K378" s="18"/>
      <c r="L378" s="18"/>
      <c r="M378" s="18"/>
      <c r="N378" s="18"/>
      <c r="O378" s="18"/>
      <c r="P378" s="18"/>
      <c r="Q378" s="18"/>
      <c r="R378" s="18"/>
      <c r="S378" s="18"/>
      <c r="T378" s="18"/>
    </row>
    <row r="379" spans="1:20" s="1" customFormat="1" ht="20.100000000000001" customHeight="1" x14ac:dyDescent="0.35">
      <c r="A379" s="35" t="s">
        <v>8</v>
      </c>
      <c r="B379" s="36" t="s">
        <v>478</v>
      </c>
      <c r="C379" s="36">
        <v>389</v>
      </c>
      <c r="D379" s="18"/>
      <c r="E379" s="18"/>
      <c r="F379" s="18"/>
      <c r="G379" s="18"/>
      <c r="H379" s="18"/>
      <c r="I379" s="18"/>
      <c r="J379" s="18"/>
      <c r="K379" s="18"/>
      <c r="L379" s="18"/>
      <c r="M379" s="18"/>
      <c r="N379" s="18"/>
      <c r="O379" s="18"/>
      <c r="P379" s="18"/>
      <c r="Q379" s="18"/>
      <c r="R379" s="18"/>
      <c r="S379" s="18"/>
      <c r="T379" s="18"/>
    </row>
    <row r="380" spans="1:20" s="1" customFormat="1" ht="20.100000000000001" customHeight="1" x14ac:dyDescent="0.35">
      <c r="A380" s="35" t="s">
        <v>7</v>
      </c>
      <c r="B380" s="38" t="s">
        <v>610</v>
      </c>
      <c r="C380" s="37">
        <v>390</v>
      </c>
      <c r="D380" s="18"/>
      <c r="E380" s="18"/>
      <c r="F380" s="18"/>
      <c r="G380" s="18"/>
      <c r="H380" s="18"/>
      <c r="I380" s="18"/>
      <c r="J380" s="18"/>
      <c r="K380" s="18"/>
      <c r="L380" s="18"/>
      <c r="M380" s="18"/>
      <c r="N380" s="18"/>
      <c r="O380" s="18"/>
      <c r="P380" s="18"/>
      <c r="Q380" s="18"/>
      <c r="R380" s="18"/>
      <c r="S380" s="18"/>
      <c r="T380" s="18"/>
    </row>
    <row r="381" spans="1:20" s="1" customFormat="1" ht="20.100000000000001" customHeight="1" x14ac:dyDescent="0.35">
      <c r="A381" s="35" t="s">
        <v>6</v>
      </c>
      <c r="B381" s="38" t="s">
        <v>479</v>
      </c>
      <c r="C381" s="37">
        <v>391</v>
      </c>
      <c r="D381" s="18"/>
      <c r="E381" s="18"/>
      <c r="F381" s="18"/>
      <c r="G381" s="18"/>
      <c r="H381" s="18"/>
      <c r="I381" s="18"/>
      <c r="J381" s="18"/>
      <c r="K381" s="18"/>
      <c r="L381" s="18"/>
      <c r="M381" s="18"/>
      <c r="N381" s="18"/>
      <c r="O381" s="18"/>
      <c r="P381" s="18"/>
      <c r="Q381" s="18"/>
      <c r="R381" s="18"/>
      <c r="S381" s="18"/>
      <c r="T381" s="18"/>
    </row>
    <row r="382" spans="1:20" s="1" customFormat="1" ht="20.100000000000001" customHeight="1" x14ac:dyDescent="0.35">
      <c r="A382" s="35" t="s">
        <v>5</v>
      </c>
      <c r="B382" s="36" t="s">
        <v>480</v>
      </c>
      <c r="C382" s="36">
        <v>392</v>
      </c>
      <c r="D382" s="18"/>
      <c r="E382" s="18"/>
      <c r="F382" s="18"/>
      <c r="G382" s="18"/>
      <c r="H382" s="18"/>
      <c r="I382" s="18"/>
      <c r="J382" s="18"/>
      <c r="K382" s="18"/>
      <c r="L382" s="18"/>
      <c r="M382" s="18"/>
      <c r="N382" s="18"/>
      <c r="O382" s="18"/>
      <c r="P382" s="18"/>
      <c r="Q382" s="18"/>
      <c r="R382" s="18"/>
      <c r="S382" s="18"/>
      <c r="T382" s="18"/>
    </row>
    <row r="383" spans="1:20" s="1" customFormat="1" ht="20.100000000000001" customHeight="1" x14ac:dyDescent="0.35">
      <c r="A383" s="35" t="s">
        <v>4</v>
      </c>
      <c r="B383" s="36" t="s">
        <v>481</v>
      </c>
      <c r="C383" s="36">
        <v>393</v>
      </c>
      <c r="D383" s="18"/>
      <c r="E383" s="18"/>
      <c r="F383" s="18"/>
      <c r="G383" s="18"/>
      <c r="H383" s="18"/>
      <c r="I383" s="18"/>
      <c r="J383" s="18"/>
      <c r="K383" s="18"/>
      <c r="L383" s="18"/>
      <c r="M383" s="18"/>
      <c r="N383" s="18"/>
      <c r="O383" s="18"/>
      <c r="P383" s="18"/>
      <c r="Q383" s="18"/>
      <c r="R383" s="18"/>
      <c r="S383" s="18"/>
      <c r="T383" s="18"/>
    </row>
    <row r="384" spans="1:20" s="1" customFormat="1" ht="20.100000000000001" customHeight="1" x14ac:dyDescent="0.35">
      <c r="A384" s="35" t="s">
        <v>766</v>
      </c>
      <c r="B384" s="36" t="s">
        <v>379</v>
      </c>
      <c r="C384" s="36">
        <v>394</v>
      </c>
      <c r="D384" s="18"/>
      <c r="E384" s="18"/>
      <c r="F384" s="18"/>
      <c r="G384" s="18"/>
      <c r="H384" s="18"/>
      <c r="I384" s="18"/>
      <c r="J384" s="18"/>
      <c r="K384" s="18"/>
      <c r="L384" s="18"/>
      <c r="M384" s="18"/>
      <c r="N384" s="18"/>
      <c r="O384" s="18"/>
      <c r="P384" s="18"/>
      <c r="Q384" s="18"/>
      <c r="R384" s="18"/>
      <c r="S384" s="18"/>
      <c r="T384" s="18"/>
    </row>
    <row r="385" spans="1:20" s="1" customFormat="1" ht="20.100000000000001" customHeight="1" x14ac:dyDescent="0.35">
      <c r="A385" s="35" t="s">
        <v>3</v>
      </c>
      <c r="B385" s="36" t="s">
        <v>482</v>
      </c>
      <c r="C385" s="36">
        <v>395</v>
      </c>
      <c r="D385" s="18"/>
      <c r="E385" s="18"/>
      <c r="F385" s="18"/>
      <c r="G385" s="18"/>
      <c r="H385" s="18"/>
      <c r="I385" s="18"/>
      <c r="J385" s="18"/>
      <c r="K385" s="18"/>
      <c r="L385" s="18"/>
      <c r="M385" s="18"/>
      <c r="N385" s="18"/>
      <c r="O385" s="18"/>
      <c r="P385" s="18"/>
      <c r="Q385" s="18"/>
      <c r="R385" s="18"/>
      <c r="S385" s="18"/>
      <c r="T385" s="18"/>
    </row>
    <row r="386" spans="1:20" s="1" customFormat="1" ht="20.100000000000001" customHeight="1" x14ac:dyDescent="0.35">
      <c r="A386" s="35" t="s">
        <v>2</v>
      </c>
      <c r="B386" s="36" t="s">
        <v>666</v>
      </c>
      <c r="C386" s="36">
        <v>396</v>
      </c>
      <c r="D386" s="18"/>
      <c r="E386" s="18"/>
      <c r="F386" s="18"/>
      <c r="G386" s="18"/>
      <c r="H386" s="18"/>
      <c r="I386" s="18"/>
      <c r="J386" s="18"/>
      <c r="K386" s="18"/>
      <c r="L386" s="18"/>
      <c r="M386" s="18"/>
      <c r="N386" s="18"/>
      <c r="O386" s="18"/>
      <c r="P386" s="18"/>
      <c r="Q386" s="18"/>
      <c r="R386" s="18"/>
      <c r="S386" s="18"/>
      <c r="T386" s="18"/>
    </row>
    <row r="387" spans="1:20" s="1" customFormat="1" ht="20.100000000000001" customHeight="1" x14ac:dyDescent="0.35">
      <c r="A387" s="35" t="s">
        <v>1</v>
      </c>
      <c r="B387" s="36" t="s">
        <v>667</v>
      </c>
      <c r="C387" s="36">
        <v>397</v>
      </c>
      <c r="D387" s="18"/>
      <c r="E387" s="18"/>
      <c r="F387" s="18"/>
      <c r="G387" s="18"/>
      <c r="H387" s="18"/>
      <c r="I387" s="18"/>
      <c r="J387" s="18"/>
      <c r="K387" s="18"/>
      <c r="L387" s="18"/>
      <c r="M387" s="18"/>
      <c r="N387" s="18"/>
      <c r="O387" s="18"/>
      <c r="P387" s="18"/>
      <c r="Q387" s="18"/>
      <c r="R387" s="18"/>
      <c r="S387" s="18"/>
      <c r="T387" s="18"/>
    </row>
    <row r="388" spans="1:20" s="1" customFormat="1" ht="20.100000000000001" customHeight="1" x14ac:dyDescent="0.35">
      <c r="A388" s="35" t="s">
        <v>0</v>
      </c>
      <c r="B388" s="36" t="s">
        <v>611</v>
      </c>
      <c r="C388" s="36">
        <v>397.1</v>
      </c>
      <c r="D388" s="18"/>
      <c r="E388" s="18"/>
      <c r="F388" s="18"/>
      <c r="G388" s="18"/>
      <c r="H388" s="18"/>
      <c r="I388" s="18"/>
      <c r="J388" s="18"/>
      <c r="K388" s="18"/>
      <c r="L388" s="18"/>
      <c r="M388" s="18"/>
      <c r="N388" s="18"/>
      <c r="O388" s="18"/>
      <c r="P388" s="18"/>
      <c r="Q388" s="18"/>
      <c r="R388" s="18"/>
      <c r="S388" s="18"/>
      <c r="T388" s="18"/>
    </row>
    <row r="389" spans="1:20" s="1" customFormat="1" ht="20.100000000000001" customHeight="1" x14ac:dyDescent="0.35">
      <c r="A389" s="7">
        <v>19</v>
      </c>
      <c r="B389" s="8" t="s">
        <v>354</v>
      </c>
      <c r="C389" s="13"/>
      <c r="D389" s="14">
        <f>D7+D35+D44+D51+D81+D96+D112+D149+D190+D199+D209+D228+D248+D262+D280+D304+D339+D373</f>
        <v>433</v>
      </c>
      <c r="E389" s="14">
        <f t="shared" ref="E389:T389" si="18">E7+E35+E44+E51+E81+E96+E112+E149+E190+E199+E209+E228+E248+E262+E280+E304+E339+E373</f>
        <v>8</v>
      </c>
      <c r="F389" s="14">
        <f t="shared" si="18"/>
        <v>302</v>
      </c>
      <c r="G389" s="14">
        <f t="shared" si="18"/>
        <v>207</v>
      </c>
      <c r="H389" s="14">
        <f t="shared" si="18"/>
        <v>60</v>
      </c>
      <c r="I389" s="14">
        <f t="shared" si="18"/>
        <v>3</v>
      </c>
      <c r="J389" s="14">
        <f t="shared" si="18"/>
        <v>270</v>
      </c>
      <c r="K389" s="14">
        <f t="shared" si="18"/>
        <v>25</v>
      </c>
      <c r="L389" s="14">
        <f t="shared" si="18"/>
        <v>3</v>
      </c>
      <c r="M389" s="14">
        <f t="shared" si="18"/>
        <v>435</v>
      </c>
      <c r="N389" s="14">
        <f t="shared" si="18"/>
        <v>4</v>
      </c>
      <c r="O389" s="14">
        <f t="shared" si="18"/>
        <v>28</v>
      </c>
      <c r="P389" s="14">
        <f t="shared" si="18"/>
        <v>30</v>
      </c>
      <c r="Q389" s="14">
        <f t="shared" si="18"/>
        <v>58</v>
      </c>
      <c r="R389" s="14">
        <f t="shared" si="18"/>
        <v>1</v>
      </c>
      <c r="S389" s="14">
        <f t="shared" si="18"/>
        <v>0</v>
      </c>
      <c r="T389" s="14">
        <f t="shared" si="18"/>
        <v>1</v>
      </c>
    </row>
    <row r="390" spans="1:20" s="27" customFormat="1" ht="20.100000000000001" customHeight="1" x14ac:dyDescent="0.35">
      <c r="A390" s="23"/>
      <c r="B390" s="70" t="s">
        <v>792</v>
      </c>
      <c r="C390" s="74"/>
      <c r="D390" s="74"/>
      <c r="E390" s="78"/>
      <c r="F390" s="73"/>
      <c r="G390" s="73"/>
      <c r="H390" s="73"/>
      <c r="I390" s="73"/>
      <c r="J390" s="73"/>
      <c r="K390" s="73"/>
      <c r="L390" s="73"/>
      <c r="M390" s="73"/>
      <c r="N390" s="74"/>
      <c r="O390" s="26"/>
      <c r="P390" s="26"/>
      <c r="Q390" s="26"/>
      <c r="R390" s="26"/>
      <c r="S390" s="26"/>
      <c r="T390" s="26"/>
    </row>
    <row r="391" spans="1:20" s="27" customFormat="1" ht="20.100000000000001" customHeight="1" x14ac:dyDescent="0.35">
      <c r="A391" s="23"/>
      <c r="B391" s="24"/>
      <c r="C391" s="74"/>
      <c r="D391" s="74"/>
      <c r="E391" s="78"/>
      <c r="F391" s="79"/>
      <c r="G391" s="79"/>
      <c r="H391" s="73"/>
      <c r="I391" s="73"/>
      <c r="J391" s="73"/>
      <c r="K391" s="73"/>
      <c r="L391" s="73"/>
      <c r="M391" s="73"/>
      <c r="N391" s="26"/>
      <c r="O391" s="26"/>
      <c r="P391" s="26"/>
      <c r="Q391" s="26"/>
      <c r="R391" s="26"/>
      <c r="S391" s="26"/>
      <c r="T391" s="26"/>
    </row>
    <row r="392" spans="1:20" s="60" customFormat="1" ht="100.5" customHeight="1" x14ac:dyDescent="0.35">
      <c r="A392" s="57"/>
      <c r="B392" s="114" t="s">
        <v>801</v>
      </c>
      <c r="C392" s="115"/>
      <c r="D392" s="115"/>
      <c r="E392" s="45"/>
      <c r="F392" s="45"/>
      <c r="G392" s="45"/>
      <c r="H392" s="45"/>
      <c r="I392" s="45"/>
      <c r="J392" s="45"/>
      <c r="K392" s="45"/>
      <c r="L392" s="45"/>
      <c r="M392" s="45"/>
      <c r="N392" s="45"/>
      <c r="O392" s="45"/>
      <c r="P392" s="45"/>
      <c r="Q392" s="45"/>
      <c r="R392" s="45"/>
      <c r="S392" s="45"/>
      <c r="T392" s="45"/>
    </row>
    <row r="393" spans="1:20" s="60" customFormat="1" ht="20.100000000000001" customHeight="1" x14ac:dyDescent="0.35">
      <c r="A393" s="57"/>
      <c r="B393" s="58"/>
      <c r="C393" s="59"/>
      <c r="D393" s="45"/>
      <c r="E393" s="45"/>
      <c r="G393" s="45"/>
      <c r="H393" s="45"/>
      <c r="I393" s="45"/>
      <c r="J393" s="45"/>
      <c r="K393" s="45"/>
      <c r="L393" s="45"/>
      <c r="M393" s="45"/>
      <c r="N393" s="45"/>
      <c r="O393" s="45"/>
      <c r="P393" s="45"/>
      <c r="Q393" s="45"/>
      <c r="R393" s="45"/>
      <c r="S393" s="45"/>
      <c r="T393" s="45"/>
    </row>
    <row r="394" spans="1:20" s="60" customFormat="1" ht="20.100000000000001" customHeight="1" x14ac:dyDescent="0.35">
      <c r="A394" s="57"/>
      <c r="B394" s="58"/>
      <c r="G394" s="45"/>
      <c r="H394" s="45"/>
      <c r="I394" s="45"/>
      <c r="J394" s="45"/>
      <c r="K394" s="45"/>
      <c r="L394" s="45"/>
      <c r="M394" s="45"/>
      <c r="N394" s="45"/>
      <c r="O394" s="45"/>
      <c r="P394" s="45"/>
      <c r="Q394" s="45"/>
      <c r="R394" s="45"/>
      <c r="S394" s="45"/>
      <c r="T394" s="45"/>
    </row>
    <row r="395" spans="1:20" s="60" customFormat="1" ht="20.100000000000001" customHeight="1" x14ac:dyDescent="0.35">
      <c r="A395" s="57"/>
      <c r="B395" s="58"/>
      <c r="C395" s="59"/>
      <c r="D395" s="59"/>
      <c r="E395" s="45"/>
      <c r="F395" s="45"/>
      <c r="G395" s="45"/>
      <c r="H395" s="45"/>
      <c r="I395" s="45"/>
      <c r="J395" s="45"/>
      <c r="K395" s="45"/>
      <c r="L395" s="45"/>
      <c r="M395" s="45"/>
      <c r="N395" s="45"/>
      <c r="O395" s="45"/>
      <c r="P395" s="45"/>
      <c r="Q395" s="45"/>
      <c r="R395" s="45"/>
      <c r="S395" s="45"/>
      <c r="T395" s="45"/>
    </row>
    <row r="396" spans="1:20" s="60" customFormat="1" ht="20.100000000000001" customHeight="1" x14ac:dyDescent="0.35">
      <c r="A396" s="57"/>
      <c r="B396" s="58"/>
      <c r="C396" s="59"/>
      <c r="D396" s="45"/>
      <c r="E396" s="45"/>
      <c r="F396" s="45"/>
      <c r="G396" s="45"/>
      <c r="H396" s="45"/>
      <c r="I396" s="45"/>
      <c r="J396" s="45"/>
      <c r="K396" s="45"/>
      <c r="L396" s="45"/>
      <c r="M396" s="45"/>
      <c r="N396" s="45"/>
      <c r="O396" s="45"/>
      <c r="P396" s="45"/>
      <c r="Q396" s="45"/>
      <c r="R396" s="45"/>
      <c r="S396" s="45"/>
      <c r="T396" s="45"/>
    </row>
    <row r="397" spans="1:20" s="60" customFormat="1" ht="20.100000000000001" customHeight="1" x14ac:dyDescent="0.35">
      <c r="A397" s="57"/>
      <c r="B397" s="58"/>
      <c r="C397" s="59"/>
      <c r="D397" s="45"/>
      <c r="E397" s="45"/>
      <c r="F397" s="45"/>
      <c r="G397" s="45"/>
      <c r="H397" s="45"/>
      <c r="I397" s="45"/>
      <c r="J397" s="45"/>
      <c r="K397" s="45"/>
      <c r="L397" s="45"/>
      <c r="M397" s="45"/>
      <c r="N397" s="45"/>
      <c r="O397" s="45"/>
      <c r="P397" s="45"/>
      <c r="Q397" s="45"/>
      <c r="R397" s="45"/>
      <c r="S397" s="45"/>
      <c r="T397" s="45"/>
    </row>
    <row r="398" spans="1:20" s="60" customFormat="1" ht="20.100000000000001" customHeight="1" x14ac:dyDescent="0.35">
      <c r="A398" s="57"/>
      <c r="B398" s="58"/>
      <c r="C398" s="59"/>
      <c r="D398" s="45"/>
      <c r="E398" s="45"/>
      <c r="F398" s="45"/>
      <c r="G398" s="45"/>
      <c r="H398" s="45"/>
      <c r="I398" s="45"/>
      <c r="J398" s="45"/>
      <c r="K398" s="45"/>
      <c r="L398" s="45"/>
      <c r="M398" s="45"/>
      <c r="N398" s="45"/>
      <c r="O398" s="45"/>
      <c r="P398" s="45"/>
      <c r="Q398" s="45"/>
      <c r="R398" s="45"/>
      <c r="S398" s="45"/>
      <c r="T398" s="45"/>
    </row>
    <row r="399" spans="1:20" ht="20.100000000000001" customHeight="1" x14ac:dyDescent="0.35"/>
    <row r="400" spans="1:20" ht="20.100000000000001" customHeight="1" x14ac:dyDescent="0.35"/>
    <row r="401" ht="20.100000000000001" customHeight="1" x14ac:dyDescent="0.35"/>
  </sheetData>
  <sheetProtection sheet="1"/>
  <mergeCells count="19">
    <mergeCell ref="B392:D392"/>
    <mergeCell ref="A1:C1"/>
    <mergeCell ref="D1:P1"/>
    <mergeCell ref="A4:B5"/>
    <mergeCell ref="C4:C5"/>
    <mergeCell ref="Q1:T1"/>
    <mergeCell ref="A2:T2"/>
    <mergeCell ref="A3:T3"/>
    <mergeCell ref="G4:J4"/>
    <mergeCell ref="A6:B6"/>
    <mergeCell ref="E4:E5"/>
    <mergeCell ref="F4:F5"/>
    <mergeCell ref="R4:T4"/>
    <mergeCell ref="M4:M5"/>
    <mergeCell ref="D4:D5"/>
    <mergeCell ref="N4:N5"/>
    <mergeCell ref="O4:Q4"/>
    <mergeCell ref="K4:K5"/>
    <mergeCell ref="L4:L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398"/>
  <sheetViews>
    <sheetView workbookViewId="0">
      <selection activeCell="V5" sqref="V5:W5"/>
    </sheetView>
  </sheetViews>
  <sheetFormatPr defaultColWidth="9.109375" defaultRowHeight="20.100000000000001" customHeight="1" x14ac:dyDescent="0.35"/>
  <cols>
    <col min="1" max="1" width="8" style="62" customWidth="1"/>
    <col min="2" max="2" width="52.109375" style="63"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87" ht="39" customHeight="1" x14ac:dyDescent="0.35">
      <c r="A1" s="102" t="s">
        <v>808</v>
      </c>
      <c r="B1" s="103"/>
      <c r="C1" s="103"/>
      <c r="D1" s="104" t="s">
        <v>380</v>
      </c>
      <c r="E1" s="104"/>
      <c r="F1" s="104"/>
      <c r="G1" s="104"/>
      <c r="H1" s="104"/>
      <c r="I1" s="104"/>
      <c r="J1" s="104"/>
      <c r="K1" s="104"/>
      <c r="L1" s="104"/>
      <c r="M1" s="104"/>
      <c r="N1" s="104"/>
      <c r="O1" s="104"/>
      <c r="P1" s="104"/>
      <c r="Q1" s="105"/>
      <c r="R1" s="105"/>
      <c r="S1" s="105"/>
      <c r="T1" s="106"/>
    </row>
    <row r="2" spans="1:87" ht="51" customHeight="1" x14ac:dyDescent="0.35">
      <c r="A2" s="107" t="s">
        <v>775</v>
      </c>
      <c r="B2" s="108"/>
      <c r="C2" s="108"/>
      <c r="D2" s="108"/>
      <c r="E2" s="108"/>
      <c r="F2" s="108"/>
      <c r="G2" s="108"/>
      <c r="H2" s="108"/>
      <c r="I2" s="108"/>
      <c r="J2" s="108"/>
      <c r="K2" s="108"/>
      <c r="L2" s="108"/>
      <c r="M2" s="108"/>
      <c r="N2" s="108"/>
      <c r="O2" s="108"/>
      <c r="P2" s="108"/>
      <c r="Q2" s="108"/>
      <c r="R2" s="108"/>
      <c r="S2" s="108"/>
      <c r="T2" s="109"/>
    </row>
    <row r="3" spans="1:87" ht="27.75" customHeight="1" x14ac:dyDescent="0.35">
      <c r="A3" s="110" t="s">
        <v>785</v>
      </c>
      <c r="B3" s="111"/>
      <c r="C3" s="111"/>
      <c r="D3" s="111"/>
      <c r="E3" s="111"/>
      <c r="F3" s="111"/>
      <c r="G3" s="111"/>
      <c r="H3" s="111"/>
      <c r="I3" s="111"/>
      <c r="J3" s="111"/>
      <c r="K3" s="111"/>
      <c r="L3" s="111"/>
      <c r="M3" s="111"/>
      <c r="N3" s="111"/>
      <c r="O3" s="111"/>
      <c r="P3" s="111"/>
      <c r="Q3" s="111"/>
      <c r="R3" s="111"/>
      <c r="S3" s="111"/>
      <c r="T3" s="112"/>
    </row>
    <row r="4" spans="1:8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c r="CB4" s="48"/>
      <c r="CC4" s="48"/>
      <c r="CD4" s="48"/>
      <c r="CE4" s="48"/>
      <c r="CF4" s="48"/>
      <c r="CG4" s="48"/>
      <c r="CH4" s="48"/>
      <c r="CI4" s="48"/>
    </row>
    <row r="5" spans="1:87" s="49" customFormat="1" ht="97.5" customHeight="1" x14ac:dyDescent="0.35">
      <c r="A5" s="97"/>
      <c r="B5" s="97"/>
      <c r="C5" s="99"/>
      <c r="D5" s="99"/>
      <c r="E5" s="99"/>
      <c r="F5" s="99"/>
      <c r="G5" s="71" t="s">
        <v>502</v>
      </c>
      <c r="H5" s="71" t="s">
        <v>506</v>
      </c>
      <c r="I5" s="71" t="s">
        <v>387</v>
      </c>
      <c r="J5" s="71" t="s">
        <v>360</v>
      </c>
      <c r="K5" s="99"/>
      <c r="L5" s="99"/>
      <c r="M5" s="99"/>
      <c r="N5" s="99"/>
      <c r="O5" s="71" t="s">
        <v>388</v>
      </c>
      <c r="P5" s="50" t="s">
        <v>389</v>
      </c>
      <c r="Q5" s="50" t="s">
        <v>354</v>
      </c>
      <c r="R5" s="71"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c r="BZ5" s="48"/>
      <c r="CA5" s="48"/>
      <c r="CB5" s="48"/>
      <c r="CC5" s="48"/>
      <c r="CD5" s="48"/>
      <c r="CE5" s="48"/>
      <c r="CF5" s="48"/>
      <c r="CG5" s="48"/>
    </row>
    <row r="6" spans="1:87"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87" s="5" customFormat="1" ht="20.100000000000001" customHeight="1" x14ac:dyDescent="0.35">
      <c r="A7" s="30" t="s">
        <v>352</v>
      </c>
      <c r="B7" s="31" t="s">
        <v>669</v>
      </c>
      <c r="C7" s="32"/>
      <c r="D7" s="14">
        <f>SUM(D8:D34)</f>
        <v>24</v>
      </c>
      <c r="E7" s="14">
        <f t="shared" ref="E7:T7" si="0">SUM(E8:E34)</f>
        <v>0</v>
      </c>
      <c r="F7" s="14">
        <f t="shared" si="0"/>
        <v>13</v>
      </c>
      <c r="G7" s="14">
        <f t="shared" si="0"/>
        <v>21</v>
      </c>
      <c r="H7" s="14">
        <f t="shared" si="0"/>
        <v>3</v>
      </c>
      <c r="I7" s="14">
        <f t="shared" si="0"/>
        <v>1</v>
      </c>
      <c r="J7" s="14">
        <f t="shared" si="0"/>
        <v>25</v>
      </c>
      <c r="K7" s="14">
        <f t="shared" si="0"/>
        <v>0</v>
      </c>
      <c r="L7" s="14">
        <f t="shared" si="0"/>
        <v>0</v>
      </c>
      <c r="M7" s="14">
        <f t="shared" si="0"/>
        <v>12</v>
      </c>
      <c r="N7" s="14">
        <f t="shared" si="0"/>
        <v>0</v>
      </c>
      <c r="O7" s="14">
        <f t="shared" si="0"/>
        <v>7</v>
      </c>
      <c r="P7" s="14">
        <f t="shared" si="0"/>
        <v>0</v>
      </c>
      <c r="Q7" s="14">
        <f t="shared" si="0"/>
        <v>7</v>
      </c>
      <c r="R7" s="14">
        <f t="shared" si="0"/>
        <v>0</v>
      </c>
      <c r="S7" s="14">
        <f t="shared" si="0"/>
        <v>0</v>
      </c>
      <c r="T7" s="14">
        <f t="shared" si="0"/>
        <v>0</v>
      </c>
    </row>
    <row r="8" spans="1:87" s="1" customFormat="1" ht="20.100000000000001" customHeight="1" x14ac:dyDescent="0.35">
      <c r="A8" s="35" t="s">
        <v>351</v>
      </c>
      <c r="B8" s="36" t="s">
        <v>390</v>
      </c>
      <c r="C8" s="36">
        <v>104</v>
      </c>
      <c r="D8" s="17">
        <v>10</v>
      </c>
      <c r="E8" s="17"/>
      <c r="F8" s="18">
        <v>1</v>
      </c>
      <c r="G8" s="18">
        <v>5</v>
      </c>
      <c r="H8" s="18"/>
      <c r="I8" s="18"/>
      <c r="J8" s="18">
        <v>5</v>
      </c>
      <c r="K8" s="18"/>
      <c r="L8" s="18"/>
      <c r="M8" s="18">
        <v>6</v>
      </c>
      <c r="N8" s="18"/>
      <c r="O8" s="18">
        <v>2</v>
      </c>
      <c r="P8" s="18"/>
      <c r="Q8" s="18">
        <v>2</v>
      </c>
      <c r="R8" s="18"/>
      <c r="S8" s="18"/>
      <c r="T8" s="18"/>
    </row>
    <row r="9" spans="1:87" s="1" customFormat="1" ht="20.100000000000001" customHeight="1" x14ac:dyDescent="0.35">
      <c r="A9" s="35" t="s">
        <v>350</v>
      </c>
      <c r="B9" s="36" t="s">
        <v>507</v>
      </c>
      <c r="C9" s="36">
        <v>105</v>
      </c>
      <c r="D9" s="17"/>
      <c r="E9" s="17"/>
      <c r="F9" s="18"/>
      <c r="G9" s="18"/>
      <c r="H9" s="18"/>
      <c r="I9" s="18"/>
      <c r="J9" s="18"/>
      <c r="K9" s="18"/>
      <c r="L9" s="18"/>
      <c r="M9" s="18"/>
      <c r="N9" s="18"/>
      <c r="O9" s="18"/>
      <c r="P9" s="18"/>
      <c r="Q9" s="18"/>
      <c r="R9" s="18"/>
      <c r="S9" s="18"/>
      <c r="T9" s="18"/>
    </row>
    <row r="10" spans="1:87" s="1" customFormat="1" ht="20.100000000000001" customHeight="1" x14ac:dyDescent="0.35">
      <c r="A10" s="35" t="s">
        <v>349</v>
      </c>
      <c r="B10" s="36" t="s">
        <v>391</v>
      </c>
      <c r="C10" s="36">
        <v>106</v>
      </c>
      <c r="D10" s="17"/>
      <c r="E10" s="17"/>
      <c r="F10" s="18"/>
      <c r="G10" s="18"/>
      <c r="H10" s="18"/>
      <c r="I10" s="18"/>
      <c r="J10" s="18"/>
      <c r="K10" s="18"/>
      <c r="L10" s="18"/>
      <c r="M10" s="18"/>
      <c r="N10" s="18"/>
      <c r="O10" s="18">
        <v>1</v>
      </c>
      <c r="P10" s="18"/>
      <c r="Q10" s="18">
        <v>1</v>
      </c>
      <c r="R10" s="18"/>
      <c r="S10" s="18"/>
      <c r="T10" s="18"/>
    </row>
    <row r="11" spans="1:87" s="1" customFormat="1" ht="20.100000000000001" customHeight="1" x14ac:dyDescent="0.35">
      <c r="A11" s="35" t="s">
        <v>348</v>
      </c>
      <c r="B11" s="36" t="s">
        <v>508</v>
      </c>
      <c r="C11" s="36">
        <v>107</v>
      </c>
      <c r="D11" s="17"/>
      <c r="E11" s="17"/>
      <c r="F11" s="18"/>
      <c r="G11" s="18"/>
      <c r="H11" s="18"/>
      <c r="I11" s="18"/>
      <c r="J11" s="18"/>
      <c r="K11" s="18"/>
      <c r="L11" s="18"/>
      <c r="M11" s="18"/>
      <c r="N11" s="18"/>
      <c r="O11" s="18"/>
      <c r="P11" s="18"/>
      <c r="Q11" s="18"/>
      <c r="R11" s="18"/>
      <c r="S11" s="18"/>
      <c r="T11" s="18"/>
    </row>
    <row r="12" spans="1:87" s="1" customFormat="1" ht="20.100000000000001" customHeight="1" x14ac:dyDescent="0.35">
      <c r="A12" s="35" t="s">
        <v>347</v>
      </c>
      <c r="B12" s="36" t="s">
        <v>392</v>
      </c>
      <c r="C12" s="36">
        <v>108</v>
      </c>
      <c r="D12" s="17"/>
      <c r="E12" s="17"/>
      <c r="F12" s="18"/>
      <c r="G12" s="18"/>
      <c r="H12" s="18"/>
      <c r="I12" s="18"/>
      <c r="J12" s="18"/>
      <c r="K12" s="18"/>
      <c r="L12" s="18"/>
      <c r="M12" s="18"/>
      <c r="N12" s="18"/>
      <c r="O12" s="18"/>
      <c r="P12" s="18"/>
      <c r="Q12" s="18"/>
      <c r="R12" s="18"/>
      <c r="S12" s="18"/>
      <c r="T12" s="18"/>
    </row>
    <row r="13" spans="1:87" s="1" customFormat="1" ht="20.100000000000001" customHeight="1" x14ac:dyDescent="0.35">
      <c r="A13" s="35" t="s">
        <v>346</v>
      </c>
      <c r="B13" s="36" t="s">
        <v>393</v>
      </c>
      <c r="C13" s="36">
        <v>109</v>
      </c>
      <c r="D13" s="17"/>
      <c r="E13" s="17"/>
      <c r="F13" s="18">
        <v>1</v>
      </c>
      <c r="G13" s="18"/>
      <c r="H13" s="18">
        <v>1</v>
      </c>
      <c r="I13" s="18"/>
      <c r="J13" s="18">
        <v>1</v>
      </c>
      <c r="K13" s="18"/>
      <c r="L13" s="18"/>
      <c r="M13" s="18"/>
      <c r="N13" s="18"/>
      <c r="O13" s="18"/>
      <c r="P13" s="18"/>
      <c r="Q13" s="18"/>
      <c r="R13" s="18"/>
      <c r="S13" s="18"/>
      <c r="T13" s="18"/>
    </row>
    <row r="14" spans="1:87" s="1" customFormat="1" ht="20.100000000000001" customHeight="1" x14ac:dyDescent="0.35">
      <c r="A14" s="35" t="s">
        <v>345</v>
      </c>
      <c r="B14" s="36" t="s">
        <v>509</v>
      </c>
      <c r="C14" s="36">
        <v>110</v>
      </c>
      <c r="D14" s="17"/>
      <c r="E14" s="17"/>
      <c r="F14" s="18"/>
      <c r="G14" s="18"/>
      <c r="H14" s="18"/>
      <c r="I14" s="18"/>
      <c r="J14" s="18"/>
      <c r="K14" s="18"/>
      <c r="L14" s="18"/>
      <c r="M14" s="18"/>
      <c r="N14" s="18"/>
      <c r="O14" s="18"/>
      <c r="P14" s="18"/>
      <c r="Q14" s="18"/>
      <c r="R14" s="18"/>
      <c r="S14" s="18"/>
      <c r="T14" s="18"/>
    </row>
    <row r="15" spans="1:87" s="1" customFormat="1" ht="20.100000000000001" customHeight="1" x14ac:dyDescent="0.35">
      <c r="A15" s="35" t="s">
        <v>344</v>
      </c>
      <c r="B15" s="36" t="s">
        <v>510</v>
      </c>
      <c r="C15" s="36">
        <v>111</v>
      </c>
      <c r="D15" s="17"/>
      <c r="E15" s="17"/>
      <c r="F15" s="18"/>
      <c r="G15" s="18"/>
      <c r="H15" s="18"/>
      <c r="I15" s="18"/>
      <c r="J15" s="18"/>
      <c r="K15" s="18"/>
      <c r="L15" s="18"/>
      <c r="M15" s="18"/>
      <c r="N15" s="18"/>
      <c r="O15" s="18"/>
      <c r="P15" s="18"/>
      <c r="Q15" s="18"/>
      <c r="R15" s="18"/>
      <c r="S15" s="18"/>
      <c r="T15" s="18"/>
    </row>
    <row r="16" spans="1:87" s="1" customFormat="1" ht="20.100000000000001" customHeight="1" x14ac:dyDescent="0.35">
      <c r="A16" s="35" t="s">
        <v>343</v>
      </c>
      <c r="B16" s="36" t="s">
        <v>394</v>
      </c>
      <c r="C16" s="36">
        <v>112</v>
      </c>
      <c r="D16" s="17">
        <v>10</v>
      </c>
      <c r="E16" s="17"/>
      <c r="F16" s="18">
        <v>5</v>
      </c>
      <c r="G16" s="18">
        <v>11</v>
      </c>
      <c r="H16" s="18"/>
      <c r="I16" s="18"/>
      <c r="J16" s="18">
        <v>11</v>
      </c>
      <c r="K16" s="18"/>
      <c r="L16" s="18"/>
      <c r="M16" s="18">
        <v>4</v>
      </c>
      <c r="N16" s="18"/>
      <c r="O16" s="18">
        <v>4</v>
      </c>
      <c r="P16" s="18"/>
      <c r="Q16" s="18">
        <v>4</v>
      </c>
      <c r="R16" s="18"/>
      <c r="S16" s="18"/>
      <c r="T16" s="18"/>
    </row>
    <row r="17" spans="1:20" s="1" customFormat="1" ht="20.100000000000001" customHeight="1" x14ac:dyDescent="0.35">
      <c r="A17" s="35" t="s">
        <v>342</v>
      </c>
      <c r="B17" s="36" t="s">
        <v>395</v>
      </c>
      <c r="C17" s="36">
        <v>113</v>
      </c>
      <c r="D17" s="17">
        <v>1</v>
      </c>
      <c r="E17" s="17"/>
      <c r="F17" s="18">
        <v>2</v>
      </c>
      <c r="G17" s="18">
        <v>2</v>
      </c>
      <c r="H17" s="18"/>
      <c r="I17" s="18"/>
      <c r="J17" s="18">
        <v>2</v>
      </c>
      <c r="K17" s="18"/>
      <c r="L17" s="18"/>
      <c r="M17" s="18">
        <v>1</v>
      </c>
      <c r="N17" s="18"/>
      <c r="O17" s="18"/>
      <c r="P17" s="18"/>
      <c r="Q17" s="18"/>
      <c r="R17" s="18"/>
      <c r="S17" s="18"/>
      <c r="T17" s="18"/>
    </row>
    <row r="18" spans="1:20" s="1" customFormat="1" ht="20.100000000000001" customHeight="1" x14ac:dyDescent="0.35">
      <c r="A18" s="35" t="s">
        <v>341</v>
      </c>
      <c r="B18" s="36" t="s">
        <v>511</v>
      </c>
      <c r="C18" s="36">
        <v>114</v>
      </c>
      <c r="D18" s="17"/>
      <c r="E18" s="17"/>
      <c r="F18" s="18"/>
      <c r="G18" s="18"/>
      <c r="H18" s="18"/>
      <c r="I18" s="18"/>
      <c r="J18" s="18"/>
      <c r="K18" s="18"/>
      <c r="L18" s="18"/>
      <c r="M18" s="18"/>
      <c r="N18" s="18"/>
      <c r="O18" s="18"/>
      <c r="P18" s="18"/>
      <c r="Q18" s="18"/>
      <c r="R18" s="18"/>
      <c r="S18" s="18"/>
      <c r="T18" s="18"/>
    </row>
    <row r="19" spans="1:20" s="1" customFormat="1" ht="20.100000000000001" customHeight="1" x14ac:dyDescent="0.35">
      <c r="A19" s="35" t="s">
        <v>340</v>
      </c>
      <c r="B19" s="36" t="s">
        <v>512</v>
      </c>
      <c r="C19" s="36">
        <v>115</v>
      </c>
      <c r="D19" s="17"/>
      <c r="E19" s="17"/>
      <c r="F19" s="18"/>
      <c r="G19" s="18"/>
      <c r="H19" s="18"/>
      <c r="I19" s="18"/>
      <c r="J19" s="18"/>
      <c r="K19" s="18"/>
      <c r="L19" s="18"/>
      <c r="M19" s="18"/>
      <c r="N19" s="18"/>
      <c r="O19" s="18"/>
      <c r="P19" s="18"/>
      <c r="Q19" s="18"/>
      <c r="R19" s="18"/>
      <c r="S19" s="18"/>
      <c r="T19" s="18"/>
    </row>
    <row r="20" spans="1:20" s="1" customFormat="1" ht="20.100000000000001" customHeight="1" x14ac:dyDescent="0.35">
      <c r="A20" s="35" t="s">
        <v>339</v>
      </c>
      <c r="B20" s="36" t="s">
        <v>396</v>
      </c>
      <c r="C20" s="36">
        <v>116</v>
      </c>
      <c r="D20" s="17"/>
      <c r="E20" s="17"/>
      <c r="F20" s="18"/>
      <c r="G20" s="18"/>
      <c r="H20" s="18"/>
      <c r="I20" s="18"/>
      <c r="J20" s="18"/>
      <c r="K20" s="18"/>
      <c r="L20" s="18"/>
      <c r="M20" s="18"/>
      <c r="N20" s="18"/>
      <c r="O20" s="18"/>
      <c r="P20" s="18"/>
      <c r="Q20" s="18"/>
      <c r="R20" s="18"/>
      <c r="S20" s="18"/>
      <c r="T20" s="18"/>
    </row>
    <row r="21" spans="1:20" s="1" customFormat="1" ht="20.100000000000001" customHeight="1" x14ac:dyDescent="0.35">
      <c r="A21" s="35" t="s">
        <v>338</v>
      </c>
      <c r="B21" s="36" t="s">
        <v>397</v>
      </c>
      <c r="C21" s="36">
        <v>117</v>
      </c>
      <c r="D21" s="17">
        <v>1</v>
      </c>
      <c r="E21" s="17"/>
      <c r="F21" s="18">
        <v>1</v>
      </c>
      <c r="G21" s="18">
        <v>1</v>
      </c>
      <c r="H21" s="18">
        <v>1</v>
      </c>
      <c r="I21" s="18"/>
      <c r="J21" s="18">
        <v>2</v>
      </c>
      <c r="K21" s="18"/>
      <c r="L21" s="18"/>
      <c r="M21" s="18"/>
      <c r="N21" s="18"/>
      <c r="O21" s="18"/>
      <c r="P21" s="18"/>
      <c r="Q21" s="18"/>
      <c r="R21" s="18"/>
      <c r="S21" s="18"/>
      <c r="T21" s="18"/>
    </row>
    <row r="22" spans="1:20" s="1" customFormat="1" ht="20.100000000000001" customHeight="1" x14ac:dyDescent="0.35">
      <c r="A22" s="35" t="s">
        <v>337</v>
      </c>
      <c r="B22" s="36" t="s">
        <v>353</v>
      </c>
      <c r="C22" s="36">
        <v>118</v>
      </c>
      <c r="D22" s="17">
        <v>1</v>
      </c>
      <c r="E22" s="17"/>
      <c r="F22" s="18">
        <v>2</v>
      </c>
      <c r="G22" s="18">
        <v>1</v>
      </c>
      <c r="H22" s="18">
        <v>1</v>
      </c>
      <c r="I22" s="18"/>
      <c r="J22" s="18">
        <v>2</v>
      </c>
      <c r="K22" s="18"/>
      <c r="L22" s="18"/>
      <c r="M22" s="18">
        <v>1</v>
      </c>
      <c r="N22" s="18"/>
      <c r="O22" s="18"/>
      <c r="P22" s="18"/>
      <c r="Q22" s="18"/>
      <c r="R22" s="18"/>
      <c r="S22" s="18"/>
      <c r="T22" s="18"/>
    </row>
    <row r="23" spans="1:20" s="1" customFormat="1" ht="20.100000000000001" customHeight="1" x14ac:dyDescent="0.35">
      <c r="A23" s="35" t="s">
        <v>336</v>
      </c>
      <c r="B23" s="36" t="s">
        <v>670</v>
      </c>
      <c r="C23" s="36">
        <v>119</v>
      </c>
      <c r="D23" s="17"/>
      <c r="E23" s="17"/>
      <c r="F23" s="18"/>
      <c r="G23" s="18"/>
      <c r="H23" s="18"/>
      <c r="I23" s="18"/>
      <c r="J23" s="18"/>
      <c r="K23" s="18"/>
      <c r="L23" s="18"/>
      <c r="M23" s="18"/>
      <c r="N23" s="18"/>
      <c r="O23" s="18"/>
      <c r="P23" s="18"/>
      <c r="Q23" s="18"/>
      <c r="R23" s="18"/>
      <c r="S23" s="18"/>
      <c r="T23" s="18"/>
    </row>
    <row r="24" spans="1:20" s="1" customFormat="1" ht="20.100000000000001" customHeight="1" x14ac:dyDescent="0.35">
      <c r="A24" s="35" t="s">
        <v>335</v>
      </c>
      <c r="B24" s="36" t="s">
        <v>399</v>
      </c>
      <c r="C24" s="36">
        <v>120</v>
      </c>
      <c r="D24" s="17"/>
      <c r="E24" s="17"/>
      <c r="F24" s="18">
        <v>1</v>
      </c>
      <c r="G24" s="18"/>
      <c r="H24" s="18"/>
      <c r="I24" s="18">
        <v>1</v>
      </c>
      <c r="J24" s="18">
        <v>1</v>
      </c>
      <c r="K24" s="18"/>
      <c r="L24" s="18"/>
      <c r="M24" s="18"/>
      <c r="N24" s="18"/>
      <c r="O24" s="18"/>
      <c r="P24" s="18"/>
      <c r="Q24" s="18"/>
      <c r="R24" s="18"/>
      <c r="S24" s="18"/>
      <c r="T24" s="18"/>
    </row>
    <row r="25" spans="1:20" s="1" customFormat="1" ht="20.100000000000001" customHeight="1" x14ac:dyDescent="0.35">
      <c r="A25" s="35" t="s">
        <v>334</v>
      </c>
      <c r="B25" s="36" t="s">
        <v>400</v>
      </c>
      <c r="C25" s="36">
        <v>121</v>
      </c>
      <c r="D25" s="17"/>
      <c r="E25" s="17"/>
      <c r="F25" s="18"/>
      <c r="G25" s="18"/>
      <c r="H25" s="18"/>
      <c r="I25" s="18"/>
      <c r="J25" s="18"/>
      <c r="K25" s="18"/>
      <c r="L25" s="18"/>
      <c r="M25" s="18"/>
      <c r="N25" s="18"/>
      <c r="O25" s="18"/>
      <c r="P25" s="18"/>
      <c r="Q25" s="18"/>
      <c r="R25" s="18"/>
      <c r="S25" s="18"/>
      <c r="T25" s="18"/>
    </row>
    <row r="26" spans="1:20" s="1" customFormat="1" ht="20.100000000000001" customHeight="1" x14ac:dyDescent="0.35">
      <c r="A26" s="35" t="s">
        <v>333</v>
      </c>
      <c r="B26" s="36" t="s">
        <v>616</v>
      </c>
      <c r="C26" s="36">
        <v>122</v>
      </c>
      <c r="D26" s="17"/>
      <c r="E26" s="17"/>
      <c r="F26" s="18"/>
      <c r="G26" s="18"/>
      <c r="H26" s="18"/>
      <c r="I26" s="18"/>
      <c r="J26" s="18"/>
      <c r="K26" s="18"/>
      <c r="L26" s="18"/>
      <c r="M26" s="18"/>
      <c r="N26" s="18"/>
      <c r="O26" s="18"/>
      <c r="P26" s="18"/>
      <c r="Q26" s="18"/>
      <c r="R26" s="18"/>
      <c r="S26" s="18"/>
      <c r="T26" s="18"/>
    </row>
    <row r="27" spans="1:20" s="1" customFormat="1" ht="20.100000000000001" customHeight="1" x14ac:dyDescent="0.35">
      <c r="A27" s="35" t="s">
        <v>332</v>
      </c>
      <c r="B27" s="36" t="s">
        <v>401</v>
      </c>
      <c r="C27" s="37">
        <v>123</v>
      </c>
      <c r="D27" s="18"/>
      <c r="E27" s="18"/>
      <c r="F27" s="18"/>
      <c r="G27" s="18"/>
      <c r="H27" s="18"/>
      <c r="I27" s="18"/>
      <c r="J27" s="18"/>
      <c r="K27" s="18"/>
      <c r="L27" s="18"/>
      <c r="M27" s="18"/>
      <c r="N27" s="18"/>
      <c r="O27" s="18"/>
      <c r="P27" s="18"/>
      <c r="Q27" s="18"/>
      <c r="R27" s="18"/>
      <c r="S27" s="18"/>
      <c r="T27" s="18"/>
    </row>
    <row r="28" spans="1:20" s="1" customFormat="1" ht="20.100000000000001" customHeight="1" x14ac:dyDescent="0.35">
      <c r="A28" s="35" t="s">
        <v>331</v>
      </c>
      <c r="B28" s="36" t="s">
        <v>402</v>
      </c>
      <c r="C28" s="37">
        <v>124</v>
      </c>
      <c r="D28" s="18"/>
      <c r="E28" s="18"/>
      <c r="F28" s="18"/>
      <c r="G28" s="18"/>
      <c r="H28" s="18"/>
      <c r="I28" s="18"/>
      <c r="J28" s="18"/>
      <c r="K28" s="18"/>
      <c r="L28" s="18"/>
      <c r="M28" s="18"/>
      <c r="N28" s="18"/>
      <c r="O28" s="18"/>
      <c r="P28" s="18"/>
      <c r="Q28" s="18"/>
      <c r="R28" s="18"/>
      <c r="S28" s="18"/>
      <c r="T28" s="18"/>
    </row>
    <row r="29" spans="1:20" s="1" customFormat="1" ht="20.100000000000001" customHeight="1" x14ac:dyDescent="0.35">
      <c r="A29" s="35" t="s">
        <v>330</v>
      </c>
      <c r="B29" s="36" t="s">
        <v>483</v>
      </c>
      <c r="C29" s="37">
        <v>125</v>
      </c>
      <c r="D29" s="18"/>
      <c r="E29" s="18"/>
      <c r="F29" s="18"/>
      <c r="G29" s="18"/>
      <c r="H29" s="18"/>
      <c r="I29" s="18"/>
      <c r="J29" s="18"/>
      <c r="K29" s="18"/>
      <c r="L29" s="18"/>
      <c r="M29" s="18"/>
      <c r="N29" s="18"/>
      <c r="O29" s="18"/>
      <c r="P29" s="18"/>
      <c r="Q29" s="18"/>
      <c r="R29" s="18"/>
      <c r="S29" s="18"/>
      <c r="T29" s="18"/>
    </row>
    <row r="30" spans="1:20" s="1" customFormat="1" ht="20.100000000000001" customHeight="1" x14ac:dyDescent="0.35">
      <c r="A30" s="35" t="s">
        <v>329</v>
      </c>
      <c r="B30" s="36" t="s">
        <v>486</v>
      </c>
      <c r="C30" s="37">
        <v>127</v>
      </c>
      <c r="D30" s="18"/>
      <c r="E30" s="18"/>
      <c r="F30" s="18"/>
      <c r="G30" s="18"/>
      <c r="H30" s="18"/>
      <c r="I30" s="18"/>
      <c r="J30" s="18"/>
      <c r="K30" s="18"/>
      <c r="L30" s="18"/>
      <c r="M30" s="18"/>
      <c r="N30" s="18"/>
      <c r="O30" s="18"/>
      <c r="P30" s="18"/>
      <c r="Q30" s="18"/>
      <c r="R30" s="18"/>
      <c r="S30" s="18"/>
      <c r="T30" s="18"/>
    </row>
    <row r="31" spans="1:20" s="1" customFormat="1" ht="20.100000000000001" customHeight="1" x14ac:dyDescent="0.35">
      <c r="A31" s="35" t="s">
        <v>328</v>
      </c>
      <c r="B31" s="36" t="s">
        <v>357</v>
      </c>
      <c r="C31" s="37">
        <v>128</v>
      </c>
      <c r="D31" s="18"/>
      <c r="E31" s="18"/>
      <c r="F31" s="18"/>
      <c r="G31" s="18"/>
      <c r="H31" s="18"/>
      <c r="I31" s="18"/>
      <c r="J31" s="18"/>
      <c r="K31" s="18"/>
      <c r="L31" s="18"/>
      <c r="M31" s="18"/>
      <c r="N31" s="18"/>
      <c r="O31" s="18"/>
      <c r="P31" s="18"/>
      <c r="Q31" s="18"/>
      <c r="R31" s="18"/>
      <c r="S31" s="18"/>
      <c r="T31" s="18"/>
    </row>
    <row r="32" spans="1:20" s="1" customFormat="1" ht="20.100000000000001" customHeight="1" x14ac:dyDescent="0.35">
      <c r="A32" s="35" t="s">
        <v>327</v>
      </c>
      <c r="B32" s="36" t="s">
        <v>617</v>
      </c>
      <c r="C32" s="37">
        <v>129</v>
      </c>
      <c r="D32" s="18"/>
      <c r="E32" s="18"/>
      <c r="F32" s="18"/>
      <c r="G32" s="18"/>
      <c r="H32" s="18"/>
      <c r="I32" s="18"/>
      <c r="J32" s="18"/>
      <c r="K32" s="18"/>
      <c r="L32" s="18"/>
      <c r="M32" s="18"/>
      <c r="N32" s="18"/>
      <c r="O32" s="18"/>
      <c r="P32" s="18"/>
      <c r="Q32" s="18"/>
      <c r="R32" s="18"/>
      <c r="S32" s="18"/>
      <c r="T32" s="18"/>
    </row>
    <row r="33" spans="1:20" s="1" customFormat="1" ht="20.100000000000001" customHeight="1" x14ac:dyDescent="0.35">
      <c r="A33" s="35" t="s">
        <v>326</v>
      </c>
      <c r="B33" s="36" t="s">
        <v>618</v>
      </c>
      <c r="C33" s="37">
        <v>130</v>
      </c>
      <c r="D33" s="18">
        <v>1</v>
      </c>
      <c r="E33" s="18"/>
      <c r="F33" s="18"/>
      <c r="G33" s="18">
        <v>1</v>
      </c>
      <c r="H33" s="18"/>
      <c r="I33" s="18"/>
      <c r="J33" s="18">
        <v>1</v>
      </c>
      <c r="K33" s="18"/>
      <c r="L33" s="18"/>
      <c r="M33" s="18"/>
      <c r="N33" s="18"/>
      <c r="O33" s="18"/>
      <c r="P33" s="18"/>
      <c r="Q33" s="18"/>
      <c r="R33" s="18"/>
      <c r="S33" s="18"/>
      <c r="T33" s="18"/>
    </row>
    <row r="34" spans="1:20" s="9" customFormat="1" ht="20.100000000000001" customHeight="1" x14ac:dyDescent="0.4">
      <c r="A34" s="35" t="s">
        <v>325</v>
      </c>
      <c r="B34" s="38" t="s">
        <v>403</v>
      </c>
      <c r="C34" s="37"/>
      <c r="D34" s="18"/>
      <c r="E34" s="18"/>
      <c r="F34" s="20"/>
      <c r="G34" s="20"/>
      <c r="H34" s="20"/>
      <c r="I34" s="20"/>
      <c r="J34" s="18"/>
      <c r="K34" s="20"/>
      <c r="L34" s="20"/>
      <c r="M34" s="20"/>
      <c r="N34" s="20"/>
      <c r="O34" s="20"/>
      <c r="P34" s="20"/>
      <c r="Q34" s="18"/>
      <c r="R34" s="20"/>
      <c r="S34" s="20"/>
      <c r="T34" s="18"/>
    </row>
    <row r="35" spans="1:20" s="1" customFormat="1" ht="20.100000000000001" customHeight="1" x14ac:dyDescent="0.35">
      <c r="A35" s="39" t="s">
        <v>324</v>
      </c>
      <c r="B35" s="31" t="s">
        <v>404</v>
      </c>
      <c r="C35" s="33"/>
      <c r="D35" s="14">
        <f>SUM(D36:D43)</f>
        <v>5</v>
      </c>
      <c r="E35" s="14">
        <f t="shared" ref="E35:T35" si="1">SUM(E36:E43)</f>
        <v>0</v>
      </c>
      <c r="F35" s="14">
        <f t="shared" si="1"/>
        <v>2</v>
      </c>
      <c r="G35" s="14">
        <f t="shared" si="1"/>
        <v>2</v>
      </c>
      <c r="H35" s="14">
        <f t="shared" si="1"/>
        <v>2</v>
      </c>
      <c r="I35" s="14">
        <f t="shared" si="1"/>
        <v>1</v>
      </c>
      <c r="J35" s="14">
        <f t="shared" si="1"/>
        <v>5</v>
      </c>
      <c r="K35" s="14">
        <f t="shared" si="1"/>
        <v>0</v>
      </c>
      <c r="L35" s="14">
        <f t="shared" si="1"/>
        <v>0</v>
      </c>
      <c r="M35" s="14">
        <f t="shared" si="1"/>
        <v>2</v>
      </c>
      <c r="N35" s="14">
        <f t="shared" si="1"/>
        <v>0</v>
      </c>
      <c r="O35" s="14">
        <f t="shared" si="1"/>
        <v>1</v>
      </c>
      <c r="P35" s="14">
        <f t="shared" si="1"/>
        <v>0</v>
      </c>
      <c r="Q35" s="14">
        <f t="shared" si="1"/>
        <v>1</v>
      </c>
      <c r="R35" s="14">
        <f t="shared" si="1"/>
        <v>0</v>
      </c>
      <c r="S35" s="14">
        <f t="shared" si="1"/>
        <v>0</v>
      </c>
      <c r="T35" s="14">
        <f t="shared" si="1"/>
        <v>0</v>
      </c>
    </row>
    <row r="36" spans="1:20" s="1" customFormat="1" ht="20.100000000000001" customHeight="1" x14ac:dyDescent="0.35">
      <c r="A36" s="35" t="s">
        <v>323</v>
      </c>
      <c r="B36" s="36" t="s">
        <v>405</v>
      </c>
      <c r="C36" s="36">
        <v>131</v>
      </c>
      <c r="D36" s="17">
        <v>2</v>
      </c>
      <c r="E36" s="17"/>
      <c r="F36" s="18"/>
      <c r="G36" s="18">
        <v>1</v>
      </c>
      <c r="H36" s="18"/>
      <c r="I36" s="18"/>
      <c r="J36" s="18">
        <v>1</v>
      </c>
      <c r="K36" s="18"/>
      <c r="L36" s="18"/>
      <c r="M36" s="18">
        <v>1</v>
      </c>
      <c r="N36" s="18"/>
      <c r="O36" s="18">
        <v>1</v>
      </c>
      <c r="P36" s="18"/>
      <c r="Q36" s="18">
        <v>1</v>
      </c>
      <c r="R36" s="18"/>
      <c r="S36" s="18"/>
      <c r="T36" s="18"/>
    </row>
    <row r="37" spans="1:20" s="1" customFormat="1" ht="20.100000000000001" customHeight="1" x14ac:dyDescent="0.35">
      <c r="A37" s="35" t="s">
        <v>322</v>
      </c>
      <c r="B37" s="36" t="s">
        <v>321</v>
      </c>
      <c r="C37" s="36">
        <v>132</v>
      </c>
      <c r="D37" s="17"/>
      <c r="E37" s="17"/>
      <c r="F37" s="18"/>
      <c r="G37" s="18"/>
      <c r="H37" s="18"/>
      <c r="I37" s="18"/>
      <c r="J37" s="18"/>
      <c r="K37" s="18"/>
      <c r="L37" s="18"/>
      <c r="M37" s="18"/>
      <c r="N37" s="18"/>
      <c r="O37" s="18"/>
      <c r="P37" s="18"/>
      <c r="Q37" s="18"/>
      <c r="R37" s="18"/>
      <c r="S37" s="18"/>
      <c r="T37" s="18"/>
    </row>
    <row r="38" spans="1:20" s="1" customFormat="1" ht="20.100000000000001" customHeight="1" x14ac:dyDescent="0.35">
      <c r="A38" s="35" t="s">
        <v>671</v>
      </c>
      <c r="B38" s="38" t="s">
        <v>672</v>
      </c>
      <c r="C38" s="36">
        <v>132.19999999999999</v>
      </c>
      <c r="D38" s="17">
        <v>1</v>
      </c>
      <c r="E38" s="17"/>
      <c r="F38" s="18"/>
      <c r="G38" s="18"/>
      <c r="H38" s="18"/>
      <c r="I38" s="18"/>
      <c r="J38" s="18"/>
      <c r="K38" s="18"/>
      <c r="L38" s="18"/>
      <c r="M38" s="18">
        <v>1</v>
      </c>
      <c r="N38" s="18"/>
      <c r="O38" s="18"/>
      <c r="P38" s="18"/>
      <c r="Q38" s="18"/>
      <c r="R38" s="18"/>
      <c r="S38" s="18"/>
      <c r="T38" s="18"/>
    </row>
    <row r="39" spans="1:20" s="1" customFormat="1" ht="20.100000000000001" customHeight="1" x14ac:dyDescent="0.35">
      <c r="A39" s="35" t="s">
        <v>673</v>
      </c>
      <c r="B39" s="38" t="s">
        <v>674</v>
      </c>
      <c r="C39" s="36">
        <v>132.30000000000001</v>
      </c>
      <c r="D39" s="17">
        <v>1</v>
      </c>
      <c r="E39" s="17"/>
      <c r="F39" s="18"/>
      <c r="G39" s="18">
        <v>1</v>
      </c>
      <c r="H39" s="18"/>
      <c r="I39" s="18"/>
      <c r="J39" s="18">
        <v>1</v>
      </c>
      <c r="K39" s="18"/>
      <c r="L39" s="18"/>
      <c r="M39" s="18"/>
      <c r="N39" s="18"/>
      <c r="O39" s="18"/>
      <c r="P39" s="18"/>
      <c r="Q39" s="18"/>
      <c r="R39" s="18"/>
      <c r="S39" s="18"/>
      <c r="T39" s="18"/>
    </row>
    <row r="40" spans="1:20" s="1" customFormat="1" ht="20.100000000000001" customHeight="1" x14ac:dyDescent="0.35">
      <c r="A40" s="35" t="s">
        <v>320</v>
      </c>
      <c r="B40" s="36" t="s">
        <v>619</v>
      </c>
      <c r="C40" s="36">
        <v>133</v>
      </c>
      <c r="D40" s="17"/>
      <c r="E40" s="17"/>
      <c r="F40" s="18"/>
      <c r="G40" s="18"/>
      <c r="H40" s="18"/>
      <c r="I40" s="18"/>
      <c r="J40" s="18"/>
      <c r="K40" s="18"/>
      <c r="L40" s="18"/>
      <c r="M40" s="18"/>
      <c r="N40" s="18"/>
      <c r="O40" s="18"/>
      <c r="P40" s="18"/>
      <c r="Q40" s="18"/>
      <c r="R40" s="18"/>
      <c r="S40" s="18"/>
      <c r="T40" s="18"/>
    </row>
    <row r="41" spans="1:20" s="1" customFormat="1" ht="20.100000000000001" customHeight="1" x14ac:dyDescent="0.35">
      <c r="A41" s="35" t="s">
        <v>319</v>
      </c>
      <c r="B41" s="36" t="s">
        <v>620</v>
      </c>
      <c r="C41" s="36">
        <v>134</v>
      </c>
      <c r="D41" s="17"/>
      <c r="E41" s="17"/>
      <c r="F41" s="18"/>
      <c r="G41" s="18"/>
      <c r="H41" s="18"/>
      <c r="I41" s="18"/>
      <c r="J41" s="18"/>
      <c r="K41" s="18"/>
      <c r="L41" s="18"/>
      <c r="M41" s="18"/>
      <c r="N41" s="18"/>
      <c r="O41" s="18"/>
      <c r="P41" s="18"/>
      <c r="Q41" s="18"/>
      <c r="R41" s="18"/>
      <c r="S41" s="18"/>
      <c r="T41" s="18"/>
    </row>
    <row r="42" spans="1:20" s="1" customFormat="1" ht="20.100000000000001" customHeight="1" x14ac:dyDescent="0.35">
      <c r="A42" s="35" t="s">
        <v>318</v>
      </c>
      <c r="B42" s="36" t="s">
        <v>513</v>
      </c>
      <c r="C42" s="36">
        <v>137</v>
      </c>
      <c r="D42" s="17">
        <v>1</v>
      </c>
      <c r="E42" s="17"/>
      <c r="F42" s="18"/>
      <c r="G42" s="18"/>
      <c r="H42" s="18"/>
      <c r="I42" s="18">
        <v>1</v>
      </c>
      <c r="J42" s="18">
        <v>1</v>
      </c>
      <c r="K42" s="18"/>
      <c r="L42" s="18"/>
      <c r="M42" s="18"/>
      <c r="N42" s="18"/>
      <c r="O42" s="18"/>
      <c r="P42" s="18"/>
      <c r="Q42" s="18"/>
      <c r="R42" s="18"/>
      <c r="S42" s="18"/>
      <c r="T42" s="18"/>
    </row>
    <row r="43" spans="1:20" s="1" customFormat="1" ht="20.100000000000001" customHeight="1" x14ac:dyDescent="0.35">
      <c r="A43" s="35" t="s">
        <v>317</v>
      </c>
      <c r="B43" s="36" t="s">
        <v>403</v>
      </c>
      <c r="C43" s="36"/>
      <c r="D43" s="22"/>
      <c r="E43" s="22"/>
      <c r="F43" s="22">
        <v>2</v>
      </c>
      <c r="G43" s="22"/>
      <c r="H43" s="22">
        <v>2</v>
      </c>
      <c r="I43" s="22"/>
      <c r="J43" s="22">
        <v>2</v>
      </c>
      <c r="K43" s="22"/>
      <c r="L43" s="22"/>
      <c r="M43" s="22"/>
      <c r="N43" s="22"/>
      <c r="O43" s="22"/>
      <c r="P43" s="22"/>
      <c r="Q43" s="22"/>
      <c r="R43" s="22"/>
      <c r="S43" s="22"/>
      <c r="T43" s="22"/>
    </row>
    <row r="44" spans="1:20" s="1" customFormat="1" ht="20.100000000000001" customHeight="1" x14ac:dyDescent="0.35">
      <c r="A44" s="39" t="s">
        <v>316</v>
      </c>
      <c r="B44" s="31" t="s">
        <v>406</v>
      </c>
      <c r="C44" s="36"/>
      <c r="D44" s="14">
        <f>SUM(D45:D50)</f>
        <v>1</v>
      </c>
      <c r="E44" s="14">
        <f t="shared" ref="E44:T44" si="2">SUM(E45:E50)</f>
        <v>0</v>
      </c>
      <c r="F44" s="14">
        <f t="shared" si="2"/>
        <v>2</v>
      </c>
      <c r="G44" s="14">
        <f t="shared" si="2"/>
        <v>2</v>
      </c>
      <c r="H44" s="14">
        <f t="shared" si="2"/>
        <v>0</v>
      </c>
      <c r="I44" s="14">
        <f t="shared" si="2"/>
        <v>0</v>
      </c>
      <c r="J44" s="14">
        <f t="shared" si="2"/>
        <v>2</v>
      </c>
      <c r="K44" s="14">
        <f t="shared" si="2"/>
        <v>0</v>
      </c>
      <c r="L44" s="14">
        <f t="shared" si="2"/>
        <v>0</v>
      </c>
      <c r="M44" s="14">
        <f t="shared" si="2"/>
        <v>1</v>
      </c>
      <c r="N44" s="14">
        <f t="shared" si="2"/>
        <v>0</v>
      </c>
      <c r="O44" s="14">
        <f t="shared" si="2"/>
        <v>1</v>
      </c>
      <c r="P44" s="14">
        <f t="shared" si="2"/>
        <v>0</v>
      </c>
      <c r="Q44" s="14">
        <f t="shared" si="2"/>
        <v>1</v>
      </c>
      <c r="R44" s="14">
        <f t="shared" si="2"/>
        <v>0</v>
      </c>
      <c r="S44" s="14">
        <f t="shared" si="2"/>
        <v>0</v>
      </c>
      <c r="T44" s="14">
        <f t="shared" si="2"/>
        <v>0</v>
      </c>
    </row>
    <row r="45" spans="1:20" s="1" customFormat="1" ht="20.100000000000001" customHeight="1" x14ac:dyDescent="0.35">
      <c r="A45" s="35" t="s">
        <v>315</v>
      </c>
      <c r="B45" s="36" t="s">
        <v>407</v>
      </c>
      <c r="C45" s="36">
        <v>138</v>
      </c>
      <c r="D45" s="18"/>
      <c r="E45" s="18"/>
      <c r="F45" s="18"/>
      <c r="G45" s="18"/>
      <c r="H45" s="18"/>
      <c r="I45" s="18"/>
      <c r="J45" s="18"/>
      <c r="K45" s="18"/>
      <c r="L45" s="18"/>
      <c r="M45" s="18"/>
      <c r="N45" s="18"/>
      <c r="O45" s="18"/>
      <c r="P45" s="18"/>
      <c r="Q45" s="18"/>
      <c r="R45" s="18"/>
      <c r="S45" s="18"/>
      <c r="T45" s="18"/>
    </row>
    <row r="46" spans="1:20" s="1" customFormat="1" ht="20.100000000000001" customHeight="1" x14ac:dyDescent="0.35">
      <c r="A46" s="40" t="s">
        <v>314</v>
      </c>
      <c r="B46" s="36" t="s">
        <v>514</v>
      </c>
      <c r="C46" s="37">
        <v>139</v>
      </c>
      <c r="D46" s="17">
        <v>1</v>
      </c>
      <c r="E46" s="17"/>
      <c r="F46" s="18"/>
      <c r="G46" s="18">
        <v>1</v>
      </c>
      <c r="H46" s="18"/>
      <c r="I46" s="18"/>
      <c r="J46" s="18">
        <v>1</v>
      </c>
      <c r="K46" s="18"/>
      <c r="L46" s="18"/>
      <c r="M46" s="18"/>
      <c r="N46" s="18"/>
      <c r="O46" s="18">
        <v>1</v>
      </c>
      <c r="P46" s="18"/>
      <c r="Q46" s="18">
        <v>1</v>
      </c>
      <c r="R46" s="18"/>
      <c r="S46" s="18"/>
      <c r="T46" s="18"/>
    </row>
    <row r="47" spans="1:20" s="1" customFormat="1" ht="20.100000000000001" customHeight="1" x14ac:dyDescent="0.35">
      <c r="A47" s="35" t="s">
        <v>313</v>
      </c>
      <c r="B47" s="36" t="s">
        <v>312</v>
      </c>
      <c r="C47" s="36">
        <v>140</v>
      </c>
      <c r="D47" s="17"/>
      <c r="E47" s="17"/>
      <c r="F47" s="18"/>
      <c r="G47" s="18"/>
      <c r="H47" s="18"/>
      <c r="I47" s="18"/>
      <c r="J47" s="18"/>
      <c r="K47" s="18"/>
      <c r="L47" s="18"/>
      <c r="M47" s="18"/>
      <c r="N47" s="18"/>
      <c r="O47" s="18"/>
      <c r="P47" s="18"/>
      <c r="Q47" s="18"/>
      <c r="R47" s="18"/>
      <c r="S47" s="18"/>
      <c r="T47" s="18"/>
    </row>
    <row r="48" spans="1:20" s="1" customFormat="1" ht="20.100000000000001" customHeight="1" x14ac:dyDescent="0.35">
      <c r="A48" s="40" t="s">
        <v>311</v>
      </c>
      <c r="B48" s="36" t="s">
        <v>675</v>
      </c>
      <c r="C48" s="36">
        <v>141</v>
      </c>
      <c r="D48" s="17"/>
      <c r="E48" s="17"/>
      <c r="F48" s="18"/>
      <c r="G48" s="18"/>
      <c r="H48" s="18"/>
      <c r="I48" s="18"/>
      <c r="J48" s="18"/>
      <c r="K48" s="18"/>
      <c r="L48" s="18"/>
      <c r="M48" s="18"/>
      <c r="N48" s="18"/>
      <c r="O48" s="18"/>
      <c r="P48" s="18"/>
      <c r="Q48" s="18"/>
      <c r="R48" s="18"/>
      <c r="S48" s="18"/>
      <c r="T48" s="18"/>
    </row>
    <row r="49" spans="1:20" s="1" customFormat="1" ht="20.100000000000001" customHeight="1" x14ac:dyDescent="0.35">
      <c r="A49" s="35" t="s">
        <v>310</v>
      </c>
      <c r="B49" s="36" t="s">
        <v>408</v>
      </c>
      <c r="C49" s="36">
        <v>142</v>
      </c>
      <c r="D49" s="18"/>
      <c r="E49" s="18"/>
      <c r="F49" s="18"/>
      <c r="G49" s="18"/>
      <c r="H49" s="18"/>
      <c r="I49" s="18"/>
      <c r="J49" s="18"/>
      <c r="K49" s="18"/>
      <c r="L49" s="18"/>
      <c r="M49" s="18"/>
      <c r="N49" s="18"/>
      <c r="O49" s="18"/>
      <c r="P49" s="18"/>
      <c r="Q49" s="18"/>
      <c r="R49" s="18"/>
      <c r="S49" s="18"/>
      <c r="T49" s="18"/>
    </row>
    <row r="50" spans="1:20" s="1" customFormat="1" ht="20.100000000000001" customHeight="1" x14ac:dyDescent="0.35">
      <c r="A50" s="40" t="s">
        <v>309</v>
      </c>
      <c r="B50" s="38" t="s">
        <v>403</v>
      </c>
      <c r="C50" s="37"/>
      <c r="D50" s="22"/>
      <c r="E50" s="22"/>
      <c r="F50" s="22">
        <v>2</v>
      </c>
      <c r="G50" s="22">
        <v>1</v>
      </c>
      <c r="H50" s="22"/>
      <c r="I50" s="22"/>
      <c r="J50" s="22">
        <v>1</v>
      </c>
      <c r="K50" s="22"/>
      <c r="L50" s="22"/>
      <c r="M50" s="22">
        <v>1</v>
      </c>
      <c r="N50" s="22"/>
      <c r="O50" s="22"/>
      <c r="P50" s="22"/>
      <c r="Q50" s="22"/>
      <c r="R50" s="22"/>
      <c r="S50" s="22"/>
      <c r="T50" s="22"/>
    </row>
    <row r="51" spans="1:20" s="1" customFormat="1" ht="20.100000000000001" customHeight="1" x14ac:dyDescent="0.35">
      <c r="A51" s="39" t="s">
        <v>308</v>
      </c>
      <c r="B51" s="31" t="s">
        <v>515</v>
      </c>
      <c r="C51" s="36"/>
      <c r="D51" s="15">
        <f>SUM(D52:D80)</f>
        <v>3</v>
      </c>
      <c r="E51" s="15">
        <f t="shared" ref="E51:T51" si="3">SUM(E52:E80)</f>
        <v>0</v>
      </c>
      <c r="F51" s="15">
        <f t="shared" si="3"/>
        <v>1</v>
      </c>
      <c r="G51" s="15">
        <f t="shared" si="3"/>
        <v>2</v>
      </c>
      <c r="H51" s="15">
        <f t="shared" si="3"/>
        <v>0</v>
      </c>
      <c r="I51" s="15">
        <f t="shared" si="3"/>
        <v>0</v>
      </c>
      <c r="J51" s="15">
        <f t="shared" si="3"/>
        <v>2</v>
      </c>
      <c r="K51" s="15">
        <f t="shared" si="3"/>
        <v>0</v>
      </c>
      <c r="L51" s="15">
        <f t="shared" si="3"/>
        <v>0</v>
      </c>
      <c r="M51" s="15">
        <f t="shared" si="3"/>
        <v>2</v>
      </c>
      <c r="N51" s="15">
        <f t="shared" si="3"/>
        <v>0</v>
      </c>
      <c r="O51" s="15">
        <f t="shared" si="3"/>
        <v>0</v>
      </c>
      <c r="P51" s="15">
        <f t="shared" si="3"/>
        <v>0</v>
      </c>
      <c r="Q51" s="15">
        <f t="shared" si="3"/>
        <v>0</v>
      </c>
      <c r="R51" s="15">
        <f t="shared" si="3"/>
        <v>0</v>
      </c>
      <c r="S51" s="15">
        <f t="shared" si="3"/>
        <v>0</v>
      </c>
      <c r="T51" s="15">
        <f t="shared" si="3"/>
        <v>0</v>
      </c>
    </row>
    <row r="52" spans="1:20" s="1" customFormat="1" ht="20.100000000000001" customHeight="1" x14ac:dyDescent="0.35">
      <c r="A52" s="35" t="s">
        <v>307</v>
      </c>
      <c r="B52" s="36" t="s">
        <v>676</v>
      </c>
      <c r="C52" s="36">
        <v>143</v>
      </c>
      <c r="D52" s="18"/>
      <c r="E52" s="18"/>
      <c r="F52" s="18"/>
      <c r="G52" s="18"/>
      <c r="H52" s="18"/>
      <c r="I52" s="18"/>
      <c r="J52" s="18"/>
      <c r="K52" s="18"/>
      <c r="L52" s="18"/>
      <c r="M52" s="18"/>
      <c r="N52" s="18"/>
      <c r="O52" s="18"/>
      <c r="P52" s="18"/>
      <c r="Q52" s="18"/>
      <c r="R52" s="18"/>
      <c r="S52" s="18"/>
      <c r="T52" s="18"/>
    </row>
    <row r="53" spans="1:20" s="1" customFormat="1" ht="20.100000000000001" customHeight="1" x14ac:dyDescent="0.35">
      <c r="A53" s="35" t="s">
        <v>306</v>
      </c>
      <c r="B53" s="36" t="s">
        <v>621</v>
      </c>
      <c r="C53" s="37">
        <v>144</v>
      </c>
      <c r="D53" s="18"/>
      <c r="E53" s="18"/>
      <c r="F53" s="18"/>
      <c r="G53" s="18"/>
      <c r="H53" s="18"/>
      <c r="I53" s="18"/>
      <c r="J53" s="18"/>
      <c r="K53" s="18"/>
      <c r="L53" s="18"/>
      <c r="M53" s="18"/>
      <c r="N53" s="18"/>
      <c r="O53" s="18"/>
      <c r="P53" s="18"/>
      <c r="Q53" s="18"/>
      <c r="R53" s="18"/>
      <c r="S53" s="18"/>
      <c r="T53" s="18"/>
    </row>
    <row r="54" spans="1:20" s="1" customFormat="1" ht="20.100000000000001" customHeight="1" x14ac:dyDescent="0.35">
      <c r="A54" s="35" t="s">
        <v>305</v>
      </c>
      <c r="B54" s="36" t="s">
        <v>516</v>
      </c>
      <c r="C54" s="37">
        <v>145</v>
      </c>
      <c r="D54" s="18"/>
      <c r="E54" s="18"/>
      <c r="F54" s="18"/>
      <c r="G54" s="18"/>
      <c r="H54" s="18"/>
      <c r="I54" s="18"/>
      <c r="J54" s="18"/>
      <c r="K54" s="18"/>
      <c r="L54" s="18"/>
      <c r="M54" s="18"/>
      <c r="N54" s="18"/>
      <c r="O54" s="18"/>
      <c r="P54" s="18"/>
      <c r="Q54" s="18"/>
      <c r="R54" s="18"/>
      <c r="S54" s="18"/>
      <c r="T54" s="18"/>
    </row>
    <row r="55" spans="1:20" s="1" customFormat="1" ht="20.100000000000001" customHeight="1" x14ac:dyDescent="0.35">
      <c r="A55" s="35" t="s">
        <v>304</v>
      </c>
      <c r="B55" s="36" t="s">
        <v>487</v>
      </c>
      <c r="C55" s="37">
        <v>146</v>
      </c>
      <c r="D55" s="18"/>
      <c r="E55" s="18"/>
      <c r="F55" s="18"/>
      <c r="G55" s="18"/>
      <c r="H55" s="18"/>
      <c r="I55" s="18"/>
      <c r="J55" s="18"/>
      <c r="K55" s="18"/>
      <c r="L55" s="18"/>
      <c r="M55" s="18"/>
      <c r="N55" s="18"/>
      <c r="O55" s="18"/>
      <c r="P55" s="18"/>
      <c r="Q55" s="18"/>
      <c r="R55" s="18"/>
      <c r="S55" s="18"/>
      <c r="T55" s="18"/>
    </row>
    <row r="56" spans="1:20" s="1" customFormat="1" ht="20.100000000000001" customHeight="1" x14ac:dyDescent="0.35">
      <c r="A56" s="35" t="s">
        <v>303</v>
      </c>
      <c r="B56" s="36" t="s">
        <v>409</v>
      </c>
      <c r="C56" s="37">
        <v>147</v>
      </c>
      <c r="D56" s="18"/>
      <c r="E56" s="18"/>
      <c r="F56" s="18">
        <v>1</v>
      </c>
      <c r="G56" s="18">
        <v>1</v>
      </c>
      <c r="H56" s="18"/>
      <c r="I56" s="18"/>
      <c r="J56" s="18">
        <v>1</v>
      </c>
      <c r="K56" s="18"/>
      <c r="L56" s="18"/>
      <c r="M56" s="18"/>
      <c r="N56" s="18"/>
      <c r="O56" s="18"/>
      <c r="P56" s="18"/>
      <c r="Q56" s="18"/>
      <c r="R56" s="18"/>
      <c r="S56" s="18"/>
      <c r="T56" s="18"/>
    </row>
    <row r="57" spans="1:20" s="1" customFormat="1" ht="20.100000000000001" customHeight="1" x14ac:dyDescent="0.35">
      <c r="A57" s="35" t="s">
        <v>302</v>
      </c>
      <c r="B57" s="36" t="s">
        <v>410</v>
      </c>
      <c r="C57" s="37">
        <v>148</v>
      </c>
      <c r="D57" s="18"/>
      <c r="E57" s="18"/>
      <c r="F57" s="18"/>
      <c r="G57" s="18"/>
      <c r="H57" s="18"/>
      <c r="I57" s="18"/>
      <c r="J57" s="18"/>
      <c r="K57" s="18"/>
      <c r="L57" s="18"/>
      <c r="M57" s="18"/>
      <c r="N57" s="18"/>
      <c r="O57" s="18"/>
      <c r="P57" s="18"/>
      <c r="Q57" s="18"/>
      <c r="R57" s="18"/>
      <c r="S57" s="18"/>
      <c r="T57" s="18"/>
    </row>
    <row r="58" spans="1:20" s="1" customFormat="1" ht="20.100000000000001" customHeight="1" x14ac:dyDescent="0.35">
      <c r="A58" s="35" t="s">
        <v>301</v>
      </c>
      <c r="B58" s="36" t="s">
        <v>517</v>
      </c>
      <c r="C58" s="37">
        <v>149</v>
      </c>
      <c r="D58" s="18"/>
      <c r="E58" s="18"/>
      <c r="F58" s="18"/>
      <c r="G58" s="18"/>
      <c r="H58" s="18"/>
      <c r="I58" s="18"/>
      <c r="J58" s="18"/>
      <c r="K58" s="18"/>
      <c r="L58" s="18"/>
      <c r="M58" s="18"/>
      <c r="N58" s="18"/>
      <c r="O58" s="18"/>
      <c r="P58" s="18"/>
      <c r="Q58" s="18"/>
      <c r="R58" s="18"/>
      <c r="S58" s="18"/>
      <c r="T58" s="18"/>
    </row>
    <row r="59" spans="1:20" s="1" customFormat="1" ht="20.100000000000001" customHeight="1" x14ac:dyDescent="0.35">
      <c r="A59" s="35" t="s">
        <v>300</v>
      </c>
      <c r="B59" s="36" t="s">
        <v>518</v>
      </c>
      <c r="C59" s="37">
        <v>150</v>
      </c>
      <c r="D59" s="17"/>
      <c r="E59" s="17"/>
      <c r="F59" s="18"/>
      <c r="G59" s="18"/>
      <c r="H59" s="18"/>
      <c r="I59" s="18"/>
      <c r="J59" s="18"/>
      <c r="K59" s="18"/>
      <c r="L59" s="18"/>
      <c r="M59" s="18"/>
      <c r="N59" s="18"/>
      <c r="O59" s="18"/>
      <c r="P59" s="18"/>
      <c r="Q59" s="18"/>
      <c r="R59" s="18"/>
      <c r="S59" s="18"/>
      <c r="T59" s="18"/>
    </row>
    <row r="60" spans="1:20" s="1" customFormat="1" ht="20.100000000000001" customHeight="1" x14ac:dyDescent="0.35">
      <c r="A60" s="35" t="s">
        <v>299</v>
      </c>
      <c r="B60" s="36" t="s">
        <v>519</v>
      </c>
      <c r="C60" s="36">
        <v>152</v>
      </c>
      <c r="D60" s="17"/>
      <c r="E60" s="17"/>
      <c r="F60" s="18"/>
      <c r="G60" s="18"/>
      <c r="H60" s="18"/>
      <c r="I60" s="18"/>
      <c r="J60" s="18"/>
      <c r="K60" s="18"/>
      <c r="L60" s="18"/>
      <c r="M60" s="18"/>
      <c r="N60" s="18"/>
      <c r="O60" s="18"/>
      <c r="P60" s="18"/>
      <c r="Q60" s="18"/>
      <c r="R60" s="18"/>
      <c r="S60" s="18"/>
      <c r="T60" s="18"/>
    </row>
    <row r="61" spans="1:20" s="1" customFormat="1" ht="20.100000000000001" customHeight="1" x14ac:dyDescent="0.35">
      <c r="A61" s="35" t="s">
        <v>298</v>
      </c>
      <c r="B61" s="36" t="s">
        <v>520</v>
      </c>
      <c r="C61" s="36">
        <v>153</v>
      </c>
      <c r="D61" s="17"/>
      <c r="E61" s="17"/>
      <c r="F61" s="18"/>
      <c r="G61" s="18"/>
      <c r="H61" s="18"/>
      <c r="I61" s="18"/>
      <c r="J61" s="18"/>
      <c r="K61" s="18"/>
      <c r="L61" s="18"/>
      <c r="M61" s="18"/>
      <c r="N61" s="18"/>
      <c r="O61" s="18"/>
      <c r="P61" s="18"/>
      <c r="Q61" s="18"/>
      <c r="R61" s="18"/>
      <c r="S61" s="18"/>
      <c r="T61" s="18"/>
    </row>
    <row r="62" spans="1:20" s="1" customFormat="1" ht="20.100000000000001" customHeight="1" x14ac:dyDescent="0.35">
      <c r="A62" s="35" t="s">
        <v>297</v>
      </c>
      <c r="B62" s="36" t="s">
        <v>503</v>
      </c>
      <c r="C62" s="36">
        <v>154</v>
      </c>
      <c r="D62" s="17"/>
      <c r="E62" s="17"/>
      <c r="F62" s="18"/>
      <c r="G62" s="18"/>
      <c r="H62" s="18"/>
      <c r="I62" s="18"/>
      <c r="J62" s="18"/>
      <c r="K62" s="18"/>
      <c r="L62" s="18"/>
      <c r="M62" s="18"/>
      <c r="N62" s="18"/>
      <c r="O62" s="18"/>
      <c r="P62" s="18"/>
      <c r="Q62" s="18"/>
      <c r="R62" s="18"/>
      <c r="S62" s="18"/>
      <c r="T62" s="18"/>
    </row>
    <row r="63" spans="1:20" s="1" customFormat="1" ht="20.100000000000001" customHeight="1" x14ac:dyDescent="0.35">
      <c r="A63" s="35" t="s">
        <v>296</v>
      </c>
      <c r="B63" s="38" t="s">
        <v>677</v>
      </c>
      <c r="C63" s="36">
        <v>154.1</v>
      </c>
      <c r="D63" s="17"/>
      <c r="E63" s="17"/>
      <c r="F63" s="18"/>
      <c r="G63" s="18"/>
      <c r="H63" s="18"/>
      <c r="I63" s="18"/>
      <c r="J63" s="18"/>
      <c r="K63" s="18"/>
      <c r="L63" s="18"/>
      <c r="M63" s="18"/>
      <c r="N63" s="18"/>
      <c r="O63" s="18"/>
      <c r="P63" s="18"/>
      <c r="Q63" s="18"/>
      <c r="R63" s="18"/>
      <c r="S63" s="18"/>
      <c r="T63" s="18"/>
    </row>
    <row r="64" spans="1:20" s="1" customFormat="1" ht="20.100000000000001" customHeight="1" x14ac:dyDescent="0.35">
      <c r="A64" s="35" t="s">
        <v>295</v>
      </c>
      <c r="B64" s="38" t="s">
        <v>678</v>
      </c>
      <c r="C64" s="36">
        <v>154.19999999999999</v>
      </c>
      <c r="D64" s="17">
        <v>2</v>
      </c>
      <c r="E64" s="17"/>
      <c r="F64" s="18"/>
      <c r="G64" s="18">
        <v>1</v>
      </c>
      <c r="H64" s="18"/>
      <c r="I64" s="18"/>
      <c r="J64" s="18">
        <v>1</v>
      </c>
      <c r="K64" s="18"/>
      <c r="L64" s="18"/>
      <c r="M64" s="18">
        <v>1</v>
      </c>
      <c r="N64" s="18"/>
      <c r="O64" s="18"/>
      <c r="P64" s="18"/>
      <c r="Q64" s="18"/>
      <c r="R64" s="18"/>
      <c r="S64" s="18"/>
      <c r="T64" s="18"/>
    </row>
    <row r="65" spans="1:20" s="1" customFormat="1" ht="20.100000000000001" customHeight="1" x14ac:dyDescent="0.35">
      <c r="A65" s="35" t="s">
        <v>294</v>
      </c>
      <c r="B65" s="38" t="s">
        <v>521</v>
      </c>
      <c r="C65" s="36">
        <v>154.4</v>
      </c>
      <c r="D65" s="17"/>
      <c r="E65" s="17"/>
      <c r="F65" s="18"/>
      <c r="G65" s="18"/>
      <c r="H65" s="18"/>
      <c r="I65" s="18"/>
      <c r="J65" s="18"/>
      <c r="K65" s="18"/>
      <c r="L65" s="18"/>
      <c r="M65" s="18"/>
      <c r="N65" s="18"/>
      <c r="O65" s="18"/>
      <c r="P65" s="18"/>
      <c r="Q65" s="18"/>
      <c r="R65" s="18"/>
      <c r="S65" s="18"/>
      <c r="T65" s="18"/>
    </row>
    <row r="66" spans="1:20" s="1" customFormat="1" ht="20.100000000000001" customHeight="1" x14ac:dyDescent="0.35">
      <c r="A66" s="35" t="s">
        <v>293</v>
      </c>
      <c r="B66" s="38" t="s">
        <v>488</v>
      </c>
      <c r="C66" s="36">
        <v>154.5</v>
      </c>
      <c r="D66" s="17"/>
      <c r="E66" s="17"/>
      <c r="F66" s="18"/>
      <c r="G66" s="18"/>
      <c r="H66" s="18"/>
      <c r="I66" s="18"/>
      <c r="J66" s="18"/>
      <c r="K66" s="18"/>
      <c r="L66" s="18"/>
      <c r="M66" s="18"/>
      <c r="N66" s="18"/>
      <c r="O66" s="18"/>
      <c r="P66" s="18"/>
      <c r="Q66" s="18"/>
      <c r="R66" s="18"/>
      <c r="S66" s="18"/>
      <c r="T66" s="18"/>
    </row>
    <row r="67" spans="1:20" s="1" customFormat="1" ht="20.100000000000001" customHeight="1" x14ac:dyDescent="0.35">
      <c r="A67" s="35" t="s">
        <v>679</v>
      </c>
      <c r="B67" s="38" t="s">
        <v>680</v>
      </c>
      <c r="C67" s="36">
        <v>154.6</v>
      </c>
      <c r="D67" s="17"/>
      <c r="E67" s="17"/>
      <c r="F67" s="18"/>
      <c r="G67" s="18"/>
      <c r="H67" s="18"/>
      <c r="I67" s="18"/>
      <c r="J67" s="18"/>
      <c r="K67" s="18"/>
      <c r="L67" s="18"/>
      <c r="M67" s="18"/>
      <c r="N67" s="18"/>
      <c r="O67" s="18"/>
      <c r="P67" s="18"/>
      <c r="Q67" s="18"/>
      <c r="R67" s="18"/>
      <c r="S67" s="18"/>
      <c r="T67" s="18"/>
    </row>
    <row r="68" spans="1:20" s="1" customFormat="1" ht="20.100000000000001" customHeight="1" x14ac:dyDescent="0.35">
      <c r="A68" s="35" t="s">
        <v>681</v>
      </c>
      <c r="B68" s="38" t="s">
        <v>682</v>
      </c>
      <c r="C68" s="36">
        <v>154.69999999999999</v>
      </c>
      <c r="D68" s="17"/>
      <c r="E68" s="17"/>
      <c r="F68" s="18"/>
      <c r="G68" s="18"/>
      <c r="H68" s="18"/>
      <c r="I68" s="18"/>
      <c r="J68" s="18"/>
      <c r="K68" s="18"/>
      <c r="L68" s="18"/>
      <c r="M68" s="18"/>
      <c r="N68" s="18"/>
      <c r="O68" s="18"/>
      <c r="P68" s="18"/>
      <c r="Q68" s="18"/>
      <c r="R68" s="18"/>
      <c r="S68" s="18"/>
      <c r="T68" s="18"/>
    </row>
    <row r="69" spans="1:20" s="1" customFormat="1" ht="20.100000000000001" customHeight="1" x14ac:dyDescent="0.35">
      <c r="A69" s="35" t="s">
        <v>683</v>
      </c>
      <c r="B69" s="38" t="s">
        <v>684</v>
      </c>
      <c r="C69" s="36">
        <v>154.80000000000001</v>
      </c>
      <c r="D69" s="17"/>
      <c r="E69" s="17"/>
      <c r="F69" s="18"/>
      <c r="G69" s="18"/>
      <c r="H69" s="18"/>
      <c r="I69" s="18"/>
      <c r="J69" s="18"/>
      <c r="K69" s="18"/>
      <c r="L69" s="18"/>
      <c r="M69" s="18"/>
      <c r="N69" s="18"/>
      <c r="O69" s="18"/>
      <c r="P69" s="18"/>
      <c r="Q69" s="18"/>
      <c r="R69" s="18"/>
      <c r="S69" s="18"/>
      <c r="T69" s="18"/>
    </row>
    <row r="70" spans="1:20" s="1" customFormat="1" ht="20.100000000000001" customHeight="1" x14ac:dyDescent="0.35">
      <c r="A70" s="35" t="s">
        <v>292</v>
      </c>
      <c r="B70" s="36" t="s">
        <v>411</v>
      </c>
      <c r="C70" s="36">
        <v>155</v>
      </c>
      <c r="D70" s="17"/>
      <c r="E70" s="17"/>
      <c r="F70" s="18"/>
      <c r="G70" s="18"/>
      <c r="H70" s="18"/>
      <c r="I70" s="18"/>
      <c r="J70" s="18"/>
      <c r="K70" s="18"/>
      <c r="L70" s="18"/>
      <c r="M70" s="18"/>
      <c r="N70" s="18"/>
      <c r="O70" s="18"/>
      <c r="P70" s="18"/>
      <c r="Q70" s="18"/>
      <c r="R70" s="18"/>
      <c r="S70" s="18"/>
      <c r="T70" s="18"/>
    </row>
    <row r="71" spans="1:20" s="1" customFormat="1" ht="20.100000000000001" customHeight="1" x14ac:dyDescent="0.35">
      <c r="A71" s="35" t="s">
        <v>291</v>
      </c>
      <c r="B71" s="36" t="s">
        <v>522</v>
      </c>
      <c r="C71" s="36">
        <v>156</v>
      </c>
      <c r="D71" s="17"/>
      <c r="E71" s="17"/>
      <c r="F71" s="18"/>
      <c r="G71" s="18"/>
      <c r="H71" s="18"/>
      <c r="I71" s="18"/>
      <c r="J71" s="18"/>
      <c r="K71" s="18"/>
      <c r="L71" s="18"/>
      <c r="M71" s="18"/>
      <c r="N71" s="18"/>
      <c r="O71" s="18"/>
      <c r="P71" s="18"/>
      <c r="Q71" s="18"/>
      <c r="R71" s="18"/>
      <c r="S71" s="18"/>
      <c r="T71" s="18"/>
    </row>
    <row r="72" spans="1:20" s="1" customFormat="1" ht="20.100000000000001" customHeight="1" x14ac:dyDescent="0.35">
      <c r="A72" s="35" t="s">
        <v>290</v>
      </c>
      <c r="B72" s="36" t="s">
        <v>523</v>
      </c>
      <c r="C72" s="36">
        <v>157</v>
      </c>
      <c r="D72" s="17">
        <v>1</v>
      </c>
      <c r="E72" s="17"/>
      <c r="F72" s="18"/>
      <c r="G72" s="18"/>
      <c r="H72" s="18"/>
      <c r="I72" s="18"/>
      <c r="J72" s="18"/>
      <c r="K72" s="18"/>
      <c r="L72" s="18"/>
      <c r="M72" s="18">
        <v>1</v>
      </c>
      <c r="N72" s="18"/>
      <c r="O72" s="18"/>
      <c r="P72" s="18"/>
      <c r="Q72" s="18"/>
      <c r="R72" s="18"/>
      <c r="S72" s="18"/>
      <c r="T72" s="18"/>
    </row>
    <row r="73" spans="1:20" s="1" customFormat="1" ht="20.100000000000001" customHeight="1" x14ac:dyDescent="0.35">
      <c r="A73" s="35" t="s">
        <v>289</v>
      </c>
      <c r="B73" s="36" t="s">
        <v>524</v>
      </c>
      <c r="C73" s="36">
        <v>158</v>
      </c>
      <c r="D73" s="17"/>
      <c r="E73" s="17"/>
      <c r="F73" s="18"/>
      <c r="G73" s="18"/>
      <c r="H73" s="18"/>
      <c r="I73" s="18"/>
      <c r="J73" s="18"/>
      <c r="K73" s="18"/>
      <c r="L73" s="18"/>
      <c r="M73" s="18"/>
      <c r="N73" s="18"/>
      <c r="O73" s="18"/>
      <c r="P73" s="18"/>
      <c r="Q73" s="18"/>
      <c r="R73" s="18"/>
      <c r="S73" s="18"/>
      <c r="T73" s="18"/>
    </row>
    <row r="74" spans="1:20" s="1" customFormat="1" ht="20.100000000000001" customHeight="1" x14ac:dyDescent="0.35">
      <c r="A74" s="35" t="s">
        <v>288</v>
      </c>
      <c r="B74" s="36" t="s">
        <v>525</v>
      </c>
      <c r="C74" s="36">
        <v>159</v>
      </c>
      <c r="D74" s="17"/>
      <c r="E74" s="17"/>
      <c r="F74" s="18"/>
      <c r="G74" s="18"/>
      <c r="H74" s="18"/>
      <c r="I74" s="18"/>
      <c r="J74" s="18"/>
      <c r="K74" s="18"/>
      <c r="L74" s="18"/>
      <c r="M74" s="18"/>
      <c r="N74" s="18"/>
      <c r="O74" s="18"/>
      <c r="P74" s="18"/>
      <c r="Q74" s="18"/>
      <c r="R74" s="18"/>
      <c r="S74" s="18"/>
      <c r="T74" s="18"/>
    </row>
    <row r="75" spans="1:20" s="1" customFormat="1" ht="20.100000000000001" customHeight="1" x14ac:dyDescent="0.35">
      <c r="A75" s="35" t="s">
        <v>287</v>
      </c>
      <c r="B75" s="36" t="s">
        <v>526</v>
      </c>
      <c r="C75" s="36">
        <v>160</v>
      </c>
      <c r="D75" s="17"/>
      <c r="E75" s="17"/>
      <c r="F75" s="18"/>
      <c r="G75" s="18"/>
      <c r="H75" s="18"/>
      <c r="I75" s="18"/>
      <c r="J75" s="18"/>
      <c r="K75" s="18"/>
      <c r="L75" s="18"/>
      <c r="M75" s="18"/>
      <c r="N75" s="18"/>
      <c r="O75" s="18"/>
      <c r="P75" s="18"/>
      <c r="Q75" s="18"/>
      <c r="R75" s="18"/>
      <c r="S75" s="18"/>
      <c r="T75" s="18"/>
    </row>
    <row r="76" spans="1:20" s="1" customFormat="1" ht="20.100000000000001" customHeight="1" x14ac:dyDescent="0.35">
      <c r="A76" s="35" t="s">
        <v>286</v>
      </c>
      <c r="B76" s="36" t="s">
        <v>527</v>
      </c>
      <c r="C76" s="36">
        <v>161</v>
      </c>
      <c r="D76" s="17"/>
      <c r="E76" s="17"/>
      <c r="F76" s="18"/>
      <c r="G76" s="18"/>
      <c r="H76" s="18"/>
      <c r="I76" s="18"/>
      <c r="J76" s="18"/>
      <c r="K76" s="18"/>
      <c r="L76" s="18"/>
      <c r="M76" s="18"/>
      <c r="N76" s="18"/>
      <c r="O76" s="18"/>
      <c r="P76" s="18"/>
      <c r="Q76" s="18"/>
      <c r="R76" s="18"/>
      <c r="S76" s="18"/>
      <c r="T76" s="18"/>
    </row>
    <row r="77" spans="1:20" s="1" customFormat="1" ht="20.100000000000001" customHeight="1" x14ac:dyDescent="0.35">
      <c r="A77" s="35" t="s">
        <v>285</v>
      </c>
      <c r="B77" s="36" t="s">
        <v>528</v>
      </c>
      <c r="C77" s="36">
        <v>162</v>
      </c>
      <c r="D77" s="17"/>
      <c r="E77" s="17"/>
      <c r="F77" s="18"/>
      <c r="G77" s="18"/>
      <c r="H77" s="18"/>
      <c r="I77" s="18"/>
      <c r="J77" s="18"/>
      <c r="K77" s="18"/>
      <c r="L77" s="18"/>
      <c r="M77" s="18"/>
      <c r="N77" s="18"/>
      <c r="O77" s="18"/>
      <c r="P77" s="18"/>
      <c r="Q77" s="18"/>
      <c r="R77" s="18"/>
      <c r="S77" s="18"/>
      <c r="T77" s="18"/>
    </row>
    <row r="78" spans="1:20" s="1" customFormat="1" ht="20.100000000000001" customHeight="1" x14ac:dyDescent="0.35">
      <c r="A78" s="35" t="s">
        <v>284</v>
      </c>
      <c r="B78" s="36" t="s">
        <v>283</v>
      </c>
      <c r="C78" s="36">
        <v>163</v>
      </c>
      <c r="D78" s="17"/>
      <c r="E78" s="17"/>
      <c r="F78" s="18"/>
      <c r="G78" s="18"/>
      <c r="H78" s="18"/>
      <c r="I78" s="18"/>
      <c r="J78" s="18"/>
      <c r="K78" s="18"/>
      <c r="L78" s="18"/>
      <c r="M78" s="18"/>
      <c r="N78" s="18"/>
      <c r="O78" s="18"/>
      <c r="P78" s="18"/>
      <c r="Q78" s="18"/>
      <c r="R78" s="18"/>
      <c r="S78" s="18"/>
      <c r="T78" s="18"/>
    </row>
    <row r="79" spans="1:20" s="1" customFormat="1" ht="20.100000000000001" customHeight="1" x14ac:dyDescent="0.35">
      <c r="A79" s="35" t="s">
        <v>282</v>
      </c>
      <c r="B79" s="36" t="s">
        <v>622</v>
      </c>
      <c r="C79" s="36">
        <v>164</v>
      </c>
      <c r="D79" s="22"/>
      <c r="E79" s="22"/>
      <c r="F79" s="22"/>
      <c r="G79" s="22"/>
      <c r="H79" s="22"/>
      <c r="I79" s="22"/>
      <c r="J79" s="22"/>
      <c r="K79" s="22"/>
      <c r="L79" s="22"/>
      <c r="M79" s="22"/>
      <c r="N79" s="22"/>
      <c r="O79" s="22"/>
      <c r="P79" s="22"/>
      <c r="Q79" s="22"/>
      <c r="R79" s="22"/>
      <c r="S79" s="22"/>
      <c r="T79" s="22"/>
    </row>
    <row r="80" spans="1:20" s="1" customFormat="1" ht="20.100000000000001" customHeight="1" x14ac:dyDescent="0.35">
      <c r="A80" s="35" t="s">
        <v>281</v>
      </c>
      <c r="B80" s="38" t="s">
        <v>403</v>
      </c>
      <c r="C80" s="36"/>
      <c r="D80" s="17"/>
      <c r="E80" s="17"/>
      <c r="F80" s="18"/>
      <c r="G80" s="18"/>
      <c r="H80" s="18"/>
      <c r="I80" s="18"/>
      <c r="J80" s="18"/>
      <c r="K80" s="18"/>
      <c r="L80" s="18"/>
      <c r="M80" s="18"/>
      <c r="N80" s="18"/>
      <c r="O80" s="18"/>
      <c r="P80" s="18"/>
      <c r="Q80" s="18"/>
      <c r="R80" s="18"/>
      <c r="S80" s="18"/>
      <c r="T80" s="18"/>
    </row>
    <row r="81" spans="1:20" s="1" customFormat="1" ht="20.100000000000001" customHeight="1" x14ac:dyDescent="0.35">
      <c r="A81" s="39" t="s">
        <v>280</v>
      </c>
      <c r="B81" s="31" t="s">
        <v>529</v>
      </c>
      <c r="C81" s="36"/>
      <c r="D81" s="15">
        <f>SUM(D82:D95)</f>
        <v>0</v>
      </c>
      <c r="E81" s="15">
        <f t="shared" ref="E81:T81" si="4">SUM(E82:E95)</f>
        <v>0</v>
      </c>
      <c r="F81" s="15">
        <f t="shared" si="4"/>
        <v>1</v>
      </c>
      <c r="G81" s="15">
        <f t="shared" si="4"/>
        <v>0</v>
      </c>
      <c r="H81" s="15">
        <f t="shared" si="4"/>
        <v>1</v>
      </c>
      <c r="I81" s="15">
        <f t="shared" si="4"/>
        <v>0</v>
      </c>
      <c r="J81" s="15">
        <f t="shared" si="4"/>
        <v>1</v>
      </c>
      <c r="K81" s="15">
        <f t="shared" si="4"/>
        <v>0</v>
      </c>
      <c r="L81" s="15">
        <f t="shared" si="4"/>
        <v>0</v>
      </c>
      <c r="M81" s="15">
        <f t="shared" si="4"/>
        <v>0</v>
      </c>
      <c r="N81" s="15">
        <f t="shared" si="4"/>
        <v>0</v>
      </c>
      <c r="O81" s="15">
        <f t="shared" si="4"/>
        <v>0</v>
      </c>
      <c r="P81" s="15">
        <f t="shared" si="4"/>
        <v>0</v>
      </c>
      <c r="Q81" s="15">
        <f t="shared" si="4"/>
        <v>0</v>
      </c>
      <c r="R81" s="15">
        <f t="shared" si="4"/>
        <v>0</v>
      </c>
      <c r="S81" s="15">
        <f t="shared" si="4"/>
        <v>0</v>
      </c>
      <c r="T81" s="15">
        <f t="shared" si="4"/>
        <v>0</v>
      </c>
    </row>
    <row r="82" spans="1:20" s="1" customFormat="1" ht="20.100000000000001" customHeight="1" x14ac:dyDescent="0.35">
      <c r="A82" s="40" t="s">
        <v>279</v>
      </c>
      <c r="B82" s="36" t="s">
        <v>530</v>
      </c>
      <c r="C82" s="36">
        <v>165</v>
      </c>
      <c r="D82" s="17"/>
      <c r="E82" s="17"/>
      <c r="F82" s="18"/>
      <c r="G82" s="18"/>
      <c r="H82" s="18"/>
      <c r="I82" s="18"/>
      <c r="J82" s="18"/>
      <c r="K82" s="18"/>
      <c r="L82" s="18"/>
      <c r="M82" s="18"/>
      <c r="N82" s="18"/>
      <c r="O82" s="18"/>
      <c r="P82" s="18"/>
      <c r="Q82" s="18"/>
      <c r="R82" s="18"/>
      <c r="S82" s="18"/>
      <c r="T82" s="18"/>
    </row>
    <row r="83" spans="1:20" s="1" customFormat="1" ht="20.100000000000001" customHeight="1" x14ac:dyDescent="0.35">
      <c r="A83" s="40" t="s">
        <v>278</v>
      </c>
      <c r="B83" s="36" t="s">
        <v>412</v>
      </c>
      <c r="C83" s="36">
        <v>166</v>
      </c>
      <c r="D83" s="17"/>
      <c r="E83" s="17"/>
      <c r="F83" s="18"/>
      <c r="G83" s="18"/>
      <c r="H83" s="18"/>
      <c r="I83" s="18"/>
      <c r="J83" s="18"/>
      <c r="K83" s="18"/>
      <c r="L83" s="18"/>
      <c r="M83" s="18"/>
      <c r="N83" s="18"/>
      <c r="O83" s="18"/>
      <c r="P83" s="18"/>
      <c r="Q83" s="18"/>
      <c r="R83" s="18"/>
      <c r="S83" s="18"/>
      <c r="T83" s="18"/>
    </row>
    <row r="84" spans="1:20" s="1" customFormat="1" ht="20.100000000000001" customHeight="1" x14ac:dyDescent="0.35">
      <c r="A84" s="40" t="s">
        <v>685</v>
      </c>
      <c r="B84" s="36" t="s">
        <v>686</v>
      </c>
      <c r="C84" s="36">
        <v>166.1</v>
      </c>
      <c r="D84" s="17"/>
      <c r="E84" s="17"/>
      <c r="F84" s="18"/>
      <c r="G84" s="18"/>
      <c r="H84" s="18"/>
      <c r="I84" s="18"/>
      <c r="J84" s="18"/>
      <c r="K84" s="18"/>
      <c r="L84" s="18"/>
      <c r="M84" s="18"/>
      <c r="N84" s="18"/>
      <c r="O84" s="18"/>
      <c r="P84" s="18"/>
      <c r="Q84" s="18"/>
      <c r="R84" s="18"/>
      <c r="S84" s="18"/>
      <c r="T84" s="18"/>
    </row>
    <row r="85" spans="1:20" s="1" customFormat="1" ht="20.100000000000001" customHeight="1" x14ac:dyDescent="0.35">
      <c r="A85" s="40" t="s">
        <v>277</v>
      </c>
      <c r="B85" s="36" t="s">
        <v>623</v>
      </c>
      <c r="C85" s="36">
        <v>167</v>
      </c>
      <c r="D85" s="17"/>
      <c r="E85" s="17"/>
      <c r="F85" s="18">
        <v>1</v>
      </c>
      <c r="G85" s="18"/>
      <c r="H85" s="18">
        <v>1</v>
      </c>
      <c r="I85" s="18"/>
      <c r="J85" s="18">
        <v>1</v>
      </c>
      <c r="K85" s="18"/>
      <c r="L85" s="18"/>
      <c r="M85" s="18"/>
      <c r="N85" s="18"/>
      <c r="O85" s="18"/>
      <c r="P85" s="18"/>
      <c r="Q85" s="18"/>
      <c r="R85" s="18"/>
      <c r="S85" s="18"/>
      <c r="T85" s="18"/>
    </row>
    <row r="86" spans="1:20" s="1" customFormat="1" ht="20.100000000000001" customHeight="1" x14ac:dyDescent="0.35">
      <c r="A86" s="40" t="s">
        <v>276</v>
      </c>
      <c r="B86" s="36" t="s">
        <v>531</v>
      </c>
      <c r="C86" s="36">
        <v>168</v>
      </c>
      <c r="D86" s="17"/>
      <c r="E86" s="17"/>
      <c r="F86" s="18"/>
      <c r="G86" s="18"/>
      <c r="H86" s="18"/>
      <c r="I86" s="18"/>
      <c r="J86" s="18"/>
      <c r="K86" s="18"/>
      <c r="L86" s="18"/>
      <c r="M86" s="18"/>
      <c r="N86" s="18"/>
      <c r="O86" s="18"/>
      <c r="P86" s="18"/>
      <c r="Q86" s="18"/>
      <c r="R86" s="18"/>
      <c r="S86" s="18"/>
      <c r="T86" s="18"/>
    </row>
    <row r="87" spans="1:20" s="1" customFormat="1" ht="20.100000000000001" customHeight="1" x14ac:dyDescent="0.35">
      <c r="A87" s="40" t="s">
        <v>275</v>
      </c>
      <c r="B87" s="36" t="s">
        <v>532</v>
      </c>
      <c r="C87" s="36">
        <v>169</v>
      </c>
      <c r="D87" s="17"/>
      <c r="E87" s="17"/>
      <c r="F87" s="18"/>
      <c r="G87" s="18"/>
      <c r="H87" s="18"/>
      <c r="I87" s="18"/>
      <c r="J87" s="18"/>
      <c r="K87" s="18"/>
      <c r="L87" s="18"/>
      <c r="M87" s="18"/>
      <c r="N87" s="18"/>
      <c r="O87" s="18"/>
      <c r="P87" s="18"/>
      <c r="Q87" s="18"/>
      <c r="R87" s="18"/>
      <c r="S87" s="18"/>
      <c r="T87" s="18"/>
    </row>
    <row r="88" spans="1:20" s="1" customFormat="1" ht="20.100000000000001" customHeight="1" x14ac:dyDescent="0.35">
      <c r="A88" s="40" t="s">
        <v>274</v>
      </c>
      <c r="B88" s="36" t="s">
        <v>533</v>
      </c>
      <c r="C88" s="36">
        <v>169.1</v>
      </c>
      <c r="D88" s="17"/>
      <c r="E88" s="17"/>
      <c r="F88" s="18"/>
      <c r="G88" s="18"/>
      <c r="H88" s="18"/>
      <c r="I88" s="18"/>
      <c r="J88" s="18"/>
      <c r="K88" s="18"/>
      <c r="L88" s="18"/>
      <c r="M88" s="18"/>
      <c r="N88" s="18"/>
      <c r="O88" s="18"/>
      <c r="P88" s="18"/>
      <c r="Q88" s="18"/>
      <c r="R88" s="18"/>
      <c r="S88" s="18"/>
      <c r="T88" s="18"/>
    </row>
    <row r="89" spans="1:20" s="1" customFormat="1" ht="20.100000000000001" customHeight="1" x14ac:dyDescent="0.35">
      <c r="A89" s="40" t="s">
        <v>273</v>
      </c>
      <c r="B89" s="36" t="s">
        <v>413</v>
      </c>
      <c r="C89" s="36">
        <v>170</v>
      </c>
      <c r="D89" s="17"/>
      <c r="E89" s="17"/>
      <c r="F89" s="18"/>
      <c r="G89" s="18"/>
      <c r="H89" s="18"/>
      <c r="I89" s="18"/>
      <c r="J89" s="18"/>
      <c r="K89" s="18"/>
      <c r="L89" s="18"/>
      <c r="M89" s="18"/>
      <c r="N89" s="18"/>
      <c r="O89" s="18"/>
      <c r="P89" s="18"/>
      <c r="Q89" s="18"/>
      <c r="R89" s="18"/>
      <c r="S89" s="18"/>
      <c r="T89" s="18"/>
    </row>
    <row r="90" spans="1:20" s="1" customFormat="1" ht="20.100000000000001" customHeight="1" x14ac:dyDescent="0.35">
      <c r="A90" s="40" t="s">
        <v>272</v>
      </c>
      <c r="B90" s="36" t="s">
        <v>534</v>
      </c>
      <c r="C90" s="36">
        <v>171</v>
      </c>
      <c r="D90" s="17"/>
      <c r="E90" s="17"/>
      <c r="F90" s="18"/>
      <c r="G90" s="18"/>
      <c r="H90" s="18"/>
      <c r="I90" s="18"/>
      <c r="J90" s="18"/>
      <c r="K90" s="18"/>
      <c r="L90" s="18"/>
      <c r="M90" s="18"/>
      <c r="N90" s="18"/>
      <c r="O90" s="18"/>
      <c r="P90" s="18"/>
      <c r="Q90" s="18"/>
      <c r="R90" s="18"/>
      <c r="S90" s="18"/>
      <c r="T90" s="18"/>
    </row>
    <row r="91" spans="1:20" s="1" customFormat="1" ht="20.100000000000001" customHeight="1" x14ac:dyDescent="0.35">
      <c r="A91" s="40" t="s">
        <v>687</v>
      </c>
      <c r="B91" s="36" t="s">
        <v>688</v>
      </c>
      <c r="C91" s="36">
        <v>171.1</v>
      </c>
      <c r="D91" s="17"/>
      <c r="E91" s="17"/>
      <c r="F91" s="18"/>
      <c r="G91" s="18"/>
      <c r="H91" s="18"/>
      <c r="I91" s="18"/>
      <c r="J91" s="18"/>
      <c r="K91" s="18"/>
      <c r="L91" s="18"/>
      <c r="M91" s="18"/>
      <c r="N91" s="18"/>
      <c r="O91" s="18"/>
      <c r="P91" s="18"/>
      <c r="Q91" s="18"/>
      <c r="R91" s="18"/>
      <c r="S91" s="18"/>
      <c r="T91" s="18"/>
    </row>
    <row r="92" spans="1:20" s="1" customFormat="1" ht="20.100000000000001" customHeight="1" x14ac:dyDescent="0.35">
      <c r="A92" s="40" t="s">
        <v>271</v>
      </c>
      <c r="B92" s="36" t="s">
        <v>535</v>
      </c>
      <c r="C92" s="36">
        <v>172</v>
      </c>
      <c r="D92" s="22"/>
      <c r="E92" s="22"/>
      <c r="F92" s="22"/>
      <c r="G92" s="22"/>
      <c r="H92" s="22"/>
      <c r="I92" s="22"/>
      <c r="J92" s="22"/>
      <c r="K92" s="22"/>
      <c r="L92" s="22"/>
      <c r="M92" s="22"/>
      <c r="N92" s="22"/>
      <c r="O92" s="22"/>
      <c r="P92" s="22"/>
      <c r="Q92" s="22"/>
      <c r="R92" s="22"/>
      <c r="S92" s="22"/>
      <c r="T92" s="22"/>
    </row>
    <row r="93" spans="1:20" s="1" customFormat="1" ht="20.100000000000001" customHeight="1" x14ac:dyDescent="0.35">
      <c r="A93" s="40" t="s">
        <v>270</v>
      </c>
      <c r="B93" s="36" t="s">
        <v>689</v>
      </c>
      <c r="C93" s="36">
        <v>173</v>
      </c>
      <c r="D93" s="17"/>
      <c r="E93" s="17"/>
      <c r="F93" s="18"/>
      <c r="G93" s="18"/>
      <c r="H93" s="18"/>
      <c r="I93" s="18"/>
      <c r="J93" s="18"/>
      <c r="K93" s="18"/>
      <c r="L93" s="18"/>
      <c r="M93" s="18"/>
      <c r="N93" s="18"/>
      <c r="O93" s="18"/>
      <c r="P93" s="18"/>
      <c r="Q93" s="18"/>
      <c r="R93" s="18"/>
      <c r="S93" s="18"/>
      <c r="T93" s="18"/>
    </row>
    <row r="94" spans="1:20" s="1" customFormat="1" ht="20.100000000000001" customHeight="1" x14ac:dyDescent="0.35">
      <c r="A94" s="40" t="s">
        <v>269</v>
      </c>
      <c r="B94" s="36" t="s">
        <v>489</v>
      </c>
      <c r="C94" s="36">
        <v>174</v>
      </c>
      <c r="D94" s="17"/>
      <c r="E94" s="17"/>
      <c r="F94" s="18"/>
      <c r="G94" s="18"/>
      <c r="H94" s="18"/>
      <c r="I94" s="18"/>
      <c r="J94" s="18"/>
      <c r="K94" s="18"/>
      <c r="L94" s="18"/>
      <c r="M94" s="18"/>
      <c r="N94" s="18"/>
      <c r="O94" s="18"/>
      <c r="P94" s="18"/>
      <c r="Q94" s="18"/>
      <c r="R94" s="18"/>
      <c r="S94" s="18"/>
      <c r="T94" s="18"/>
    </row>
    <row r="95" spans="1:20" s="1" customFormat="1" ht="20.100000000000001" customHeight="1" x14ac:dyDescent="0.35">
      <c r="A95" s="40" t="s">
        <v>268</v>
      </c>
      <c r="B95" s="38" t="s">
        <v>403</v>
      </c>
      <c r="C95" s="36"/>
      <c r="D95" s="17"/>
      <c r="E95" s="17"/>
      <c r="F95" s="18"/>
      <c r="G95" s="18"/>
      <c r="H95" s="18"/>
      <c r="I95" s="18"/>
      <c r="J95" s="18"/>
      <c r="K95" s="18"/>
      <c r="L95" s="18"/>
      <c r="M95" s="18"/>
      <c r="N95" s="18"/>
      <c r="O95" s="18"/>
      <c r="P95" s="18"/>
      <c r="Q95" s="18"/>
      <c r="R95" s="18"/>
      <c r="S95" s="18"/>
      <c r="T95" s="18"/>
    </row>
    <row r="96" spans="1:20" s="1" customFormat="1" ht="20.100000000000001" customHeight="1" x14ac:dyDescent="0.35">
      <c r="A96" s="34" t="s">
        <v>267</v>
      </c>
      <c r="B96" s="31" t="s">
        <v>490</v>
      </c>
      <c r="C96" s="36"/>
      <c r="D96" s="15">
        <f>SUM(D97:D111)</f>
        <v>26</v>
      </c>
      <c r="E96" s="15">
        <f t="shared" ref="E96:T96" si="5">SUM(E97:E111)</f>
        <v>3</v>
      </c>
      <c r="F96" s="15">
        <f t="shared" si="5"/>
        <v>21</v>
      </c>
      <c r="G96" s="15">
        <f t="shared" si="5"/>
        <v>24</v>
      </c>
      <c r="H96" s="15">
        <f t="shared" si="5"/>
        <v>4</v>
      </c>
      <c r="I96" s="15">
        <f t="shared" si="5"/>
        <v>0</v>
      </c>
      <c r="J96" s="15">
        <f t="shared" si="5"/>
        <v>28</v>
      </c>
      <c r="K96" s="15">
        <f t="shared" si="5"/>
        <v>5</v>
      </c>
      <c r="L96" s="15">
        <f t="shared" si="5"/>
        <v>0</v>
      </c>
      <c r="M96" s="15">
        <f t="shared" si="5"/>
        <v>14</v>
      </c>
      <c r="N96" s="15">
        <f t="shared" si="5"/>
        <v>2</v>
      </c>
      <c r="O96" s="15">
        <f t="shared" si="5"/>
        <v>5</v>
      </c>
      <c r="P96" s="15">
        <f t="shared" si="5"/>
        <v>0</v>
      </c>
      <c r="Q96" s="15">
        <f t="shared" si="5"/>
        <v>5</v>
      </c>
      <c r="R96" s="15">
        <f t="shared" si="5"/>
        <v>0</v>
      </c>
      <c r="S96" s="15">
        <f t="shared" si="5"/>
        <v>0</v>
      </c>
      <c r="T96" s="15">
        <f t="shared" si="5"/>
        <v>0</v>
      </c>
    </row>
    <row r="97" spans="1:20" s="1" customFormat="1" ht="20.100000000000001" customHeight="1" x14ac:dyDescent="0.35">
      <c r="A97" s="40" t="s">
        <v>266</v>
      </c>
      <c r="B97" s="38" t="s">
        <v>414</v>
      </c>
      <c r="C97" s="36">
        <v>175</v>
      </c>
      <c r="D97" s="17">
        <v>2</v>
      </c>
      <c r="E97" s="17"/>
      <c r="F97" s="18"/>
      <c r="G97" s="18"/>
      <c r="H97" s="18"/>
      <c r="I97" s="18"/>
      <c r="J97" s="18"/>
      <c r="K97" s="18"/>
      <c r="L97" s="18"/>
      <c r="M97" s="18">
        <v>2</v>
      </c>
      <c r="N97" s="18"/>
      <c r="O97" s="18"/>
      <c r="P97" s="18"/>
      <c r="Q97" s="18"/>
      <c r="R97" s="18"/>
      <c r="S97" s="18"/>
      <c r="T97" s="18"/>
    </row>
    <row r="98" spans="1:20" s="1" customFormat="1" ht="20.100000000000001" customHeight="1" x14ac:dyDescent="0.35">
      <c r="A98" s="40" t="s">
        <v>265</v>
      </c>
      <c r="B98" s="36" t="s">
        <v>415</v>
      </c>
      <c r="C98" s="36">
        <v>176</v>
      </c>
      <c r="D98" s="17">
        <v>1</v>
      </c>
      <c r="E98" s="17"/>
      <c r="F98" s="18"/>
      <c r="G98" s="18">
        <v>1</v>
      </c>
      <c r="H98" s="18"/>
      <c r="I98" s="18"/>
      <c r="J98" s="18">
        <v>1</v>
      </c>
      <c r="K98" s="18"/>
      <c r="L98" s="18"/>
      <c r="M98" s="18"/>
      <c r="N98" s="18"/>
      <c r="O98" s="18"/>
      <c r="P98" s="18"/>
      <c r="Q98" s="18"/>
      <c r="R98" s="18"/>
      <c r="S98" s="18"/>
      <c r="T98" s="18"/>
    </row>
    <row r="99" spans="1:20" s="1" customFormat="1" ht="20.100000000000001" customHeight="1" x14ac:dyDescent="0.35">
      <c r="A99" s="40" t="s">
        <v>264</v>
      </c>
      <c r="B99" s="36" t="s">
        <v>416</v>
      </c>
      <c r="C99" s="36">
        <v>177</v>
      </c>
      <c r="D99" s="17">
        <v>12</v>
      </c>
      <c r="E99" s="17">
        <v>2</v>
      </c>
      <c r="F99" s="18">
        <v>15</v>
      </c>
      <c r="G99" s="18">
        <v>18</v>
      </c>
      <c r="H99" s="18">
        <v>1</v>
      </c>
      <c r="I99" s="18"/>
      <c r="J99" s="18">
        <v>19</v>
      </c>
      <c r="K99" s="18"/>
      <c r="L99" s="18"/>
      <c r="M99" s="18">
        <v>8</v>
      </c>
      <c r="N99" s="18">
        <v>2</v>
      </c>
      <c r="O99" s="18">
        <v>4</v>
      </c>
      <c r="P99" s="18"/>
      <c r="Q99" s="18">
        <v>4</v>
      </c>
      <c r="R99" s="18"/>
      <c r="S99" s="18"/>
      <c r="T99" s="18"/>
    </row>
    <row r="100" spans="1:20" s="1" customFormat="1" ht="20.100000000000001" customHeight="1" x14ac:dyDescent="0.35">
      <c r="A100" s="40" t="s">
        <v>263</v>
      </c>
      <c r="B100" s="36" t="s">
        <v>417</v>
      </c>
      <c r="C100" s="36">
        <v>178</v>
      </c>
      <c r="D100" s="17">
        <v>5</v>
      </c>
      <c r="E100" s="17"/>
      <c r="F100" s="18">
        <v>2</v>
      </c>
      <c r="G100" s="18">
        <v>2</v>
      </c>
      <c r="H100" s="18">
        <v>1</v>
      </c>
      <c r="I100" s="18"/>
      <c r="J100" s="18">
        <v>3</v>
      </c>
      <c r="K100" s="18">
        <v>2</v>
      </c>
      <c r="L100" s="18"/>
      <c r="M100" s="18">
        <v>2</v>
      </c>
      <c r="N100" s="18"/>
      <c r="O100" s="18">
        <v>1</v>
      </c>
      <c r="P100" s="18"/>
      <c r="Q100" s="18">
        <v>1</v>
      </c>
      <c r="R100" s="18"/>
      <c r="S100" s="18"/>
      <c r="T100" s="18"/>
    </row>
    <row r="101" spans="1:20" s="1" customFormat="1" ht="20.100000000000001" customHeight="1" x14ac:dyDescent="0.35">
      <c r="A101" s="40" t="s">
        <v>262</v>
      </c>
      <c r="B101" s="36" t="s">
        <v>418</v>
      </c>
      <c r="C101" s="36">
        <v>179</v>
      </c>
      <c r="D101" s="17">
        <v>5</v>
      </c>
      <c r="E101" s="17">
        <v>1</v>
      </c>
      <c r="F101" s="18">
        <v>3</v>
      </c>
      <c r="G101" s="18">
        <v>2</v>
      </c>
      <c r="H101" s="18">
        <v>1</v>
      </c>
      <c r="I101" s="18"/>
      <c r="J101" s="18">
        <v>3</v>
      </c>
      <c r="K101" s="18">
        <v>3</v>
      </c>
      <c r="L101" s="18"/>
      <c r="M101" s="18">
        <v>2</v>
      </c>
      <c r="N101" s="18"/>
      <c r="O101" s="18"/>
      <c r="P101" s="18"/>
      <c r="Q101" s="18"/>
      <c r="R101" s="18"/>
      <c r="S101" s="18"/>
      <c r="T101" s="18"/>
    </row>
    <row r="102" spans="1:20" s="1" customFormat="1" ht="20.100000000000001" customHeight="1" x14ac:dyDescent="0.35">
      <c r="A102" s="40" t="s">
        <v>261</v>
      </c>
      <c r="B102" s="36" t="s">
        <v>536</v>
      </c>
      <c r="C102" s="36">
        <v>180</v>
      </c>
      <c r="D102" s="17"/>
      <c r="E102" s="17"/>
      <c r="F102" s="18"/>
      <c r="G102" s="18"/>
      <c r="H102" s="18"/>
      <c r="I102" s="18"/>
      <c r="J102" s="18"/>
      <c r="K102" s="18"/>
      <c r="L102" s="18"/>
      <c r="M102" s="18"/>
      <c r="N102" s="18"/>
      <c r="O102" s="18"/>
      <c r="P102" s="18"/>
      <c r="Q102" s="18"/>
      <c r="R102" s="18"/>
      <c r="S102" s="18"/>
      <c r="T102" s="18"/>
    </row>
    <row r="103" spans="1:20" s="1" customFormat="1" ht="20.100000000000001" customHeight="1" x14ac:dyDescent="0.35">
      <c r="A103" s="40" t="s">
        <v>260</v>
      </c>
      <c r="B103" s="36" t="s">
        <v>624</v>
      </c>
      <c r="C103" s="36">
        <v>181</v>
      </c>
      <c r="D103" s="17"/>
      <c r="E103" s="17"/>
      <c r="F103" s="18"/>
      <c r="G103" s="18"/>
      <c r="H103" s="18"/>
      <c r="I103" s="18"/>
      <c r="J103" s="18"/>
      <c r="K103" s="18"/>
      <c r="L103" s="18"/>
      <c r="M103" s="18"/>
      <c r="N103" s="18"/>
      <c r="O103" s="18"/>
      <c r="P103" s="18"/>
      <c r="Q103" s="18"/>
      <c r="R103" s="18"/>
      <c r="S103" s="18"/>
      <c r="T103" s="18"/>
    </row>
    <row r="104" spans="1:20" s="1" customFormat="1" ht="20.100000000000001" customHeight="1" x14ac:dyDescent="0.35">
      <c r="A104" s="40" t="s">
        <v>259</v>
      </c>
      <c r="B104" s="36" t="s">
        <v>419</v>
      </c>
      <c r="C104" s="36">
        <v>182</v>
      </c>
      <c r="D104" s="17"/>
      <c r="E104" s="17"/>
      <c r="F104" s="18"/>
      <c r="G104" s="18"/>
      <c r="H104" s="18"/>
      <c r="I104" s="18"/>
      <c r="J104" s="18"/>
      <c r="K104" s="18"/>
      <c r="L104" s="18"/>
      <c r="M104" s="18"/>
      <c r="N104" s="18"/>
      <c r="O104" s="18"/>
      <c r="P104" s="18"/>
      <c r="Q104" s="18"/>
      <c r="R104" s="18"/>
      <c r="S104" s="18"/>
      <c r="T104" s="18"/>
    </row>
    <row r="105" spans="1:20" s="1" customFormat="1" ht="20.100000000000001" customHeight="1" x14ac:dyDescent="0.35">
      <c r="A105" s="40" t="s">
        <v>258</v>
      </c>
      <c r="B105" s="36" t="s">
        <v>625</v>
      </c>
      <c r="C105" s="36">
        <v>183</v>
      </c>
      <c r="D105" s="17"/>
      <c r="E105" s="17"/>
      <c r="F105" s="18"/>
      <c r="G105" s="18"/>
      <c r="H105" s="18"/>
      <c r="I105" s="18"/>
      <c r="J105" s="18"/>
      <c r="K105" s="18"/>
      <c r="L105" s="18"/>
      <c r="M105" s="18"/>
      <c r="N105" s="18"/>
      <c r="O105" s="18"/>
      <c r="P105" s="18"/>
      <c r="Q105" s="18"/>
      <c r="R105" s="18"/>
      <c r="S105" s="18"/>
      <c r="T105" s="18"/>
    </row>
    <row r="106" spans="1:20" s="1" customFormat="1" ht="20.100000000000001" customHeight="1" x14ac:dyDescent="0.35">
      <c r="A106" s="40" t="s">
        <v>257</v>
      </c>
      <c r="B106" s="36" t="s">
        <v>537</v>
      </c>
      <c r="C106" s="36">
        <v>184</v>
      </c>
      <c r="D106" s="22"/>
      <c r="E106" s="22"/>
      <c r="F106" s="22"/>
      <c r="G106" s="22"/>
      <c r="H106" s="22"/>
      <c r="I106" s="22"/>
      <c r="J106" s="22"/>
      <c r="K106" s="22"/>
      <c r="L106" s="22"/>
      <c r="M106" s="22"/>
      <c r="N106" s="22"/>
      <c r="O106" s="22"/>
      <c r="P106" s="22"/>
      <c r="Q106" s="22"/>
      <c r="R106" s="22"/>
      <c r="S106" s="22"/>
      <c r="T106" s="22"/>
    </row>
    <row r="107" spans="1:20" s="1" customFormat="1" ht="20.100000000000001" customHeight="1" x14ac:dyDescent="0.35">
      <c r="A107" s="40" t="s">
        <v>690</v>
      </c>
      <c r="B107" s="36" t="s">
        <v>691</v>
      </c>
      <c r="C107" s="36">
        <v>184.1</v>
      </c>
      <c r="D107" s="17"/>
      <c r="E107" s="17"/>
      <c r="F107" s="18"/>
      <c r="G107" s="18"/>
      <c r="H107" s="18"/>
      <c r="I107" s="18"/>
      <c r="J107" s="18"/>
      <c r="K107" s="18"/>
      <c r="L107" s="18"/>
      <c r="M107" s="18"/>
      <c r="N107" s="18"/>
      <c r="O107" s="18"/>
      <c r="P107" s="18"/>
      <c r="Q107" s="18"/>
      <c r="R107" s="18"/>
      <c r="S107" s="18"/>
      <c r="T107" s="18"/>
    </row>
    <row r="108" spans="1:20" s="1" customFormat="1" ht="20.100000000000001" customHeight="1" x14ac:dyDescent="0.35">
      <c r="A108" s="40" t="s">
        <v>256</v>
      </c>
      <c r="B108" s="36" t="s">
        <v>538</v>
      </c>
      <c r="C108" s="36">
        <v>185</v>
      </c>
      <c r="D108" s="17">
        <v>1</v>
      </c>
      <c r="E108" s="17"/>
      <c r="F108" s="18">
        <v>1</v>
      </c>
      <c r="G108" s="18">
        <v>1</v>
      </c>
      <c r="H108" s="18">
        <v>1</v>
      </c>
      <c r="I108" s="18"/>
      <c r="J108" s="18">
        <v>2</v>
      </c>
      <c r="K108" s="18"/>
      <c r="L108" s="18"/>
      <c r="M108" s="18"/>
      <c r="N108" s="18"/>
      <c r="O108" s="18"/>
      <c r="P108" s="18"/>
      <c r="Q108" s="18"/>
      <c r="R108" s="18"/>
      <c r="S108" s="18"/>
      <c r="T108" s="18"/>
    </row>
    <row r="109" spans="1:20" s="1" customFormat="1" ht="20.100000000000001" customHeight="1" x14ac:dyDescent="0.35">
      <c r="A109" s="40" t="s">
        <v>255</v>
      </c>
      <c r="B109" s="36" t="s">
        <v>539</v>
      </c>
      <c r="C109" s="36">
        <v>186</v>
      </c>
      <c r="D109" s="17"/>
      <c r="E109" s="17"/>
      <c r="F109" s="18"/>
      <c r="G109" s="18"/>
      <c r="H109" s="18"/>
      <c r="I109" s="18"/>
      <c r="J109" s="18"/>
      <c r="K109" s="18"/>
      <c r="L109" s="18"/>
      <c r="M109" s="18"/>
      <c r="N109" s="18"/>
      <c r="O109" s="18"/>
      <c r="P109" s="18"/>
      <c r="Q109" s="18"/>
      <c r="R109" s="18"/>
      <c r="S109" s="18"/>
      <c r="T109" s="18"/>
    </row>
    <row r="110" spans="1:20" s="1" customFormat="1" ht="20.100000000000001" customHeight="1" x14ac:dyDescent="0.3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s="1" customFormat="1" ht="20.100000000000001" customHeight="1" x14ac:dyDescent="0.35">
      <c r="A111" s="40" t="s">
        <v>692</v>
      </c>
      <c r="B111" s="36" t="s">
        <v>403</v>
      </c>
      <c r="C111" s="36"/>
      <c r="D111" s="17"/>
      <c r="E111" s="17"/>
      <c r="F111" s="18"/>
      <c r="G111" s="18"/>
      <c r="H111" s="18"/>
      <c r="I111" s="18"/>
      <c r="J111" s="18"/>
      <c r="K111" s="18"/>
      <c r="L111" s="18"/>
      <c r="M111" s="18"/>
      <c r="N111" s="18"/>
      <c r="O111" s="18"/>
      <c r="P111" s="18"/>
      <c r="Q111" s="18"/>
      <c r="R111" s="18"/>
      <c r="S111" s="18"/>
      <c r="T111" s="18"/>
    </row>
    <row r="112" spans="1:20" s="1" customFormat="1" ht="20.100000000000001" customHeight="1" x14ac:dyDescent="0.35">
      <c r="A112" s="39" t="s">
        <v>252</v>
      </c>
      <c r="B112" s="31" t="s">
        <v>420</v>
      </c>
      <c r="C112" s="36"/>
      <c r="D112" s="15">
        <f>SUM(D113:D148)</f>
        <v>4</v>
      </c>
      <c r="E112" s="15">
        <f t="shared" ref="E112:T112" si="6">SUM(E113:E148)</f>
        <v>0</v>
      </c>
      <c r="F112" s="15">
        <f t="shared" si="6"/>
        <v>1</v>
      </c>
      <c r="G112" s="15">
        <f t="shared" si="6"/>
        <v>2</v>
      </c>
      <c r="H112" s="15">
        <f t="shared" si="6"/>
        <v>0</v>
      </c>
      <c r="I112" s="15">
        <f t="shared" si="6"/>
        <v>0</v>
      </c>
      <c r="J112" s="15">
        <f t="shared" si="6"/>
        <v>2</v>
      </c>
      <c r="K112" s="15">
        <f t="shared" si="6"/>
        <v>0</v>
      </c>
      <c r="L112" s="15">
        <f t="shared" si="6"/>
        <v>0</v>
      </c>
      <c r="M112" s="15">
        <f t="shared" si="6"/>
        <v>3</v>
      </c>
      <c r="N112" s="15">
        <f t="shared" si="6"/>
        <v>0</v>
      </c>
      <c r="O112" s="15">
        <f t="shared" si="6"/>
        <v>1</v>
      </c>
      <c r="P112" s="15">
        <f t="shared" si="6"/>
        <v>0</v>
      </c>
      <c r="Q112" s="15">
        <f t="shared" si="6"/>
        <v>1</v>
      </c>
      <c r="R112" s="15">
        <f t="shared" si="6"/>
        <v>0</v>
      </c>
      <c r="S112" s="15">
        <f t="shared" si="6"/>
        <v>0</v>
      </c>
      <c r="T112" s="15">
        <f t="shared" si="6"/>
        <v>0</v>
      </c>
    </row>
    <row r="113" spans="1:20" s="1" customFormat="1" ht="20.100000000000001" customHeight="1" x14ac:dyDescent="0.35">
      <c r="A113" s="35" t="s">
        <v>251</v>
      </c>
      <c r="B113" s="36" t="s">
        <v>612</v>
      </c>
      <c r="C113" s="36">
        <v>187</v>
      </c>
      <c r="D113" s="17"/>
      <c r="E113" s="17"/>
      <c r="F113" s="18"/>
      <c r="G113" s="18"/>
      <c r="H113" s="18"/>
      <c r="I113" s="18"/>
      <c r="J113" s="18"/>
      <c r="K113" s="18"/>
      <c r="L113" s="18"/>
      <c r="M113" s="18"/>
      <c r="N113" s="18"/>
      <c r="O113" s="18"/>
      <c r="P113" s="18"/>
      <c r="Q113" s="18"/>
      <c r="R113" s="18"/>
      <c r="S113" s="18"/>
      <c r="T113" s="18"/>
    </row>
    <row r="114" spans="1:20" s="1" customFormat="1" ht="20.100000000000001" customHeight="1" x14ac:dyDescent="0.35">
      <c r="A114" s="35" t="s">
        <v>250</v>
      </c>
      <c r="B114" s="36" t="s">
        <v>626</v>
      </c>
      <c r="C114" s="36">
        <v>188</v>
      </c>
      <c r="D114" s="17"/>
      <c r="E114" s="17"/>
      <c r="F114" s="18"/>
      <c r="G114" s="18"/>
      <c r="H114" s="18"/>
      <c r="I114" s="18"/>
      <c r="J114" s="18"/>
      <c r="K114" s="18"/>
      <c r="L114" s="18"/>
      <c r="M114" s="18"/>
      <c r="N114" s="18"/>
      <c r="O114" s="18"/>
      <c r="P114" s="18"/>
      <c r="Q114" s="18"/>
      <c r="R114" s="18"/>
      <c r="S114" s="18"/>
      <c r="T114" s="18"/>
    </row>
    <row r="115" spans="1:20" s="1" customFormat="1" ht="20.100000000000001" customHeight="1" x14ac:dyDescent="0.35">
      <c r="A115" s="35" t="s">
        <v>249</v>
      </c>
      <c r="B115" s="38" t="s">
        <v>540</v>
      </c>
      <c r="C115" s="36">
        <v>188.1</v>
      </c>
      <c r="D115" s="17">
        <v>1</v>
      </c>
      <c r="E115" s="17"/>
      <c r="F115" s="18"/>
      <c r="G115" s="18">
        <v>1</v>
      </c>
      <c r="H115" s="18"/>
      <c r="I115" s="18"/>
      <c r="J115" s="18">
        <v>1</v>
      </c>
      <c r="K115" s="18"/>
      <c r="L115" s="18"/>
      <c r="M115" s="18"/>
      <c r="N115" s="18"/>
      <c r="O115" s="18">
        <v>1</v>
      </c>
      <c r="P115" s="18"/>
      <c r="Q115" s="18">
        <v>1</v>
      </c>
      <c r="R115" s="18"/>
      <c r="S115" s="18"/>
      <c r="T115" s="18"/>
    </row>
    <row r="116" spans="1:20" s="1" customFormat="1" ht="20.100000000000001" customHeight="1" x14ac:dyDescent="0.35">
      <c r="A116" s="35" t="s">
        <v>248</v>
      </c>
      <c r="B116" s="36" t="s">
        <v>421</v>
      </c>
      <c r="C116" s="36">
        <v>189</v>
      </c>
      <c r="D116" s="17"/>
      <c r="E116" s="17"/>
      <c r="F116" s="18"/>
      <c r="G116" s="18"/>
      <c r="H116" s="18"/>
      <c r="I116" s="18"/>
      <c r="J116" s="18"/>
      <c r="K116" s="18"/>
      <c r="L116" s="18"/>
      <c r="M116" s="18"/>
      <c r="N116" s="18"/>
      <c r="O116" s="18"/>
      <c r="P116" s="18"/>
      <c r="Q116" s="18"/>
      <c r="R116" s="18"/>
      <c r="S116" s="18"/>
      <c r="T116" s="18"/>
    </row>
    <row r="117" spans="1:20" s="1" customFormat="1" ht="20.100000000000001" customHeight="1" x14ac:dyDescent="0.35">
      <c r="A117" s="35" t="s">
        <v>693</v>
      </c>
      <c r="B117" s="36" t="s">
        <v>694</v>
      </c>
      <c r="C117" s="36">
        <v>189.1</v>
      </c>
      <c r="D117" s="17"/>
      <c r="E117" s="17"/>
      <c r="F117" s="18"/>
      <c r="G117" s="18"/>
      <c r="H117" s="18"/>
      <c r="I117" s="18"/>
      <c r="J117" s="18"/>
      <c r="K117" s="18"/>
      <c r="L117" s="18"/>
      <c r="M117" s="18"/>
      <c r="N117" s="18"/>
      <c r="O117" s="18"/>
      <c r="P117" s="18"/>
      <c r="Q117" s="18"/>
      <c r="R117" s="18"/>
      <c r="S117" s="18"/>
      <c r="T117" s="18"/>
    </row>
    <row r="118" spans="1:20" s="1" customFormat="1" ht="20.100000000000001" customHeight="1" x14ac:dyDescent="0.35">
      <c r="A118" s="35" t="s">
        <v>247</v>
      </c>
      <c r="B118" s="36" t="s">
        <v>627</v>
      </c>
      <c r="C118" s="36">
        <v>190</v>
      </c>
      <c r="D118" s="17"/>
      <c r="E118" s="17"/>
      <c r="F118" s="18"/>
      <c r="G118" s="18"/>
      <c r="H118" s="18"/>
      <c r="I118" s="18"/>
      <c r="J118" s="18"/>
      <c r="K118" s="18"/>
      <c r="L118" s="18"/>
      <c r="M118" s="18"/>
      <c r="N118" s="18"/>
      <c r="O118" s="18"/>
      <c r="P118" s="18"/>
      <c r="Q118" s="18"/>
      <c r="R118" s="18"/>
      <c r="S118" s="18"/>
      <c r="T118" s="18"/>
    </row>
    <row r="119" spans="1:20" s="1" customFormat="1" ht="20.100000000000001" customHeight="1" x14ac:dyDescent="0.35">
      <c r="A119" s="35" t="s">
        <v>695</v>
      </c>
      <c r="B119" s="36" t="s">
        <v>696</v>
      </c>
      <c r="C119" s="36">
        <v>190.1</v>
      </c>
      <c r="D119" s="17"/>
      <c r="E119" s="17"/>
      <c r="F119" s="18"/>
      <c r="G119" s="18"/>
      <c r="H119" s="18"/>
      <c r="I119" s="18"/>
      <c r="J119" s="18"/>
      <c r="K119" s="18"/>
      <c r="L119" s="18"/>
      <c r="M119" s="18"/>
      <c r="N119" s="18"/>
      <c r="O119" s="18"/>
      <c r="P119" s="18"/>
      <c r="Q119" s="18"/>
      <c r="R119" s="18"/>
      <c r="S119" s="18"/>
      <c r="T119" s="18"/>
    </row>
    <row r="120" spans="1:20" s="1" customFormat="1" ht="20.100000000000001" customHeight="1" x14ac:dyDescent="0.35">
      <c r="A120" s="35" t="s">
        <v>697</v>
      </c>
      <c r="B120" s="36" t="s">
        <v>698</v>
      </c>
      <c r="C120" s="36">
        <v>190.2</v>
      </c>
      <c r="D120" s="17"/>
      <c r="E120" s="17"/>
      <c r="F120" s="18"/>
      <c r="G120" s="18"/>
      <c r="H120" s="18"/>
      <c r="I120" s="18"/>
      <c r="J120" s="18"/>
      <c r="K120" s="18"/>
      <c r="L120" s="18"/>
      <c r="M120" s="18"/>
      <c r="N120" s="18"/>
      <c r="O120" s="18"/>
      <c r="P120" s="18"/>
      <c r="Q120" s="18"/>
      <c r="R120" s="18"/>
      <c r="S120" s="18"/>
      <c r="T120" s="18"/>
    </row>
    <row r="121" spans="1:20" s="1" customFormat="1" ht="20.100000000000001" customHeight="1" x14ac:dyDescent="0.35">
      <c r="A121" s="35" t="s">
        <v>246</v>
      </c>
      <c r="B121" s="36" t="s">
        <v>628</v>
      </c>
      <c r="C121" s="36">
        <v>191</v>
      </c>
      <c r="D121" s="17"/>
      <c r="E121" s="17"/>
      <c r="F121" s="18"/>
      <c r="G121" s="18"/>
      <c r="H121" s="18"/>
      <c r="I121" s="18"/>
      <c r="J121" s="18"/>
      <c r="K121" s="18"/>
      <c r="L121" s="18"/>
      <c r="M121" s="18"/>
      <c r="N121" s="18"/>
      <c r="O121" s="18"/>
      <c r="P121" s="18"/>
      <c r="Q121" s="18"/>
      <c r="R121" s="18"/>
      <c r="S121" s="18"/>
      <c r="T121" s="18"/>
    </row>
    <row r="122" spans="1:20" s="1" customFormat="1" ht="20.100000000000001" customHeight="1" x14ac:dyDescent="0.35">
      <c r="A122" s="35" t="s">
        <v>245</v>
      </c>
      <c r="B122" s="36" t="s">
        <v>629</v>
      </c>
      <c r="C122" s="36">
        <v>192</v>
      </c>
      <c r="D122" s="17"/>
      <c r="E122" s="17"/>
      <c r="F122" s="18"/>
      <c r="G122" s="18"/>
      <c r="H122" s="18"/>
      <c r="I122" s="18"/>
      <c r="J122" s="18"/>
      <c r="K122" s="18"/>
      <c r="L122" s="18"/>
      <c r="M122" s="18"/>
      <c r="N122" s="18"/>
      <c r="O122" s="18"/>
      <c r="P122" s="18"/>
      <c r="Q122" s="18"/>
      <c r="R122" s="18"/>
      <c r="S122" s="18"/>
      <c r="T122" s="18"/>
    </row>
    <row r="123" spans="1:20" s="1" customFormat="1" ht="20.100000000000001" customHeight="1" x14ac:dyDescent="0.35">
      <c r="A123" s="35" t="s">
        <v>244</v>
      </c>
      <c r="B123" s="36" t="s">
        <v>422</v>
      </c>
      <c r="C123" s="36">
        <v>193</v>
      </c>
      <c r="D123" s="17"/>
      <c r="E123" s="17"/>
      <c r="F123" s="18">
        <v>1</v>
      </c>
      <c r="G123" s="18">
        <v>1</v>
      </c>
      <c r="H123" s="18"/>
      <c r="I123" s="18"/>
      <c r="J123" s="18">
        <v>1</v>
      </c>
      <c r="K123" s="18"/>
      <c r="L123" s="18"/>
      <c r="M123" s="18"/>
      <c r="N123" s="18"/>
      <c r="O123" s="18"/>
      <c r="P123" s="18"/>
      <c r="Q123" s="18"/>
      <c r="R123" s="18"/>
      <c r="S123" s="18"/>
      <c r="T123" s="18"/>
    </row>
    <row r="124" spans="1:20" s="1" customFormat="1" ht="20.100000000000001" customHeight="1" x14ac:dyDescent="0.35">
      <c r="A124" s="35" t="s">
        <v>243</v>
      </c>
      <c r="B124" s="36" t="s">
        <v>423</v>
      </c>
      <c r="C124" s="36">
        <v>194</v>
      </c>
      <c r="D124" s="17"/>
      <c r="E124" s="17"/>
      <c r="F124" s="18"/>
      <c r="G124" s="18"/>
      <c r="H124" s="18"/>
      <c r="I124" s="18"/>
      <c r="J124" s="18"/>
      <c r="K124" s="18"/>
      <c r="L124" s="18"/>
      <c r="M124" s="18"/>
      <c r="N124" s="18"/>
      <c r="O124" s="18"/>
      <c r="P124" s="18"/>
      <c r="Q124" s="18"/>
      <c r="R124" s="18"/>
      <c r="S124" s="18"/>
      <c r="T124" s="18"/>
    </row>
    <row r="125" spans="1:20" s="1" customFormat="1" ht="20.100000000000001" customHeight="1" x14ac:dyDescent="0.35">
      <c r="A125" s="35" t="s">
        <v>242</v>
      </c>
      <c r="B125" s="36" t="s">
        <v>424</v>
      </c>
      <c r="C125" s="36">
        <v>195</v>
      </c>
      <c r="D125" s="17"/>
      <c r="E125" s="17"/>
      <c r="F125" s="18"/>
      <c r="G125" s="18"/>
      <c r="H125" s="18"/>
      <c r="I125" s="18"/>
      <c r="J125" s="18"/>
      <c r="K125" s="18"/>
      <c r="L125" s="18"/>
      <c r="M125" s="18"/>
      <c r="N125" s="18"/>
      <c r="O125" s="18"/>
      <c r="P125" s="18"/>
      <c r="Q125" s="18"/>
      <c r="R125" s="18"/>
      <c r="S125" s="18"/>
      <c r="T125" s="18"/>
    </row>
    <row r="126" spans="1:20" s="1" customFormat="1" ht="20.100000000000001" customHeight="1" x14ac:dyDescent="0.35">
      <c r="A126" s="35" t="s">
        <v>241</v>
      </c>
      <c r="B126" s="36" t="s">
        <v>425</v>
      </c>
      <c r="C126" s="36">
        <v>196</v>
      </c>
      <c r="D126" s="17"/>
      <c r="E126" s="17"/>
      <c r="F126" s="18"/>
      <c r="G126" s="18"/>
      <c r="H126" s="18"/>
      <c r="I126" s="18"/>
      <c r="J126" s="18"/>
      <c r="K126" s="18"/>
      <c r="L126" s="18"/>
      <c r="M126" s="18"/>
      <c r="N126" s="18"/>
      <c r="O126" s="18"/>
      <c r="P126" s="18"/>
      <c r="Q126" s="18"/>
      <c r="R126" s="18"/>
      <c r="S126" s="18"/>
      <c r="T126" s="18"/>
    </row>
    <row r="127" spans="1:20" s="1" customFormat="1" ht="20.100000000000001" customHeight="1" x14ac:dyDescent="0.35">
      <c r="A127" s="35" t="s">
        <v>240</v>
      </c>
      <c r="B127" s="36" t="s">
        <v>630</v>
      </c>
      <c r="C127" s="36">
        <v>197</v>
      </c>
      <c r="D127" s="17"/>
      <c r="E127" s="17"/>
      <c r="F127" s="18"/>
      <c r="G127" s="18"/>
      <c r="H127" s="18"/>
      <c r="I127" s="18"/>
      <c r="J127" s="18"/>
      <c r="K127" s="18"/>
      <c r="L127" s="18"/>
      <c r="M127" s="18"/>
      <c r="N127" s="18"/>
      <c r="O127" s="18"/>
      <c r="P127" s="18"/>
      <c r="Q127" s="18"/>
      <c r="R127" s="18"/>
      <c r="S127" s="18"/>
      <c r="T127" s="18"/>
    </row>
    <row r="128" spans="1:20" s="1" customFormat="1" ht="20.100000000000001" customHeight="1" x14ac:dyDescent="0.3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s="1" customFormat="1" ht="20.100000000000001" customHeight="1" x14ac:dyDescent="0.35">
      <c r="A129" s="35" t="s">
        <v>238</v>
      </c>
      <c r="B129" s="36" t="s">
        <v>699</v>
      </c>
      <c r="C129" s="36">
        <v>199</v>
      </c>
      <c r="D129" s="17"/>
      <c r="E129" s="17"/>
      <c r="F129" s="18"/>
      <c r="G129" s="18"/>
      <c r="H129" s="18"/>
      <c r="I129" s="18"/>
      <c r="J129" s="18"/>
      <c r="K129" s="18"/>
      <c r="L129" s="18"/>
      <c r="M129" s="18"/>
      <c r="N129" s="18"/>
      <c r="O129" s="18"/>
      <c r="P129" s="18"/>
      <c r="Q129" s="18"/>
      <c r="R129" s="18"/>
      <c r="S129" s="18"/>
      <c r="T129" s="18"/>
    </row>
    <row r="130" spans="1:20" s="1" customFormat="1" ht="20.100000000000001" customHeight="1" x14ac:dyDescent="0.35">
      <c r="A130" s="35" t="s">
        <v>237</v>
      </c>
      <c r="B130" s="38" t="s">
        <v>631</v>
      </c>
      <c r="C130" s="36">
        <v>199.1</v>
      </c>
      <c r="D130" s="17"/>
      <c r="E130" s="17"/>
      <c r="F130" s="18"/>
      <c r="G130" s="18"/>
      <c r="H130" s="18"/>
      <c r="I130" s="18"/>
      <c r="J130" s="18"/>
      <c r="K130" s="18"/>
      <c r="L130" s="18"/>
      <c r="M130" s="18"/>
      <c r="N130" s="18"/>
      <c r="O130" s="18"/>
      <c r="P130" s="18"/>
      <c r="Q130" s="18"/>
      <c r="R130" s="18"/>
      <c r="S130" s="18"/>
      <c r="T130" s="18"/>
    </row>
    <row r="131" spans="1:20" s="1" customFormat="1" ht="20.100000000000001" customHeight="1" x14ac:dyDescent="0.35">
      <c r="A131" s="35" t="s">
        <v>236</v>
      </c>
      <c r="B131" s="36" t="s">
        <v>541</v>
      </c>
      <c r="C131" s="36">
        <v>200</v>
      </c>
      <c r="D131" s="17"/>
      <c r="E131" s="17"/>
      <c r="F131" s="18"/>
      <c r="G131" s="18"/>
      <c r="H131" s="18"/>
      <c r="I131" s="18"/>
      <c r="J131" s="18"/>
      <c r="K131" s="18"/>
      <c r="L131" s="18"/>
      <c r="M131" s="18"/>
      <c r="N131" s="18"/>
      <c r="O131" s="18"/>
      <c r="P131" s="18"/>
      <c r="Q131" s="18"/>
      <c r="R131" s="18"/>
      <c r="S131" s="18"/>
      <c r="T131" s="18"/>
    </row>
    <row r="132" spans="1:20" s="1" customFormat="1" ht="20.100000000000001" customHeight="1" x14ac:dyDescent="0.35">
      <c r="A132" s="35" t="s">
        <v>235</v>
      </c>
      <c r="B132" s="36" t="s">
        <v>426</v>
      </c>
      <c r="C132" s="36">
        <v>201</v>
      </c>
      <c r="D132" s="17"/>
      <c r="E132" s="17"/>
      <c r="F132" s="18"/>
      <c r="G132" s="18"/>
      <c r="H132" s="18"/>
      <c r="I132" s="18"/>
      <c r="J132" s="18"/>
      <c r="K132" s="18"/>
      <c r="L132" s="18"/>
      <c r="M132" s="18"/>
      <c r="N132" s="18"/>
      <c r="O132" s="18"/>
      <c r="P132" s="18"/>
      <c r="Q132" s="18"/>
      <c r="R132" s="18"/>
      <c r="S132" s="18"/>
      <c r="T132" s="18"/>
    </row>
    <row r="133" spans="1:20" s="1" customFormat="1" ht="20.100000000000001" customHeight="1" x14ac:dyDescent="0.35">
      <c r="A133" s="35" t="s">
        <v>234</v>
      </c>
      <c r="B133" s="36" t="s">
        <v>491</v>
      </c>
      <c r="C133" s="36">
        <v>202</v>
      </c>
      <c r="D133" s="17">
        <v>1</v>
      </c>
      <c r="E133" s="17"/>
      <c r="F133" s="18"/>
      <c r="G133" s="18"/>
      <c r="H133" s="18"/>
      <c r="I133" s="18"/>
      <c r="J133" s="18"/>
      <c r="K133" s="18"/>
      <c r="L133" s="18"/>
      <c r="M133" s="18">
        <v>1</v>
      </c>
      <c r="N133" s="18"/>
      <c r="O133" s="18"/>
      <c r="P133" s="18"/>
      <c r="Q133" s="18"/>
      <c r="R133" s="18"/>
      <c r="S133" s="18"/>
      <c r="T133" s="18"/>
    </row>
    <row r="134" spans="1:20" s="1" customFormat="1" ht="20.100000000000001" customHeight="1" x14ac:dyDescent="0.35">
      <c r="A134" s="35" t="s">
        <v>233</v>
      </c>
      <c r="B134" s="36" t="s">
        <v>492</v>
      </c>
      <c r="C134" s="36">
        <v>203</v>
      </c>
      <c r="D134" s="17"/>
      <c r="E134" s="17"/>
      <c r="F134" s="18"/>
      <c r="G134" s="18"/>
      <c r="H134" s="18"/>
      <c r="I134" s="18"/>
      <c r="J134" s="18"/>
      <c r="K134" s="18"/>
      <c r="L134" s="18"/>
      <c r="M134" s="18"/>
      <c r="N134" s="18"/>
      <c r="O134" s="18"/>
      <c r="P134" s="18"/>
      <c r="Q134" s="18"/>
      <c r="R134" s="18"/>
      <c r="S134" s="18"/>
      <c r="T134" s="18"/>
    </row>
    <row r="135" spans="1:20" s="1" customFormat="1" ht="20.100000000000001" customHeight="1" x14ac:dyDescent="0.35">
      <c r="A135" s="35" t="s">
        <v>232</v>
      </c>
      <c r="B135" s="36" t="s">
        <v>427</v>
      </c>
      <c r="C135" s="36">
        <v>204</v>
      </c>
      <c r="D135" s="17"/>
      <c r="E135" s="17"/>
      <c r="F135" s="18"/>
      <c r="G135" s="18"/>
      <c r="H135" s="18"/>
      <c r="I135" s="18"/>
      <c r="J135" s="18"/>
      <c r="K135" s="18"/>
      <c r="L135" s="18"/>
      <c r="M135" s="18"/>
      <c r="N135" s="18"/>
      <c r="O135" s="18"/>
      <c r="P135" s="18"/>
      <c r="Q135" s="18"/>
      <c r="R135" s="18"/>
      <c r="S135" s="18"/>
      <c r="T135" s="18"/>
    </row>
    <row r="136" spans="1:20" s="1" customFormat="1" ht="20.100000000000001" customHeight="1" x14ac:dyDescent="0.35">
      <c r="A136" s="35" t="s">
        <v>231</v>
      </c>
      <c r="B136" s="36" t="s">
        <v>542</v>
      </c>
      <c r="C136" s="36">
        <v>205</v>
      </c>
      <c r="D136" s="17">
        <v>2</v>
      </c>
      <c r="E136" s="17">
        <v>0</v>
      </c>
      <c r="F136" s="18">
        <v>0</v>
      </c>
      <c r="G136" s="18">
        <v>0</v>
      </c>
      <c r="H136" s="18">
        <v>0</v>
      </c>
      <c r="I136" s="18">
        <v>0</v>
      </c>
      <c r="J136" s="18">
        <v>0</v>
      </c>
      <c r="K136" s="18">
        <v>0</v>
      </c>
      <c r="L136" s="18">
        <v>0</v>
      </c>
      <c r="M136" s="18">
        <v>2</v>
      </c>
      <c r="N136" s="18"/>
      <c r="O136" s="18"/>
      <c r="P136" s="18"/>
      <c r="Q136" s="18"/>
      <c r="R136" s="18"/>
      <c r="S136" s="18"/>
      <c r="T136" s="18"/>
    </row>
    <row r="137" spans="1:20" s="1" customFormat="1" ht="20.100000000000001" customHeight="1" x14ac:dyDescent="0.35">
      <c r="A137" s="35" t="s">
        <v>230</v>
      </c>
      <c r="B137" s="36" t="s">
        <v>632</v>
      </c>
      <c r="C137" s="36">
        <v>207</v>
      </c>
      <c r="D137" s="17"/>
      <c r="E137" s="17"/>
      <c r="F137" s="18"/>
      <c r="G137" s="18"/>
      <c r="H137" s="18"/>
      <c r="I137" s="18"/>
      <c r="J137" s="18"/>
      <c r="K137" s="18"/>
      <c r="L137" s="18"/>
      <c r="M137" s="18"/>
      <c r="N137" s="18"/>
      <c r="O137" s="18"/>
      <c r="P137" s="18"/>
      <c r="Q137" s="18"/>
      <c r="R137" s="18"/>
      <c r="S137" s="18"/>
      <c r="T137" s="18"/>
    </row>
    <row r="138" spans="1:20" s="1" customFormat="1" ht="20.100000000000001" customHeight="1" x14ac:dyDescent="0.35">
      <c r="A138" s="35" t="s">
        <v>229</v>
      </c>
      <c r="B138" s="36" t="s">
        <v>700</v>
      </c>
      <c r="C138" s="36">
        <v>208</v>
      </c>
      <c r="D138" s="17"/>
      <c r="E138" s="17"/>
      <c r="F138" s="18"/>
      <c r="G138" s="18"/>
      <c r="H138" s="18"/>
      <c r="I138" s="18"/>
      <c r="J138" s="18"/>
      <c r="K138" s="18"/>
      <c r="L138" s="18"/>
      <c r="M138" s="18"/>
      <c r="N138" s="18"/>
      <c r="O138" s="18"/>
      <c r="P138" s="18"/>
      <c r="Q138" s="18"/>
      <c r="R138" s="18"/>
      <c r="S138" s="18"/>
      <c r="T138" s="18"/>
    </row>
    <row r="139" spans="1:20" s="1" customFormat="1" ht="20.100000000000001" customHeight="1" x14ac:dyDescent="0.35">
      <c r="A139" s="35" t="s">
        <v>228</v>
      </c>
      <c r="B139" s="36" t="s">
        <v>701</v>
      </c>
      <c r="C139" s="36">
        <v>209</v>
      </c>
      <c r="D139" s="22"/>
      <c r="E139" s="22"/>
      <c r="F139" s="22"/>
      <c r="G139" s="22"/>
      <c r="H139" s="22"/>
      <c r="I139" s="22"/>
      <c r="J139" s="22"/>
      <c r="K139" s="22"/>
      <c r="L139" s="22"/>
      <c r="M139" s="22"/>
      <c r="N139" s="22"/>
      <c r="O139" s="22"/>
      <c r="P139" s="22"/>
      <c r="Q139" s="22"/>
      <c r="R139" s="22"/>
      <c r="S139" s="22"/>
      <c r="T139" s="22"/>
    </row>
    <row r="140" spans="1:20" s="1" customFormat="1" ht="20.100000000000001" customHeight="1" x14ac:dyDescent="0.35">
      <c r="A140" s="35" t="s">
        <v>227</v>
      </c>
      <c r="B140" s="36" t="s">
        <v>702</v>
      </c>
      <c r="C140" s="36">
        <v>210</v>
      </c>
      <c r="D140" s="17"/>
      <c r="E140" s="17"/>
      <c r="F140" s="18"/>
      <c r="G140" s="18"/>
      <c r="H140" s="18"/>
      <c r="I140" s="18"/>
      <c r="J140" s="18"/>
      <c r="K140" s="18"/>
      <c r="L140" s="18"/>
      <c r="M140" s="18"/>
      <c r="N140" s="18"/>
      <c r="O140" s="18"/>
      <c r="P140" s="18"/>
      <c r="Q140" s="18"/>
      <c r="R140" s="18"/>
      <c r="S140" s="18"/>
      <c r="T140" s="18"/>
    </row>
    <row r="141" spans="1:20" s="1" customFormat="1" ht="20.100000000000001" customHeight="1" x14ac:dyDescent="0.35">
      <c r="A141" s="35" t="s">
        <v>226</v>
      </c>
      <c r="B141" s="36" t="s">
        <v>703</v>
      </c>
      <c r="C141" s="36">
        <v>211</v>
      </c>
      <c r="D141" s="17"/>
      <c r="E141" s="17"/>
      <c r="F141" s="18"/>
      <c r="G141" s="18"/>
      <c r="H141" s="18"/>
      <c r="I141" s="18"/>
      <c r="J141" s="18"/>
      <c r="K141" s="18"/>
      <c r="L141" s="18"/>
      <c r="M141" s="18"/>
      <c r="N141" s="18"/>
      <c r="O141" s="18"/>
      <c r="P141" s="18"/>
      <c r="Q141" s="18"/>
      <c r="R141" s="18"/>
      <c r="S141" s="18"/>
      <c r="T141" s="18"/>
    </row>
    <row r="142" spans="1:20" s="1" customFormat="1" ht="20.100000000000001" customHeight="1" x14ac:dyDescent="0.3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s="1" customFormat="1" ht="20.100000000000001" customHeight="1" x14ac:dyDescent="0.35">
      <c r="A143" s="35" t="s">
        <v>224</v>
      </c>
      <c r="B143" s="36" t="s">
        <v>428</v>
      </c>
      <c r="C143" s="36">
        <v>213</v>
      </c>
      <c r="D143" s="17"/>
      <c r="E143" s="17"/>
      <c r="F143" s="18"/>
      <c r="G143" s="18"/>
      <c r="H143" s="18"/>
      <c r="I143" s="18"/>
      <c r="J143" s="18"/>
      <c r="K143" s="18"/>
      <c r="L143" s="18"/>
      <c r="M143" s="18"/>
      <c r="N143" s="18"/>
      <c r="O143" s="18"/>
      <c r="P143" s="18"/>
      <c r="Q143" s="18"/>
      <c r="R143" s="18"/>
      <c r="S143" s="18"/>
      <c r="T143" s="18"/>
    </row>
    <row r="144" spans="1:20" s="1" customFormat="1" ht="20.100000000000001" customHeight="1" x14ac:dyDescent="0.35">
      <c r="A144" s="35" t="s">
        <v>223</v>
      </c>
      <c r="B144" s="36" t="s">
        <v>429</v>
      </c>
      <c r="C144" s="36">
        <v>214</v>
      </c>
      <c r="D144" s="17"/>
      <c r="E144" s="17"/>
      <c r="F144" s="18"/>
      <c r="G144" s="18"/>
      <c r="H144" s="18"/>
      <c r="I144" s="18"/>
      <c r="J144" s="18"/>
      <c r="K144" s="18"/>
      <c r="L144" s="18"/>
      <c r="M144" s="18"/>
      <c r="N144" s="18"/>
      <c r="O144" s="18"/>
      <c r="P144" s="18"/>
      <c r="Q144" s="18"/>
      <c r="R144" s="18"/>
      <c r="S144" s="18"/>
      <c r="T144" s="18"/>
    </row>
    <row r="145" spans="1:20" s="1" customFormat="1" ht="20.100000000000001" customHeight="1" x14ac:dyDescent="0.35">
      <c r="A145" s="35" t="s">
        <v>704</v>
      </c>
      <c r="B145" s="38" t="s">
        <v>705</v>
      </c>
      <c r="C145" s="36">
        <v>215.1</v>
      </c>
      <c r="D145" s="17"/>
      <c r="E145" s="17"/>
      <c r="F145" s="18"/>
      <c r="G145" s="18"/>
      <c r="H145" s="18"/>
      <c r="I145" s="18"/>
      <c r="J145" s="18"/>
      <c r="K145" s="18"/>
      <c r="L145" s="18"/>
      <c r="M145" s="18"/>
      <c r="N145" s="18"/>
      <c r="O145" s="18"/>
      <c r="P145" s="18"/>
      <c r="Q145" s="18"/>
      <c r="R145" s="18"/>
      <c r="S145" s="18"/>
      <c r="T145" s="18"/>
    </row>
    <row r="146" spans="1:20" s="1" customFormat="1" ht="20.100000000000001" customHeight="1" x14ac:dyDescent="0.35">
      <c r="A146" s="35" t="s">
        <v>706</v>
      </c>
      <c r="B146" s="38" t="s">
        <v>707</v>
      </c>
      <c r="C146" s="36">
        <v>215.2</v>
      </c>
      <c r="D146" s="17"/>
      <c r="E146" s="17"/>
      <c r="F146" s="18"/>
      <c r="G146" s="18"/>
      <c r="H146" s="18"/>
      <c r="I146" s="18"/>
      <c r="J146" s="18"/>
      <c r="K146" s="18"/>
      <c r="L146" s="18"/>
      <c r="M146" s="18"/>
      <c r="N146" s="18"/>
      <c r="O146" s="18"/>
      <c r="P146" s="18"/>
      <c r="Q146" s="18"/>
      <c r="R146" s="18"/>
      <c r="S146" s="18"/>
      <c r="T146" s="18"/>
    </row>
    <row r="147" spans="1:20" s="1" customFormat="1" ht="20.100000000000001" customHeight="1" x14ac:dyDescent="0.35">
      <c r="A147" s="35" t="s">
        <v>222</v>
      </c>
      <c r="B147" s="38" t="s">
        <v>543</v>
      </c>
      <c r="C147" s="36">
        <v>216</v>
      </c>
      <c r="D147" s="17"/>
      <c r="E147" s="17"/>
      <c r="F147" s="18"/>
      <c r="G147" s="18"/>
      <c r="H147" s="18"/>
      <c r="I147" s="18"/>
      <c r="J147" s="18"/>
      <c r="K147" s="18"/>
      <c r="L147" s="18"/>
      <c r="M147" s="18"/>
      <c r="N147" s="18"/>
      <c r="O147" s="18"/>
      <c r="P147" s="18"/>
      <c r="Q147" s="18"/>
      <c r="R147" s="18"/>
      <c r="S147" s="18"/>
      <c r="T147" s="18"/>
    </row>
    <row r="148" spans="1:20" s="1" customFormat="1" ht="20.100000000000001" customHeight="1" x14ac:dyDescent="0.35">
      <c r="A148" s="35" t="s">
        <v>221</v>
      </c>
      <c r="B148" s="38" t="s">
        <v>403</v>
      </c>
      <c r="C148" s="36"/>
      <c r="D148" s="17"/>
      <c r="E148" s="17"/>
      <c r="F148" s="18"/>
      <c r="G148" s="18"/>
      <c r="H148" s="18"/>
      <c r="I148" s="18"/>
      <c r="J148" s="18"/>
      <c r="K148" s="18"/>
      <c r="L148" s="18"/>
      <c r="M148" s="18"/>
      <c r="N148" s="18"/>
      <c r="O148" s="18"/>
      <c r="P148" s="18"/>
      <c r="Q148" s="18"/>
      <c r="R148" s="18"/>
      <c r="S148" s="18"/>
      <c r="T148" s="18"/>
    </row>
    <row r="149" spans="1:20" s="1" customFormat="1" ht="20.100000000000001" customHeight="1" x14ac:dyDescent="0.35">
      <c r="A149" s="39" t="s">
        <v>220</v>
      </c>
      <c r="B149" s="41" t="s">
        <v>430</v>
      </c>
      <c r="C149" s="36"/>
      <c r="D149" s="15">
        <f>SUM(D150:D189)</f>
        <v>25</v>
      </c>
      <c r="E149" s="15">
        <f t="shared" ref="E149:T149" si="7">SUM(E150:E189)</f>
        <v>0</v>
      </c>
      <c r="F149" s="15">
        <f t="shared" si="7"/>
        <v>26</v>
      </c>
      <c r="G149" s="15">
        <f t="shared" si="7"/>
        <v>38</v>
      </c>
      <c r="H149" s="15">
        <f t="shared" si="7"/>
        <v>2</v>
      </c>
      <c r="I149" s="15">
        <f t="shared" si="7"/>
        <v>0</v>
      </c>
      <c r="J149" s="15">
        <f t="shared" si="7"/>
        <v>40</v>
      </c>
      <c r="K149" s="15">
        <f t="shared" si="7"/>
        <v>0</v>
      </c>
      <c r="L149" s="15">
        <f t="shared" si="7"/>
        <v>0</v>
      </c>
      <c r="M149" s="15">
        <f t="shared" si="7"/>
        <v>11</v>
      </c>
      <c r="N149" s="15">
        <f t="shared" si="7"/>
        <v>0</v>
      </c>
      <c r="O149" s="15">
        <f t="shared" si="7"/>
        <v>5</v>
      </c>
      <c r="P149" s="15">
        <f t="shared" si="7"/>
        <v>0</v>
      </c>
      <c r="Q149" s="15">
        <f t="shared" si="7"/>
        <v>5</v>
      </c>
      <c r="R149" s="15">
        <f t="shared" si="7"/>
        <v>0</v>
      </c>
      <c r="S149" s="15">
        <f t="shared" si="7"/>
        <v>0</v>
      </c>
      <c r="T149" s="15">
        <f t="shared" si="7"/>
        <v>0</v>
      </c>
    </row>
    <row r="150" spans="1:20" s="1" customFormat="1" ht="20.100000000000001" customHeight="1" x14ac:dyDescent="0.35">
      <c r="A150" s="35" t="s">
        <v>219</v>
      </c>
      <c r="B150" s="36" t="s">
        <v>431</v>
      </c>
      <c r="C150" s="36">
        <v>217</v>
      </c>
      <c r="D150" s="17"/>
      <c r="E150" s="17"/>
      <c r="F150" s="18"/>
      <c r="G150" s="18"/>
      <c r="H150" s="18"/>
      <c r="I150" s="18"/>
      <c r="J150" s="18"/>
      <c r="K150" s="18"/>
      <c r="L150" s="18"/>
      <c r="M150" s="18"/>
      <c r="N150" s="18"/>
      <c r="O150" s="18"/>
      <c r="P150" s="18"/>
      <c r="Q150" s="18"/>
      <c r="R150" s="18"/>
      <c r="S150" s="18"/>
      <c r="T150" s="18"/>
    </row>
    <row r="151" spans="1:20" s="1" customFormat="1" ht="20.100000000000001" customHeight="1" x14ac:dyDescent="0.35">
      <c r="A151" s="35" t="s">
        <v>218</v>
      </c>
      <c r="B151" s="42" t="s">
        <v>668</v>
      </c>
      <c r="C151" s="36">
        <v>217.1</v>
      </c>
      <c r="D151" s="17"/>
      <c r="E151" s="17"/>
      <c r="F151" s="18"/>
      <c r="G151" s="18"/>
      <c r="H151" s="18"/>
      <c r="I151" s="18"/>
      <c r="J151" s="18"/>
      <c r="K151" s="18"/>
      <c r="L151" s="18"/>
      <c r="M151" s="18"/>
      <c r="N151" s="18"/>
      <c r="O151" s="18"/>
      <c r="P151" s="18"/>
      <c r="Q151" s="18"/>
      <c r="R151" s="18"/>
      <c r="S151" s="18"/>
      <c r="T151" s="18"/>
    </row>
    <row r="152" spans="1:20" s="1" customFormat="1" ht="20.100000000000001" customHeight="1" x14ac:dyDescent="0.3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s="1" customFormat="1" ht="20.100000000000001" customHeight="1" x14ac:dyDescent="0.35">
      <c r="A153" s="35" t="s">
        <v>216</v>
      </c>
      <c r="B153" s="38" t="s">
        <v>708</v>
      </c>
      <c r="C153" s="36">
        <v>219</v>
      </c>
      <c r="D153" s="17"/>
      <c r="E153" s="17"/>
      <c r="F153" s="18"/>
      <c r="G153" s="18"/>
      <c r="H153" s="18"/>
      <c r="I153" s="18"/>
      <c r="J153" s="18"/>
      <c r="K153" s="18"/>
      <c r="L153" s="18"/>
      <c r="M153" s="18"/>
      <c r="N153" s="18"/>
      <c r="O153" s="18"/>
      <c r="P153" s="18"/>
      <c r="Q153" s="18"/>
      <c r="R153" s="18"/>
      <c r="S153" s="18"/>
      <c r="T153" s="18"/>
    </row>
    <row r="154" spans="1:20" s="1" customFormat="1" ht="20.100000000000001" customHeight="1" x14ac:dyDescent="0.35">
      <c r="A154" s="35" t="s">
        <v>215</v>
      </c>
      <c r="B154" s="38" t="s">
        <v>432</v>
      </c>
      <c r="C154" s="36">
        <v>220</v>
      </c>
      <c r="D154" s="17"/>
      <c r="E154" s="17"/>
      <c r="F154" s="18"/>
      <c r="G154" s="18"/>
      <c r="H154" s="18"/>
      <c r="I154" s="18"/>
      <c r="J154" s="18"/>
      <c r="K154" s="18"/>
      <c r="L154" s="18"/>
      <c r="M154" s="18"/>
      <c r="N154" s="18"/>
      <c r="O154" s="18"/>
      <c r="P154" s="18"/>
      <c r="Q154" s="18"/>
      <c r="R154" s="18"/>
      <c r="S154" s="18"/>
      <c r="T154" s="18"/>
    </row>
    <row r="155" spans="1:20" s="1" customFormat="1" ht="20.100000000000001" customHeight="1" x14ac:dyDescent="0.35">
      <c r="A155" s="35" t="s">
        <v>214</v>
      </c>
      <c r="B155" s="38" t="s">
        <v>613</v>
      </c>
      <c r="C155" s="36">
        <v>221</v>
      </c>
      <c r="D155" s="17"/>
      <c r="E155" s="17"/>
      <c r="F155" s="18"/>
      <c r="G155" s="18"/>
      <c r="H155" s="18"/>
      <c r="I155" s="18"/>
      <c r="J155" s="18"/>
      <c r="K155" s="18"/>
      <c r="L155" s="18"/>
      <c r="M155" s="18"/>
      <c r="N155" s="18"/>
      <c r="O155" s="18"/>
      <c r="P155" s="18"/>
      <c r="Q155" s="18"/>
      <c r="R155" s="18"/>
      <c r="S155" s="18"/>
      <c r="T155" s="18"/>
    </row>
    <row r="156" spans="1:20" s="1" customFormat="1" ht="20.100000000000001" customHeight="1" x14ac:dyDescent="0.3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s="1" customFormat="1" ht="20.100000000000001" customHeight="1" x14ac:dyDescent="0.35">
      <c r="A157" s="35" t="s">
        <v>212</v>
      </c>
      <c r="B157" s="38" t="s">
        <v>433</v>
      </c>
      <c r="C157" s="36">
        <v>223</v>
      </c>
      <c r="D157" s="17"/>
      <c r="E157" s="17"/>
      <c r="F157" s="18"/>
      <c r="G157" s="18"/>
      <c r="H157" s="18"/>
      <c r="I157" s="18"/>
      <c r="J157" s="18"/>
      <c r="K157" s="18"/>
      <c r="L157" s="18"/>
      <c r="M157" s="18"/>
      <c r="N157" s="18"/>
      <c r="O157" s="18"/>
      <c r="P157" s="18"/>
      <c r="Q157" s="18"/>
      <c r="R157" s="18"/>
      <c r="S157" s="18"/>
      <c r="T157" s="18"/>
    </row>
    <row r="158" spans="1:20" s="1" customFormat="1" ht="20.100000000000001" customHeight="1" x14ac:dyDescent="0.35">
      <c r="A158" s="35" t="s">
        <v>211</v>
      </c>
      <c r="B158" s="38" t="s">
        <v>614</v>
      </c>
      <c r="C158" s="36">
        <v>224</v>
      </c>
      <c r="D158" s="17"/>
      <c r="E158" s="17"/>
      <c r="F158" s="18"/>
      <c r="G158" s="18"/>
      <c r="H158" s="18"/>
      <c r="I158" s="18"/>
      <c r="J158" s="18"/>
      <c r="K158" s="18"/>
      <c r="L158" s="18"/>
      <c r="M158" s="18"/>
      <c r="N158" s="18"/>
      <c r="O158" s="18"/>
      <c r="P158" s="18"/>
      <c r="Q158" s="18"/>
      <c r="R158" s="18"/>
      <c r="S158" s="18"/>
      <c r="T158" s="18"/>
    </row>
    <row r="159" spans="1:20" s="1" customFormat="1" ht="20.100000000000001" customHeight="1" x14ac:dyDescent="0.35">
      <c r="A159" s="35" t="s">
        <v>210</v>
      </c>
      <c r="B159" s="38" t="s">
        <v>434</v>
      </c>
      <c r="C159" s="36">
        <v>225</v>
      </c>
      <c r="D159" s="17">
        <v>3</v>
      </c>
      <c r="E159" s="17"/>
      <c r="F159" s="18">
        <v>1</v>
      </c>
      <c r="G159" s="18">
        <v>3</v>
      </c>
      <c r="H159" s="18"/>
      <c r="I159" s="18"/>
      <c r="J159" s="18">
        <v>3</v>
      </c>
      <c r="K159" s="18"/>
      <c r="L159" s="18"/>
      <c r="M159" s="18">
        <v>1</v>
      </c>
      <c r="N159" s="18"/>
      <c r="O159" s="18"/>
      <c r="P159" s="18"/>
      <c r="Q159" s="18"/>
      <c r="R159" s="18"/>
      <c r="S159" s="18"/>
      <c r="T159" s="18"/>
    </row>
    <row r="160" spans="1:20" s="1" customFormat="1" ht="20.100000000000001" customHeight="1" x14ac:dyDescent="0.35">
      <c r="A160" s="35" t="s">
        <v>209</v>
      </c>
      <c r="B160" s="38" t="s">
        <v>709</v>
      </c>
      <c r="C160" s="36">
        <v>225.1</v>
      </c>
      <c r="D160" s="17"/>
      <c r="E160" s="17"/>
      <c r="F160" s="18"/>
      <c r="G160" s="18"/>
      <c r="H160" s="18"/>
      <c r="I160" s="18"/>
      <c r="J160" s="18"/>
      <c r="K160" s="18"/>
      <c r="L160" s="18"/>
      <c r="M160" s="18"/>
      <c r="N160" s="18"/>
      <c r="O160" s="18"/>
      <c r="P160" s="18"/>
      <c r="Q160" s="18"/>
      <c r="R160" s="18"/>
      <c r="S160" s="18"/>
      <c r="T160" s="18"/>
    </row>
    <row r="161" spans="1:20" s="1" customFormat="1" ht="20.100000000000001" customHeight="1" x14ac:dyDescent="0.35">
      <c r="A161" s="35" t="s">
        <v>208</v>
      </c>
      <c r="B161" s="38" t="s">
        <v>544</v>
      </c>
      <c r="C161" s="36">
        <v>226</v>
      </c>
      <c r="D161" s="17">
        <v>1</v>
      </c>
      <c r="E161" s="17"/>
      <c r="F161" s="18"/>
      <c r="G161" s="18">
        <v>1</v>
      </c>
      <c r="H161" s="18"/>
      <c r="I161" s="18"/>
      <c r="J161" s="18">
        <v>1</v>
      </c>
      <c r="K161" s="18"/>
      <c r="L161" s="18"/>
      <c r="M161" s="18"/>
      <c r="N161" s="18"/>
      <c r="O161" s="18"/>
      <c r="P161" s="18"/>
      <c r="Q161" s="18"/>
      <c r="R161" s="18"/>
      <c r="S161" s="18"/>
      <c r="T161" s="18"/>
    </row>
    <row r="162" spans="1:20" s="1" customFormat="1" ht="20.100000000000001" customHeight="1" x14ac:dyDescent="0.35">
      <c r="A162" s="35" t="s">
        <v>207</v>
      </c>
      <c r="B162" s="38" t="s">
        <v>633</v>
      </c>
      <c r="C162" s="36">
        <v>227</v>
      </c>
      <c r="D162" s="17"/>
      <c r="E162" s="17"/>
      <c r="F162" s="18"/>
      <c r="G162" s="18"/>
      <c r="H162" s="18"/>
      <c r="I162" s="18"/>
      <c r="J162" s="18"/>
      <c r="K162" s="18"/>
      <c r="L162" s="18"/>
      <c r="M162" s="18"/>
      <c r="N162" s="18"/>
      <c r="O162" s="18"/>
      <c r="P162" s="18"/>
      <c r="Q162" s="18"/>
      <c r="R162" s="18"/>
      <c r="S162" s="18"/>
      <c r="T162" s="18"/>
    </row>
    <row r="163" spans="1:20" s="1" customFormat="1" ht="20.100000000000001" customHeight="1" x14ac:dyDescent="0.35">
      <c r="A163" s="35" t="s">
        <v>206</v>
      </c>
      <c r="B163" s="38" t="s">
        <v>435</v>
      </c>
      <c r="C163" s="36">
        <v>228</v>
      </c>
      <c r="D163" s="17"/>
      <c r="E163" s="17"/>
      <c r="F163" s="18"/>
      <c r="G163" s="18"/>
      <c r="H163" s="18"/>
      <c r="I163" s="18"/>
      <c r="J163" s="18"/>
      <c r="K163" s="18"/>
      <c r="L163" s="18"/>
      <c r="M163" s="18"/>
      <c r="N163" s="18"/>
      <c r="O163" s="18"/>
      <c r="P163" s="18"/>
      <c r="Q163" s="18"/>
      <c r="R163" s="18"/>
      <c r="S163" s="18"/>
      <c r="T163" s="18"/>
    </row>
    <row r="164" spans="1:20" s="1" customFormat="1" ht="20.100000000000001" customHeight="1" x14ac:dyDescent="0.35">
      <c r="A164" s="35" t="s">
        <v>205</v>
      </c>
      <c r="B164" s="38" t="s">
        <v>436</v>
      </c>
      <c r="C164" s="36">
        <v>229</v>
      </c>
      <c r="D164" s="17"/>
      <c r="E164" s="17"/>
      <c r="F164" s="18"/>
      <c r="G164" s="18"/>
      <c r="H164" s="18"/>
      <c r="I164" s="18"/>
      <c r="J164" s="18"/>
      <c r="K164" s="18"/>
      <c r="L164" s="18"/>
      <c r="M164" s="18"/>
      <c r="N164" s="18"/>
      <c r="O164" s="18"/>
      <c r="P164" s="18"/>
      <c r="Q164" s="18"/>
      <c r="R164" s="18"/>
      <c r="S164" s="18"/>
      <c r="T164" s="18"/>
    </row>
    <row r="165" spans="1:20" s="1" customFormat="1" ht="20.100000000000001" customHeight="1" x14ac:dyDescent="0.35">
      <c r="A165" s="35" t="s">
        <v>204</v>
      </c>
      <c r="B165" s="38" t="s">
        <v>545</v>
      </c>
      <c r="C165" s="36">
        <v>230</v>
      </c>
      <c r="D165" s="17"/>
      <c r="E165" s="17"/>
      <c r="F165" s="18"/>
      <c r="G165" s="18"/>
      <c r="H165" s="18"/>
      <c r="I165" s="18"/>
      <c r="J165" s="18"/>
      <c r="K165" s="18"/>
      <c r="L165" s="18"/>
      <c r="M165" s="18"/>
      <c r="N165" s="18"/>
      <c r="O165" s="18"/>
      <c r="P165" s="18"/>
      <c r="Q165" s="18"/>
      <c r="R165" s="18"/>
      <c r="S165" s="18"/>
      <c r="T165" s="18"/>
    </row>
    <row r="166" spans="1:20" s="1" customFormat="1" ht="20.100000000000001" customHeight="1" x14ac:dyDescent="0.35">
      <c r="A166" s="35" t="s">
        <v>203</v>
      </c>
      <c r="B166" s="38" t="s">
        <v>634</v>
      </c>
      <c r="C166" s="36">
        <v>231</v>
      </c>
      <c r="D166" s="17"/>
      <c r="E166" s="17"/>
      <c r="F166" s="18"/>
      <c r="G166" s="18"/>
      <c r="H166" s="18"/>
      <c r="I166" s="18"/>
      <c r="J166" s="18"/>
      <c r="K166" s="18"/>
      <c r="L166" s="18"/>
      <c r="M166" s="18"/>
      <c r="N166" s="18"/>
      <c r="O166" s="18"/>
      <c r="P166" s="18"/>
      <c r="Q166" s="18"/>
      <c r="R166" s="18"/>
      <c r="S166" s="18"/>
      <c r="T166" s="18"/>
    </row>
    <row r="167" spans="1:20" s="1" customFormat="1" ht="20.100000000000001" customHeight="1" x14ac:dyDescent="0.35">
      <c r="A167" s="35" t="s">
        <v>202</v>
      </c>
      <c r="B167" s="38" t="s">
        <v>437</v>
      </c>
      <c r="C167" s="36">
        <v>232</v>
      </c>
      <c r="D167" s="17"/>
      <c r="E167" s="17"/>
      <c r="F167" s="18"/>
      <c r="G167" s="18"/>
      <c r="H167" s="18"/>
      <c r="I167" s="18"/>
      <c r="J167" s="18"/>
      <c r="K167" s="18"/>
      <c r="L167" s="18"/>
      <c r="M167" s="18"/>
      <c r="N167" s="18"/>
      <c r="O167" s="18"/>
      <c r="P167" s="18"/>
      <c r="Q167" s="18"/>
      <c r="R167" s="18"/>
      <c r="S167" s="18"/>
      <c r="T167" s="18"/>
    </row>
    <row r="168" spans="1:20" s="1" customFormat="1" ht="20.100000000000001" customHeight="1" x14ac:dyDescent="0.35">
      <c r="A168" s="35" t="s">
        <v>201</v>
      </c>
      <c r="B168" s="38" t="s">
        <v>635</v>
      </c>
      <c r="C168" s="36">
        <v>233</v>
      </c>
      <c r="D168" s="17"/>
      <c r="E168" s="17"/>
      <c r="F168" s="18"/>
      <c r="G168" s="18"/>
      <c r="H168" s="18"/>
      <c r="I168" s="18"/>
      <c r="J168" s="18"/>
      <c r="K168" s="18"/>
      <c r="L168" s="18"/>
      <c r="M168" s="18"/>
      <c r="N168" s="18"/>
      <c r="O168" s="18"/>
      <c r="P168" s="18"/>
      <c r="Q168" s="18"/>
      <c r="R168" s="18"/>
      <c r="S168" s="18"/>
      <c r="T168" s="18"/>
    </row>
    <row r="169" spans="1:20" s="1" customFormat="1" ht="20.100000000000001" customHeight="1" x14ac:dyDescent="0.35">
      <c r="A169" s="35" t="s">
        <v>200</v>
      </c>
      <c r="B169" s="38" t="s">
        <v>493</v>
      </c>
      <c r="C169" s="36">
        <v>234</v>
      </c>
      <c r="D169" s="17"/>
      <c r="E169" s="17"/>
      <c r="F169" s="18"/>
      <c r="G169" s="18"/>
      <c r="H169" s="18"/>
      <c r="I169" s="18"/>
      <c r="J169" s="18"/>
      <c r="K169" s="18"/>
      <c r="L169" s="18"/>
      <c r="M169" s="18"/>
      <c r="N169" s="18"/>
      <c r="O169" s="18"/>
      <c r="P169" s="18"/>
      <c r="Q169" s="18"/>
      <c r="R169" s="18"/>
      <c r="S169" s="18"/>
      <c r="T169" s="18"/>
    </row>
    <row r="170" spans="1:20" s="1" customFormat="1" ht="20.100000000000001" customHeight="1" x14ac:dyDescent="0.35">
      <c r="A170" s="35" t="s">
        <v>199</v>
      </c>
      <c r="B170" s="38" t="s">
        <v>636</v>
      </c>
      <c r="C170" s="36">
        <v>235</v>
      </c>
      <c r="D170" s="17">
        <v>4</v>
      </c>
      <c r="E170" s="17"/>
      <c r="F170" s="18">
        <v>3</v>
      </c>
      <c r="G170" s="18">
        <v>6</v>
      </c>
      <c r="H170" s="18"/>
      <c r="I170" s="18"/>
      <c r="J170" s="18">
        <v>6</v>
      </c>
      <c r="K170" s="18"/>
      <c r="L170" s="18"/>
      <c r="M170" s="18">
        <v>1</v>
      </c>
      <c r="N170" s="18"/>
      <c r="O170" s="18">
        <v>2</v>
      </c>
      <c r="P170" s="18"/>
      <c r="Q170" s="18">
        <v>2</v>
      </c>
      <c r="R170" s="18"/>
      <c r="S170" s="18"/>
      <c r="T170" s="18"/>
    </row>
    <row r="171" spans="1:20" s="1" customFormat="1" ht="20.100000000000001" customHeight="1" x14ac:dyDescent="0.35">
      <c r="A171" s="35" t="s">
        <v>710</v>
      </c>
      <c r="B171" s="38" t="s">
        <v>711</v>
      </c>
      <c r="C171" s="36">
        <v>235.1</v>
      </c>
      <c r="D171" s="17"/>
      <c r="E171" s="17"/>
      <c r="F171" s="18"/>
      <c r="G171" s="18"/>
      <c r="H171" s="18"/>
      <c r="I171" s="18"/>
      <c r="J171" s="18"/>
      <c r="K171" s="18"/>
      <c r="L171" s="18"/>
      <c r="M171" s="18"/>
      <c r="N171" s="18"/>
      <c r="O171" s="18"/>
      <c r="P171" s="18"/>
      <c r="Q171" s="18"/>
      <c r="R171" s="18"/>
      <c r="S171" s="18"/>
      <c r="T171" s="18"/>
    </row>
    <row r="172" spans="1:20" s="1" customFormat="1" ht="20.100000000000001" customHeight="1" x14ac:dyDescent="0.35">
      <c r="A172" s="35" t="s">
        <v>198</v>
      </c>
      <c r="B172" s="38" t="s">
        <v>637</v>
      </c>
      <c r="C172" s="36">
        <v>236</v>
      </c>
      <c r="D172" s="17"/>
      <c r="E172" s="17"/>
      <c r="F172" s="18"/>
      <c r="G172" s="18"/>
      <c r="H172" s="18"/>
      <c r="I172" s="18"/>
      <c r="J172" s="18"/>
      <c r="K172" s="18"/>
      <c r="L172" s="18"/>
      <c r="M172" s="18"/>
      <c r="N172" s="18"/>
      <c r="O172" s="18"/>
      <c r="P172" s="18"/>
      <c r="Q172" s="18"/>
      <c r="R172" s="18"/>
      <c r="S172" s="18"/>
      <c r="T172" s="18"/>
    </row>
    <row r="173" spans="1:20" s="1" customFormat="1" ht="20.100000000000001" customHeight="1" x14ac:dyDescent="0.35">
      <c r="A173" s="35" t="s">
        <v>197</v>
      </c>
      <c r="B173" s="38" t="s">
        <v>546</v>
      </c>
      <c r="C173" s="36">
        <v>237</v>
      </c>
      <c r="D173" s="17"/>
      <c r="E173" s="17"/>
      <c r="F173" s="18"/>
      <c r="G173" s="18"/>
      <c r="H173" s="18"/>
      <c r="I173" s="18"/>
      <c r="J173" s="18"/>
      <c r="K173" s="18"/>
      <c r="L173" s="18"/>
      <c r="M173" s="18"/>
      <c r="N173" s="18"/>
      <c r="O173" s="18"/>
      <c r="P173" s="18"/>
      <c r="Q173" s="18"/>
      <c r="R173" s="18"/>
      <c r="S173" s="18"/>
      <c r="T173" s="18"/>
    </row>
    <row r="174" spans="1:20" s="1" customFormat="1" ht="20.100000000000001" customHeight="1" x14ac:dyDescent="0.35">
      <c r="A174" s="35" t="s">
        <v>196</v>
      </c>
      <c r="B174" s="36" t="s">
        <v>547</v>
      </c>
      <c r="C174" s="36">
        <v>238</v>
      </c>
      <c r="D174" s="17"/>
      <c r="E174" s="17"/>
      <c r="F174" s="18"/>
      <c r="G174" s="18"/>
      <c r="H174" s="18"/>
      <c r="I174" s="18"/>
      <c r="J174" s="18"/>
      <c r="K174" s="18"/>
      <c r="L174" s="18"/>
      <c r="M174" s="18"/>
      <c r="N174" s="18"/>
      <c r="O174" s="18"/>
      <c r="P174" s="18"/>
      <c r="Q174" s="18"/>
      <c r="R174" s="18"/>
      <c r="S174" s="18"/>
      <c r="T174" s="18"/>
    </row>
    <row r="175" spans="1:20" s="1" customFormat="1" ht="20.100000000000001" customHeight="1" x14ac:dyDescent="0.35">
      <c r="A175" s="35" t="s">
        <v>195</v>
      </c>
      <c r="B175" s="38" t="s">
        <v>548</v>
      </c>
      <c r="C175" s="36">
        <v>239</v>
      </c>
      <c r="D175" s="17"/>
      <c r="E175" s="17"/>
      <c r="F175" s="18"/>
      <c r="G175" s="18"/>
      <c r="H175" s="18"/>
      <c r="I175" s="18"/>
      <c r="J175" s="18"/>
      <c r="K175" s="18"/>
      <c r="L175" s="18"/>
      <c r="M175" s="18"/>
      <c r="N175" s="18"/>
      <c r="O175" s="18"/>
      <c r="P175" s="18"/>
      <c r="Q175" s="18"/>
      <c r="R175" s="18"/>
      <c r="S175" s="18"/>
      <c r="T175" s="18"/>
    </row>
    <row r="176" spans="1:20" s="1" customFormat="1" ht="20.100000000000001" customHeight="1" x14ac:dyDescent="0.35">
      <c r="A176" s="35" t="s">
        <v>194</v>
      </c>
      <c r="B176" s="38" t="s">
        <v>638</v>
      </c>
      <c r="C176" s="36">
        <v>240</v>
      </c>
      <c r="D176" s="17"/>
      <c r="E176" s="17"/>
      <c r="F176" s="18"/>
      <c r="G176" s="18"/>
      <c r="H176" s="18"/>
      <c r="I176" s="18"/>
      <c r="J176" s="18"/>
      <c r="K176" s="18"/>
      <c r="L176" s="18"/>
      <c r="M176" s="18"/>
      <c r="N176" s="18"/>
      <c r="O176" s="18"/>
      <c r="P176" s="18"/>
      <c r="Q176" s="18"/>
      <c r="R176" s="18"/>
      <c r="S176" s="18"/>
      <c r="T176" s="18"/>
    </row>
    <row r="177" spans="1:20" s="1" customFormat="1" ht="20.100000000000001" customHeight="1" x14ac:dyDescent="0.35">
      <c r="A177" s="35" t="s">
        <v>712</v>
      </c>
      <c r="B177" s="38" t="s">
        <v>713</v>
      </c>
      <c r="C177" s="36">
        <v>240.1</v>
      </c>
      <c r="D177" s="22"/>
      <c r="E177" s="22"/>
      <c r="F177" s="22"/>
      <c r="G177" s="22"/>
      <c r="H177" s="22"/>
      <c r="I177" s="22"/>
      <c r="J177" s="22"/>
      <c r="K177" s="22"/>
      <c r="L177" s="22"/>
      <c r="M177" s="22"/>
      <c r="N177" s="22"/>
      <c r="O177" s="22"/>
      <c r="P177" s="22"/>
      <c r="Q177" s="22"/>
      <c r="R177" s="22"/>
      <c r="S177" s="22"/>
      <c r="T177" s="22"/>
    </row>
    <row r="178" spans="1:20" s="1" customFormat="1" ht="20.100000000000001" customHeight="1" x14ac:dyDescent="0.35">
      <c r="A178" s="35" t="s">
        <v>193</v>
      </c>
      <c r="B178" s="36" t="s">
        <v>639</v>
      </c>
      <c r="C178" s="36">
        <v>241</v>
      </c>
      <c r="D178" s="17"/>
      <c r="E178" s="17"/>
      <c r="F178" s="18"/>
      <c r="G178" s="18"/>
      <c r="H178" s="18"/>
      <c r="I178" s="18"/>
      <c r="J178" s="18"/>
      <c r="K178" s="18"/>
      <c r="L178" s="18"/>
      <c r="M178" s="18"/>
      <c r="N178" s="18"/>
      <c r="O178" s="18"/>
      <c r="P178" s="18"/>
      <c r="Q178" s="18"/>
      <c r="R178" s="18"/>
      <c r="S178" s="18"/>
      <c r="T178" s="18"/>
    </row>
    <row r="179" spans="1:20" s="1" customFormat="1" ht="20.100000000000001" customHeight="1" x14ac:dyDescent="0.35">
      <c r="A179" s="35" t="s">
        <v>192</v>
      </c>
      <c r="B179" s="38" t="s">
        <v>438</v>
      </c>
      <c r="C179" s="36">
        <v>242</v>
      </c>
      <c r="D179" s="17">
        <v>6</v>
      </c>
      <c r="E179" s="17"/>
      <c r="F179" s="18">
        <v>10</v>
      </c>
      <c r="G179" s="18">
        <v>9</v>
      </c>
      <c r="H179" s="18">
        <v>1</v>
      </c>
      <c r="I179" s="18"/>
      <c r="J179" s="18">
        <v>10</v>
      </c>
      <c r="K179" s="18"/>
      <c r="L179" s="18"/>
      <c r="M179" s="18">
        <v>6</v>
      </c>
      <c r="N179" s="18"/>
      <c r="O179" s="18">
        <v>1</v>
      </c>
      <c r="P179" s="18"/>
      <c r="Q179" s="18">
        <v>1</v>
      </c>
      <c r="R179" s="18"/>
      <c r="S179" s="18"/>
      <c r="T179" s="18"/>
    </row>
    <row r="180" spans="1:20" s="1" customFormat="1" ht="20.100000000000001" customHeight="1" x14ac:dyDescent="0.35">
      <c r="A180" s="35" t="s">
        <v>191</v>
      </c>
      <c r="B180" s="38" t="s">
        <v>375</v>
      </c>
      <c r="C180" s="36">
        <v>243</v>
      </c>
      <c r="D180" s="17"/>
      <c r="E180" s="17"/>
      <c r="F180" s="18"/>
      <c r="G180" s="18"/>
      <c r="H180" s="18"/>
      <c r="I180" s="18"/>
      <c r="J180" s="18"/>
      <c r="K180" s="18"/>
      <c r="L180" s="18"/>
      <c r="M180" s="18"/>
      <c r="N180" s="18"/>
      <c r="O180" s="18"/>
      <c r="P180" s="18"/>
      <c r="Q180" s="18"/>
      <c r="R180" s="18"/>
      <c r="S180" s="18"/>
      <c r="T180" s="18"/>
    </row>
    <row r="181" spans="1:20" s="1" customFormat="1" ht="20.100000000000001" customHeight="1" x14ac:dyDescent="0.35">
      <c r="A181" s="35" t="s">
        <v>714</v>
      </c>
      <c r="B181" s="38" t="s">
        <v>715</v>
      </c>
      <c r="C181" s="36">
        <v>243.1</v>
      </c>
      <c r="D181" s="17">
        <v>11</v>
      </c>
      <c r="E181" s="17"/>
      <c r="F181" s="18">
        <v>12</v>
      </c>
      <c r="G181" s="18">
        <v>19</v>
      </c>
      <c r="H181" s="18">
        <v>1</v>
      </c>
      <c r="I181" s="18"/>
      <c r="J181" s="18">
        <v>20</v>
      </c>
      <c r="K181" s="18"/>
      <c r="L181" s="18"/>
      <c r="M181" s="18">
        <v>3</v>
      </c>
      <c r="N181" s="18"/>
      <c r="O181" s="18">
        <v>2</v>
      </c>
      <c r="P181" s="18"/>
      <c r="Q181" s="18">
        <v>2</v>
      </c>
      <c r="R181" s="18"/>
      <c r="S181" s="18"/>
      <c r="T181" s="18"/>
    </row>
    <row r="182" spans="1:20" s="1" customFormat="1" ht="20.100000000000001" customHeight="1" x14ac:dyDescent="0.3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s="1" customFormat="1" ht="20.100000000000001" customHeight="1" x14ac:dyDescent="0.35">
      <c r="A183" s="35" t="s">
        <v>189</v>
      </c>
      <c r="B183" s="38" t="s">
        <v>549</v>
      </c>
      <c r="C183" s="36">
        <v>245</v>
      </c>
      <c r="D183" s="17"/>
      <c r="E183" s="17"/>
      <c r="F183" s="18"/>
      <c r="G183" s="18"/>
      <c r="H183" s="18"/>
      <c r="I183" s="18"/>
      <c r="J183" s="18"/>
      <c r="K183" s="18"/>
      <c r="L183" s="18"/>
      <c r="M183" s="18"/>
      <c r="N183" s="18"/>
      <c r="O183" s="18"/>
      <c r="P183" s="18"/>
      <c r="Q183" s="18"/>
      <c r="R183" s="18"/>
      <c r="S183" s="18"/>
      <c r="T183" s="18"/>
    </row>
    <row r="184" spans="1:20" s="1" customFormat="1" ht="20.100000000000001" customHeight="1" x14ac:dyDescent="0.35">
      <c r="A184" s="35" t="s">
        <v>188</v>
      </c>
      <c r="B184" s="38" t="s">
        <v>494</v>
      </c>
      <c r="C184" s="36">
        <v>246</v>
      </c>
      <c r="D184" s="17"/>
      <c r="E184" s="17"/>
      <c r="F184" s="18"/>
      <c r="G184" s="18"/>
      <c r="H184" s="18"/>
      <c r="I184" s="18"/>
      <c r="J184" s="18"/>
      <c r="K184" s="18"/>
      <c r="L184" s="18"/>
      <c r="M184" s="18"/>
      <c r="N184" s="18"/>
      <c r="O184" s="18"/>
      <c r="P184" s="18"/>
      <c r="Q184" s="18"/>
      <c r="R184" s="18"/>
      <c r="S184" s="18"/>
      <c r="T184" s="18"/>
    </row>
    <row r="185" spans="1:20" s="1" customFormat="1" ht="20.100000000000001" customHeight="1" x14ac:dyDescent="0.35">
      <c r="A185" s="35" t="s">
        <v>187</v>
      </c>
      <c r="B185" s="38" t="s">
        <v>550</v>
      </c>
      <c r="C185" s="36">
        <v>247</v>
      </c>
      <c r="D185" s="17"/>
      <c r="E185" s="17"/>
      <c r="F185" s="18"/>
      <c r="G185" s="18"/>
      <c r="H185" s="18"/>
      <c r="I185" s="18"/>
      <c r="J185" s="18"/>
      <c r="K185" s="18"/>
      <c r="L185" s="18"/>
      <c r="M185" s="18"/>
      <c r="N185" s="18"/>
      <c r="O185" s="18"/>
      <c r="P185" s="18"/>
      <c r="Q185" s="18"/>
      <c r="R185" s="18"/>
      <c r="S185" s="18"/>
      <c r="T185" s="18"/>
    </row>
    <row r="186" spans="1:20" s="1" customFormat="1" ht="20.100000000000001" customHeight="1" x14ac:dyDescent="0.35">
      <c r="A186" s="35" t="s">
        <v>186</v>
      </c>
      <c r="B186" s="38" t="s">
        <v>551</v>
      </c>
      <c r="C186" s="36">
        <v>248</v>
      </c>
      <c r="D186" s="22"/>
      <c r="E186" s="22"/>
      <c r="F186" s="22"/>
      <c r="G186" s="22"/>
      <c r="H186" s="22"/>
      <c r="I186" s="22"/>
      <c r="J186" s="22"/>
      <c r="K186" s="22"/>
      <c r="L186" s="22"/>
      <c r="M186" s="22"/>
      <c r="N186" s="22"/>
      <c r="O186" s="22"/>
      <c r="P186" s="22"/>
      <c r="Q186" s="22"/>
      <c r="R186" s="22"/>
      <c r="S186" s="22"/>
      <c r="T186" s="22"/>
    </row>
    <row r="187" spans="1:20" s="1" customFormat="1" ht="20.100000000000001" customHeight="1" x14ac:dyDescent="0.35">
      <c r="A187" s="35" t="s">
        <v>185</v>
      </c>
      <c r="B187" s="38" t="s">
        <v>640</v>
      </c>
      <c r="C187" s="36">
        <v>249</v>
      </c>
      <c r="D187" s="17"/>
      <c r="E187" s="17"/>
      <c r="F187" s="18"/>
      <c r="G187" s="18"/>
      <c r="H187" s="18"/>
      <c r="I187" s="18"/>
      <c r="J187" s="18"/>
      <c r="K187" s="18"/>
      <c r="L187" s="18"/>
      <c r="M187" s="18"/>
      <c r="N187" s="18"/>
      <c r="O187" s="18"/>
      <c r="P187" s="18"/>
      <c r="Q187" s="18"/>
      <c r="R187" s="18"/>
      <c r="S187" s="18"/>
      <c r="T187" s="18"/>
    </row>
    <row r="188" spans="1:20" s="1" customFormat="1" ht="20.100000000000001" customHeight="1" x14ac:dyDescent="0.35">
      <c r="A188" s="35" t="s">
        <v>184</v>
      </c>
      <c r="B188" s="38" t="s">
        <v>552</v>
      </c>
      <c r="C188" s="36">
        <v>250</v>
      </c>
      <c r="D188" s="17"/>
      <c r="E188" s="17"/>
      <c r="F188" s="18"/>
      <c r="G188" s="18"/>
      <c r="H188" s="18"/>
      <c r="I188" s="18"/>
      <c r="J188" s="18"/>
      <c r="K188" s="18"/>
      <c r="L188" s="18"/>
      <c r="M188" s="18"/>
      <c r="N188" s="18"/>
      <c r="O188" s="18"/>
      <c r="P188" s="18"/>
      <c r="Q188" s="18"/>
      <c r="R188" s="18"/>
      <c r="S188" s="18"/>
      <c r="T188" s="18"/>
    </row>
    <row r="189" spans="1:20" s="1" customFormat="1" ht="20.100000000000001" customHeight="1" x14ac:dyDescent="0.35">
      <c r="A189" s="35" t="s">
        <v>183</v>
      </c>
      <c r="B189" s="38" t="s">
        <v>403</v>
      </c>
      <c r="C189" s="36"/>
      <c r="D189" s="17"/>
      <c r="E189" s="17"/>
      <c r="F189" s="18"/>
      <c r="G189" s="18"/>
      <c r="H189" s="18"/>
      <c r="I189" s="18"/>
      <c r="J189" s="18"/>
      <c r="K189" s="18"/>
      <c r="L189" s="18"/>
      <c r="M189" s="18"/>
      <c r="N189" s="18"/>
      <c r="O189" s="18"/>
      <c r="P189" s="18"/>
      <c r="Q189" s="18"/>
      <c r="R189" s="18"/>
      <c r="S189" s="18"/>
      <c r="T189" s="18"/>
    </row>
    <row r="190" spans="1:20" s="1" customFormat="1" ht="20.100000000000001" customHeight="1" x14ac:dyDescent="0.35">
      <c r="A190" s="39" t="s">
        <v>182</v>
      </c>
      <c r="B190" s="41" t="s">
        <v>439</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s="1" customFormat="1" ht="20.100000000000001" customHeight="1" x14ac:dyDescent="0.35">
      <c r="A191" s="35" t="s">
        <v>181</v>
      </c>
      <c r="B191" s="38" t="s">
        <v>716</v>
      </c>
      <c r="C191" s="36">
        <v>251</v>
      </c>
      <c r="D191" s="17"/>
      <c r="E191" s="17"/>
      <c r="F191" s="18"/>
      <c r="G191" s="18"/>
      <c r="H191" s="18"/>
      <c r="I191" s="18"/>
      <c r="J191" s="18"/>
      <c r="K191" s="18"/>
      <c r="L191" s="18"/>
      <c r="M191" s="18"/>
      <c r="N191" s="18"/>
      <c r="O191" s="18"/>
      <c r="P191" s="18"/>
      <c r="Q191" s="18"/>
      <c r="R191" s="18"/>
      <c r="S191" s="18"/>
      <c r="T191" s="18"/>
    </row>
    <row r="192" spans="1:20" s="1" customFormat="1" ht="20.100000000000001" customHeight="1" x14ac:dyDescent="0.35">
      <c r="A192" s="35" t="s">
        <v>180</v>
      </c>
      <c r="B192" s="38" t="s">
        <v>495</v>
      </c>
      <c r="C192" s="36">
        <v>252</v>
      </c>
      <c r="D192" s="17"/>
      <c r="E192" s="17"/>
      <c r="F192" s="18"/>
      <c r="G192" s="18"/>
      <c r="H192" s="18"/>
      <c r="I192" s="18"/>
      <c r="J192" s="18"/>
      <c r="K192" s="18"/>
      <c r="L192" s="18"/>
      <c r="M192" s="18"/>
      <c r="N192" s="18"/>
      <c r="O192" s="18"/>
      <c r="P192" s="18"/>
      <c r="Q192" s="18"/>
      <c r="R192" s="18"/>
      <c r="S192" s="18"/>
      <c r="T192" s="18"/>
    </row>
    <row r="193" spans="1:20" s="1" customFormat="1" ht="20.100000000000001" customHeight="1" x14ac:dyDescent="0.3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s="1" customFormat="1" ht="20.100000000000001" customHeight="1" x14ac:dyDescent="0.35">
      <c r="A194" s="35" t="s">
        <v>178</v>
      </c>
      <c r="B194" s="38" t="s">
        <v>641</v>
      </c>
      <c r="C194" s="36">
        <v>254</v>
      </c>
      <c r="D194" s="17"/>
      <c r="E194" s="17"/>
      <c r="F194" s="18"/>
      <c r="G194" s="18"/>
      <c r="H194" s="18"/>
      <c r="I194" s="18"/>
      <c r="J194" s="18"/>
      <c r="K194" s="18"/>
      <c r="L194" s="18"/>
      <c r="M194" s="18"/>
      <c r="N194" s="18"/>
      <c r="O194" s="18"/>
      <c r="P194" s="18"/>
      <c r="Q194" s="18"/>
      <c r="R194" s="18"/>
      <c r="S194" s="18"/>
      <c r="T194" s="18"/>
    </row>
    <row r="195" spans="1:20" s="1" customFormat="1" ht="20.100000000000001" customHeight="1" x14ac:dyDescent="0.35">
      <c r="A195" s="35" t="s">
        <v>177</v>
      </c>
      <c r="B195" s="38" t="s">
        <v>642</v>
      </c>
      <c r="C195" s="36">
        <v>255</v>
      </c>
      <c r="D195" s="17"/>
      <c r="E195" s="17"/>
      <c r="F195" s="18"/>
      <c r="G195" s="18"/>
      <c r="H195" s="18"/>
      <c r="I195" s="18"/>
      <c r="J195" s="18"/>
      <c r="K195" s="18"/>
      <c r="L195" s="18"/>
      <c r="M195" s="18"/>
      <c r="N195" s="18"/>
      <c r="O195" s="18"/>
      <c r="P195" s="18"/>
      <c r="Q195" s="18"/>
      <c r="R195" s="18"/>
      <c r="S195" s="18"/>
      <c r="T195" s="18"/>
    </row>
    <row r="196" spans="1:20" s="1" customFormat="1" ht="20.100000000000001" customHeight="1" x14ac:dyDescent="0.35">
      <c r="A196" s="35" t="s">
        <v>176</v>
      </c>
      <c r="B196" s="38" t="s">
        <v>643</v>
      </c>
      <c r="C196" s="36">
        <v>256</v>
      </c>
      <c r="D196" s="22"/>
      <c r="E196" s="22"/>
      <c r="F196" s="22"/>
      <c r="G196" s="22"/>
      <c r="H196" s="22"/>
      <c r="I196" s="22"/>
      <c r="J196" s="22"/>
      <c r="K196" s="22"/>
      <c r="L196" s="22"/>
      <c r="M196" s="22"/>
      <c r="N196" s="22"/>
      <c r="O196" s="22"/>
      <c r="P196" s="22"/>
      <c r="Q196" s="22"/>
      <c r="R196" s="22"/>
      <c r="S196" s="22"/>
      <c r="T196" s="22"/>
    </row>
    <row r="197" spans="1:20" s="1" customFormat="1" ht="20.100000000000001" customHeight="1" x14ac:dyDescent="0.35">
      <c r="A197" s="35" t="s">
        <v>175</v>
      </c>
      <c r="B197" s="38" t="s">
        <v>440</v>
      </c>
      <c r="C197" s="36">
        <v>257</v>
      </c>
      <c r="D197" s="17"/>
      <c r="E197" s="17"/>
      <c r="F197" s="18"/>
      <c r="G197" s="18"/>
      <c r="H197" s="18"/>
      <c r="I197" s="18"/>
      <c r="J197" s="18"/>
      <c r="K197" s="18"/>
      <c r="L197" s="18"/>
      <c r="M197" s="18"/>
      <c r="N197" s="18"/>
      <c r="O197" s="18"/>
      <c r="P197" s="18"/>
      <c r="Q197" s="18"/>
      <c r="R197" s="18"/>
      <c r="S197" s="18"/>
      <c r="T197" s="18"/>
    </row>
    <row r="198" spans="1:20" s="1" customFormat="1" ht="20.100000000000001" customHeight="1" x14ac:dyDescent="0.35">
      <c r="A198" s="35" t="s">
        <v>174</v>
      </c>
      <c r="B198" s="38" t="s">
        <v>403</v>
      </c>
      <c r="C198" s="36"/>
      <c r="D198" s="17"/>
      <c r="E198" s="17"/>
      <c r="F198" s="18"/>
      <c r="G198" s="18"/>
      <c r="H198" s="18"/>
      <c r="I198" s="18"/>
      <c r="J198" s="18"/>
      <c r="K198" s="18"/>
      <c r="L198" s="18"/>
      <c r="M198" s="18"/>
      <c r="N198" s="18"/>
      <c r="O198" s="18"/>
      <c r="P198" s="18"/>
      <c r="Q198" s="18"/>
      <c r="R198" s="18"/>
      <c r="S198" s="18"/>
      <c r="T198" s="18"/>
    </row>
    <row r="199" spans="1:20" s="1" customFormat="1" ht="20.100000000000001" customHeight="1" x14ac:dyDescent="0.35">
      <c r="A199" s="39" t="s">
        <v>173</v>
      </c>
      <c r="B199" s="41" t="s">
        <v>441</v>
      </c>
      <c r="C199" s="36"/>
      <c r="D199" s="15">
        <f>SUM(D200:D208)</f>
        <v>5</v>
      </c>
      <c r="E199" s="15">
        <f t="shared" ref="E199:T199" si="9">SUM(E200:E208)</f>
        <v>0</v>
      </c>
      <c r="F199" s="15">
        <f t="shared" si="9"/>
        <v>1</v>
      </c>
      <c r="G199" s="15">
        <f t="shared" si="9"/>
        <v>3</v>
      </c>
      <c r="H199" s="15">
        <f t="shared" si="9"/>
        <v>2</v>
      </c>
      <c r="I199" s="15">
        <f t="shared" si="9"/>
        <v>0</v>
      </c>
      <c r="J199" s="15">
        <f t="shared" si="9"/>
        <v>5</v>
      </c>
      <c r="K199" s="15">
        <f t="shared" si="9"/>
        <v>0</v>
      </c>
      <c r="L199" s="15">
        <f t="shared" si="9"/>
        <v>0</v>
      </c>
      <c r="M199" s="15">
        <f t="shared" si="9"/>
        <v>1</v>
      </c>
      <c r="N199" s="15">
        <f t="shared" si="9"/>
        <v>0</v>
      </c>
      <c r="O199" s="15">
        <f t="shared" si="9"/>
        <v>2</v>
      </c>
      <c r="P199" s="15">
        <f t="shared" si="9"/>
        <v>0</v>
      </c>
      <c r="Q199" s="15">
        <f t="shared" si="9"/>
        <v>2</v>
      </c>
      <c r="R199" s="15">
        <f t="shared" si="9"/>
        <v>0</v>
      </c>
      <c r="S199" s="15">
        <f t="shared" si="9"/>
        <v>0</v>
      </c>
      <c r="T199" s="15">
        <f t="shared" si="9"/>
        <v>0</v>
      </c>
    </row>
    <row r="200" spans="1:20" s="1" customFormat="1" ht="20.100000000000001" customHeight="1" x14ac:dyDescent="0.35">
      <c r="A200" s="35" t="s">
        <v>172</v>
      </c>
      <c r="B200" s="38" t="s">
        <v>442</v>
      </c>
      <c r="C200" s="36">
        <v>258</v>
      </c>
      <c r="D200" s="17">
        <v>4</v>
      </c>
      <c r="E200" s="17"/>
      <c r="F200" s="18">
        <v>1</v>
      </c>
      <c r="G200" s="18">
        <v>3</v>
      </c>
      <c r="H200" s="18">
        <v>1</v>
      </c>
      <c r="I200" s="18"/>
      <c r="J200" s="18">
        <v>4</v>
      </c>
      <c r="K200" s="18"/>
      <c r="L200" s="18"/>
      <c r="M200" s="18">
        <v>1</v>
      </c>
      <c r="N200" s="18"/>
      <c r="O200" s="18">
        <v>2</v>
      </c>
      <c r="P200" s="18"/>
      <c r="Q200" s="18">
        <v>2</v>
      </c>
      <c r="R200" s="18"/>
      <c r="S200" s="18"/>
      <c r="T200" s="18"/>
    </row>
    <row r="201" spans="1:20" s="1" customFormat="1" ht="20.100000000000001" customHeight="1" x14ac:dyDescent="0.35">
      <c r="A201" s="35" t="s">
        <v>171</v>
      </c>
      <c r="B201" s="38" t="s">
        <v>443</v>
      </c>
      <c r="C201" s="36">
        <v>259</v>
      </c>
      <c r="D201" s="17"/>
      <c r="E201" s="17"/>
      <c r="F201" s="18"/>
      <c r="G201" s="18"/>
      <c r="H201" s="18"/>
      <c r="I201" s="18"/>
      <c r="J201" s="18"/>
      <c r="K201" s="18"/>
      <c r="L201" s="18"/>
      <c r="M201" s="18"/>
      <c r="N201" s="18"/>
      <c r="O201" s="18"/>
      <c r="P201" s="18"/>
      <c r="Q201" s="18"/>
      <c r="R201" s="18"/>
      <c r="S201" s="18"/>
      <c r="T201" s="18"/>
    </row>
    <row r="202" spans="1:20" s="1" customFormat="1" ht="20.100000000000001" customHeight="1" x14ac:dyDescent="0.3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s="1" customFormat="1" ht="20.100000000000001" customHeight="1" x14ac:dyDescent="0.35">
      <c r="A203" s="35" t="s">
        <v>169</v>
      </c>
      <c r="B203" s="38" t="s">
        <v>444</v>
      </c>
      <c r="C203" s="36">
        <v>261</v>
      </c>
      <c r="D203" s="17"/>
      <c r="E203" s="17"/>
      <c r="F203" s="18"/>
      <c r="G203" s="18"/>
      <c r="H203" s="18"/>
      <c r="I203" s="18"/>
      <c r="J203" s="18"/>
      <c r="K203" s="18"/>
      <c r="L203" s="18"/>
      <c r="M203" s="18"/>
      <c r="N203" s="18"/>
      <c r="O203" s="18"/>
      <c r="P203" s="18"/>
      <c r="Q203" s="18"/>
      <c r="R203" s="18"/>
      <c r="S203" s="18"/>
      <c r="T203" s="18"/>
    </row>
    <row r="204" spans="1:20" s="1" customFormat="1" ht="20.100000000000001" customHeight="1" x14ac:dyDescent="0.35">
      <c r="A204" s="35" t="s">
        <v>168</v>
      </c>
      <c r="B204" s="38" t="s">
        <v>445</v>
      </c>
      <c r="C204" s="36">
        <v>262</v>
      </c>
      <c r="D204" s="17"/>
      <c r="E204" s="17"/>
      <c r="F204" s="18"/>
      <c r="G204" s="18"/>
      <c r="H204" s="18"/>
      <c r="I204" s="18"/>
      <c r="J204" s="18"/>
      <c r="K204" s="18"/>
      <c r="L204" s="18"/>
      <c r="M204" s="18"/>
      <c r="N204" s="18"/>
      <c r="O204" s="18"/>
      <c r="P204" s="18"/>
      <c r="Q204" s="18"/>
      <c r="R204" s="18"/>
      <c r="S204" s="18"/>
      <c r="T204" s="18"/>
    </row>
    <row r="205" spans="1:20" s="1" customFormat="1" ht="20.100000000000001" customHeight="1" x14ac:dyDescent="0.35">
      <c r="A205" s="35" t="s">
        <v>167</v>
      </c>
      <c r="B205" s="38" t="s">
        <v>644</v>
      </c>
      <c r="C205" s="36">
        <v>263</v>
      </c>
      <c r="D205" s="17">
        <v>1</v>
      </c>
      <c r="E205" s="17"/>
      <c r="F205" s="18"/>
      <c r="G205" s="18"/>
      <c r="H205" s="18">
        <v>1</v>
      </c>
      <c r="I205" s="18"/>
      <c r="J205" s="18">
        <v>1</v>
      </c>
      <c r="K205" s="18"/>
      <c r="L205" s="18"/>
      <c r="M205" s="18"/>
      <c r="N205" s="18"/>
      <c r="O205" s="18"/>
      <c r="P205" s="18"/>
      <c r="Q205" s="18"/>
      <c r="R205" s="18"/>
      <c r="S205" s="18"/>
      <c r="T205" s="18"/>
    </row>
    <row r="206" spans="1:20" s="1" customFormat="1" ht="20.100000000000001" customHeight="1" x14ac:dyDescent="0.35">
      <c r="A206" s="35" t="s">
        <v>166</v>
      </c>
      <c r="B206" s="38" t="s">
        <v>446</v>
      </c>
      <c r="C206" s="36">
        <v>264</v>
      </c>
      <c r="D206" s="17"/>
      <c r="E206" s="17"/>
      <c r="F206" s="18"/>
      <c r="G206" s="18"/>
      <c r="H206" s="18"/>
      <c r="I206" s="18"/>
      <c r="J206" s="18"/>
      <c r="K206" s="18"/>
      <c r="L206" s="18"/>
      <c r="M206" s="18"/>
      <c r="N206" s="18"/>
      <c r="O206" s="18"/>
      <c r="P206" s="18"/>
      <c r="Q206" s="18"/>
      <c r="R206" s="18"/>
      <c r="S206" s="18"/>
      <c r="T206" s="18"/>
    </row>
    <row r="207" spans="1:20" s="1" customFormat="1" ht="20.100000000000001" customHeight="1" x14ac:dyDescent="0.35">
      <c r="A207" s="35" t="s">
        <v>165</v>
      </c>
      <c r="B207" s="38" t="s">
        <v>553</v>
      </c>
      <c r="C207" s="36">
        <v>265</v>
      </c>
      <c r="D207" s="17"/>
      <c r="E207" s="17"/>
      <c r="F207" s="18"/>
      <c r="G207" s="18"/>
      <c r="H207" s="18"/>
      <c r="I207" s="18"/>
      <c r="J207" s="18"/>
      <c r="K207" s="18"/>
      <c r="L207" s="18"/>
      <c r="M207" s="18"/>
      <c r="N207" s="18"/>
      <c r="O207" s="18"/>
      <c r="P207" s="18"/>
      <c r="Q207" s="18"/>
      <c r="R207" s="18"/>
      <c r="S207" s="18"/>
      <c r="T207" s="18"/>
    </row>
    <row r="208" spans="1:20" s="1" customFormat="1" ht="20.100000000000001" customHeight="1" x14ac:dyDescent="0.35">
      <c r="A208" s="35" t="s">
        <v>164</v>
      </c>
      <c r="B208" s="38" t="s">
        <v>403</v>
      </c>
      <c r="C208" s="36"/>
      <c r="D208" s="17"/>
      <c r="E208" s="17"/>
      <c r="F208" s="18"/>
      <c r="G208" s="18"/>
      <c r="H208" s="18"/>
      <c r="I208" s="18"/>
      <c r="J208" s="18"/>
      <c r="K208" s="18"/>
      <c r="L208" s="18"/>
      <c r="M208" s="18"/>
      <c r="N208" s="18"/>
      <c r="O208" s="18"/>
      <c r="P208" s="18"/>
      <c r="Q208" s="18"/>
      <c r="R208" s="18"/>
      <c r="S208" s="18"/>
      <c r="T208" s="18"/>
    </row>
    <row r="209" spans="1:20" s="1" customFormat="1" ht="20.100000000000001" customHeight="1" x14ac:dyDescent="0.35">
      <c r="A209" s="39" t="s">
        <v>163</v>
      </c>
      <c r="B209" s="41" t="s">
        <v>447</v>
      </c>
      <c r="C209" s="36"/>
      <c r="D209" s="15">
        <f>SUM(D210:D227)</f>
        <v>12</v>
      </c>
      <c r="E209" s="15">
        <f t="shared" ref="E209:T209" si="10">SUM(E210:E227)</f>
        <v>1</v>
      </c>
      <c r="F209" s="15">
        <f t="shared" si="10"/>
        <v>15</v>
      </c>
      <c r="G209" s="15">
        <f t="shared" si="10"/>
        <v>22</v>
      </c>
      <c r="H209" s="15">
        <f t="shared" si="10"/>
        <v>1</v>
      </c>
      <c r="I209" s="15">
        <f t="shared" si="10"/>
        <v>0</v>
      </c>
      <c r="J209" s="15">
        <f t="shared" si="10"/>
        <v>23</v>
      </c>
      <c r="K209" s="15">
        <f t="shared" si="10"/>
        <v>0</v>
      </c>
      <c r="L209" s="15">
        <f t="shared" si="10"/>
        <v>0</v>
      </c>
      <c r="M209" s="15">
        <f t="shared" si="10"/>
        <v>4</v>
      </c>
      <c r="N209" s="15">
        <f t="shared" si="10"/>
        <v>0</v>
      </c>
      <c r="O209" s="15">
        <f t="shared" si="10"/>
        <v>3</v>
      </c>
      <c r="P209" s="15">
        <f t="shared" si="10"/>
        <v>0</v>
      </c>
      <c r="Q209" s="15">
        <f t="shared" si="10"/>
        <v>3</v>
      </c>
      <c r="R209" s="15">
        <f t="shared" si="10"/>
        <v>0</v>
      </c>
      <c r="S209" s="15">
        <f t="shared" si="10"/>
        <v>0</v>
      </c>
      <c r="T209" s="15">
        <f t="shared" si="10"/>
        <v>0</v>
      </c>
    </row>
    <row r="210" spans="1:20" s="1" customFormat="1" ht="20.100000000000001" customHeight="1" x14ac:dyDescent="0.35">
      <c r="A210" s="35" t="s">
        <v>162</v>
      </c>
      <c r="B210" s="38" t="s">
        <v>717</v>
      </c>
      <c r="C210" s="36">
        <v>266</v>
      </c>
      <c r="D210" s="17">
        <v>3</v>
      </c>
      <c r="E210" s="17"/>
      <c r="F210" s="18">
        <v>1</v>
      </c>
      <c r="G210" s="18">
        <v>3</v>
      </c>
      <c r="H210" s="18"/>
      <c r="I210" s="18"/>
      <c r="J210" s="18">
        <v>3</v>
      </c>
      <c r="K210" s="18"/>
      <c r="L210" s="18"/>
      <c r="M210" s="18">
        <v>1</v>
      </c>
      <c r="N210" s="18"/>
      <c r="O210" s="18">
        <v>2</v>
      </c>
      <c r="P210" s="18"/>
      <c r="Q210" s="18">
        <v>2</v>
      </c>
      <c r="R210" s="18"/>
      <c r="S210" s="18"/>
      <c r="T210" s="18"/>
    </row>
    <row r="211" spans="1:20" s="1" customFormat="1" ht="20.100000000000001" customHeight="1" x14ac:dyDescent="0.35">
      <c r="A211" s="35" t="s">
        <v>161</v>
      </c>
      <c r="B211" s="38" t="s">
        <v>718</v>
      </c>
      <c r="C211" s="36">
        <v>267</v>
      </c>
      <c r="D211" s="17"/>
      <c r="E211" s="17"/>
      <c r="F211" s="18"/>
      <c r="G211" s="18"/>
      <c r="H211" s="18"/>
      <c r="I211" s="18"/>
      <c r="J211" s="18"/>
      <c r="K211" s="18"/>
      <c r="L211" s="18"/>
      <c r="M211" s="18"/>
      <c r="N211" s="18"/>
      <c r="O211" s="18"/>
      <c r="P211" s="18"/>
      <c r="Q211" s="18"/>
      <c r="R211" s="18"/>
      <c r="S211" s="18"/>
      <c r="T211" s="18"/>
    </row>
    <row r="212" spans="1:20" s="1" customFormat="1" ht="20.100000000000001" customHeight="1" x14ac:dyDescent="0.35">
      <c r="A212" s="35" t="s">
        <v>719</v>
      </c>
      <c r="B212" s="38" t="s">
        <v>720</v>
      </c>
      <c r="C212" s="36">
        <v>267.10000000000002</v>
      </c>
      <c r="D212" s="17"/>
      <c r="E212" s="17"/>
      <c r="F212" s="18"/>
      <c r="G212" s="18"/>
      <c r="H212" s="18"/>
      <c r="I212" s="18"/>
      <c r="J212" s="18"/>
      <c r="K212" s="18"/>
      <c r="L212" s="18"/>
      <c r="M212" s="18"/>
      <c r="N212" s="18"/>
      <c r="O212" s="18"/>
      <c r="P212" s="18"/>
      <c r="Q212" s="18"/>
      <c r="R212" s="18"/>
      <c r="S212" s="18"/>
      <c r="T212" s="18"/>
    </row>
    <row r="213" spans="1:20" s="1" customFormat="1" ht="20.100000000000001" customHeight="1" x14ac:dyDescent="0.35">
      <c r="A213" s="35" t="s">
        <v>160</v>
      </c>
      <c r="B213" s="38" t="s">
        <v>645</v>
      </c>
      <c r="C213" s="36">
        <v>268</v>
      </c>
      <c r="D213" s="22">
        <v>8</v>
      </c>
      <c r="E213" s="22">
        <v>1</v>
      </c>
      <c r="F213" s="22">
        <v>14</v>
      </c>
      <c r="G213" s="22">
        <v>18</v>
      </c>
      <c r="H213" s="22">
        <v>1</v>
      </c>
      <c r="I213" s="22"/>
      <c r="J213" s="22">
        <v>19</v>
      </c>
      <c r="K213" s="22"/>
      <c r="L213" s="22"/>
      <c r="M213" s="22">
        <v>3</v>
      </c>
      <c r="N213" s="22"/>
      <c r="O213" s="22">
        <v>1</v>
      </c>
      <c r="P213" s="22"/>
      <c r="Q213" s="22">
        <v>1</v>
      </c>
      <c r="R213" s="22"/>
      <c r="S213" s="22"/>
      <c r="T213" s="22"/>
    </row>
    <row r="214" spans="1:20" s="1" customFormat="1" ht="20.100000000000001" customHeight="1" x14ac:dyDescent="0.35">
      <c r="A214" s="35" t="s">
        <v>159</v>
      </c>
      <c r="B214" s="36" t="s">
        <v>721</v>
      </c>
      <c r="C214" s="36">
        <v>269</v>
      </c>
      <c r="D214" s="17"/>
      <c r="E214" s="17"/>
      <c r="F214" s="18"/>
      <c r="G214" s="18"/>
      <c r="H214" s="18"/>
      <c r="I214" s="18"/>
      <c r="J214" s="18"/>
      <c r="K214" s="18"/>
      <c r="L214" s="18"/>
      <c r="M214" s="18"/>
      <c r="N214" s="18"/>
      <c r="O214" s="18"/>
      <c r="P214" s="18"/>
      <c r="Q214" s="18"/>
      <c r="R214" s="18"/>
      <c r="S214" s="18"/>
      <c r="T214" s="18"/>
    </row>
    <row r="215" spans="1:20" s="1" customFormat="1" ht="20.100000000000001" customHeight="1" x14ac:dyDescent="0.35">
      <c r="A215" s="35" t="s">
        <v>158</v>
      </c>
      <c r="B215" s="38" t="s">
        <v>722</v>
      </c>
      <c r="C215" s="36">
        <v>269.10000000000002</v>
      </c>
      <c r="D215" s="18"/>
      <c r="E215" s="18"/>
      <c r="F215" s="18"/>
      <c r="G215" s="18"/>
      <c r="H215" s="18"/>
      <c r="I215" s="18"/>
      <c r="J215" s="18"/>
      <c r="K215" s="18"/>
      <c r="L215" s="18"/>
      <c r="M215" s="18"/>
      <c r="N215" s="18"/>
      <c r="O215" s="18"/>
      <c r="P215" s="18"/>
      <c r="Q215" s="18"/>
      <c r="R215" s="18"/>
      <c r="S215" s="18"/>
      <c r="T215" s="18"/>
    </row>
    <row r="216" spans="1:20" s="1" customFormat="1" ht="20.100000000000001" customHeight="1" x14ac:dyDescent="0.35">
      <c r="A216" s="35" t="s">
        <v>157</v>
      </c>
      <c r="B216" s="38" t="s">
        <v>723</v>
      </c>
      <c r="C216" s="36">
        <v>270</v>
      </c>
      <c r="D216" s="17"/>
      <c r="E216" s="17"/>
      <c r="F216" s="18"/>
      <c r="G216" s="18"/>
      <c r="H216" s="18"/>
      <c r="I216" s="18"/>
      <c r="J216" s="18"/>
      <c r="K216" s="18"/>
      <c r="L216" s="18"/>
      <c r="M216" s="18"/>
      <c r="N216" s="18"/>
      <c r="O216" s="18"/>
      <c r="P216" s="18"/>
      <c r="Q216" s="18"/>
      <c r="R216" s="18"/>
      <c r="S216" s="18"/>
      <c r="T216" s="18"/>
    </row>
    <row r="217" spans="1:20" s="1" customFormat="1" ht="20.100000000000001" customHeight="1" x14ac:dyDescent="0.35">
      <c r="A217" s="35" t="s">
        <v>156</v>
      </c>
      <c r="B217" s="38" t="s">
        <v>724</v>
      </c>
      <c r="C217" s="36">
        <v>272</v>
      </c>
      <c r="D217" s="17"/>
      <c r="E217" s="17"/>
      <c r="F217" s="18"/>
      <c r="G217" s="18"/>
      <c r="H217" s="18"/>
      <c r="I217" s="18"/>
      <c r="J217" s="18"/>
      <c r="K217" s="18"/>
      <c r="L217" s="18"/>
      <c r="M217" s="18"/>
      <c r="N217" s="18"/>
      <c r="O217" s="18"/>
      <c r="P217" s="18"/>
      <c r="Q217" s="18"/>
      <c r="R217" s="18"/>
      <c r="S217" s="18"/>
      <c r="T217" s="18"/>
    </row>
    <row r="218" spans="1:20" s="1" customFormat="1" ht="20.100000000000001" customHeight="1" x14ac:dyDescent="0.35">
      <c r="A218" s="35" t="s">
        <v>155</v>
      </c>
      <c r="B218" s="38" t="s">
        <v>725</v>
      </c>
      <c r="C218" s="36">
        <v>273</v>
      </c>
      <c r="D218" s="17">
        <v>1</v>
      </c>
      <c r="E218" s="17"/>
      <c r="F218" s="18"/>
      <c r="G218" s="18">
        <v>1</v>
      </c>
      <c r="H218" s="18"/>
      <c r="I218" s="18"/>
      <c r="J218" s="18">
        <v>1</v>
      </c>
      <c r="K218" s="18"/>
      <c r="L218" s="18"/>
      <c r="M218" s="18"/>
      <c r="N218" s="18"/>
      <c r="O218" s="18"/>
      <c r="P218" s="18"/>
      <c r="Q218" s="18"/>
      <c r="R218" s="18"/>
      <c r="S218" s="18"/>
      <c r="T218" s="18"/>
    </row>
    <row r="219" spans="1:20" s="1" customFormat="1" ht="20.100000000000001" customHeight="1" x14ac:dyDescent="0.35">
      <c r="A219" s="35" t="s">
        <v>154</v>
      </c>
      <c r="B219" s="38" t="s">
        <v>726</v>
      </c>
      <c r="C219" s="36">
        <v>274</v>
      </c>
      <c r="D219" s="17"/>
      <c r="E219" s="17"/>
      <c r="F219" s="18"/>
      <c r="G219" s="18"/>
      <c r="H219" s="18"/>
      <c r="I219" s="18"/>
      <c r="J219" s="18"/>
      <c r="K219" s="18"/>
      <c r="L219" s="18"/>
      <c r="M219" s="18"/>
      <c r="N219" s="18"/>
      <c r="O219" s="18"/>
      <c r="P219" s="18"/>
      <c r="Q219" s="18"/>
      <c r="R219" s="18"/>
      <c r="S219" s="18"/>
      <c r="T219" s="18"/>
    </row>
    <row r="220" spans="1:20" s="1" customFormat="1" ht="20.100000000000001" customHeight="1" x14ac:dyDescent="0.35">
      <c r="A220" s="35" t="s">
        <v>153</v>
      </c>
      <c r="B220" s="38" t="s">
        <v>727</v>
      </c>
      <c r="C220" s="36">
        <v>275</v>
      </c>
      <c r="D220" s="17"/>
      <c r="E220" s="17"/>
      <c r="F220" s="18"/>
      <c r="G220" s="18"/>
      <c r="H220" s="18"/>
      <c r="I220" s="18"/>
      <c r="J220" s="18"/>
      <c r="K220" s="18"/>
      <c r="L220" s="18"/>
      <c r="M220" s="18"/>
      <c r="N220" s="18"/>
      <c r="O220" s="18"/>
      <c r="P220" s="18"/>
      <c r="Q220" s="18"/>
      <c r="R220" s="18"/>
      <c r="S220" s="18"/>
      <c r="T220" s="18"/>
    </row>
    <row r="221" spans="1:20" s="1" customFormat="1" ht="20.100000000000001" customHeight="1" x14ac:dyDescent="0.35">
      <c r="A221" s="35" t="s">
        <v>152</v>
      </c>
      <c r="B221" s="38" t="s">
        <v>554</v>
      </c>
      <c r="C221" s="36">
        <v>276</v>
      </c>
      <c r="D221" s="17"/>
      <c r="E221" s="17"/>
      <c r="F221" s="18"/>
      <c r="G221" s="18"/>
      <c r="H221" s="18"/>
      <c r="I221" s="18"/>
      <c r="J221" s="18"/>
      <c r="K221" s="18"/>
      <c r="L221" s="18"/>
      <c r="M221" s="18"/>
      <c r="N221" s="18"/>
      <c r="O221" s="18"/>
      <c r="P221" s="18"/>
      <c r="Q221" s="18"/>
      <c r="R221" s="18"/>
      <c r="S221" s="18"/>
      <c r="T221" s="18"/>
    </row>
    <row r="222" spans="1:20" s="1" customFormat="1" ht="20.100000000000001" customHeight="1" x14ac:dyDescent="0.3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s="1" customFormat="1" ht="20.100000000000001" customHeight="1" x14ac:dyDescent="0.35">
      <c r="A223" s="35" t="s">
        <v>150</v>
      </c>
      <c r="B223" s="38" t="s">
        <v>555</v>
      </c>
      <c r="C223" s="36">
        <v>278</v>
      </c>
      <c r="D223" s="17"/>
      <c r="E223" s="17"/>
      <c r="F223" s="18"/>
      <c r="G223" s="18"/>
      <c r="H223" s="18"/>
      <c r="I223" s="18"/>
      <c r="J223" s="18"/>
      <c r="K223" s="18"/>
      <c r="L223" s="18"/>
      <c r="M223" s="18"/>
      <c r="N223" s="18"/>
      <c r="O223" s="18"/>
      <c r="P223" s="18"/>
      <c r="Q223" s="18"/>
      <c r="R223" s="18"/>
      <c r="S223" s="18"/>
      <c r="T223" s="18"/>
    </row>
    <row r="224" spans="1:20" s="1" customFormat="1" ht="20.100000000000001" customHeight="1" x14ac:dyDescent="0.35">
      <c r="A224" s="35" t="s">
        <v>149</v>
      </c>
      <c r="B224" s="38" t="s">
        <v>556</v>
      </c>
      <c r="C224" s="36">
        <v>279</v>
      </c>
      <c r="D224" s="17"/>
      <c r="E224" s="17"/>
      <c r="F224" s="18"/>
      <c r="G224" s="18"/>
      <c r="H224" s="18"/>
      <c r="I224" s="18"/>
      <c r="J224" s="18"/>
      <c r="K224" s="18"/>
      <c r="L224" s="18"/>
      <c r="M224" s="18"/>
      <c r="N224" s="18"/>
      <c r="O224" s="18"/>
      <c r="P224" s="18"/>
      <c r="Q224" s="18"/>
      <c r="R224" s="18"/>
      <c r="S224" s="18"/>
      <c r="T224" s="18"/>
    </row>
    <row r="225" spans="1:20" s="1" customFormat="1" ht="20.100000000000001" customHeight="1" x14ac:dyDescent="0.35">
      <c r="A225" s="35" t="s">
        <v>148</v>
      </c>
      <c r="B225" s="38" t="s">
        <v>728</v>
      </c>
      <c r="C225" s="36">
        <v>280</v>
      </c>
      <c r="D225" s="17"/>
      <c r="E225" s="17"/>
      <c r="F225" s="18"/>
      <c r="G225" s="18"/>
      <c r="H225" s="18"/>
      <c r="I225" s="18"/>
      <c r="J225" s="18"/>
      <c r="K225" s="18"/>
      <c r="L225" s="18"/>
      <c r="M225" s="18"/>
      <c r="N225" s="18"/>
      <c r="O225" s="18"/>
      <c r="P225" s="18"/>
      <c r="Q225" s="18"/>
      <c r="R225" s="18"/>
      <c r="S225" s="18"/>
      <c r="T225" s="18"/>
    </row>
    <row r="226" spans="1:20" s="1" customFormat="1" ht="20.100000000000001" customHeight="1" x14ac:dyDescent="0.35">
      <c r="A226" s="35" t="s">
        <v>729</v>
      </c>
      <c r="B226" s="38" t="s">
        <v>730</v>
      </c>
      <c r="C226" s="36">
        <v>280.10000000000002</v>
      </c>
      <c r="D226" s="17"/>
      <c r="E226" s="17"/>
      <c r="F226" s="18"/>
      <c r="G226" s="18"/>
      <c r="H226" s="18"/>
      <c r="I226" s="18"/>
      <c r="J226" s="18"/>
      <c r="K226" s="18"/>
      <c r="L226" s="18"/>
      <c r="M226" s="18"/>
      <c r="N226" s="18"/>
      <c r="O226" s="18"/>
      <c r="P226" s="18"/>
      <c r="Q226" s="18"/>
      <c r="R226" s="18"/>
      <c r="S226" s="18"/>
      <c r="T226" s="18"/>
    </row>
    <row r="227" spans="1:20" s="1" customFormat="1" ht="20.100000000000001" customHeight="1" x14ac:dyDescent="0.35">
      <c r="A227" s="35" t="s">
        <v>147</v>
      </c>
      <c r="B227" s="38" t="s">
        <v>403</v>
      </c>
      <c r="C227" s="36"/>
      <c r="D227" s="17"/>
      <c r="E227" s="17"/>
      <c r="F227" s="18"/>
      <c r="G227" s="18"/>
      <c r="H227" s="18"/>
      <c r="I227" s="18"/>
      <c r="J227" s="18"/>
      <c r="K227" s="18"/>
      <c r="L227" s="18"/>
      <c r="M227" s="18"/>
      <c r="N227" s="18"/>
      <c r="O227" s="18"/>
      <c r="P227" s="18"/>
      <c r="Q227" s="18"/>
      <c r="R227" s="18"/>
      <c r="S227" s="18"/>
      <c r="T227" s="18"/>
    </row>
    <row r="228" spans="1:20" s="1" customFormat="1" ht="20.100000000000001" customHeight="1" x14ac:dyDescent="0.35">
      <c r="A228" s="39" t="s">
        <v>146</v>
      </c>
      <c r="B228" s="41" t="s">
        <v>448</v>
      </c>
      <c r="C228" s="36"/>
      <c r="D228" s="15">
        <f>SUM(D229:D247)</f>
        <v>1</v>
      </c>
      <c r="E228" s="15">
        <f t="shared" ref="E228:T228" si="11">SUM(E229:E247)</f>
        <v>0</v>
      </c>
      <c r="F228" s="15">
        <f t="shared" si="11"/>
        <v>3</v>
      </c>
      <c r="G228" s="15">
        <f t="shared" si="11"/>
        <v>2</v>
      </c>
      <c r="H228" s="15">
        <f t="shared" si="11"/>
        <v>1</v>
      </c>
      <c r="I228" s="15">
        <f t="shared" si="11"/>
        <v>0</v>
      </c>
      <c r="J228" s="15">
        <f t="shared" si="11"/>
        <v>3</v>
      </c>
      <c r="K228" s="15">
        <f t="shared" si="11"/>
        <v>0</v>
      </c>
      <c r="L228" s="15">
        <f t="shared" si="11"/>
        <v>0</v>
      </c>
      <c r="M228" s="15">
        <f t="shared" si="11"/>
        <v>1</v>
      </c>
      <c r="N228" s="15">
        <f t="shared" si="11"/>
        <v>0</v>
      </c>
      <c r="O228" s="15">
        <f t="shared" si="11"/>
        <v>0</v>
      </c>
      <c r="P228" s="15">
        <f t="shared" si="11"/>
        <v>0</v>
      </c>
      <c r="Q228" s="15">
        <f t="shared" si="11"/>
        <v>0</v>
      </c>
      <c r="R228" s="15">
        <f t="shared" si="11"/>
        <v>0</v>
      </c>
      <c r="S228" s="15">
        <f t="shared" si="11"/>
        <v>0</v>
      </c>
      <c r="T228" s="15">
        <f t="shared" si="11"/>
        <v>0</v>
      </c>
    </row>
    <row r="229" spans="1:20" s="1" customFormat="1" ht="20.100000000000001" customHeight="1" x14ac:dyDescent="0.35">
      <c r="A229" s="35" t="s">
        <v>145</v>
      </c>
      <c r="B229" s="38" t="s">
        <v>557</v>
      </c>
      <c r="C229" s="36">
        <v>281</v>
      </c>
      <c r="D229" s="17"/>
      <c r="E229" s="17"/>
      <c r="F229" s="18"/>
      <c r="G229" s="18"/>
      <c r="H229" s="18"/>
      <c r="I229" s="18"/>
      <c r="J229" s="18"/>
      <c r="K229" s="18"/>
      <c r="L229" s="18"/>
      <c r="M229" s="18"/>
      <c r="N229" s="18"/>
      <c r="O229" s="18"/>
      <c r="P229" s="18"/>
      <c r="Q229" s="18"/>
      <c r="R229" s="18"/>
      <c r="S229" s="18"/>
      <c r="T229" s="18"/>
    </row>
    <row r="230" spans="1:20" s="1" customFormat="1" ht="20.100000000000001" customHeight="1" x14ac:dyDescent="0.35">
      <c r="A230" s="35" t="s">
        <v>144</v>
      </c>
      <c r="B230" s="38" t="s">
        <v>558</v>
      </c>
      <c r="C230" s="37">
        <v>282</v>
      </c>
      <c r="D230" s="18"/>
      <c r="E230" s="18"/>
      <c r="F230" s="18"/>
      <c r="G230" s="18"/>
      <c r="H230" s="18"/>
      <c r="I230" s="18"/>
      <c r="J230" s="18"/>
      <c r="K230" s="18"/>
      <c r="L230" s="18"/>
      <c r="M230" s="18"/>
      <c r="N230" s="18"/>
      <c r="O230" s="18"/>
      <c r="P230" s="18"/>
      <c r="Q230" s="18"/>
      <c r="R230" s="18"/>
      <c r="S230" s="18"/>
      <c r="T230" s="18"/>
    </row>
    <row r="231" spans="1:20" s="1" customFormat="1" ht="20.100000000000001" customHeight="1" x14ac:dyDescent="0.35">
      <c r="A231" s="35" t="s">
        <v>143</v>
      </c>
      <c r="B231" s="36" t="s">
        <v>559</v>
      </c>
      <c r="C231" s="36">
        <v>283</v>
      </c>
      <c r="D231" s="17"/>
      <c r="E231" s="17"/>
      <c r="F231" s="18"/>
      <c r="G231" s="18"/>
      <c r="H231" s="18"/>
      <c r="I231" s="18"/>
      <c r="J231" s="18"/>
      <c r="K231" s="18"/>
      <c r="L231" s="18"/>
      <c r="M231" s="18"/>
      <c r="N231" s="18"/>
      <c r="O231" s="18"/>
      <c r="P231" s="18"/>
      <c r="Q231" s="18"/>
      <c r="R231" s="18"/>
      <c r="S231" s="18"/>
      <c r="T231" s="18"/>
    </row>
    <row r="232" spans="1:20" s="1" customFormat="1" ht="20.100000000000001" customHeight="1" x14ac:dyDescent="0.35">
      <c r="A232" s="35" t="s">
        <v>142</v>
      </c>
      <c r="B232" s="38" t="s">
        <v>560</v>
      </c>
      <c r="C232" s="36">
        <v>284</v>
      </c>
      <c r="D232" s="17"/>
      <c r="E232" s="17"/>
      <c r="F232" s="18"/>
      <c r="G232" s="18"/>
      <c r="H232" s="18"/>
      <c r="I232" s="18"/>
      <c r="J232" s="18"/>
      <c r="K232" s="18"/>
      <c r="L232" s="18"/>
      <c r="M232" s="18"/>
      <c r="N232" s="18"/>
      <c r="O232" s="18"/>
      <c r="P232" s="18"/>
      <c r="Q232" s="18"/>
      <c r="R232" s="18"/>
      <c r="S232" s="18"/>
      <c r="T232" s="18"/>
    </row>
    <row r="233" spans="1:20" s="1" customFormat="1" ht="20.100000000000001" customHeight="1" x14ac:dyDescent="0.35">
      <c r="A233" s="35" t="s">
        <v>141</v>
      </c>
      <c r="B233" s="38" t="s">
        <v>561</v>
      </c>
      <c r="C233" s="36">
        <v>285</v>
      </c>
      <c r="D233" s="22"/>
      <c r="E233" s="22"/>
      <c r="F233" s="22"/>
      <c r="G233" s="22"/>
      <c r="H233" s="22"/>
      <c r="I233" s="22"/>
      <c r="J233" s="22"/>
      <c r="K233" s="22"/>
      <c r="L233" s="22"/>
      <c r="M233" s="22"/>
      <c r="N233" s="22"/>
      <c r="O233" s="22"/>
      <c r="P233" s="22"/>
      <c r="Q233" s="22"/>
      <c r="R233" s="22"/>
      <c r="S233" s="22"/>
      <c r="T233" s="22"/>
    </row>
    <row r="234" spans="1:20" s="1" customFormat="1" ht="20.100000000000001" customHeight="1" x14ac:dyDescent="0.35">
      <c r="A234" s="35" t="s">
        <v>140</v>
      </c>
      <c r="B234" s="38" t="s">
        <v>562</v>
      </c>
      <c r="C234" s="36">
        <v>286</v>
      </c>
      <c r="D234" s="17"/>
      <c r="E234" s="17"/>
      <c r="F234" s="18"/>
      <c r="G234" s="18"/>
      <c r="H234" s="18"/>
      <c r="I234" s="18"/>
      <c r="J234" s="18"/>
      <c r="K234" s="18"/>
      <c r="L234" s="18"/>
      <c r="M234" s="18"/>
      <c r="N234" s="18"/>
      <c r="O234" s="18"/>
      <c r="P234" s="18"/>
      <c r="Q234" s="18"/>
      <c r="R234" s="18"/>
      <c r="S234" s="18"/>
      <c r="T234" s="18"/>
    </row>
    <row r="235" spans="1:20" s="1" customFormat="1" ht="20.100000000000001" customHeight="1" x14ac:dyDescent="0.3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s="1" customFormat="1" ht="20.100000000000001" customHeight="1" x14ac:dyDescent="0.3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s="1" customFormat="1" ht="20.100000000000001" customHeight="1" x14ac:dyDescent="0.35">
      <c r="A237" s="35" t="s">
        <v>137</v>
      </c>
      <c r="B237" s="38" t="s">
        <v>646</v>
      </c>
      <c r="C237" s="36">
        <v>289</v>
      </c>
      <c r="D237" s="17"/>
      <c r="E237" s="17"/>
      <c r="F237" s="18"/>
      <c r="G237" s="18"/>
      <c r="H237" s="18"/>
      <c r="I237" s="18"/>
      <c r="J237" s="18"/>
      <c r="K237" s="18"/>
      <c r="L237" s="18"/>
      <c r="M237" s="18"/>
      <c r="N237" s="18"/>
      <c r="O237" s="18"/>
      <c r="P237" s="18"/>
      <c r="Q237" s="18"/>
      <c r="R237" s="18"/>
      <c r="S237" s="18"/>
      <c r="T237" s="18"/>
    </row>
    <row r="238" spans="1:20" s="1" customFormat="1" ht="20.100000000000001" customHeight="1" x14ac:dyDescent="0.35">
      <c r="A238" s="35" t="s">
        <v>136</v>
      </c>
      <c r="B238" s="38" t="s">
        <v>496</v>
      </c>
      <c r="C238" s="36">
        <v>290</v>
      </c>
      <c r="D238" s="17"/>
      <c r="E238" s="17"/>
      <c r="F238" s="18"/>
      <c r="G238" s="18"/>
      <c r="H238" s="18"/>
      <c r="I238" s="18"/>
      <c r="J238" s="18"/>
      <c r="K238" s="18"/>
      <c r="L238" s="18"/>
      <c r="M238" s="18"/>
      <c r="N238" s="18"/>
      <c r="O238" s="18"/>
      <c r="P238" s="18"/>
      <c r="Q238" s="18"/>
      <c r="R238" s="18"/>
      <c r="S238" s="18"/>
      <c r="T238" s="18"/>
    </row>
    <row r="239" spans="1:20" s="1" customFormat="1" ht="20.100000000000001" customHeight="1" x14ac:dyDescent="0.35">
      <c r="A239" s="35" t="s">
        <v>135</v>
      </c>
      <c r="B239" s="38" t="s">
        <v>647</v>
      </c>
      <c r="C239" s="36">
        <v>291</v>
      </c>
      <c r="D239" s="17"/>
      <c r="E239" s="17"/>
      <c r="F239" s="18"/>
      <c r="G239" s="18"/>
      <c r="H239" s="18"/>
      <c r="I239" s="18"/>
      <c r="J239" s="18"/>
      <c r="K239" s="18"/>
      <c r="L239" s="18"/>
      <c r="M239" s="18"/>
      <c r="N239" s="18"/>
      <c r="O239" s="18"/>
      <c r="P239" s="18"/>
      <c r="Q239" s="18"/>
      <c r="R239" s="18"/>
      <c r="S239" s="18"/>
      <c r="T239" s="18"/>
    </row>
    <row r="240" spans="1:20" s="1" customFormat="1" ht="20.100000000000001" customHeight="1" x14ac:dyDescent="0.35">
      <c r="A240" s="35" t="s">
        <v>134</v>
      </c>
      <c r="B240" s="38" t="s">
        <v>648</v>
      </c>
      <c r="C240" s="36">
        <v>292</v>
      </c>
      <c r="D240" s="17"/>
      <c r="E240" s="17"/>
      <c r="F240" s="18">
        <v>1</v>
      </c>
      <c r="G240" s="18"/>
      <c r="H240" s="18">
        <v>1</v>
      </c>
      <c r="I240" s="18"/>
      <c r="J240" s="18">
        <v>1</v>
      </c>
      <c r="K240" s="18"/>
      <c r="L240" s="18"/>
      <c r="M240" s="18"/>
      <c r="N240" s="18"/>
      <c r="O240" s="18"/>
      <c r="P240" s="18"/>
      <c r="Q240" s="18"/>
      <c r="R240" s="18"/>
      <c r="S240" s="18"/>
      <c r="T240" s="18"/>
    </row>
    <row r="241" spans="1:20" s="1" customFormat="1" ht="20.100000000000001" customHeight="1" x14ac:dyDescent="0.35">
      <c r="A241" s="35" t="s">
        <v>133</v>
      </c>
      <c r="B241" s="38" t="s">
        <v>449</v>
      </c>
      <c r="C241" s="36">
        <v>293</v>
      </c>
      <c r="D241" s="17"/>
      <c r="E241" s="17"/>
      <c r="F241" s="18"/>
      <c r="G241" s="18"/>
      <c r="H241" s="18"/>
      <c r="I241" s="18"/>
      <c r="J241" s="18"/>
      <c r="K241" s="18"/>
      <c r="L241" s="18"/>
      <c r="M241" s="18"/>
      <c r="N241" s="18"/>
      <c r="O241" s="18"/>
      <c r="P241" s="18"/>
      <c r="Q241" s="18"/>
      <c r="R241" s="18"/>
      <c r="S241" s="18"/>
      <c r="T241" s="18"/>
    </row>
    <row r="242" spans="1:20" s="1" customFormat="1" ht="20.100000000000001" customHeight="1" x14ac:dyDescent="0.35">
      <c r="A242" s="35" t="s">
        <v>132</v>
      </c>
      <c r="B242" s="38" t="s">
        <v>649</v>
      </c>
      <c r="C242" s="36">
        <v>294</v>
      </c>
      <c r="D242" s="17"/>
      <c r="E242" s="17"/>
      <c r="F242" s="18"/>
      <c r="G242" s="18"/>
      <c r="H242" s="18"/>
      <c r="I242" s="18"/>
      <c r="J242" s="18"/>
      <c r="K242" s="18"/>
      <c r="L242" s="18"/>
      <c r="M242" s="18"/>
      <c r="N242" s="18"/>
      <c r="O242" s="18"/>
      <c r="P242" s="18"/>
      <c r="Q242" s="18"/>
      <c r="R242" s="18"/>
      <c r="S242" s="18"/>
      <c r="T242" s="18"/>
    </row>
    <row r="243" spans="1:20" s="1" customFormat="1" ht="20.100000000000001" customHeight="1" x14ac:dyDescent="0.35">
      <c r="A243" s="35" t="s">
        <v>131</v>
      </c>
      <c r="B243" s="38" t="s">
        <v>650</v>
      </c>
      <c r="C243" s="36">
        <v>295</v>
      </c>
      <c r="D243" s="17"/>
      <c r="E243" s="17"/>
      <c r="F243" s="18"/>
      <c r="G243" s="18"/>
      <c r="H243" s="18"/>
      <c r="I243" s="18"/>
      <c r="J243" s="18"/>
      <c r="K243" s="18"/>
      <c r="L243" s="18"/>
      <c r="M243" s="18"/>
      <c r="N243" s="18"/>
      <c r="O243" s="18"/>
      <c r="P243" s="18"/>
      <c r="Q243" s="18"/>
      <c r="R243" s="18"/>
      <c r="S243" s="18"/>
      <c r="T243" s="18"/>
    </row>
    <row r="244" spans="1:20" s="1" customFormat="1" ht="20.100000000000001" customHeight="1" x14ac:dyDescent="0.35">
      <c r="A244" s="35" t="s">
        <v>130</v>
      </c>
      <c r="B244" s="38" t="s">
        <v>651</v>
      </c>
      <c r="C244" s="36">
        <v>296</v>
      </c>
      <c r="D244" s="17">
        <v>1</v>
      </c>
      <c r="E244" s="17"/>
      <c r="F244" s="18">
        <v>2</v>
      </c>
      <c r="G244" s="18">
        <v>2</v>
      </c>
      <c r="H244" s="18"/>
      <c r="I244" s="18"/>
      <c r="J244" s="18">
        <v>2</v>
      </c>
      <c r="K244" s="18"/>
      <c r="L244" s="18"/>
      <c r="M244" s="18">
        <v>1</v>
      </c>
      <c r="N244" s="18"/>
      <c r="O244" s="18"/>
      <c r="P244" s="18"/>
      <c r="Q244" s="18"/>
      <c r="R244" s="18"/>
      <c r="S244" s="18"/>
      <c r="T244" s="18"/>
    </row>
    <row r="245" spans="1:20" s="1" customFormat="1" ht="20.100000000000001" customHeight="1" x14ac:dyDescent="0.3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s="1" customFormat="1" ht="20.100000000000001" customHeight="1" x14ac:dyDescent="0.35">
      <c r="A246" s="35" t="s">
        <v>128</v>
      </c>
      <c r="B246" s="38" t="s">
        <v>563</v>
      </c>
      <c r="C246" s="36">
        <v>298</v>
      </c>
      <c r="D246" s="17"/>
      <c r="E246" s="17"/>
      <c r="F246" s="18"/>
      <c r="G246" s="18"/>
      <c r="H246" s="18"/>
      <c r="I246" s="18"/>
      <c r="J246" s="18"/>
      <c r="K246" s="18"/>
      <c r="L246" s="18"/>
      <c r="M246" s="18"/>
      <c r="N246" s="18"/>
      <c r="O246" s="18"/>
      <c r="P246" s="18"/>
      <c r="Q246" s="18"/>
      <c r="R246" s="18"/>
      <c r="S246" s="18"/>
      <c r="T246" s="18"/>
    </row>
    <row r="247" spans="1:20" s="1" customFormat="1" ht="20.100000000000001" customHeight="1" x14ac:dyDescent="0.35">
      <c r="A247" s="35" t="s">
        <v>127</v>
      </c>
      <c r="B247" s="38" t="s">
        <v>403</v>
      </c>
      <c r="C247" s="36"/>
      <c r="D247" s="22"/>
      <c r="E247" s="22"/>
      <c r="F247" s="22"/>
      <c r="G247" s="22"/>
      <c r="H247" s="22"/>
      <c r="I247" s="22"/>
      <c r="J247" s="22"/>
      <c r="K247" s="22"/>
      <c r="L247" s="22"/>
      <c r="M247" s="22"/>
      <c r="N247" s="22"/>
      <c r="O247" s="22"/>
      <c r="P247" s="22"/>
      <c r="Q247" s="22"/>
      <c r="R247" s="22"/>
      <c r="S247" s="22"/>
      <c r="T247" s="22"/>
    </row>
    <row r="248" spans="1:20" s="1" customFormat="1" ht="20.100000000000001" customHeight="1" x14ac:dyDescent="0.35">
      <c r="A248" s="35" t="s">
        <v>126</v>
      </c>
      <c r="B248" s="41" t="s">
        <v>564</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s="1" customFormat="1" ht="20.100000000000001" customHeight="1" x14ac:dyDescent="0.35">
      <c r="A249" s="35" t="s">
        <v>125</v>
      </c>
      <c r="B249" s="36" t="s">
        <v>450</v>
      </c>
      <c r="C249" s="36">
        <v>299</v>
      </c>
      <c r="D249" s="18"/>
      <c r="E249" s="18"/>
      <c r="F249" s="18"/>
      <c r="G249" s="18"/>
      <c r="H249" s="18"/>
      <c r="I249" s="18"/>
      <c r="J249" s="18"/>
      <c r="K249" s="18"/>
      <c r="L249" s="18"/>
      <c r="M249" s="18"/>
      <c r="N249" s="18"/>
      <c r="O249" s="18"/>
      <c r="P249" s="18"/>
      <c r="Q249" s="18"/>
      <c r="R249" s="18"/>
      <c r="S249" s="18"/>
      <c r="T249" s="18"/>
    </row>
    <row r="250" spans="1:20" s="1" customFormat="1" ht="20.100000000000001" customHeight="1" x14ac:dyDescent="0.35">
      <c r="A250" s="35" t="s">
        <v>124</v>
      </c>
      <c r="B250" s="36" t="s">
        <v>731</v>
      </c>
      <c r="C250" s="36">
        <v>300</v>
      </c>
      <c r="D250" s="17"/>
      <c r="E250" s="17"/>
      <c r="F250" s="18"/>
      <c r="G250" s="18"/>
      <c r="H250" s="18"/>
      <c r="I250" s="18"/>
      <c r="J250" s="18"/>
      <c r="K250" s="18"/>
      <c r="L250" s="18"/>
      <c r="M250" s="18"/>
      <c r="N250" s="18"/>
      <c r="O250" s="18"/>
      <c r="P250" s="18"/>
      <c r="Q250" s="18"/>
      <c r="R250" s="18"/>
      <c r="S250" s="18"/>
      <c r="T250" s="18"/>
    </row>
    <row r="251" spans="1:20" s="1" customFormat="1" ht="20.100000000000001" customHeight="1" x14ac:dyDescent="0.3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s="1" customFormat="1" ht="20.100000000000001" customHeight="1" x14ac:dyDescent="0.35">
      <c r="A252" s="35" t="s">
        <v>122</v>
      </c>
      <c r="B252" s="38" t="s">
        <v>565</v>
      </c>
      <c r="C252" s="36">
        <v>300.2</v>
      </c>
      <c r="D252" s="17"/>
      <c r="E252" s="17"/>
      <c r="F252" s="18"/>
      <c r="G252" s="18"/>
      <c r="H252" s="18"/>
      <c r="I252" s="18"/>
      <c r="J252" s="18"/>
      <c r="K252" s="18"/>
      <c r="L252" s="18"/>
      <c r="M252" s="18"/>
      <c r="N252" s="18"/>
      <c r="O252" s="18"/>
      <c r="P252" s="18"/>
      <c r="Q252" s="18"/>
      <c r="R252" s="18"/>
      <c r="S252" s="18"/>
      <c r="T252" s="18"/>
    </row>
    <row r="253" spans="1:20" s="1" customFormat="1" ht="20.100000000000001" customHeight="1" x14ac:dyDescent="0.35">
      <c r="A253" s="35" t="s">
        <v>121</v>
      </c>
      <c r="B253" s="38" t="s">
        <v>732</v>
      </c>
      <c r="C253" s="36">
        <v>301</v>
      </c>
      <c r="D253" s="17"/>
      <c r="E253" s="17"/>
      <c r="F253" s="18"/>
      <c r="G253" s="18"/>
      <c r="H253" s="18"/>
      <c r="I253" s="18"/>
      <c r="J253" s="18"/>
      <c r="K253" s="18"/>
      <c r="L253" s="18"/>
      <c r="M253" s="18"/>
      <c r="N253" s="18"/>
      <c r="O253" s="18"/>
      <c r="P253" s="18"/>
      <c r="Q253" s="18"/>
      <c r="R253" s="18"/>
      <c r="S253" s="18"/>
      <c r="T253" s="18"/>
    </row>
    <row r="254" spans="1:20" s="1" customFormat="1" ht="20.100000000000001" customHeight="1" x14ac:dyDescent="0.35">
      <c r="A254" s="35" t="s">
        <v>120</v>
      </c>
      <c r="B254" s="38" t="s">
        <v>451</v>
      </c>
      <c r="C254" s="36">
        <v>301.10000000000002</v>
      </c>
      <c r="D254" s="18"/>
      <c r="E254" s="18"/>
      <c r="F254" s="18"/>
      <c r="G254" s="18"/>
      <c r="H254" s="18"/>
      <c r="I254" s="18"/>
      <c r="J254" s="18"/>
      <c r="K254" s="18"/>
      <c r="L254" s="18"/>
      <c r="M254" s="18"/>
      <c r="N254" s="18"/>
      <c r="O254" s="18"/>
      <c r="P254" s="18"/>
      <c r="Q254" s="18"/>
      <c r="R254" s="18"/>
      <c r="S254" s="18"/>
      <c r="T254" s="18"/>
    </row>
    <row r="255" spans="1:20" s="1" customFormat="1" ht="20.100000000000001" customHeight="1" x14ac:dyDescent="0.35">
      <c r="A255" s="35" t="s">
        <v>119</v>
      </c>
      <c r="B255" s="36" t="s">
        <v>452</v>
      </c>
      <c r="C255" s="36">
        <v>302</v>
      </c>
      <c r="D255" s="18"/>
      <c r="E255" s="18"/>
      <c r="F255" s="18"/>
      <c r="G255" s="18"/>
      <c r="H255" s="18"/>
      <c r="I255" s="18"/>
      <c r="J255" s="18"/>
      <c r="K255" s="18"/>
      <c r="L255" s="18"/>
      <c r="M255" s="18"/>
      <c r="N255" s="18"/>
      <c r="O255" s="18"/>
      <c r="P255" s="18"/>
      <c r="Q255" s="18"/>
      <c r="R255" s="18"/>
      <c r="S255" s="18"/>
      <c r="T255" s="18"/>
    </row>
    <row r="256" spans="1:20" s="1" customFormat="1" ht="20.100000000000001" customHeight="1" x14ac:dyDescent="0.3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s="1" customFormat="1" ht="20.100000000000001" customHeight="1" x14ac:dyDescent="0.35">
      <c r="A257" s="35" t="s">
        <v>117</v>
      </c>
      <c r="B257" s="36" t="s">
        <v>453</v>
      </c>
      <c r="C257" s="36">
        <v>304</v>
      </c>
      <c r="D257" s="17"/>
      <c r="E257" s="17"/>
      <c r="F257" s="18"/>
      <c r="G257" s="18"/>
      <c r="H257" s="18"/>
      <c r="I257" s="18"/>
      <c r="J257" s="18"/>
      <c r="K257" s="18"/>
      <c r="L257" s="18"/>
      <c r="M257" s="18"/>
      <c r="N257" s="18"/>
      <c r="O257" s="18"/>
      <c r="P257" s="18"/>
      <c r="Q257" s="18"/>
      <c r="R257" s="18"/>
      <c r="S257" s="18"/>
      <c r="T257" s="18"/>
    </row>
    <row r="258" spans="1:20" s="1" customFormat="1" ht="20.100000000000001" customHeight="1" x14ac:dyDescent="0.35">
      <c r="A258" s="35" t="s">
        <v>116</v>
      </c>
      <c r="B258" s="36" t="s">
        <v>566</v>
      </c>
      <c r="C258" s="36">
        <v>305</v>
      </c>
      <c r="D258" s="17"/>
      <c r="E258" s="17"/>
      <c r="F258" s="18"/>
      <c r="G258" s="18"/>
      <c r="H258" s="18"/>
      <c r="I258" s="18"/>
      <c r="J258" s="18"/>
      <c r="K258" s="18"/>
      <c r="L258" s="18"/>
      <c r="M258" s="18"/>
      <c r="N258" s="18"/>
      <c r="O258" s="18"/>
      <c r="P258" s="18"/>
      <c r="Q258" s="18"/>
      <c r="R258" s="18"/>
      <c r="S258" s="18"/>
      <c r="T258" s="18"/>
    </row>
    <row r="259" spans="1:20" s="1" customFormat="1" ht="20.100000000000001" customHeight="1" x14ac:dyDescent="0.35">
      <c r="A259" s="35" t="s">
        <v>115</v>
      </c>
      <c r="B259" s="38" t="s">
        <v>567</v>
      </c>
      <c r="C259" s="36">
        <v>306</v>
      </c>
      <c r="D259" s="17"/>
      <c r="E259" s="17"/>
      <c r="F259" s="18"/>
      <c r="G259" s="18"/>
      <c r="H259" s="18"/>
      <c r="I259" s="18"/>
      <c r="J259" s="18"/>
      <c r="K259" s="18"/>
      <c r="L259" s="18"/>
      <c r="M259" s="18"/>
      <c r="N259" s="18"/>
      <c r="O259" s="18"/>
      <c r="P259" s="18"/>
      <c r="Q259" s="18"/>
      <c r="R259" s="18"/>
      <c r="S259" s="18"/>
      <c r="T259" s="18"/>
    </row>
    <row r="260" spans="1:20" s="1" customFormat="1" ht="20.100000000000001" customHeight="1" x14ac:dyDescent="0.35">
      <c r="A260" s="35" t="s">
        <v>114</v>
      </c>
      <c r="B260" s="38" t="s">
        <v>568</v>
      </c>
      <c r="C260" s="36">
        <v>307</v>
      </c>
      <c r="D260" s="17"/>
      <c r="E260" s="17"/>
      <c r="F260" s="18"/>
      <c r="G260" s="18"/>
      <c r="H260" s="18"/>
      <c r="I260" s="18"/>
      <c r="J260" s="18"/>
      <c r="K260" s="18"/>
      <c r="L260" s="18"/>
      <c r="M260" s="18"/>
      <c r="N260" s="18"/>
      <c r="O260" s="18"/>
      <c r="P260" s="18"/>
      <c r="Q260" s="18"/>
      <c r="R260" s="18"/>
      <c r="S260" s="18"/>
      <c r="T260" s="18"/>
    </row>
    <row r="261" spans="1:20" s="1" customFormat="1" ht="20.100000000000001" customHeight="1" x14ac:dyDescent="0.35">
      <c r="A261" s="35" t="s">
        <v>113</v>
      </c>
      <c r="B261" s="38" t="s">
        <v>403</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3">
      <c r="A262" s="39" t="s">
        <v>112</v>
      </c>
      <c r="B262" s="41" t="s">
        <v>454</v>
      </c>
      <c r="C262" s="36"/>
      <c r="D262" s="15">
        <f>SUM(D263:D279)</f>
        <v>7</v>
      </c>
      <c r="E262" s="15">
        <f t="shared" ref="E262:T262" si="13">SUM(E263:E279)</f>
        <v>0</v>
      </c>
      <c r="F262" s="15">
        <f t="shared" si="13"/>
        <v>3</v>
      </c>
      <c r="G262" s="15">
        <f t="shared" si="13"/>
        <v>4</v>
      </c>
      <c r="H262" s="15">
        <f t="shared" si="13"/>
        <v>0</v>
      </c>
      <c r="I262" s="15">
        <f t="shared" si="13"/>
        <v>0</v>
      </c>
      <c r="J262" s="15">
        <f t="shared" si="13"/>
        <v>4</v>
      </c>
      <c r="K262" s="15">
        <f t="shared" si="13"/>
        <v>1</v>
      </c>
      <c r="L262" s="15">
        <f t="shared" si="13"/>
        <v>0</v>
      </c>
      <c r="M262" s="15">
        <f t="shared" si="13"/>
        <v>5</v>
      </c>
      <c r="N262" s="15">
        <f t="shared" si="13"/>
        <v>0</v>
      </c>
      <c r="O262" s="15">
        <f t="shared" si="13"/>
        <v>1</v>
      </c>
      <c r="P262" s="15">
        <f t="shared" si="13"/>
        <v>0</v>
      </c>
      <c r="Q262" s="15">
        <f t="shared" si="13"/>
        <v>1</v>
      </c>
      <c r="R262" s="15">
        <f t="shared" si="13"/>
        <v>0</v>
      </c>
      <c r="S262" s="15">
        <f t="shared" si="13"/>
        <v>0</v>
      </c>
      <c r="T262" s="15">
        <f t="shared" si="13"/>
        <v>0</v>
      </c>
    </row>
    <row r="263" spans="1:20" s="1" customFormat="1" ht="20.100000000000001" customHeight="1" x14ac:dyDescent="0.35">
      <c r="A263" s="35" t="s">
        <v>111</v>
      </c>
      <c r="B263" s="38" t="s">
        <v>455</v>
      </c>
      <c r="C263" s="36">
        <v>308</v>
      </c>
      <c r="D263" s="22">
        <v>2</v>
      </c>
      <c r="E263" s="22"/>
      <c r="F263" s="22">
        <v>1</v>
      </c>
      <c r="G263" s="22">
        <v>1</v>
      </c>
      <c r="H263" s="22"/>
      <c r="I263" s="22"/>
      <c r="J263" s="22">
        <v>1</v>
      </c>
      <c r="K263" s="22">
        <v>1</v>
      </c>
      <c r="L263" s="22"/>
      <c r="M263" s="22">
        <v>1</v>
      </c>
      <c r="N263" s="22"/>
      <c r="O263" s="22"/>
      <c r="P263" s="22"/>
      <c r="Q263" s="22"/>
      <c r="R263" s="22"/>
      <c r="S263" s="22"/>
      <c r="T263" s="22"/>
    </row>
    <row r="264" spans="1:20" s="1" customFormat="1" ht="20.100000000000001" customHeight="1" x14ac:dyDescent="0.35">
      <c r="A264" s="35" t="s">
        <v>110</v>
      </c>
      <c r="B264" s="38" t="s">
        <v>456</v>
      </c>
      <c r="C264" s="37">
        <v>309</v>
      </c>
      <c r="D264" s="17"/>
      <c r="E264" s="17"/>
      <c r="F264" s="18"/>
      <c r="G264" s="18"/>
      <c r="H264" s="18"/>
      <c r="I264" s="18"/>
      <c r="J264" s="18"/>
      <c r="K264" s="18"/>
      <c r="L264" s="18"/>
      <c r="M264" s="18"/>
      <c r="N264" s="18"/>
      <c r="O264" s="18"/>
      <c r="P264" s="18"/>
      <c r="Q264" s="18"/>
      <c r="R264" s="18"/>
      <c r="S264" s="18"/>
      <c r="T264" s="18"/>
    </row>
    <row r="265" spans="1:20" s="1" customFormat="1" ht="20.100000000000001" customHeight="1" x14ac:dyDescent="0.35">
      <c r="A265" s="35" t="s">
        <v>733</v>
      </c>
      <c r="B265" s="38" t="s">
        <v>398</v>
      </c>
      <c r="C265" s="37">
        <v>309.10000000000002</v>
      </c>
      <c r="D265" s="17">
        <v>1</v>
      </c>
      <c r="E265" s="17"/>
      <c r="F265" s="18"/>
      <c r="G265" s="18"/>
      <c r="H265" s="18"/>
      <c r="I265" s="18"/>
      <c r="J265" s="18"/>
      <c r="K265" s="18"/>
      <c r="L265" s="18"/>
      <c r="M265" s="18">
        <v>1</v>
      </c>
      <c r="N265" s="18"/>
      <c r="O265" s="18"/>
      <c r="P265" s="18"/>
      <c r="Q265" s="18"/>
      <c r="R265" s="18"/>
      <c r="S265" s="18"/>
      <c r="T265" s="18"/>
    </row>
    <row r="266" spans="1:20" s="1" customFormat="1" ht="20.100000000000001" customHeight="1" x14ac:dyDescent="0.35">
      <c r="A266" s="35" t="s">
        <v>109</v>
      </c>
      <c r="B266" s="42" t="s">
        <v>652</v>
      </c>
      <c r="C266" s="36">
        <v>310</v>
      </c>
      <c r="D266" s="17"/>
      <c r="E266" s="17"/>
      <c r="F266" s="18"/>
      <c r="G266" s="18"/>
      <c r="H266" s="18"/>
      <c r="I266" s="18"/>
      <c r="J266" s="18"/>
      <c r="K266" s="18"/>
      <c r="L266" s="18"/>
      <c r="M266" s="18"/>
      <c r="N266" s="18"/>
      <c r="O266" s="18"/>
      <c r="P266" s="18"/>
      <c r="Q266" s="18"/>
      <c r="R266" s="18"/>
      <c r="S266" s="18"/>
      <c r="T266" s="18"/>
    </row>
    <row r="267" spans="1:20" s="1" customFormat="1" ht="20.100000000000001" customHeight="1" x14ac:dyDescent="0.35">
      <c r="A267" s="35" t="s">
        <v>108</v>
      </c>
      <c r="B267" s="38" t="s">
        <v>569</v>
      </c>
      <c r="C267" s="36">
        <v>311</v>
      </c>
      <c r="D267" s="17">
        <v>3</v>
      </c>
      <c r="E267" s="17"/>
      <c r="F267" s="18"/>
      <c r="G267" s="18">
        <v>1</v>
      </c>
      <c r="H267" s="18"/>
      <c r="I267" s="18"/>
      <c r="J267" s="18">
        <v>1</v>
      </c>
      <c r="K267" s="18"/>
      <c r="L267" s="18"/>
      <c r="M267" s="18">
        <v>2</v>
      </c>
      <c r="N267" s="18"/>
      <c r="O267" s="18">
        <v>1</v>
      </c>
      <c r="P267" s="18"/>
      <c r="Q267" s="18">
        <v>1</v>
      </c>
      <c r="R267" s="18"/>
      <c r="S267" s="18"/>
      <c r="T267" s="18"/>
    </row>
    <row r="268" spans="1:20" s="1" customFormat="1" ht="20.100000000000001" customHeight="1" x14ac:dyDescent="0.35">
      <c r="A268" s="35" t="s">
        <v>107</v>
      </c>
      <c r="B268" s="38" t="s">
        <v>653</v>
      </c>
      <c r="C268" s="36">
        <v>311.10000000000002</v>
      </c>
      <c r="D268" s="17">
        <v>1</v>
      </c>
      <c r="E268" s="17"/>
      <c r="F268" s="18"/>
      <c r="G268" s="18"/>
      <c r="H268" s="18"/>
      <c r="I268" s="18"/>
      <c r="J268" s="18"/>
      <c r="K268" s="18"/>
      <c r="L268" s="18"/>
      <c r="M268" s="18">
        <v>1</v>
      </c>
      <c r="N268" s="18"/>
      <c r="O268" s="18"/>
      <c r="P268" s="18"/>
      <c r="Q268" s="18"/>
      <c r="R268" s="18"/>
      <c r="S268" s="18"/>
      <c r="T268" s="18"/>
    </row>
    <row r="269" spans="1:20" s="1" customFormat="1" ht="20.100000000000001" customHeight="1" x14ac:dyDescent="0.35">
      <c r="A269" s="35" t="s">
        <v>106</v>
      </c>
      <c r="B269" s="38" t="s">
        <v>654</v>
      </c>
      <c r="C269" s="36">
        <v>311.2</v>
      </c>
      <c r="D269" s="17"/>
      <c r="E269" s="17"/>
      <c r="F269" s="18"/>
      <c r="G269" s="18"/>
      <c r="H269" s="18"/>
      <c r="I269" s="18"/>
      <c r="J269" s="18"/>
      <c r="K269" s="18"/>
      <c r="L269" s="18"/>
      <c r="M269" s="18"/>
      <c r="N269" s="18"/>
      <c r="O269" s="18"/>
      <c r="P269" s="18"/>
      <c r="Q269" s="18"/>
      <c r="R269" s="18"/>
      <c r="S269" s="18"/>
      <c r="T269" s="18"/>
    </row>
    <row r="270" spans="1:20" s="1" customFormat="1" ht="20.100000000000001" customHeight="1" x14ac:dyDescent="0.35">
      <c r="A270" s="35" t="s">
        <v>105</v>
      </c>
      <c r="B270" s="38" t="s">
        <v>570</v>
      </c>
      <c r="C270" s="37">
        <v>312</v>
      </c>
      <c r="D270" s="17"/>
      <c r="E270" s="17"/>
      <c r="F270" s="18">
        <v>1</v>
      </c>
      <c r="G270" s="18">
        <v>1</v>
      </c>
      <c r="H270" s="18"/>
      <c r="I270" s="18"/>
      <c r="J270" s="18">
        <v>1</v>
      </c>
      <c r="K270" s="18"/>
      <c r="L270" s="18"/>
      <c r="M270" s="18"/>
      <c r="N270" s="18"/>
      <c r="O270" s="18"/>
      <c r="P270" s="18"/>
      <c r="Q270" s="18"/>
      <c r="R270" s="18"/>
      <c r="S270" s="18"/>
      <c r="T270" s="18"/>
    </row>
    <row r="271" spans="1:20" s="1" customFormat="1" ht="20.100000000000001" customHeight="1" x14ac:dyDescent="0.35">
      <c r="A271" s="35" t="s">
        <v>104</v>
      </c>
      <c r="B271" s="38" t="s">
        <v>655</v>
      </c>
      <c r="C271" s="37">
        <v>312.10000000000002</v>
      </c>
      <c r="D271" s="17"/>
      <c r="E271" s="17"/>
      <c r="F271" s="18"/>
      <c r="G271" s="18"/>
      <c r="H271" s="18"/>
      <c r="I271" s="18"/>
      <c r="J271" s="18"/>
      <c r="K271" s="18"/>
      <c r="L271" s="18"/>
      <c r="M271" s="18"/>
      <c r="N271" s="18"/>
      <c r="O271" s="18"/>
      <c r="P271" s="18"/>
      <c r="Q271" s="18"/>
      <c r="R271" s="18"/>
      <c r="S271" s="18"/>
      <c r="T271" s="18"/>
    </row>
    <row r="272" spans="1:20" s="1" customFormat="1" ht="20.100000000000001" customHeight="1" x14ac:dyDescent="0.35">
      <c r="A272" s="35" t="s">
        <v>734</v>
      </c>
      <c r="B272" s="38" t="s">
        <v>735</v>
      </c>
      <c r="C272" s="37">
        <v>312.2</v>
      </c>
      <c r="D272" s="17"/>
      <c r="E272" s="17"/>
      <c r="F272" s="18"/>
      <c r="G272" s="18"/>
      <c r="H272" s="18"/>
      <c r="I272" s="18"/>
      <c r="J272" s="18"/>
      <c r="K272" s="18"/>
      <c r="L272" s="18"/>
      <c r="M272" s="18"/>
      <c r="N272" s="18"/>
      <c r="O272" s="18"/>
      <c r="P272" s="18"/>
      <c r="Q272" s="18"/>
      <c r="R272" s="18"/>
      <c r="S272" s="18"/>
      <c r="T272" s="18"/>
    </row>
    <row r="273" spans="1:20" s="1" customFormat="1" ht="20.100000000000001" customHeight="1" x14ac:dyDescent="0.35">
      <c r="A273" s="35" t="s">
        <v>103</v>
      </c>
      <c r="B273" s="38" t="s">
        <v>571</v>
      </c>
      <c r="C273" s="36">
        <v>313</v>
      </c>
      <c r="D273" s="17"/>
      <c r="E273" s="17"/>
      <c r="F273" s="18"/>
      <c r="G273" s="18"/>
      <c r="H273" s="18"/>
      <c r="I273" s="18"/>
      <c r="J273" s="18"/>
      <c r="K273" s="18"/>
      <c r="L273" s="18"/>
      <c r="M273" s="18"/>
      <c r="N273" s="18"/>
      <c r="O273" s="18"/>
      <c r="P273" s="18"/>
      <c r="Q273" s="18"/>
      <c r="R273" s="18"/>
      <c r="S273" s="18"/>
      <c r="T273" s="18"/>
    </row>
    <row r="274" spans="1:20" s="1" customFormat="1" ht="20.100000000000001" customHeight="1" x14ac:dyDescent="0.35">
      <c r="A274" s="35" t="s">
        <v>102</v>
      </c>
      <c r="B274" s="38" t="s">
        <v>572</v>
      </c>
      <c r="C274" s="36">
        <v>314</v>
      </c>
      <c r="D274" s="17"/>
      <c r="E274" s="17"/>
      <c r="F274" s="18">
        <v>1</v>
      </c>
      <c r="G274" s="18">
        <v>1</v>
      </c>
      <c r="H274" s="18"/>
      <c r="I274" s="18"/>
      <c r="J274" s="18">
        <v>1</v>
      </c>
      <c r="K274" s="18"/>
      <c r="L274" s="18"/>
      <c r="M274" s="18"/>
      <c r="N274" s="18"/>
      <c r="O274" s="18"/>
      <c r="P274" s="18"/>
      <c r="Q274" s="18"/>
      <c r="R274" s="18"/>
      <c r="S274" s="18"/>
      <c r="T274" s="18"/>
    </row>
    <row r="275" spans="1:20" s="1" customFormat="1" ht="20.100000000000001" customHeight="1" x14ac:dyDescent="0.35">
      <c r="A275" s="35" t="s">
        <v>101</v>
      </c>
      <c r="B275" s="38" t="s">
        <v>656</v>
      </c>
      <c r="C275" s="36">
        <v>314.10000000000002</v>
      </c>
      <c r="D275" s="17"/>
      <c r="E275" s="17"/>
      <c r="F275" s="18"/>
      <c r="G275" s="18"/>
      <c r="H275" s="18"/>
      <c r="I275" s="18"/>
      <c r="J275" s="18"/>
      <c r="K275" s="18"/>
      <c r="L275" s="18"/>
      <c r="M275" s="18"/>
      <c r="N275" s="18"/>
      <c r="O275" s="18"/>
      <c r="P275" s="18"/>
      <c r="Q275" s="18"/>
      <c r="R275" s="18"/>
      <c r="S275" s="18"/>
      <c r="T275" s="18"/>
    </row>
    <row r="276" spans="1:20" s="1" customFormat="1" ht="20.100000000000001" customHeight="1" x14ac:dyDescent="0.35">
      <c r="A276" s="35" t="s">
        <v>100</v>
      </c>
      <c r="B276" s="38" t="s">
        <v>497</v>
      </c>
      <c r="C276" s="36">
        <v>315</v>
      </c>
      <c r="D276" s="17"/>
      <c r="E276" s="17"/>
      <c r="F276" s="18"/>
      <c r="G276" s="18"/>
      <c r="H276" s="18"/>
      <c r="I276" s="18"/>
      <c r="J276" s="18"/>
      <c r="K276" s="18"/>
      <c r="L276" s="18"/>
      <c r="M276" s="18"/>
      <c r="N276" s="18"/>
      <c r="O276" s="18"/>
      <c r="P276" s="18"/>
      <c r="Q276" s="18"/>
      <c r="R276" s="18"/>
      <c r="S276" s="18"/>
      <c r="T276" s="18"/>
    </row>
    <row r="277" spans="1:20" s="1" customFormat="1" ht="20.100000000000001" customHeight="1" x14ac:dyDescent="0.35">
      <c r="A277" s="35" t="s">
        <v>99</v>
      </c>
      <c r="B277" s="38" t="s">
        <v>736</v>
      </c>
      <c r="C277" s="36">
        <v>315.10000000000002</v>
      </c>
      <c r="D277" s="17"/>
      <c r="E277" s="17"/>
      <c r="F277" s="18"/>
      <c r="G277" s="18"/>
      <c r="H277" s="18"/>
      <c r="I277" s="18"/>
      <c r="J277" s="18"/>
      <c r="K277" s="18"/>
      <c r="L277" s="18"/>
      <c r="M277" s="18"/>
      <c r="N277" s="18"/>
      <c r="O277" s="18"/>
      <c r="P277" s="18"/>
      <c r="Q277" s="18"/>
      <c r="R277" s="18"/>
      <c r="S277" s="18"/>
      <c r="T277" s="18"/>
    </row>
    <row r="278" spans="1:20" s="1" customFormat="1" ht="20.100000000000001" customHeight="1" x14ac:dyDescent="0.35">
      <c r="A278" s="35" t="s">
        <v>98</v>
      </c>
      <c r="B278" s="38" t="s">
        <v>737</v>
      </c>
      <c r="C278" s="36">
        <v>315.2</v>
      </c>
      <c r="D278" s="17"/>
      <c r="E278" s="17"/>
      <c r="F278" s="18"/>
      <c r="G278" s="18"/>
      <c r="H278" s="18"/>
      <c r="I278" s="18"/>
      <c r="J278" s="18"/>
      <c r="K278" s="18"/>
      <c r="L278" s="18"/>
      <c r="M278" s="18"/>
      <c r="N278" s="18"/>
      <c r="O278" s="18"/>
      <c r="P278" s="18"/>
      <c r="Q278" s="18"/>
      <c r="R278" s="18"/>
      <c r="S278" s="18"/>
      <c r="T278" s="18"/>
    </row>
    <row r="279" spans="1:20" s="1" customFormat="1" ht="20.100000000000001" customHeight="1" x14ac:dyDescent="0.35">
      <c r="A279" s="35" t="s">
        <v>97</v>
      </c>
      <c r="B279" s="38" t="s">
        <v>403</v>
      </c>
      <c r="C279" s="36"/>
      <c r="D279" s="17"/>
      <c r="E279" s="17"/>
      <c r="F279" s="18"/>
      <c r="G279" s="18"/>
      <c r="H279" s="18"/>
      <c r="I279" s="18"/>
      <c r="J279" s="18"/>
      <c r="K279" s="18"/>
      <c r="L279" s="18"/>
      <c r="M279" s="18"/>
      <c r="N279" s="18"/>
      <c r="O279" s="18"/>
      <c r="P279" s="18"/>
      <c r="Q279" s="18"/>
      <c r="R279" s="18"/>
      <c r="S279" s="18"/>
      <c r="T279" s="18"/>
    </row>
    <row r="280" spans="1:20" s="1" customFormat="1" ht="20.100000000000001" customHeight="1" x14ac:dyDescent="0.35">
      <c r="A280" s="39" t="s">
        <v>96</v>
      </c>
      <c r="B280" s="41" t="s">
        <v>457</v>
      </c>
      <c r="C280" s="36"/>
      <c r="D280" s="15">
        <f>SUM(D281:D303)</f>
        <v>3</v>
      </c>
      <c r="E280" s="15">
        <f t="shared" ref="E280:T280" si="14">SUM(E281:E303)</f>
        <v>1</v>
      </c>
      <c r="F280" s="15">
        <f t="shared" si="14"/>
        <v>6</v>
      </c>
      <c r="G280" s="15">
        <f t="shared" si="14"/>
        <v>4</v>
      </c>
      <c r="H280" s="15">
        <f t="shared" si="14"/>
        <v>0</v>
      </c>
      <c r="I280" s="15">
        <f t="shared" si="14"/>
        <v>0</v>
      </c>
      <c r="J280" s="15">
        <f t="shared" si="14"/>
        <v>4</v>
      </c>
      <c r="K280" s="15">
        <f t="shared" si="14"/>
        <v>0</v>
      </c>
      <c r="L280" s="15">
        <f t="shared" si="14"/>
        <v>0</v>
      </c>
      <c r="M280" s="15">
        <f t="shared" si="14"/>
        <v>5</v>
      </c>
      <c r="N280" s="15">
        <f t="shared" si="14"/>
        <v>1</v>
      </c>
      <c r="O280" s="15">
        <f t="shared" si="14"/>
        <v>0</v>
      </c>
      <c r="P280" s="15">
        <f t="shared" si="14"/>
        <v>0</v>
      </c>
      <c r="Q280" s="15">
        <f t="shared" si="14"/>
        <v>0</v>
      </c>
      <c r="R280" s="15">
        <f t="shared" si="14"/>
        <v>0</v>
      </c>
      <c r="S280" s="15">
        <f t="shared" si="14"/>
        <v>0</v>
      </c>
      <c r="T280" s="15">
        <f t="shared" si="14"/>
        <v>0</v>
      </c>
    </row>
    <row r="281" spans="1:20" s="1" customFormat="1" ht="20.100000000000001" customHeight="1" x14ac:dyDescent="0.35">
      <c r="A281" s="35" t="s">
        <v>95</v>
      </c>
      <c r="B281" s="38" t="s">
        <v>458</v>
      </c>
      <c r="C281" s="36">
        <v>316</v>
      </c>
      <c r="D281" s="17">
        <v>1</v>
      </c>
      <c r="E281" s="17"/>
      <c r="F281" s="18"/>
      <c r="G281" s="18"/>
      <c r="H281" s="18"/>
      <c r="I281" s="18"/>
      <c r="J281" s="18"/>
      <c r="K281" s="18"/>
      <c r="L281" s="18"/>
      <c r="M281" s="18">
        <v>1</v>
      </c>
      <c r="N281" s="18"/>
      <c r="O281" s="18"/>
      <c r="P281" s="18"/>
      <c r="Q281" s="18"/>
      <c r="R281" s="18"/>
      <c r="S281" s="18"/>
      <c r="T281" s="18"/>
    </row>
    <row r="282" spans="1:20" s="1" customFormat="1" ht="20.100000000000001" customHeight="1" x14ac:dyDescent="0.35">
      <c r="A282" s="35" t="s">
        <v>94</v>
      </c>
      <c r="B282" s="38" t="s">
        <v>573</v>
      </c>
      <c r="C282" s="36">
        <v>317</v>
      </c>
      <c r="D282" s="17"/>
      <c r="E282" s="17"/>
      <c r="F282" s="18"/>
      <c r="G282" s="18"/>
      <c r="H282" s="18"/>
      <c r="I282" s="18"/>
      <c r="J282" s="18"/>
      <c r="K282" s="18"/>
      <c r="L282" s="18"/>
      <c r="M282" s="18"/>
      <c r="N282" s="18"/>
      <c r="O282" s="18"/>
      <c r="P282" s="18"/>
      <c r="Q282" s="18"/>
      <c r="R282" s="18"/>
      <c r="S282" s="18"/>
      <c r="T282" s="18"/>
    </row>
    <row r="283" spans="1:20" s="1" customFormat="1" ht="20.100000000000001" customHeight="1" x14ac:dyDescent="0.35">
      <c r="A283" s="35" t="s">
        <v>93</v>
      </c>
      <c r="B283" s="38" t="s">
        <v>459</v>
      </c>
      <c r="C283" s="36">
        <v>319</v>
      </c>
      <c r="D283" s="17"/>
      <c r="E283" s="17"/>
      <c r="F283" s="18"/>
      <c r="G283" s="18"/>
      <c r="H283" s="18"/>
      <c r="I283" s="18"/>
      <c r="J283" s="18"/>
      <c r="K283" s="18"/>
      <c r="L283" s="18"/>
      <c r="M283" s="18"/>
      <c r="N283" s="18"/>
      <c r="O283" s="18"/>
      <c r="P283" s="18"/>
      <c r="Q283" s="18"/>
      <c r="R283" s="18"/>
      <c r="S283" s="18"/>
      <c r="T283" s="18"/>
    </row>
    <row r="284" spans="1:20" s="1" customFormat="1" ht="20.100000000000001" customHeight="1" x14ac:dyDescent="0.35">
      <c r="A284" s="35" t="s">
        <v>92</v>
      </c>
      <c r="B284" s="38" t="s">
        <v>657</v>
      </c>
      <c r="C284" s="36">
        <v>320</v>
      </c>
      <c r="D284" s="17"/>
      <c r="E284" s="17"/>
      <c r="F284" s="18"/>
      <c r="G284" s="18"/>
      <c r="H284" s="18"/>
      <c r="I284" s="18"/>
      <c r="J284" s="18"/>
      <c r="K284" s="18"/>
      <c r="L284" s="18"/>
      <c r="M284" s="18"/>
      <c r="N284" s="18"/>
      <c r="O284" s="18"/>
      <c r="P284" s="18"/>
      <c r="Q284" s="18"/>
      <c r="R284" s="18"/>
      <c r="S284" s="18"/>
      <c r="T284" s="18"/>
    </row>
    <row r="285" spans="1:20" s="1" customFormat="1" ht="20.100000000000001" customHeight="1" x14ac:dyDescent="0.35">
      <c r="A285" s="35" t="s">
        <v>91</v>
      </c>
      <c r="B285" s="38" t="s">
        <v>460</v>
      </c>
      <c r="C285" s="36">
        <v>321</v>
      </c>
      <c r="D285" s="15"/>
      <c r="E285" s="15"/>
      <c r="F285" s="15"/>
      <c r="G285" s="15"/>
      <c r="H285" s="15"/>
      <c r="I285" s="15"/>
      <c r="J285" s="15"/>
      <c r="K285" s="15"/>
      <c r="L285" s="15"/>
      <c r="M285" s="15"/>
      <c r="N285" s="15"/>
      <c r="O285" s="15"/>
      <c r="P285" s="15"/>
      <c r="Q285" s="15"/>
      <c r="R285" s="15"/>
      <c r="S285" s="15"/>
      <c r="T285" s="15"/>
    </row>
    <row r="286" spans="1:20" s="1" customFormat="1" ht="20.100000000000001" customHeight="1" x14ac:dyDescent="0.35">
      <c r="A286" s="35" t="s">
        <v>90</v>
      </c>
      <c r="B286" s="38" t="s">
        <v>574</v>
      </c>
      <c r="C286" s="36">
        <v>322</v>
      </c>
      <c r="D286" s="17"/>
      <c r="E286" s="17"/>
      <c r="F286" s="18">
        <v>1</v>
      </c>
      <c r="G286" s="18"/>
      <c r="H286" s="18"/>
      <c r="I286" s="18"/>
      <c r="J286" s="18"/>
      <c r="K286" s="18"/>
      <c r="L286" s="18"/>
      <c r="M286" s="18">
        <v>1</v>
      </c>
      <c r="N286" s="18"/>
      <c r="O286" s="18"/>
      <c r="P286" s="18"/>
      <c r="Q286" s="18"/>
      <c r="R286" s="18"/>
      <c r="S286" s="18"/>
      <c r="T286" s="18"/>
    </row>
    <row r="287" spans="1:20" s="1" customFormat="1" ht="20.100000000000001" customHeight="1" x14ac:dyDescent="0.35">
      <c r="A287" s="35" t="s">
        <v>89</v>
      </c>
      <c r="B287" s="38" t="s">
        <v>498</v>
      </c>
      <c r="C287" s="36">
        <v>323</v>
      </c>
      <c r="D287" s="17"/>
      <c r="E287" s="17"/>
      <c r="F287" s="18"/>
      <c r="G287" s="18"/>
      <c r="H287" s="18"/>
      <c r="I287" s="18"/>
      <c r="J287" s="18"/>
      <c r="K287" s="18"/>
      <c r="L287" s="18"/>
      <c r="M287" s="18"/>
      <c r="N287" s="18"/>
      <c r="O287" s="18"/>
      <c r="P287" s="18"/>
      <c r="Q287" s="18"/>
      <c r="R287" s="18"/>
      <c r="S287" s="18"/>
      <c r="T287" s="18"/>
    </row>
    <row r="288" spans="1:20" s="1" customFormat="1" ht="20.100000000000001" customHeight="1" x14ac:dyDescent="0.35">
      <c r="A288" s="35" t="s">
        <v>88</v>
      </c>
      <c r="B288" s="38" t="s">
        <v>575</v>
      </c>
      <c r="C288" s="36">
        <v>324</v>
      </c>
      <c r="D288" s="18"/>
      <c r="E288" s="18"/>
      <c r="F288" s="18"/>
      <c r="G288" s="18"/>
      <c r="H288" s="18"/>
      <c r="I288" s="18"/>
      <c r="J288" s="18"/>
      <c r="K288" s="18"/>
      <c r="L288" s="18"/>
      <c r="M288" s="18"/>
      <c r="N288" s="18"/>
      <c r="O288" s="18"/>
      <c r="P288" s="18"/>
      <c r="Q288" s="18"/>
      <c r="R288" s="18"/>
      <c r="S288" s="18"/>
      <c r="T288" s="18"/>
    </row>
    <row r="289" spans="1:20" s="1" customFormat="1" ht="20.100000000000001" customHeight="1" x14ac:dyDescent="0.35">
      <c r="A289" s="35" t="s">
        <v>87</v>
      </c>
      <c r="B289" s="38" t="s">
        <v>658</v>
      </c>
      <c r="C289" s="36">
        <v>325</v>
      </c>
      <c r="D289" s="18"/>
      <c r="E289" s="18"/>
      <c r="F289" s="18">
        <v>3</v>
      </c>
      <c r="G289" s="18">
        <v>2</v>
      </c>
      <c r="H289" s="18"/>
      <c r="I289" s="18"/>
      <c r="J289" s="18">
        <v>2</v>
      </c>
      <c r="K289" s="18"/>
      <c r="L289" s="18"/>
      <c r="M289" s="18">
        <v>1</v>
      </c>
      <c r="N289" s="18"/>
      <c r="O289" s="18"/>
      <c r="P289" s="18"/>
      <c r="Q289" s="18"/>
      <c r="R289" s="18"/>
      <c r="S289" s="18"/>
      <c r="T289" s="18"/>
    </row>
    <row r="290" spans="1:20" s="1" customFormat="1" ht="20.100000000000001" customHeight="1" x14ac:dyDescent="0.35">
      <c r="A290" s="35" t="s">
        <v>86</v>
      </c>
      <c r="B290" s="38" t="s">
        <v>659</v>
      </c>
      <c r="C290" s="36">
        <v>326</v>
      </c>
      <c r="D290" s="18"/>
      <c r="E290" s="18"/>
      <c r="F290" s="18"/>
      <c r="G290" s="18"/>
      <c r="H290" s="18"/>
      <c r="I290" s="18"/>
      <c r="J290" s="18"/>
      <c r="K290" s="18"/>
      <c r="L290" s="18"/>
      <c r="M290" s="18"/>
      <c r="N290" s="18"/>
      <c r="O290" s="18"/>
      <c r="P290" s="18"/>
      <c r="Q290" s="18"/>
      <c r="R290" s="18"/>
      <c r="S290" s="18"/>
      <c r="T290" s="18"/>
    </row>
    <row r="291" spans="1:20" s="1" customFormat="1" ht="20.100000000000001" customHeight="1" x14ac:dyDescent="0.35">
      <c r="A291" s="35" t="s">
        <v>85</v>
      </c>
      <c r="B291" s="38" t="s">
        <v>576</v>
      </c>
      <c r="C291" s="36">
        <v>327</v>
      </c>
      <c r="D291" s="18">
        <v>1</v>
      </c>
      <c r="E291" s="18"/>
      <c r="F291" s="18">
        <v>1</v>
      </c>
      <c r="G291" s="18">
        <v>1</v>
      </c>
      <c r="H291" s="18"/>
      <c r="I291" s="18"/>
      <c r="J291" s="18">
        <v>1</v>
      </c>
      <c r="K291" s="18"/>
      <c r="L291" s="18"/>
      <c r="M291" s="18">
        <v>1</v>
      </c>
      <c r="N291" s="18"/>
      <c r="O291" s="18"/>
      <c r="P291" s="18"/>
      <c r="Q291" s="18"/>
      <c r="R291" s="18"/>
      <c r="S291" s="18"/>
      <c r="T291" s="18"/>
    </row>
    <row r="292" spans="1:20" s="1" customFormat="1" ht="20.100000000000001" customHeight="1" x14ac:dyDescent="0.35">
      <c r="A292" s="35" t="s">
        <v>84</v>
      </c>
      <c r="B292" s="38" t="s">
        <v>577</v>
      </c>
      <c r="C292" s="36">
        <v>327.10000000000002</v>
      </c>
      <c r="D292" s="17"/>
      <c r="E292" s="17"/>
      <c r="F292" s="18"/>
      <c r="G292" s="18"/>
      <c r="H292" s="18"/>
      <c r="I292" s="18"/>
      <c r="J292" s="18"/>
      <c r="K292" s="18"/>
      <c r="L292" s="18"/>
      <c r="M292" s="18"/>
      <c r="N292" s="18"/>
      <c r="O292" s="18"/>
      <c r="P292" s="18"/>
      <c r="Q292" s="18"/>
      <c r="R292" s="18"/>
      <c r="S292" s="18"/>
      <c r="T292" s="18"/>
    </row>
    <row r="293" spans="1:20" s="1" customFormat="1" ht="20.100000000000001" customHeight="1" x14ac:dyDescent="0.35">
      <c r="A293" s="35" t="s">
        <v>83</v>
      </c>
      <c r="B293" s="38" t="s">
        <v>578</v>
      </c>
      <c r="C293" s="36">
        <v>327.2</v>
      </c>
      <c r="D293" s="17"/>
      <c r="E293" s="17"/>
      <c r="F293" s="18"/>
      <c r="G293" s="18"/>
      <c r="H293" s="18"/>
      <c r="I293" s="18"/>
      <c r="J293" s="18"/>
      <c r="K293" s="18"/>
      <c r="L293" s="18"/>
      <c r="M293" s="18"/>
      <c r="N293" s="18"/>
      <c r="O293" s="18"/>
      <c r="P293" s="18"/>
      <c r="Q293" s="18"/>
      <c r="R293" s="18"/>
      <c r="S293" s="18"/>
      <c r="T293" s="18"/>
    </row>
    <row r="294" spans="1:20" s="1" customFormat="1" ht="20.100000000000001" customHeight="1" x14ac:dyDescent="0.35">
      <c r="A294" s="35" t="s">
        <v>82</v>
      </c>
      <c r="B294" s="38" t="s">
        <v>660</v>
      </c>
      <c r="C294" s="36">
        <v>327.3</v>
      </c>
      <c r="D294" s="17"/>
      <c r="E294" s="17"/>
      <c r="F294" s="18"/>
      <c r="G294" s="18"/>
      <c r="H294" s="18"/>
      <c r="I294" s="18"/>
      <c r="J294" s="18"/>
      <c r="K294" s="18"/>
      <c r="L294" s="18"/>
      <c r="M294" s="18"/>
      <c r="N294" s="18"/>
      <c r="O294" s="18"/>
      <c r="P294" s="18"/>
      <c r="Q294" s="18"/>
      <c r="R294" s="18"/>
      <c r="S294" s="18"/>
      <c r="T294" s="18"/>
    </row>
    <row r="295" spans="1:20" s="1" customFormat="1" ht="20.100000000000001" customHeight="1" x14ac:dyDescent="0.35">
      <c r="A295" s="35" t="s">
        <v>81</v>
      </c>
      <c r="B295" s="38" t="s">
        <v>579</v>
      </c>
      <c r="C295" s="36">
        <v>327.39999999999998</v>
      </c>
      <c r="D295" s="17"/>
      <c r="E295" s="17"/>
      <c r="F295" s="18"/>
      <c r="G295" s="18"/>
      <c r="H295" s="18"/>
      <c r="I295" s="18"/>
      <c r="J295" s="18"/>
      <c r="K295" s="18"/>
      <c r="L295" s="18"/>
      <c r="M295" s="18"/>
      <c r="N295" s="18"/>
      <c r="O295" s="18"/>
      <c r="P295" s="18"/>
      <c r="Q295" s="18"/>
      <c r="R295" s="18"/>
      <c r="S295" s="18"/>
      <c r="T295" s="18"/>
    </row>
    <row r="296" spans="1:20" s="1" customFormat="1" ht="20.100000000000001" customHeight="1" x14ac:dyDescent="0.35">
      <c r="A296" s="35" t="s">
        <v>80</v>
      </c>
      <c r="B296" s="38" t="s">
        <v>499</v>
      </c>
      <c r="C296" s="36">
        <v>327.5</v>
      </c>
      <c r="D296" s="17"/>
      <c r="E296" s="17"/>
      <c r="F296" s="18"/>
      <c r="G296" s="18"/>
      <c r="H296" s="18"/>
      <c r="I296" s="18"/>
      <c r="J296" s="18"/>
      <c r="K296" s="18"/>
      <c r="L296" s="18"/>
      <c r="M296" s="18"/>
      <c r="N296" s="18"/>
      <c r="O296" s="18"/>
      <c r="P296" s="18"/>
      <c r="Q296" s="18"/>
      <c r="R296" s="18"/>
      <c r="S296" s="18"/>
      <c r="T296" s="18"/>
    </row>
    <row r="297" spans="1:20" s="1" customFormat="1" ht="20.100000000000001" customHeight="1" x14ac:dyDescent="0.35">
      <c r="A297" s="35" t="s">
        <v>738</v>
      </c>
      <c r="B297" s="38" t="s">
        <v>739</v>
      </c>
      <c r="C297" s="36">
        <v>327.60000000000002</v>
      </c>
      <c r="D297" s="17"/>
      <c r="E297" s="17"/>
      <c r="F297" s="18"/>
      <c r="G297" s="18"/>
      <c r="H297" s="18"/>
      <c r="I297" s="18"/>
      <c r="J297" s="18"/>
      <c r="K297" s="18"/>
      <c r="L297" s="18"/>
      <c r="M297" s="18"/>
      <c r="N297" s="18"/>
      <c r="O297" s="18"/>
      <c r="P297" s="18"/>
      <c r="Q297" s="18"/>
      <c r="R297" s="18"/>
      <c r="S297" s="18"/>
      <c r="T297" s="18"/>
    </row>
    <row r="298" spans="1:20" s="1" customFormat="1" ht="20.100000000000001" customHeight="1" x14ac:dyDescent="0.35">
      <c r="A298" s="35" t="s">
        <v>79</v>
      </c>
      <c r="B298" s="38" t="s">
        <v>500</v>
      </c>
      <c r="C298" s="36">
        <v>328</v>
      </c>
      <c r="D298" s="17"/>
      <c r="E298" s="17"/>
      <c r="F298" s="18"/>
      <c r="G298" s="18"/>
      <c r="H298" s="18"/>
      <c r="I298" s="18"/>
      <c r="J298" s="18"/>
      <c r="K298" s="18"/>
      <c r="L298" s="18"/>
      <c r="M298" s="18"/>
      <c r="N298" s="18"/>
      <c r="O298" s="18"/>
      <c r="P298" s="18"/>
      <c r="Q298" s="18"/>
      <c r="R298" s="18"/>
      <c r="S298" s="18"/>
      <c r="T298" s="18"/>
    </row>
    <row r="299" spans="1:20" s="1" customFormat="1" ht="20.100000000000001" customHeight="1" x14ac:dyDescent="0.35">
      <c r="A299" s="35" t="s">
        <v>78</v>
      </c>
      <c r="B299" s="38" t="s">
        <v>661</v>
      </c>
      <c r="C299" s="36">
        <v>329</v>
      </c>
      <c r="D299" s="17">
        <v>1</v>
      </c>
      <c r="E299" s="17">
        <v>1</v>
      </c>
      <c r="F299" s="18">
        <v>1</v>
      </c>
      <c r="G299" s="18">
        <v>1</v>
      </c>
      <c r="H299" s="18"/>
      <c r="I299" s="18"/>
      <c r="J299" s="18">
        <v>1</v>
      </c>
      <c r="K299" s="18"/>
      <c r="L299" s="18"/>
      <c r="M299" s="18">
        <v>1</v>
      </c>
      <c r="N299" s="18">
        <v>1</v>
      </c>
      <c r="O299" s="18"/>
      <c r="P299" s="18"/>
      <c r="Q299" s="18"/>
      <c r="R299" s="18"/>
      <c r="S299" s="18"/>
      <c r="T299" s="18"/>
    </row>
    <row r="300" spans="1:20" s="1" customFormat="1" ht="20.100000000000001" customHeight="1" x14ac:dyDescent="0.35">
      <c r="A300" s="35" t="s">
        <v>740</v>
      </c>
      <c r="B300" s="38" t="s">
        <v>741</v>
      </c>
      <c r="C300" s="36">
        <v>329.1</v>
      </c>
      <c r="D300" s="17"/>
      <c r="E300" s="17"/>
      <c r="F300" s="18"/>
      <c r="G300" s="18"/>
      <c r="H300" s="18"/>
      <c r="I300" s="18"/>
      <c r="J300" s="18"/>
      <c r="K300" s="18"/>
      <c r="L300" s="18"/>
      <c r="M300" s="18"/>
      <c r="N300" s="18"/>
      <c r="O300" s="18"/>
      <c r="P300" s="18"/>
      <c r="Q300" s="18"/>
      <c r="R300" s="18"/>
      <c r="S300" s="18"/>
      <c r="T300" s="18"/>
    </row>
    <row r="301" spans="1:20" s="1" customFormat="1" ht="20.100000000000001" customHeight="1" x14ac:dyDescent="0.3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s="1" customFormat="1" ht="20.100000000000001" customHeight="1" x14ac:dyDescent="0.3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s="1" customFormat="1" ht="20.100000000000001" customHeight="1" x14ac:dyDescent="0.35">
      <c r="A303" s="35" t="s">
        <v>75</v>
      </c>
      <c r="B303" s="38" t="s">
        <v>403</v>
      </c>
      <c r="C303" s="36"/>
      <c r="D303" s="17"/>
      <c r="E303" s="17"/>
      <c r="F303" s="18"/>
      <c r="G303" s="18"/>
      <c r="H303" s="18"/>
      <c r="I303" s="18"/>
      <c r="J303" s="18"/>
      <c r="K303" s="18"/>
      <c r="L303" s="18"/>
      <c r="M303" s="18"/>
      <c r="N303" s="18"/>
      <c r="O303" s="18"/>
      <c r="P303" s="18"/>
      <c r="Q303" s="18"/>
      <c r="R303" s="18"/>
      <c r="S303" s="18"/>
      <c r="T303" s="18"/>
    </row>
    <row r="304" spans="1:20" s="1" customFormat="1" ht="20.100000000000001" customHeight="1" x14ac:dyDescent="0.35">
      <c r="A304" s="39" t="s">
        <v>74</v>
      </c>
      <c r="B304" s="41" t="s">
        <v>461</v>
      </c>
      <c r="C304" s="36"/>
      <c r="D304" s="15">
        <f>SUM(D305:D338)</f>
        <v>1</v>
      </c>
      <c r="E304" s="15">
        <f t="shared" ref="E304:T304" si="15">SUM(E305:E338)</f>
        <v>0</v>
      </c>
      <c r="F304" s="15">
        <f t="shared" si="15"/>
        <v>3</v>
      </c>
      <c r="G304" s="15">
        <f t="shared" si="15"/>
        <v>3</v>
      </c>
      <c r="H304" s="15">
        <f t="shared" si="15"/>
        <v>0</v>
      </c>
      <c r="I304" s="15">
        <f t="shared" si="15"/>
        <v>0</v>
      </c>
      <c r="J304" s="15">
        <f t="shared" si="15"/>
        <v>3</v>
      </c>
      <c r="K304" s="15">
        <f t="shared" si="15"/>
        <v>0</v>
      </c>
      <c r="L304" s="15">
        <f t="shared" si="15"/>
        <v>0</v>
      </c>
      <c r="M304" s="15">
        <f t="shared" si="15"/>
        <v>0</v>
      </c>
      <c r="N304" s="15">
        <f t="shared" si="15"/>
        <v>0</v>
      </c>
      <c r="O304" s="15">
        <f t="shared" si="15"/>
        <v>1</v>
      </c>
      <c r="P304" s="15">
        <f t="shared" si="15"/>
        <v>0</v>
      </c>
      <c r="Q304" s="15">
        <f t="shared" si="15"/>
        <v>1</v>
      </c>
      <c r="R304" s="15">
        <f t="shared" si="15"/>
        <v>0</v>
      </c>
      <c r="S304" s="15">
        <f t="shared" si="15"/>
        <v>0</v>
      </c>
      <c r="T304" s="15">
        <f t="shared" si="15"/>
        <v>0</v>
      </c>
    </row>
    <row r="305" spans="1:20" s="1" customFormat="1" ht="20.100000000000001" customHeight="1" x14ac:dyDescent="0.35">
      <c r="A305" s="35" t="s">
        <v>73</v>
      </c>
      <c r="B305" s="38" t="s">
        <v>580</v>
      </c>
      <c r="C305" s="36">
        <v>332</v>
      </c>
      <c r="D305" s="17"/>
      <c r="E305" s="17"/>
      <c r="F305" s="18"/>
      <c r="G305" s="18"/>
      <c r="H305" s="18"/>
      <c r="I305" s="18"/>
      <c r="J305" s="18"/>
      <c r="K305" s="18"/>
      <c r="L305" s="18"/>
      <c r="M305" s="18"/>
      <c r="N305" s="18"/>
      <c r="O305" s="18"/>
      <c r="P305" s="18"/>
      <c r="Q305" s="18"/>
      <c r="R305" s="18"/>
      <c r="S305" s="18"/>
      <c r="T305" s="18"/>
    </row>
    <row r="306" spans="1:20" s="1" customFormat="1" ht="20.100000000000001" customHeight="1" x14ac:dyDescent="0.35">
      <c r="A306" s="35" t="s">
        <v>72</v>
      </c>
      <c r="B306" s="38" t="s">
        <v>581</v>
      </c>
      <c r="C306" s="36">
        <v>332.1</v>
      </c>
      <c r="D306" s="17"/>
      <c r="E306" s="17"/>
      <c r="F306" s="18"/>
      <c r="G306" s="18"/>
      <c r="H306" s="18"/>
      <c r="I306" s="18"/>
      <c r="J306" s="18"/>
      <c r="K306" s="18"/>
      <c r="L306" s="18"/>
      <c r="M306" s="18"/>
      <c r="N306" s="18"/>
      <c r="O306" s="18"/>
      <c r="P306" s="18"/>
      <c r="Q306" s="18"/>
      <c r="R306" s="18"/>
      <c r="S306" s="18"/>
      <c r="T306" s="18"/>
    </row>
    <row r="307" spans="1:20" s="1" customFormat="1" ht="20.100000000000001" customHeight="1" x14ac:dyDescent="0.35">
      <c r="A307" s="35" t="s">
        <v>71</v>
      </c>
      <c r="B307" s="38" t="s">
        <v>582</v>
      </c>
      <c r="C307" s="37">
        <v>332.2</v>
      </c>
      <c r="D307" s="17"/>
      <c r="E307" s="17"/>
      <c r="F307" s="18"/>
      <c r="G307" s="18"/>
      <c r="H307" s="18"/>
      <c r="I307" s="18"/>
      <c r="J307" s="18"/>
      <c r="K307" s="18"/>
      <c r="L307" s="18"/>
      <c r="M307" s="18"/>
      <c r="N307" s="18"/>
      <c r="O307" s="18"/>
      <c r="P307" s="18"/>
      <c r="Q307" s="18"/>
      <c r="R307" s="18"/>
      <c r="S307" s="18"/>
      <c r="T307" s="18"/>
    </row>
    <row r="308" spans="1:20" s="1" customFormat="1" ht="20.100000000000001" customHeight="1" x14ac:dyDescent="0.35">
      <c r="A308" s="35" t="s">
        <v>742</v>
      </c>
      <c r="B308" s="38" t="s">
        <v>743</v>
      </c>
      <c r="C308" s="37">
        <v>332.3</v>
      </c>
      <c r="D308" s="17"/>
      <c r="E308" s="17"/>
      <c r="F308" s="18"/>
      <c r="G308" s="18"/>
      <c r="H308" s="18"/>
      <c r="I308" s="18"/>
      <c r="J308" s="18"/>
      <c r="K308" s="18"/>
      <c r="L308" s="18"/>
      <c r="M308" s="18"/>
      <c r="N308" s="18"/>
      <c r="O308" s="18"/>
      <c r="P308" s="18"/>
      <c r="Q308" s="18"/>
      <c r="R308" s="18"/>
      <c r="S308" s="18"/>
      <c r="T308" s="18"/>
    </row>
    <row r="309" spans="1:20" s="1" customFormat="1" ht="20.100000000000001" customHeight="1" x14ac:dyDescent="0.35">
      <c r="A309" s="35" t="s">
        <v>744</v>
      </c>
      <c r="B309" s="38" t="s">
        <v>745</v>
      </c>
      <c r="C309" s="37">
        <v>332.4</v>
      </c>
      <c r="D309" s="17"/>
      <c r="E309" s="17"/>
      <c r="F309" s="18"/>
      <c r="G309" s="18"/>
      <c r="H309" s="18"/>
      <c r="I309" s="18"/>
      <c r="J309" s="18"/>
      <c r="K309" s="18"/>
      <c r="L309" s="18"/>
      <c r="M309" s="18"/>
      <c r="N309" s="18"/>
      <c r="O309" s="18"/>
      <c r="P309" s="18"/>
      <c r="Q309" s="18"/>
      <c r="R309" s="18"/>
      <c r="S309" s="18"/>
      <c r="T309" s="18"/>
    </row>
    <row r="310" spans="1:20" s="1" customFormat="1" ht="20.100000000000001" customHeight="1" x14ac:dyDescent="0.35">
      <c r="A310" s="35" t="s">
        <v>746</v>
      </c>
      <c r="B310" s="38" t="s">
        <v>747</v>
      </c>
      <c r="C310" s="37">
        <v>332.5</v>
      </c>
      <c r="D310" s="17"/>
      <c r="E310" s="17"/>
      <c r="F310" s="18"/>
      <c r="G310" s="18"/>
      <c r="H310" s="18"/>
      <c r="I310" s="18"/>
      <c r="J310" s="18"/>
      <c r="K310" s="18"/>
      <c r="L310" s="18"/>
      <c r="M310" s="18"/>
      <c r="N310" s="18"/>
      <c r="O310" s="18"/>
      <c r="P310" s="18"/>
      <c r="Q310" s="18"/>
      <c r="R310" s="18"/>
      <c r="S310" s="18"/>
      <c r="T310" s="18"/>
    </row>
    <row r="311" spans="1:20" s="1" customFormat="1" ht="20.100000000000001" customHeight="1" x14ac:dyDescent="0.35">
      <c r="A311" s="35" t="s">
        <v>70</v>
      </c>
      <c r="B311" s="38" t="s">
        <v>462</v>
      </c>
      <c r="C311" s="37">
        <v>333</v>
      </c>
      <c r="D311" s="17"/>
      <c r="E311" s="17"/>
      <c r="F311" s="18">
        <v>1</v>
      </c>
      <c r="G311" s="18">
        <v>1</v>
      </c>
      <c r="H311" s="18"/>
      <c r="I311" s="18"/>
      <c r="J311" s="18">
        <v>1</v>
      </c>
      <c r="K311" s="18"/>
      <c r="L311" s="18"/>
      <c r="M311" s="18"/>
      <c r="N311" s="18"/>
      <c r="O311" s="18">
        <v>1</v>
      </c>
      <c r="P311" s="18"/>
      <c r="Q311" s="18">
        <v>1</v>
      </c>
      <c r="R311" s="18"/>
      <c r="S311" s="18"/>
      <c r="T311" s="18"/>
    </row>
    <row r="312" spans="1:20" s="1" customFormat="1" ht="20.100000000000001" customHeight="1" x14ac:dyDescent="0.35">
      <c r="A312" s="35" t="s">
        <v>69</v>
      </c>
      <c r="B312" s="38" t="s">
        <v>463</v>
      </c>
      <c r="C312" s="37">
        <v>334</v>
      </c>
      <c r="D312" s="17"/>
      <c r="E312" s="17"/>
      <c r="F312" s="18"/>
      <c r="G312" s="18"/>
      <c r="H312" s="18"/>
      <c r="I312" s="18"/>
      <c r="J312" s="18"/>
      <c r="K312" s="18"/>
      <c r="L312" s="18"/>
      <c r="M312" s="18"/>
      <c r="N312" s="18"/>
      <c r="O312" s="18"/>
      <c r="P312" s="18"/>
      <c r="Q312" s="18"/>
      <c r="R312" s="18"/>
      <c r="S312" s="18"/>
      <c r="T312" s="18"/>
    </row>
    <row r="313" spans="1:20" s="1" customFormat="1" ht="20.100000000000001" customHeight="1" x14ac:dyDescent="0.35">
      <c r="A313" s="35" t="s">
        <v>68</v>
      </c>
      <c r="B313" s="38" t="s">
        <v>504</v>
      </c>
      <c r="C313" s="37">
        <v>334.1</v>
      </c>
      <c r="D313" s="17"/>
      <c r="E313" s="17"/>
      <c r="F313" s="18"/>
      <c r="G313" s="18"/>
      <c r="H313" s="18"/>
      <c r="I313" s="18"/>
      <c r="J313" s="18"/>
      <c r="K313" s="18"/>
      <c r="L313" s="18"/>
      <c r="M313" s="18"/>
      <c r="N313" s="18"/>
      <c r="O313" s="18"/>
      <c r="P313" s="18"/>
      <c r="Q313" s="18"/>
      <c r="R313" s="18"/>
      <c r="S313" s="18"/>
      <c r="T313" s="18"/>
    </row>
    <row r="314" spans="1:20" s="1" customFormat="1" ht="20.100000000000001" customHeight="1" x14ac:dyDescent="0.35">
      <c r="A314" s="35" t="s">
        <v>67</v>
      </c>
      <c r="B314" s="38" t="s">
        <v>464</v>
      </c>
      <c r="C314" s="36">
        <v>335</v>
      </c>
      <c r="D314" s="17"/>
      <c r="E314" s="17"/>
      <c r="F314" s="18"/>
      <c r="G314" s="18"/>
      <c r="H314" s="18"/>
      <c r="I314" s="18"/>
      <c r="J314" s="18"/>
      <c r="K314" s="18"/>
      <c r="L314" s="18"/>
      <c r="M314" s="18"/>
      <c r="N314" s="18"/>
      <c r="O314" s="18"/>
      <c r="P314" s="18"/>
      <c r="Q314" s="18"/>
      <c r="R314" s="18"/>
      <c r="S314" s="18"/>
      <c r="T314" s="18"/>
    </row>
    <row r="315" spans="1:20" s="1" customFormat="1" ht="20.100000000000001" customHeight="1" x14ac:dyDescent="0.35">
      <c r="A315" s="35" t="s">
        <v>66</v>
      </c>
      <c r="B315" s="38" t="s">
        <v>583</v>
      </c>
      <c r="C315" s="36">
        <v>336</v>
      </c>
      <c r="D315" s="22"/>
      <c r="E315" s="22"/>
      <c r="F315" s="22"/>
      <c r="G315" s="22"/>
      <c r="H315" s="22"/>
      <c r="I315" s="22"/>
      <c r="J315" s="22"/>
      <c r="K315" s="22"/>
      <c r="L315" s="22"/>
      <c r="M315" s="22"/>
      <c r="N315" s="22"/>
      <c r="O315" s="22"/>
      <c r="P315" s="22"/>
      <c r="Q315" s="22"/>
      <c r="R315" s="22"/>
      <c r="S315" s="22"/>
      <c r="T315" s="22"/>
    </row>
    <row r="316" spans="1:20" s="1" customFormat="1" ht="20.100000000000001" customHeight="1" x14ac:dyDescent="0.35">
      <c r="A316" s="35" t="s">
        <v>65</v>
      </c>
      <c r="B316" s="38" t="s">
        <v>584</v>
      </c>
      <c r="C316" s="36">
        <v>337</v>
      </c>
      <c r="D316" s="18"/>
      <c r="E316" s="18"/>
      <c r="F316" s="18"/>
      <c r="G316" s="18"/>
      <c r="H316" s="18"/>
      <c r="I316" s="18"/>
      <c r="J316" s="18"/>
      <c r="K316" s="18"/>
      <c r="L316" s="18"/>
      <c r="M316" s="18"/>
      <c r="N316" s="18"/>
      <c r="O316" s="18"/>
      <c r="P316" s="18"/>
      <c r="Q316" s="18"/>
      <c r="R316" s="18"/>
      <c r="S316" s="18"/>
      <c r="T316" s="18"/>
    </row>
    <row r="317" spans="1:20" s="1" customFormat="1" ht="20.100000000000001" customHeight="1" x14ac:dyDescent="0.35">
      <c r="A317" s="35" t="s">
        <v>64</v>
      </c>
      <c r="B317" s="38" t="s">
        <v>585</v>
      </c>
      <c r="C317" s="36">
        <v>338</v>
      </c>
      <c r="D317" s="18"/>
      <c r="E317" s="18"/>
      <c r="F317" s="18"/>
      <c r="G317" s="18"/>
      <c r="H317" s="18"/>
      <c r="I317" s="18"/>
      <c r="J317" s="18"/>
      <c r="K317" s="18"/>
      <c r="L317" s="18"/>
      <c r="M317" s="18"/>
      <c r="N317" s="18"/>
      <c r="O317" s="18"/>
      <c r="P317" s="18"/>
      <c r="Q317" s="18"/>
      <c r="R317" s="18"/>
      <c r="S317" s="18"/>
      <c r="T317" s="18"/>
    </row>
    <row r="318" spans="1:20" s="1" customFormat="1" ht="20.100000000000001" customHeight="1" x14ac:dyDescent="0.35">
      <c r="A318" s="35" t="s">
        <v>748</v>
      </c>
      <c r="B318" s="38" t="s">
        <v>749</v>
      </c>
      <c r="C318" s="36">
        <v>338.1</v>
      </c>
      <c r="D318" s="18"/>
      <c r="E318" s="18"/>
      <c r="F318" s="18"/>
      <c r="G318" s="18"/>
      <c r="H318" s="18"/>
      <c r="I318" s="18"/>
      <c r="J318" s="18"/>
      <c r="K318" s="18"/>
      <c r="L318" s="18"/>
      <c r="M318" s="18"/>
      <c r="N318" s="18"/>
      <c r="O318" s="18"/>
      <c r="P318" s="18"/>
      <c r="Q318" s="18"/>
      <c r="R318" s="18"/>
      <c r="S318" s="18"/>
      <c r="T318" s="18"/>
    </row>
    <row r="319" spans="1:20" s="1" customFormat="1" ht="20.100000000000001" customHeight="1" x14ac:dyDescent="0.35">
      <c r="A319" s="35" t="s">
        <v>63</v>
      </c>
      <c r="B319" s="38" t="s">
        <v>586</v>
      </c>
      <c r="C319" s="36">
        <v>339</v>
      </c>
      <c r="D319" s="18"/>
      <c r="E319" s="18"/>
      <c r="F319" s="18">
        <v>1</v>
      </c>
      <c r="G319" s="18"/>
      <c r="H319" s="18"/>
      <c r="I319" s="18"/>
      <c r="J319" s="18"/>
      <c r="K319" s="18"/>
      <c r="L319" s="18"/>
      <c r="M319" s="18"/>
      <c r="N319" s="18"/>
      <c r="O319" s="18"/>
      <c r="P319" s="18"/>
      <c r="Q319" s="18"/>
      <c r="R319" s="18"/>
      <c r="S319" s="18"/>
      <c r="T319" s="18"/>
    </row>
    <row r="320" spans="1:20" s="1" customFormat="1" ht="20.100000000000001" customHeight="1" x14ac:dyDescent="0.35">
      <c r="A320" s="35" t="s">
        <v>62</v>
      </c>
      <c r="B320" s="38" t="s">
        <v>587</v>
      </c>
      <c r="C320" s="36">
        <v>340</v>
      </c>
      <c r="D320" s="18"/>
      <c r="E320" s="18"/>
      <c r="F320" s="18">
        <v>1</v>
      </c>
      <c r="G320" s="18">
        <v>1</v>
      </c>
      <c r="H320" s="18"/>
      <c r="I320" s="18"/>
      <c r="J320" s="18">
        <v>1</v>
      </c>
      <c r="K320" s="18"/>
      <c r="L320" s="18"/>
      <c r="M320" s="18"/>
      <c r="N320" s="18"/>
      <c r="O320" s="18"/>
      <c r="P320" s="18"/>
      <c r="Q320" s="18"/>
      <c r="R320" s="18"/>
      <c r="S320" s="18"/>
      <c r="T320" s="18"/>
    </row>
    <row r="321" spans="1:20" s="1" customFormat="1" ht="20.100000000000001" customHeight="1" x14ac:dyDescent="0.35">
      <c r="A321" s="35" t="s">
        <v>61</v>
      </c>
      <c r="B321" s="38" t="s">
        <v>750</v>
      </c>
      <c r="C321" s="36">
        <v>341</v>
      </c>
      <c r="D321" s="17"/>
      <c r="E321" s="17"/>
      <c r="F321" s="18"/>
      <c r="G321" s="18"/>
      <c r="H321" s="18"/>
      <c r="I321" s="18"/>
      <c r="J321" s="18"/>
      <c r="K321" s="18"/>
      <c r="L321" s="18"/>
      <c r="M321" s="18"/>
      <c r="N321" s="18"/>
      <c r="O321" s="18"/>
      <c r="P321" s="18"/>
      <c r="Q321" s="18"/>
      <c r="R321" s="18"/>
      <c r="S321" s="18"/>
      <c r="T321" s="18"/>
    </row>
    <row r="322" spans="1:20" s="1" customFormat="1" ht="20.100000000000001" customHeight="1" x14ac:dyDescent="0.35">
      <c r="A322" s="35" t="s">
        <v>60</v>
      </c>
      <c r="B322" s="38" t="s">
        <v>588</v>
      </c>
      <c r="C322" s="36">
        <v>342</v>
      </c>
      <c r="D322" s="17"/>
      <c r="E322" s="17"/>
      <c r="F322" s="18"/>
      <c r="G322" s="18"/>
      <c r="H322" s="18"/>
      <c r="I322" s="18"/>
      <c r="J322" s="18"/>
      <c r="K322" s="18"/>
      <c r="L322" s="18"/>
      <c r="M322" s="18"/>
      <c r="N322" s="18"/>
      <c r="O322" s="18"/>
      <c r="P322" s="18"/>
      <c r="Q322" s="18"/>
      <c r="R322" s="18"/>
      <c r="S322" s="18"/>
      <c r="T322" s="18"/>
    </row>
    <row r="323" spans="1:20" s="1" customFormat="1" ht="20.100000000000001" customHeight="1" x14ac:dyDescent="0.35">
      <c r="A323" s="35" t="s">
        <v>751</v>
      </c>
      <c r="B323" s="38" t="s">
        <v>752</v>
      </c>
      <c r="C323" s="36">
        <v>342.1</v>
      </c>
      <c r="D323" s="17"/>
      <c r="E323" s="17"/>
      <c r="F323" s="18"/>
      <c r="G323" s="18"/>
      <c r="H323" s="18"/>
      <c r="I323" s="18"/>
      <c r="J323" s="18"/>
      <c r="K323" s="18"/>
      <c r="L323" s="18"/>
      <c r="M323" s="18"/>
      <c r="N323" s="18"/>
      <c r="O323" s="18"/>
      <c r="P323" s="18"/>
      <c r="Q323" s="18"/>
      <c r="R323" s="18"/>
      <c r="S323" s="18"/>
      <c r="T323" s="18"/>
    </row>
    <row r="324" spans="1:20" s="1" customFormat="1" ht="20.100000000000001" customHeight="1" x14ac:dyDescent="0.35">
      <c r="A324" s="35" t="s">
        <v>59</v>
      </c>
      <c r="B324" s="38" t="s">
        <v>589</v>
      </c>
      <c r="C324" s="36">
        <v>343</v>
      </c>
      <c r="D324" s="17"/>
      <c r="E324" s="17"/>
      <c r="F324" s="18"/>
      <c r="G324" s="18"/>
      <c r="H324" s="18"/>
      <c r="I324" s="18"/>
      <c r="J324" s="18"/>
      <c r="K324" s="18"/>
      <c r="L324" s="18"/>
      <c r="M324" s="18"/>
      <c r="N324" s="18"/>
      <c r="O324" s="18"/>
      <c r="P324" s="18"/>
      <c r="Q324" s="18"/>
      <c r="R324" s="18"/>
      <c r="S324" s="18"/>
      <c r="T324" s="18"/>
    </row>
    <row r="325" spans="1:20" s="1" customFormat="1" ht="20.100000000000001" customHeight="1" x14ac:dyDescent="0.35">
      <c r="A325" s="35" t="s">
        <v>58</v>
      </c>
      <c r="B325" s="38" t="s">
        <v>590</v>
      </c>
      <c r="C325" s="36">
        <v>344</v>
      </c>
      <c r="D325" s="17"/>
      <c r="E325" s="17"/>
      <c r="F325" s="18"/>
      <c r="G325" s="18"/>
      <c r="H325" s="18"/>
      <c r="I325" s="18"/>
      <c r="J325" s="18"/>
      <c r="K325" s="18"/>
      <c r="L325" s="18"/>
      <c r="M325" s="18"/>
      <c r="N325" s="18"/>
      <c r="O325" s="18"/>
      <c r="P325" s="18"/>
      <c r="Q325" s="18"/>
      <c r="R325" s="18"/>
      <c r="S325" s="18"/>
      <c r="T325" s="18"/>
    </row>
    <row r="326" spans="1:20" s="1" customFormat="1" ht="20.100000000000001" customHeight="1" x14ac:dyDescent="0.35">
      <c r="A326" s="35" t="s">
        <v>57</v>
      </c>
      <c r="B326" s="38" t="s">
        <v>662</v>
      </c>
      <c r="C326" s="36">
        <v>345</v>
      </c>
      <c r="D326" s="17"/>
      <c r="E326" s="17"/>
      <c r="F326" s="18"/>
      <c r="G326" s="18"/>
      <c r="H326" s="18"/>
      <c r="I326" s="18"/>
      <c r="J326" s="18"/>
      <c r="K326" s="18"/>
      <c r="L326" s="18"/>
      <c r="M326" s="18"/>
      <c r="N326" s="18"/>
      <c r="O326" s="18"/>
      <c r="P326" s="18"/>
      <c r="Q326" s="18"/>
      <c r="R326" s="18"/>
      <c r="S326" s="18"/>
      <c r="T326" s="18"/>
    </row>
    <row r="327" spans="1:20" s="1" customFormat="1" ht="20.100000000000001" customHeight="1" x14ac:dyDescent="0.35">
      <c r="A327" s="35" t="s">
        <v>56</v>
      </c>
      <c r="B327" s="38" t="s">
        <v>591</v>
      </c>
      <c r="C327" s="36">
        <v>345.1</v>
      </c>
      <c r="D327" s="17"/>
      <c r="E327" s="17"/>
      <c r="F327" s="18"/>
      <c r="G327" s="18"/>
      <c r="H327" s="18"/>
      <c r="I327" s="18"/>
      <c r="J327" s="18"/>
      <c r="K327" s="18"/>
      <c r="L327" s="18"/>
      <c r="M327" s="18"/>
      <c r="N327" s="18"/>
      <c r="O327" s="18"/>
      <c r="P327" s="18"/>
      <c r="Q327" s="18"/>
      <c r="R327" s="18"/>
      <c r="S327" s="18"/>
      <c r="T327" s="18"/>
    </row>
    <row r="328" spans="1:20" s="1" customFormat="1" ht="20.100000000000001" customHeight="1" x14ac:dyDescent="0.35">
      <c r="A328" s="35" t="s">
        <v>55</v>
      </c>
      <c r="B328" s="38" t="s">
        <v>465</v>
      </c>
      <c r="C328" s="36">
        <v>346</v>
      </c>
      <c r="D328" s="17"/>
      <c r="E328" s="17"/>
      <c r="F328" s="18"/>
      <c r="G328" s="18"/>
      <c r="H328" s="18"/>
      <c r="I328" s="18"/>
      <c r="J328" s="18"/>
      <c r="K328" s="18"/>
      <c r="L328" s="18"/>
      <c r="M328" s="18"/>
      <c r="N328" s="18"/>
      <c r="O328" s="18"/>
      <c r="P328" s="18"/>
      <c r="Q328" s="18"/>
      <c r="R328" s="18"/>
      <c r="S328" s="18"/>
      <c r="T328" s="18"/>
    </row>
    <row r="329" spans="1:20" s="1" customFormat="1" ht="20.100000000000001" customHeight="1" x14ac:dyDescent="0.35">
      <c r="A329" s="35" t="s">
        <v>54</v>
      </c>
      <c r="B329" s="38" t="s">
        <v>592</v>
      </c>
      <c r="C329" s="36">
        <v>347</v>
      </c>
      <c r="D329" s="17"/>
      <c r="E329" s="17"/>
      <c r="F329" s="18"/>
      <c r="G329" s="18"/>
      <c r="H329" s="18"/>
      <c r="I329" s="18"/>
      <c r="J329" s="18"/>
      <c r="K329" s="18"/>
      <c r="L329" s="18"/>
      <c r="M329" s="18"/>
      <c r="N329" s="18"/>
      <c r="O329" s="18"/>
      <c r="P329" s="18"/>
      <c r="Q329" s="18"/>
      <c r="R329" s="18"/>
      <c r="S329" s="18"/>
      <c r="T329" s="18"/>
    </row>
    <row r="330" spans="1:20" s="1" customFormat="1" ht="20.100000000000001" customHeight="1" x14ac:dyDescent="0.35">
      <c r="A330" s="35" t="s">
        <v>53</v>
      </c>
      <c r="B330" s="38" t="s">
        <v>663</v>
      </c>
      <c r="C330" s="36">
        <v>348</v>
      </c>
      <c r="D330" s="17"/>
      <c r="E330" s="17"/>
      <c r="F330" s="18"/>
      <c r="G330" s="18"/>
      <c r="H330" s="18"/>
      <c r="I330" s="18"/>
      <c r="J330" s="18"/>
      <c r="K330" s="18"/>
      <c r="L330" s="18"/>
      <c r="M330" s="18"/>
      <c r="N330" s="18"/>
      <c r="O330" s="18"/>
      <c r="P330" s="18"/>
      <c r="Q330" s="18"/>
      <c r="R330" s="18"/>
      <c r="S330" s="18"/>
      <c r="T330" s="18"/>
    </row>
    <row r="331" spans="1:20" s="1" customFormat="1" ht="20.100000000000001" customHeight="1" x14ac:dyDescent="0.35">
      <c r="A331" s="35" t="s">
        <v>52</v>
      </c>
      <c r="B331" s="38" t="s">
        <v>466</v>
      </c>
      <c r="C331" s="36">
        <v>349</v>
      </c>
      <c r="D331" s="17"/>
      <c r="E331" s="17"/>
      <c r="F331" s="18"/>
      <c r="G331" s="18"/>
      <c r="H331" s="18"/>
      <c r="I331" s="18"/>
      <c r="J331" s="18"/>
      <c r="K331" s="18"/>
      <c r="L331" s="18"/>
      <c r="M331" s="18"/>
      <c r="N331" s="18"/>
      <c r="O331" s="18"/>
      <c r="P331" s="18"/>
      <c r="Q331" s="18"/>
      <c r="R331" s="18"/>
      <c r="S331" s="18"/>
      <c r="T331" s="18"/>
    </row>
    <row r="332" spans="1:20" s="1" customFormat="1" ht="20.100000000000001" customHeight="1" x14ac:dyDescent="0.35">
      <c r="A332" s="35" t="s">
        <v>51</v>
      </c>
      <c r="B332" s="38" t="s">
        <v>593</v>
      </c>
      <c r="C332" s="36">
        <v>350</v>
      </c>
      <c r="D332" s="17"/>
      <c r="E332" s="17"/>
      <c r="F332" s="18"/>
      <c r="G332" s="18"/>
      <c r="H332" s="18"/>
      <c r="I332" s="18"/>
      <c r="J332" s="18"/>
      <c r="K332" s="18"/>
      <c r="L332" s="18"/>
      <c r="M332" s="18"/>
      <c r="N332" s="18"/>
      <c r="O332" s="18"/>
      <c r="P332" s="18"/>
      <c r="Q332" s="18"/>
      <c r="R332" s="18"/>
      <c r="S332" s="18"/>
      <c r="T332" s="18"/>
    </row>
    <row r="333" spans="1:20" s="1" customFormat="1" ht="20.100000000000001" customHeight="1" x14ac:dyDescent="0.35">
      <c r="A333" s="35" t="s">
        <v>50</v>
      </c>
      <c r="B333" s="36" t="s">
        <v>664</v>
      </c>
      <c r="C333" s="36">
        <v>351</v>
      </c>
      <c r="D333" s="17"/>
      <c r="E333" s="17"/>
      <c r="F333" s="18"/>
      <c r="G333" s="18"/>
      <c r="H333" s="18"/>
      <c r="I333" s="18"/>
      <c r="J333" s="18"/>
      <c r="K333" s="18"/>
      <c r="L333" s="18"/>
      <c r="M333" s="18"/>
      <c r="N333" s="18"/>
      <c r="O333" s="18"/>
      <c r="P333" s="18"/>
      <c r="Q333" s="18"/>
      <c r="R333" s="18"/>
      <c r="S333" s="18"/>
      <c r="T333" s="18"/>
    </row>
    <row r="334" spans="1:20" s="1" customFormat="1" ht="20.100000000000001" customHeight="1" x14ac:dyDescent="0.3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s="1" customFormat="1" ht="20.100000000000001" customHeight="1" x14ac:dyDescent="0.35">
      <c r="A335" s="35" t="s">
        <v>48</v>
      </c>
      <c r="B335" s="38" t="s">
        <v>753</v>
      </c>
      <c r="C335" s="36">
        <v>353</v>
      </c>
      <c r="D335" s="17">
        <v>1</v>
      </c>
      <c r="E335" s="17"/>
      <c r="F335" s="18"/>
      <c r="G335" s="18">
        <v>1</v>
      </c>
      <c r="H335" s="18"/>
      <c r="I335" s="18"/>
      <c r="J335" s="18">
        <v>1</v>
      </c>
      <c r="K335" s="18"/>
      <c r="L335" s="18"/>
      <c r="M335" s="18"/>
      <c r="N335" s="18"/>
      <c r="O335" s="18"/>
      <c r="P335" s="18"/>
      <c r="Q335" s="18"/>
      <c r="R335" s="18"/>
      <c r="S335" s="18"/>
      <c r="T335" s="18"/>
    </row>
    <row r="336" spans="1:20" s="1" customFormat="1" ht="20.100000000000001" customHeight="1" x14ac:dyDescent="0.35">
      <c r="A336" s="35" t="s">
        <v>47</v>
      </c>
      <c r="B336" s="38" t="s">
        <v>501</v>
      </c>
      <c r="C336" s="36">
        <v>354</v>
      </c>
      <c r="D336" s="17"/>
      <c r="E336" s="17"/>
      <c r="F336" s="18"/>
      <c r="G336" s="18"/>
      <c r="H336" s="18"/>
      <c r="I336" s="18"/>
      <c r="J336" s="18"/>
      <c r="K336" s="18"/>
      <c r="L336" s="18"/>
      <c r="M336" s="18"/>
      <c r="N336" s="18"/>
      <c r="O336" s="18"/>
      <c r="P336" s="18"/>
      <c r="Q336" s="18"/>
      <c r="R336" s="18"/>
      <c r="S336" s="18"/>
      <c r="T336" s="18"/>
    </row>
    <row r="337" spans="1:20" s="1" customFormat="1" ht="20.100000000000001" customHeight="1" x14ac:dyDescent="0.35">
      <c r="A337" s="35" t="s">
        <v>46</v>
      </c>
      <c r="B337" s="38" t="s">
        <v>754</v>
      </c>
      <c r="C337" s="36">
        <v>355</v>
      </c>
      <c r="D337" s="17"/>
      <c r="E337" s="17"/>
      <c r="F337" s="18"/>
      <c r="G337" s="18"/>
      <c r="H337" s="18"/>
      <c r="I337" s="18"/>
      <c r="J337" s="18"/>
      <c r="K337" s="18"/>
      <c r="L337" s="18"/>
      <c r="M337" s="18"/>
      <c r="N337" s="18"/>
      <c r="O337" s="18"/>
      <c r="P337" s="18"/>
      <c r="Q337" s="18"/>
      <c r="R337" s="18"/>
      <c r="S337" s="18"/>
      <c r="T337" s="18"/>
    </row>
    <row r="338" spans="1:20" s="1" customFormat="1" ht="20.100000000000001" customHeight="1" x14ac:dyDescent="0.35">
      <c r="A338" s="35" t="s">
        <v>45</v>
      </c>
      <c r="B338" s="38" t="s">
        <v>403</v>
      </c>
      <c r="C338" s="36"/>
      <c r="D338" s="17"/>
      <c r="E338" s="17"/>
      <c r="F338" s="18"/>
      <c r="G338" s="18"/>
      <c r="H338" s="18"/>
      <c r="I338" s="18"/>
      <c r="J338" s="18"/>
      <c r="K338" s="18"/>
      <c r="L338" s="18"/>
      <c r="M338" s="18"/>
      <c r="N338" s="18"/>
      <c r="O338" s="18"/>
      <c r="P338" s="18"/>
      <c r="Q338" s="18"/>
      <c r="R338" s="18"/>
      <c r="S338" s="18"/>
      <c r="T338" s="18"/>
    </row>
    <row r="339" spans="1:20" s="1" customFormat="1" ht="20.100000000000001" customHeight="1" x14ac:dyDescent="0.35">
      <c r="A339" s="39" t="s">
        <v>44</v>
      </c>
      <c r="B339" s="41" t="s">
        <v>467</v>
      </c>
      <c r="C339" s="36"/>
      <c r="D339" s="15">
        <f>SUM(D340:D372)</f>
        <v>10</v>
      </c>
      <c r="E339" s="15">
        <f t="shared" ref="E339:T339" si="16">SUM(E340:E372)</f>
        <v>0</v>
      </c>
      <c r="F339" s="15">
        <f t="shared" si="16"/>
        <v>19</v>
      </c>
      <c r="G339" s="15">
        <f t="shared" si="16"/>
        <v>21</v>
      </c>
      <c r="H339" s="15">
        <f t="shared" si="16"/>
        <v>2</v>
      </c>
      <c r="I339" s="15">
        <f t="shared" si="16"/>
        <v>0</v>
      </c>
      <c r="J339" s="15">
        <f t="shared" si="16"/>
        <v>23</v>
      </c>
      <c r="K339" s="15">
        <f t="shared" si="16"/>
        <v>1</v>
      </c>
      <c r="L339" s="15">
        <f t="shared" si="16"/>
        <v>0</v>
      </c>
      <c r="M339" s="15">
        <f t="shared" si="16"/>
        <v>5</v>
      </c>
      <c r="N339" s="15">
        <f t="shared" si="16"/>
        <v>0</v>
      </c>
      <c r="O339" s="15">
        <f t="shared" si="16"/>
        <v>3</v>
      </c>
      <c r="P339" s="15">
        <f t="shared" si="16"/>
        <v>0</v>
      </c>
      <c r="Q339" s="15">
        <f t="shared" si="16"/>
        <v>3</v>
      </c>
      <c r="R339" s="15">
        <f t="shared" si="16"/>
        <v>0</v>
      </c>
      <c r="S339" s="15">
        <f t="shared" si="16"/>
        <v>0</v>
      </c>
      <c r="T339" s="15">
        <f t="shared" si="16"/>
        <v>0</v>
      </c>
    </row>
    <row r="340" spans="1:20" s="1" customFormat="1" ht="20.100000000000001" customHeight="1" x14ac:dyDescent="0.3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s="1" customFormat="1" ht="20.100000000000001" customHeight="1" x14ac:dyDescent="0.35">
      <c r="A341" s="35" t="s">
        <v>42</v>
      </c>
      <c r="B341" s="38" t="s">
        <v>468</v>
      </c>
      <c r="C341" s="37">
        <v>357</v>
      </c>
      <c r="D341" s="17"/>
      <c r="E341" s="17"/>
      <c r="F341" s="18"/>
      <c r="G341" s="18"/>
      <c r="H341" s="18"/>
      <c r="I341" s="18"/>
      <c r="J341" s="18"/>
      <c r="K341" s="18"/>
      <c r="L341" s="18"/>
      <c r="M341" s="18"/>
      <c r="N341" s="18"/>
      <c r="O341" s="18"/>
      <c r="P341" s="18"/>
      <c r="Q341" s="18"/>
      <c r="R341" s="18"/>
      <c r="S341" s="18"/>
      <c r="T341" s="18"/>
    </row>
    <row r="342" spans="1:20" s="1" customFormat="1" ht="20.100000000000001" customHeight="1" x14ac:dyDescent="0.35">
      <c r="A342" s="35" t="s">
        <v>41</v>
      </c>
      <c r="B342" s="38" t="s">
        <v>755</v>
      </c>
      <c r="C342" s="37">
        <v>358</v>
      </c>
      <c r="D342" s="18">
        <v>3</v>
      </c>
      <c r="E342" s="18"/>
      <c r="F342" s="18">
        <v>1</v>
      </c>
      <c r="G342" s="18">
        <v>4</v>
      </c>
      <c r="H342" s="18"/>
      <c r="I342" s="18"/>
      <c r="J342" s="18">
        <v>4</v>
      </c>
      <c r="K342" s="18"/>
      <c r="L342" s="18"/>
      <c r="M342" s="18"/>
      <c r="N342" s="18"/>
      <c r="O342" s="18"/>
      <c r="P342" s="18"/>
      <c r="Q342" s="18"/>
      <c r="R342" s="18"/>
      <c r="S342" s="18"/>
      <c r="T342" s="18"/>
    </row>
    <row r="343" spans="1:20" s="1" customFormat="1" ht="20.100000000000001" customHeight="1" x14ac:dyDescent="0.35">
      <c r="A343" s="35" t="s">
        <v>756</v>
      </c>
      <c r="B343" s="38" t="s">
        <v>757</v>
      </c>
      <c r="C343" s="37">
        <v>358.1</v>
      </c>
      <c r="D343" s="18">
        <v>1</v>
      </c>
      <c r="E343" s="18"/>
      <c r="F343" s="18"/>
      <c r="G343" s="18">
        <v>1</v>
      </c>
      <c r="H343" s="18"/>
      <c r="I343" s="18"/>
      <c r="J343" s="18">
        <v>1</v>
      </c>
      <c r="K343" s="18"/>
      <c r="L343" s="18"/>
      <c r="M343" s="18"/>
      <c r="N343" s="18"/>
      <c r="O343" s="18"/>
      <c r="P343" s="18"/>
      <c r="Q343" s="18"/>
      <c r="R343" s="18"/>
      <c r="S343" s="18"/>
      <c r="T343" s="18"/>
    </row>
    <row r="344" spans="1:20" s="1" customFormat="1" ht="20.100000000000001" customHeight="1" x14ac:dyDescent="0.35">
      <c r="A344" s="35" t="s">
        <v>40</v>
      </c>
      <c r="B344" s="38" t="s">
        <v>758</v>
      </c>
      <c r="C344" s="37">
        <v>359</v>
      </c>
      <c r="D344" s="17">
        <v>2</v>
      </c>
      <c r="E344" s="17"/>
      <c r="F344" s="18">
        <v>3</v>
      </c>
      <c r="G344" s="18">
        <v>3</v>
      </c>
      <c r="H344" s="18">
        <v>1</v>
      </c>
      <c r="I344" s="18"/>
      <c r="J344" s="18">
        <v>4</v>
      </c>
      <c r="K344" s="18"/>
      <c r="L344" s="18"/>
      <c r="M344" s="18">
        <v>1</v>
      </c>
      <c r="N344" s="18"/>
      <c r="O344" s="18"/>
      <c r="P344" s="18"/>
      <c r="Q344" s="18"/>
      <c r="R344" s="18"/>
      <c r="S344" s="18"/>
      <c r="T344" s="18"/>
    </row>
    <row r="345" spans="1:20" s="1" customFormat="1" ht="20.100000000000001" customHeight="1" x14ac:dyDescent="0.35">
      <c r="A345" s="35" t="s">
        <v>39</v>
      </c>
      <c r="B345" s="38" t="s">
        <v>594</v>
      </c>
      <c r="C345" s="37">
        <v>360</v>
      </c>
      <c r="D345" s="22"/>
      <c r="E345" s="22"/>
      <c r="F345" s="22"/>
      <c r="G345" s="22"/>
      <c r="H345" s="22"/>
      <c r="I345" s="22"/>
      <c r="J345" s="22"/>
      <c r="K345" s="22"/>
      <c r="L345" s="22"/>
      <c r="M345" s="22"/>
      <c r="N345" s="22"/>
      <c r="O345" s="22"/>
      <c r="P345" s="22"/>
      <c r="Q345" s="22"/>
      <c r="R345" s="22"/>
      <c r="S345" s="22"/>
      <c r="T345" s="22"/>
    </row>
    <row r="346" spans="1:20" s="1" customFormat="1" ht="20.100000000000001" customHeight="1" x14ac:dyDescent="0.35">
      <c r="A346" s="35" t="s">
        <v>38</v>
      </c>
      <c r="B346" s="38" t="s">
        <v>595</v>
      </c>
      <c r="C346" s="36">
        <v>361</v>
      </c>
      <c r="D346" s="17">
        <v>2</v>
      </c>
      <c r="E346" s="17"/>
      <c r="F346" s="18">
        <v>8</v>
      </c>
      <c r="G346" s="18">
        <v>6</v>
      </c>
      <c r="H346" s="18"/>
      <c r="I346" s="18"/>
      <c r="J346" s="18">
        <v>6</v>
      </c>
      <c r="K346" s="18">
        <v>1</v>
      </c>
      <c r="L346" s="18"/>
      <c r="M346" s="18">
        <v>3</v>
      </c>
      <c r="N346" s="18"/>
      <c r="O346" s="18">
        <v>1</v>
      </c>
      <c r="P346" s="18"/>
      <c r="Q346" s="18">
        <v>1</v>
      </c>
      <c r="R346" s="18"/>
      <c r="S346" s="18"/>
      <c r="T346" s="18"/>
    </row>
    <row r="347" spans="1:20" s="1" customFormat="1" ht="20.100000000000001" customHeight="1" x14ac:dyDescent="0.35">
      <c r="A347" s="35" t="s">
        <v>37</v>
      </c>
      <c r="B347" s="38" t="s">
        <v>596</v>
      </c>
      <c r="C347" s="36">
        <v>362</v>
      </c>
      <c r="D347" s="17"/>
      <c r="E347" s="17"/>
      <c r="F347" s="18"/>
      <c r="G347" s="18"/>
      <c r="H347" s="18"/>
      <c r="I347" s="18"/>
      <c r="J347" s="18"/>
      <c r="K347" s="18"/>
      <c r="L347" s="18"/>
      <c r="M347" s="18"/>
      <c r="N347" s="18"/>
      <c r="O347" s="18"/>
      <c r="P347" s="18"/>
      <c r="Q347" s="18"/>
      <c r="R347" s="18"/>
      <c r="S347" s="18"/>
      <c r="T347" s="18"/>
    </row>
    <row r="348" spans="1:20" s="1" customFormat="1" ht="20.100000000000001" customHeight="1" x14ac:dyDescent="0.35">
      <c r="A348" s="35" t="s">
        <v>36</v>
      </c>
      <c r="B348" s="38" t="s">
        <v>759</v>
      </c>
      <c r="C348" s="36">
        <v>363</v>
      </c>
      <c r="D348" s="17"/>
      <c r="E348" s="17"/>
      <c r="F348" s="18"/>
      <c r="G348" s="18"/>
      <c r="H348" s="18"/>
      <c r="I348" s="18"/>
      <c r="J348" s="18"/>
      <c r="K348" s="18"/>
      <c r="L348" s="18"/>
      <c r="M348" s="18"/>
      <c r="N348" s="18"/>
      <c r="O348" s="18"/>
      <c r="P348" s="18"/>
      <c r="Q348" s="18"/>
      <c r="R348" s="18"/>
      <c r="S348" s="18"/>
      <c r="T348" s="18"/>
    </row>
    <row r="349" spans="1:20" s="1" customFormat="1" ht="20.100000000000001" customHeight="1" x14ac:dyDescent="0.35">
      <c r="A349" s="35" t="s">
        <v>35</v>
      </c>
      <c r="B349" s="38" t="s">
        <v>469</v>
      </c>
      <c r="C349" s="36">
        <v>364</v>
      </c>
      <c r="D349" s="17">
        <v>1</v>
      </c>
      <c r="E349" s="17"/>
      <c r="F349" s="18">
        <v>4</v>
      </c>
      <c r="G349" s="18">
        <v>4</v>
      </c>
      <c r="H349" s="18">
        <v>1</v>
      </c>
      <c r="I349" s="18"/>
      <c r="J349" s="18">
        <v>5</v>
      </c>
      <c r="K349" s="18"/>
      <c r="L349" s="18"/>
      <c r="M349" s="18"/>
      <c r="N349" s="18"/>
      <c r="O349" s="18">
        <v>1</v>
      </c>
      <c r="P349" s="18"/>
      <c r="Q349" s="18">
        <v>1</v>
      </c>
      <c r="R349" s="18"/>
      <c r="S349" s="18"/>
      <c r="T349" s="18"/>
    </row>
    <row r="350" spans="1:20" s="1" customFormat="1" ht="20.100000000000001" customHeight="1" x14ac:dyDescent="0.35">
      <c r="A350" s="35" t="s">
        <v>760</v>
      </c>
      <c r="B350" s="38" t="s">
        <v>761</v>
      </c>
      <c r="C350" s="36">
        <v>364.1</v>
      </c>
      <c r="D350" s="17"/>
      <c r="E350" s="17"/>
      <c r="F350" s="18"/>
      <c r="G350" s="18"/>
      <c r="H350" s="18"/>
      <c r="I350" s="18"/>
      <c r="J350" s="18"/>
      <c r="K350" s="18"/>
      <c r="L350" s="18"/>
      <c r="M350" s="18"/>
      <c r="N350" s="18"/>
      <c r="O350" s="18"/>
      <c r="P350" s="18"/>
      <c r="Q350" s="18"/>
      <c r="R350" s="18"/>
      <c r="S350" s="18"/>
      <c r="T350" s="18"/>
    </row>
    <row r="351" spans="1:20" s="1" customFormat="1" ht="20.100000000000001" customHeight="1" x14ac:dyDescent="0.35">
      <c r="A351" s="35" t="s">
        <v>762</v>
      </c>
      <c r="B351" s="38" t="s">
        <v>763</v>
      </c>
      <c r="C351" s="36">
        <v>364.2</v>
      </c>
      <c r="D351" s="17"/>
      <c r="E351" s="17"/>
      <c r="F351" s="18"/>
      <c r="G351" s="18"/>
      <c r="H351" s="18"/>
      <c r="I351" s="18"/>
      <c r="J351" s="18"/>
      <c r="K351" s="18"/>
      <c r="L351" s="18"/>
      <c r="M351" s="18"/>
      <c r="N351" s="18"/>
      <c r="O351" s="18"/>
      <c r="P351" s="18"/>
      <c r="Q351" s="18"/>
      <c r="R351" s="18"/>
      <c r="S351" s="18"/>
      <c r="T351" s="18"/>
    </row>
    <row r="352" spans="1:20" s="1" customFormat="1" ht="20.100000000000001" customHeight="1" x14ac:dyDescent="0.35">
      <c r="A352" s="35" t="s">
        <v>34</v>
      </c>
      <c r="B352" s="38" t="s">
        <v>470</v>
      </c>
      <c r="C352" s="36">
        <v>365</v>
      </c>
      <c r="D352" s="18"/>
      <c r="E352" s="18"/>
      <c r="F352" s="18">
        <v>2</v>
      </c>
      <c r="G352" s="18">
        <v>2</v>
      </c>
      <c r="H352" s="18"/>
      <c r="I352" s="18"/>
      <c r="J352" s="18">
        <v>2</v>
      </c>
      <c r="K352" s="18"/>
      <c r="L352" s="18"/>
      <c r="M352" s="18"/>
      <c r="N352" s="18"/>
      <c r="O352" s="18">
        <v>1</v>
      </c>
      <c r="P352" s="18"/>
      <c r="Q352" s="18">
        <v>1</v>
      </c>
      <c r="R352" s="18"/>
      <c r="S352" s="18"/>
      <c r="T352" s="18"/>
    </row>
    <row r="353" spans="1:20" s="1" customFormat="1" ht="20.100000000000001" customHeight="1" x14ac:dyDescent="0.35">
      <c r="A353" s="35" t="s">
        <v>33</v>
      </c>
      <c r="B353" s="38" t="s">
        <v>471</v>
      </c>
      <c r="C353" s="36">
        <v>366</v>
      </c>
      <c r="D353" s="18"/>
      <c r="E353" s="18"/>
      <c r="F353" s="18"/>
      <c r="G353" s="18"/>
      <c r="H353" s="18"/>
      <c r="I353" s="18"/>
      <c r="J353" s="18"/>
      <c r="K353" s="18"/>
      <c r="L353" s="18"/>
      <c r="M353" s="18"/>
      <c r="N353" s="18"/>
      <c r="O353" s="18"/>
      <c r="P353" s="18"/>
      <c r="Q353" s="18"/>
      <c r="R353" s="18"/>
      <c r="S353" s="18"/>
      <c r="T353" s="18"/>
    </row>
    <row r="354" spans="1:20" s="1" customFormat="1" ht="20.100000000000001" customHeight="1" x14ac:dyDescent="0.35">
      <c r="A354" s="35" t="s">
        <v>32</v>
      </c>
      <c r="B354" s="38" t="s">
        <v>597</v>
      </c>
      <c r="C354" s="36">
        <v>367</v>
      </c>
      <c r="D354" s="17"/>
      <c r="E354" s="17"/>
      <c r="F354" s="18"/>
      <c r="G354" s="18"/>
      <c r="H354" s="18"/>
      <c r="I354" s="18"/>
      <c r="J354" s="18"/>
      <c r="K354" s="18"/>
      <c r="L354" s="18"/>
      <c r="M354" s="18"/>
      <c r="N354" s="18"/>
      <c r="O354" s="18"/>
      <c r="P354" s="18"/>
      <c r="Q354" s="18"/>
      <c r="R354" s="18"/>
      <c r="S354" s="18"/>
      <c r="T354" s="18"/>
    </row>
    <row r="355" spans="1:20" s="1" customFormat="1" ht="20.100000000000001" customHeight="1" x14ac:dyDescent="0.35">
      <c r="A355" s="35" t="s">
        <v>31</v>
      </c>
      <c r="B355" s="38" t="s">
        <v>598</v>
      </c>
      <c r="C355" s="36">
        <v>368</v>
      </c>
      <c r="D355" s="17"/>
      <c r="E355" s="17"/>
      <c r="F355" s="18"/>
      <c r="G355" s="18"/>
      <c r="H355" s="18"/>
      <c r="I355" s="18"/>
      <c r="J355" s="18"/>
      <c r="K355" s="18"/>
      <c r="L355" s="18"/>
      <c r="M355" s="18"/>
      <c r="N355" s="18"/>
      <c r="O355" s="18"/>
      <c r="P355" s="18"/>
      <c r="Q355" s="18"/>
      <c r="R355" s="18"/>
      <c r="S355" s="18"/>
      <c r="T355" s="18"/>
    </row>
    <row r="356" spans="1:20" s="1" customFormat="1" ht="20.100000000000001" customHeight="1" x14ac:dyDescent="0.35">
      <c r="A356" s="35" t="s">
        <v>764</v>
      </c>
      <c r="B356" s="38" t="s">
        <v>765</v>
      </c>
      <c r="C356" s="36">
        <v>368.1</v>
      </c>
      <c r="D356" s="17"/>
      <c r="E356" s="17"/>
      <c r="F356" s="18"/>
      <c r="G356" s="18"/>
      <c r="H356" s="18"/>
      <c r="I356" s="18"/>
      <c r="J356" s="18"/>
      <c r="K356" s="18"/>
      <c r="L356" s="18"/>
      <c r="M356" s="18"/>
      <c r="N356" s="18"/>
      <c r="O356" s="18"/>
      <c r="P356" s="18"/>
      <c r="Q356" s="18"/>
      <c r="R356" s="18"/>
      <c r="S356" s="18"/>
      <c r="T356" s="18"/>
    </row>
    <row r="357" spans="1:20" s="1" customFormat="1" ht="20.100000000000001" customHeight="1" x14ac:dyDescent="0.35">
      <c r="A357" s="35" t="s">
        <v>30</v>
      </c>
      <c r="B357" s="38" t="s">
        <v>599</v>
      </c>
      <c r="C357" s="36">
        <v>369</v>
      </c>
      <c r="D357" s="17"/>
      <c r="E357" s="17"/>
      <c r="F357" s="18"/>
      <c r="G357" s="18"/>
      <c r="H357" s="18"/>
      <c r="I357" s="18"/>
      <c r="J357" s="18"/>
      <c r="K357" s="18"/>
      <c r="L357" s="18"/>
      <c r="M357" s="18"/>
      <c r="N357" s="18"/>
      <c r="O357" s="18"/>
      <c r="P357" s="18"/>
      <c r="Q357" s="18"/>
      <c r="R357" s="18"/>
      <c r="S357" s="18"/>
      <c r="T357" s="18"/>
    </row>
    <row r="358" spans="1:20" s="1" customFormat="1" ht="20.100000000000001" customHeight="1" x14ac:dyDescent="0.35">
      <c r="A358" s="35" t="s">
        <v>29</v>
      </c>
      <c r="B358" s="38" t="s">
        <v>600</v>
      </c>
      <c r="C358" s="36">
        <v>370</v>
      </c>
      <c r="D358" s="17"/>
      <c r="E358" s="17"/>
      <c r="F358" s="18"/>
      <c r="G358" s="18"/>
      <c r="H358" s="18"/>
      <c r="I358" s="18"/>
      <c r="J358" s="18"/>
      <c r="K358" s="18"/>
      <c r="L358" s="18"/>
      <c r="M358" s="18"/>
      <c r="N358" s="18"/>
      <c r="O358" s="18"/>
      <c r="P358" s="18"/>
      <c r="Q358" s="18"/>
      <c r="R358" s="18"/>
      <c r="S358" s="18"/>
      <c r="T358" s="18"/>
    </row>
    <row r="359" spans="1:20" s="1" customFormat="1" ht="20.100000000000001" customHeight="1" x14ac:dyDescent="0.35">
      <c r="A359" s="35" t="s">
        <v>28</v>
      </c>
      <c r="B359" s="38" t="s">
        <v>601</v>
      </c>
      <c r="C359" s="36">
        <v>371</v>
      </c>
      <c r="D359" s="17"/>
      <c r="E359" s="17"/>
      <c r="F359" s="18"/>
      <c r="G359" s="18"/>
      <c r="H359" s="18"/>
      <c r="I359" s="18"/>
      <c r="J359" s="18"/>
      <c r="K359" s="18"/>
      <c r="L359" s="18"/>
      <c r="M359" s="18"/>
      <c r="N359" s="18"/>
      <c r="O359" s="18"/>
      <c r="P359" s="18"/>
      <c r="Q359" s="18"/>
      <c r="R359" s="18"/>
      <c r="S359" s="18"/>
      <c r="T359" s="18"/>
    </row>
    <row r="360" spans="1:20" s="1" customFormat="1" ht="20.100000000000001" customHeight="1" x14ac:dyDescent="0.35">
      <c r="A360" s="35" t="s">
        <v>27</v>
      </c>
      <c r="B360" s="38" t="s">
        <v>602</v>
      </c>
      <c r="C360" s="36">
        <v>372</v>
      </c>
      <c r="D360" s="17"/>
      <c r="E360" s="17"/>
      <c r="F360" s="18">
        <v>1</v>
      </c>
      <c r="G360" s="18">
        <v>1</v>
      </c>
      <c r="H360" s="18"/>
      <c r="I360" s="18"/>
      <c r="J360" s="18">
        <v>1</v>
      </c>
      <c r="K360" s="18"/>
      <c r="L360" s="18"/>
      <c r="M360" s="18"/>
      <c r="N360" s="18"/>
      <c r="O360" s="18"/>
      <c r="P360" s="18"/>
      <c r="Q360" s="18"/>
      <c r="R360" s="18"/>
      <c r="S360" s="18"/>
      <c r="T360" s="18"/>
    </row>
    <row r="361" spans="1:20" s="1" customFormat="1" ht="20.100000000000001" customHeight="1" x14ac:dyDescent="0.35">
      <c r="A361" s="35" t="s">
        <v>26</v>
      </c>
      <c r="B361" s="38" t="s">
        <v>603</v>
      </c>
      <c r="C361" s="36">
        <v>373</v>
      </c>
      <c r="D361" s="20"/>
      <c r="E361" s="20"/>
      <c r="F361" s="20"/>
      <c r="G361" s="20"/>
      <c r="H361" s="20"/>
      <c r="I361" s="20"/>
      <c r="J361" s="20"/>
      <c r="K361" s="20"/>
      <c r="L361" s="20"/>
      <c r="M361" s="20"/>
      <c r="N361" s="20"/>
      <c r="O361" s="20"/>
      <c r="P361" s="20"/>
      <c r="Q361" s="20"/>
      <c r="R361" s="20"/>
      <c r="S361" s="20"/>
      <c r="T361" s="20"/>
    </row>
    <row r="362" spans="1:20" s="1" customFormat="1" ht="20.100000000000001" customHeight="1" x14ac:dyDescent="0.35">
      <c r="A362" s="35" t="s">
        <v>25</v>
      </c>
      <c r="B362" s="38" t="s">
        <v>604</v>
      </c>
      <c r="C362" s="36">
        <v>374</v>
      </c>
      <c r="D362" s="18"/>
      <c r="E362" s="18"/>
      <c r="F362" s="18"/>
      <c r="G362" s="18"/>
      <c r="H362" s="18"/>
      <c r="I362" s="18"/>
      <c r="J362" s="18"/>
      <c r="K362" s="18"/>
      <c r="L362" s="18"/>
      <c r="M362" s="18"/>
      <c r="N362" s="18"/>
      <c r="O362" s="18"/>
      <c r="P362" s="18"/>
      <c r="Q362" s="18"/>
      <c r="R362" s="18"/>
      <c r="S362" s="18"/>
      <c r="T362" s="18"/>
    </row>
    <row r="363" spans="1:20" s="1" customFormat="1" ht="20.100000000000001" customHeight="1" x14ac:dyDescent="0.35">
      <c r="A363" s="35" t="s">
        <v>24</v>
      </c>
      <c r="B363" s="38" t="s">
        <v>472</v>
      </c>
      <c r="C363" s="36">
        <v>375</v>
      </c>
      <c r="D363" s="18">
        <v>1</v>
      </c>
      <c r="E363" s="18"/>
      <c r="F363" s="18"/>
      <c r="G363" s="18"/>
      <c r="H363" s="18"/>
      <c r="I363" s="18"/>
      <c r="J363" s="18"/>
      <c r="K363" s="18"/>
      <c r="L363" s="18"/>
      <c r="M363" s="18">
        <v>1</v>
      </c>
      <c r="N363" s="18"/>
      <c r="O363" s="18"/>
      <c r="P363" s="18"/>
      <c r="Q363" s="18"/>
      <c r="R363" s="18"/>
      <c r="S363" s="18"/>
      <c r="T363" s="18"/>
    </row>
    <row r="364" spans="1:20" s="1" customFormat="1" ht="20.100000000000001" customHeight="1" x14ac:dyDescent="0.35">
      <c r="A364" s="35" t="s">
        <v>23</v>
      </c>
      <c r="B364" s="38" t="s">
        <v>605</v>
      </c>
      <c r="C364" s="36">
        <v>376</v>
      </c>
      <c r="D364" s="18"/>
      <c r="E364" s="18"/>
      <c r="F364" s="18"/>
      <c r="G364" s="18"/>
      <c r="H364" s="18"/>
      <c r="I364" s="18"/>
      <c r="J364" s="18"/>
      <c r="K364" s="18"/>
      <c r="L364" s="18"/>
      <c r="M364" s="18"/>
      <c r="N364" s="18"/>
      <c r="O364" s="18"/>
      <c r="P364" s="18"/>
      <c r="Q364" s="18"/>
      <c r="R364" s="18"/>
      <c r="S364" s="18"/>
      <c r="T364" s="18"/>
    </row>
    <row r="365" spans="1:20" s="1" customFormat="1" ht="20.100000000000001" customHeight="1" x14ac:dyDescent="0.35">
      <c r="A365" s="35" t="s">
        <v>22</v>
      </c>
      <c r="B365" s="38" t="s">
        <v>606</v>
      </c>
      <c r="C365" s="36">
        <v>377</v>
      </c>
      <c r="D365" s="18"/>
      <c r="E365" s="18"/>
      <c r="F365" s="18"/>
      <c r="G365" s="18"/>
      <c r="H365" s="18"/>
      <c r="I365" s="18"/>
      <c r="J365" s="18"/>
      <c r="K365" s="18"/>
      <c r="L365" s="18"/>
      <c r="M365" s="18"/>
      <c r="N365" s="18"/>
      <c r="O365" s="18"/>
      <c r="P365" s="18"/>
      <c r="Q365" s="18"/>
      <c r="R365" s="18"/>
      <c r="S365" s="18"/>
      <c r="T365" s="18"/>
    </row>
    <row r="366" spans="1:20" s="1" customFormat="1" ht="20.100000000000001" customHeight="1" x14ac:dyDescent="0.35">
      <c r="A366" s="35" t="s">
        <v>21</v>
      </c>
      <c r="B366" s="38" t="s">
        <v>607</v>
      </c>
      <c r="C366" s="36">
        <v>378</v>
      </c>
      <c r="D366" s="18"/>
      <c r="E366" s="18"/>
      <c r="F366" s="18"/>
      <c r="G366" s="18"/>
      <c r="H366" s="18"/>
      <c r="I366" s="18"/>
      <c r="J366" s="18"/>
      <c r="K366" s="18"/>
      <c r="L366" s="18"/>
      <c r="M366" s="18"/>
      <c r="N366" s="18"/>
      <c r="O366" s="18"/>
      <c r="P366" s="18"/>
      <c r="Q366" s="18"/>
      <c r="R366" s="18"/>
      <c r="S366" s="18"/>
      <c r="T366" s="18"/>
    </row>
    <row r="367" spans="1:20" s="1" customFormat="1" ht="20.100000000000001" customHeight="1" x14ac:dyDescent="0.35">
      <c r="A367" s="35" t="s">
        <v>20</v>
      </c>
      <c r="B367" s="36" t="s">
        <v>473</v>
      </c>
      <c r="C367" s="36">
        <v>379</v>
      </c>
      <c r="D367" s="18"/>
      <c r="E367" s="18"/>
      <c r="F367" s="18"/>
      <c r="G367" s="18"/>
      <c r="H367" s="18"/>
      <c r="I367" s="18"/>
      <c r="J367" s="18"/>
      <c r="K367" s="18"/>
      <c r="L367" s="18"/>
      <c r="M367" s="18"/>
      <c r="N367" s="18"/>
      <c r="O367" s="18"/>
      <c r="P367" s="18"/>
      <c r="Q367" s="18"/>
      <c r="R367" s="18"/>
      <c r="S367" s="18"/>
      <c r="T367" s="18"/>
    </row>
    <row r="368" spans="1:20" s="1" customFormat="1" ht="20.100000000000001" customHeight="1" x14ac:dyDescent="0.35">
      <c r="A368" s="35" t="s">
        <v>19</v>
      </c>
      <c r="B368" s="36" t="s">
        <v>608</v>
      </c>
      <c r="C368" s="36">
        <v>380</v>
      </c>
      <c r="D368" s="18"/>
      <c r="E368" s="18"/>
      <c r="F368" s="18"/>
      <c r="G368" s="18"/>
      <c r="H368" s="18"/>
      <c r="I368" s="18"/>
      <c r="J368" s="18"/>
      <c r="K368" s="18"/>
      <c r="L368" s="18"/>
      <c r="M368" s="18"/>
      <c r="N368" s="18"/>
      <c r="O368" s="18"/>
      <c r="P368" s="18"/>
      <c r="Q368" s="18"/>
      <c r="R368" s="18"/>
      <c r="S368" s="18"/>
      <c r="T368" s="18"/>
    </row>
    <row r="369" spans="1:20" s="1" customFormat="1" ht="20.100000000000001" customHeight="1" x14ac:dyDescent="0.3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s="1" customFormat="1" ht="20.100000000000001" customHeight="1" x14ac:dyDescent="0.35">
      <c r="A370" s="35" t="s">
        <v>17</v>
      </c>
      <c r="B370" s="38" t="s">
        <v>474</v>
      </c>
      <c r="C370" s="43">
        <v>382</v>
      </c>
      <c r="D370" s="18"/>
      <c r="E370" s="18"/>
      <c r="F370" s="18"/>
      <c r="G370" s="18"/>
      <c r="H370" s="18"/>
      <c r="I370" s="18"/>
      <c r="J370" s="18"/>
      <c r="K370" s="18"/>
      <c r="L370" s="18"/>
      <c r="M370" s="18"/>
      <c r="N370" s="18"/>
      <c r="O370" s="18"/>
      <c r="P370" s="18"/>
      <c r="Q370" s="18"/>
      <c r="R370" s="18"/>
      <c r="S370" s="18"/>
      <c r="T370" s="18"/>
    </row>
    <row r="371" spans="1:20" s="1" customFormat="1" ht="20.100000000000001" customHeight="1" x14ac:dyDescent="0.35">
      <c r="A371" s="35" t="s">
        <v>16</v>
      </c>
      <c r="B371" s="36" t="s">
        <v>475</v>
      </c>
      <c r="C371" s="43">
        <v>383</v>
      </c>
      <c r="D371" s="18"/>
      <c r="E371" s="18"/>
      <c r="F371" s="18"/>
      <c r="G371" s="18"/>
      <c r="H371" s="18"/>
      <c r="I371" s="18"/>
      <c r="J371" s="18"/>
      <c r="K371" s="18"/>
      <c r="L371" s="18"/>
      <c r="M371" s="18"/>
      <c r="N371" s="18"/>
      <c r="O371" s="18"/>
      <c r="P371" s="18"/>
      <c r="Q371" s="18"/>
      <c r="R371" s="18"/>
      <c r="S371" s="18"/>
      <c r="T371" s="18"/>
    </row>
    <row r="372" spans="1:20" s="1" customFormat="1" ht="20.100000000000001" customHeight="1" x14ac:dyDescent="0.35">
      <c r="A372" s="35" t="s">
        <v>15</v>
      </c>
      <c r="B372" s="38" t="s">
        <v>403</v>
      </c>
      <c r="C372" s="36"/>
      <c r="D372" s="18"/>
      <c r="E372" s="18"/>
      <c r="F372" s="18"/>
      <c r="G372" s="18"/>
      <c r="H372" s="18"/>
      <c r="I372" s="18"/>
      <c r="J372" s="18"/>
      <c r="K372" s="18"/>
      <c r="L372" s="18"/>
      <c r="M372" s="18"/>
      <c r="N372" s="18"/>
      <c r="O372" s="18"/>
      <c r="P372" s="18"/>
      <c r="Q372" s="18"/>
      <c r="R372" s="18"/>
      <c r="S372" s="18"/>
      <c r="T372" s="18"/>
    </row>
    <row r="373" spans="1:20" s="1" customFormat="1" ht="20.100000000000001" customHeight="1" x14ac:dyDescent="0.35">
      <c r="A373" s="39" t="s">
        <v>14</v>
      </c>
      <c r="B373" s="41" t="s">
        <v>476</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s="1" customFormat="1" ht="20.100000000000001" customHeight="1" x14ac:dyDescent="0.3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s="1" customFormat="1" ht="20.100000000000001" customHeight="1" x14ac:dyDescent="0.3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s="1" customFormat="1" ht="20.100000000000001" customHeight="1" x14ac:dyDescent="0.35">
      <c r="A376" s="35" t="s">
        <v>11</v>
      </c>
      <c r="B376" s="38" t="s">
        <v>609</v>
      </c>
      <c r="C376" s="36">
        <v>386</v>
      </c>
      <c r="D376" s="18"/>
      <c r="E376" s="18"/>
      <c r="F376" s="18"/>
      <c r="G376" s="18"/>
      <c r="H376" s="18"/>
      <c r="I376" s="18"/>
      <c r="J376" s="18"/>
      <c r="K376" s="18"/>
      <c r="L376" s="18"/>
      <c r="M376" s="18"/>
      <c r="N376" s="18"/>
      <c r="O376" s="18"/>
      <c r="P376" s="18"/>
      <c r="Q376" s="18"/>
      <c r="R376" s="18"/>
      <c r="S376" s="18"/>
      <c r="T376" s="18"/>
    </row>
    <row r="377" spans="1:20" s="1" customFormat="1" ht="20.100000000000001" customHeight="1" x14ac:dyDescent="0.35">
      <c r="A377" s="35" t="s">
        <v>10</v>
      </c>
      <c r="B377" s="38" t="s">
        <v>477</v>
      </c>
      <c r="C377" s="36">
        <v>387</v>
      </c>
      <c r="D377" s="18"/>
      <c r="E377" s="18"/>
      <c r="F377" s="18"/>
      <c r="G377" s="18"/>
      <c r="H377" s="18"/>
      <c r="I377" s="18"/>
      <c r="J377" s="18"/>
      <c r="K377" s="18"/>
      <c r="L377" s="18"/>
      <c r="M377" s="18"/>
      <c r="N377" s="18"/>
      <c r="O377" s="18"/>
      <c r="P377" s="18"/>
      <c r="Q377" s="18"/>
      <c r="R377" s="18"/>
      <c r="S377" s="18"/>
      <c r="T377" s="18"/>
    </row>
    <row r="378" spans="1:20" s="1" customFormat="1" ht="20.100000000000001" customHeight="1" x14ac:dyDescent="0.35">
      <c r="A378" s="35" t="s">
        <v>9</v>
      </c>
      <c r="B378" s="38" t="s">
        <v>665</v>
      </c>
      <c r="C378" s="36">
        <v>388</v>
      </c>
      <c r="D378" s="18"/>
      <c r="E378" s="18"/>
      <c r="F378" s="18"/>
      <c r="G378" s="18"/>
      <c r="H378" s="18"/>
      <c r="I378" s="18"/>
      <c r="J378" s="18"/>
      <c r="K378" s="18"/>
      <c r="L378" s="18"/>
      <c r="M378" s="18"/>
      <c r="N378" s="18"/>
      <c r="O378" s="18"/>
      <c r="P378" s="18"/>
      <c r="Q378" s="18"/>
      <c r="R378" s="18"/>
      <c r="S378" s="18"/>
      <c r="T378" s="18"/>
    </row>
    <row r="379" spans="1:20" s="1" customFormat="1" ht="20.100000000000001" customHeight="1" x14ac:dyDescent="0.35">
      <c r="A379" s="35" t="s">
        <v>8</v>
      </c>
      <c r="B379" s="36" t="s">
        <v>478</v>
      </c>
      <c r="C379" s="36">
        <v>389</v>
      </c>
      <c r="D379" s="18"/>
      <c r="E379" s="18"/>
      <c r="F379" s="18"/>
      <c r="G379" s="18"/>
      <c r="H379" s="18"/>
      <c r="I379" s="18"/>
      <c r="J379" s="18"/>
      <c r="K379" s="18"/>
      <c r="L379" s="18"/>
      <c r="M379" s="18"/>
      <c r="N379" s="18"/>
      <c r="O379" s="18"/>
      <c r="P379" s="18"/>
      <c r="Q379" s="18"/>
      <c r="R379" s="18"/>
      <c r="S379" s="18"/>
      <c r="T379" s="18"/>
    </row>
    <row r="380" spans="1:20" s="1" customFormat="1" ht="20.100000000000001" customHeight="1" x14ac:dyDescent="0.35">
      <c r="A380" s="35" t="s">
        <v>7</v>
      </c>
      <c r="B380" s="38" t="s">
        <v>610</v>
      </c>
      <c r="C380" s="37">
        <v>390</v>
      </c>
      <c r="D380" s="18"/>
      <c r="E380" s="18"/>
      <c r="F380" s="18"/>
      <c r="G380" s="18"/>
      <c r="H380" s="18"/>
      <c r="I380" s="18"/>
      <c r="J380" s="18"/>
      <c r="K380" s="18"/>
      <c r="L380" s="18"/>
      <c r="M380" s="18"/>
      <c r="N380" s="18"/>
      <c r="O380" s="18"/>
      <c r="P380" s="18"/>
      <c r="Q380" s="18"/>
      <c r="R380" s="18"/>
      <c r="S380" s="18"/>
      <c r="T380" s="18"/>
    </row>
    <row r="381" spans="1:20" s="1" customFormat="1" ht="20.100000000000001" customHeight="1" x14ac:dyDescent="0.35">
      <c r="A381" s="35" t="s">
        <v>6</v>
      </c>
      <c r="B381" s="38" t="s">
        <v>479</v>
      </c>
      <c r="C381" s="37">
        <v>391</v>
      </c>
      <c r="D381" s="18"/>
      <c r="E381" s="18"/>
      <c r="F381" s="18"/>
      <c r="G381" s="18"/>
      <c r="H381" s="18"/>
      <c r="I381" s="18"/>
      <c r="J381" s="18"/>
      <c r="K381" s="18"/>
      <c r="L381" s="18"/>
      <c r="M381" s="18"/>
      <c r="N381" s="18"/>
      <c r="O381" s="18"/>
      <c r="P381" s="18"/>
      <c r="Q381" s="18"/>
      <c r="R381" s="18"/>
      <c r="S381" s="18"/>
      <c r="T381" s="18"/>
    </row>
    <row r="382" spans="1:20" s="1" customFormat="1" ht="20.100000000000001" customHeight="1" x14ac:dyDescent="0.35">
      <c r="A382" s="35" t="s">
        <v>5</v>
      </c>
      <c r="B382" s="36" t="s">
        <v>480</v>
      </c>
      <c r="C382" s="36">
        <v>392</v>
      </c>
      <c r="D382" s="18"/>
      <c r="E382" s="18"/>
      <c r="F382" s="18"/>
      <c r="G382" s="18"/>
      <c r="H382" s="18"/>
      <c r="I382" s="18"/>
      <c r="J382" s="18"/>
      <c r="K382" s="18"/>
      <c r="L382" s="18"/>
      <c r="M382" s="18"/>
      <c r="N382" s="18"/>
      <c r="O382" s="18"/>
      <c r="P382" s="18"/>
      <c r="Q382" s="18"/>
      <c r="R382" s="18"/>
      <c r="S382" s="18"/>
      <c r="T382" s="18"/>
    </row>
    <row r="383" spans="1:20" s="1" customFormat="1" ht="20.100000000000001" customHeight="1" x14ac:dyDescent="0.35">
      <c r="A383" s="35" t="s">
        <v>4</v>
      </c>
      <c r="B383" s="36" t="s">
        <v>481</v>
      </c>
      <c r="C383" s="36">
        <v>393</v>
      </c>
      <c r="D383" s="18"/>
      <c r="E383" s="18"/>
      <c r="F383" s="18"/>
      <c r="G383" s="18"/>
      <c r="H383" s="18"/>
      <c r="I383" s="18"/>
      <c r="J383" s="18"/>
      <c r="K383" s="18"/>
      <c r="L383" s="18"/>
      <c r="M383" s="18"/>
      <c r="N383" s="18"/>
      <c r="O383" s="18"/>
      <c r="P383" s="18"/>
      <c r="Q383" s="18"/>
      <c r="R383" s="18"/>
      <c r="S383" s="18"/>
      <c r="T383" s="18"/>
    </row>
    <row r="384" spans="1:20" s="1" customFormat="1" ht="20.100000000000001" customHeight="1" x14ac:dyDescent="0.35">
      <c r="A384" s="35" t="s">
        <v>766</v>
      </c>
      <c r="B384" s="36" t="s">
        <v>379</v>
      </c>
      <c r="C384" s="36">
        <v>394</v>
      </c>
      <c r="D384" s="18"/>
      <c r="E384" s="18"/>
      <c r="F384" s="18"/>
      <c r="G384" s="18"/>
      <c r="H384" s="18"/>
      <c r="I384" s="18"/>
      <c r="J384" s="18"/>
      <c r="K384" s="18"/>
      <c r="L384" s="18"/>
      <c r="M384" s="18"/>
      <c r="N384" s="18"/>
      <c r="O384" s="18"/>
      <c r="P384" s="18"/>
      <c r="Q384" s="18"/>
      <c r="R384" s="18"/>
      <c r="S384" s="18"/>
      <c r="T384" s="18"/>
    </row>
    <row r="385" spans="1:20" s="1" customFormat="1" ht="20.100000000000001" customHeight="1" x14ac:dyDescent="0.35">
      <c r="A385" s="35" t="s">
        <v>3</v>
      </c>
      <c r="B385" s="36" t="s">
        <v>482</v>
      </c>
      <c r="C385" s="36">
        <v>395</v>
      </c>
      <c r="D385" s="18"/>
      <c r="E385" s="18"/>
      <c r="F385" s="18"/>
      <c r="G385" s="18"/>
      <c r="H385" s="18"/>
      <c r="I385" s="18"/>
      <c r="J385" s="18"/>
      <c r="K385" s="18"/>
      <c r="L385" s="18"/>
      <c r="M385" s="18"/>
      <c r="N385" s="18"/>
      <c r="O385" s="18"/>
      <c r="P385" s="18"/>
      <c r="Q385" s="18"/>
      <c r="R385" s="18"/>
      <c r="S385" s="18"/>
      <c r="T385" s="18"/>
    </row>
    <row r="386" spans="1:20" s="1" customFormat="1" ht="20.100000000000001" customHeight="1" x14ac:dyDescent="0.35">
      <c r="A386" s="35" t="s">
        <v>2</v>
      </c>
      <c r="B386" s="36" t="s">
        <v>666</v>
      </c>
      <c r="C386" s="36">
        <v>396</v>
      </c>
      <c r="D386" s="18"/>
      <c r="E386" s="18"/>
      <c r="F386" s="18"/>
      <c r="G386" s="18"/>
      <c r="H386" s="18"/>
      <c r="I386" s="18"/>
      <c r="J386" s="18"/>
      <c r="K386" s="18"/>
      <c r="L386" s="18"/>
      <c r="M386" s="18"/>
      <c r="N386" s="18"/>
      <c r="O386" s="18"/>
      <c r="P386" s="18"/>
      <c r="Q386" s="18"/>
      <c r="R386" s="18"/>
      <c r="S386" s="18"/>
      <c r="T386" s="18"/>
    </row>
    <row r="387" spans="1:20" s="1" customFormat="1" ht="20.100000000000001" customHeight="1" x14ac:dyDescent="0.35">
      <c r="A387" s="35" t="s">
        <v>1</v>
      </c>
      <c r="B387" s="36" t="s">
        <v>667</v>
      </c>
      <c r="C387" s="36">
        <v>397</v>
      </c>
      <c r="D387" s="18"/>
      <c r="E387" s="18"/>
      <c r="F387" s="18"/>
      <c r="G387" s="18"/>
      <c r="H387" s="18"/>
      <c r="I387" s="18"/>
      <c r="J387" s="18"/>
      <c r="K387" s="18"/>
      <c r="L387" s="18"/>
      <c r="M387" s="18"/>
      <c r="N387" s="18"/>
      <c r="O387" s="18"/>
      <c r="P387" s="18"/>
      <c r="Q387" s="18"/>
      <c r="R387" s="18"/>
      <c r="S387" s="18"/>
      <c r="T387" s="18"/>
    </row>
    <row r="388" spans="1:20" s="1" customFormat="1" ht="20.100000000000001" customHeight="1" x14ac:dyDescent="0.35">
      <c r="A388" s="35" t="s">
        <v>0</v>
      </c>
      <c r="B388" s="36" t="s">
        <v>611</v>
      </c>
      <c r="C388" s="36">
        <v>397.1</v>
      </c>
      <c r="D388" s="18"/>
      <c r="E388" s="18"/>
      <c r="F388" s="18"/>
      <c r="G388" s="18"/>
      <c r="H388" s="18"/>
      <c r="I388" s="18"/>
      <c r="J388" s="18"/>
      <c r="K388" s="18"/>
      <c r="L388" s="18"/>
      <c r="M388" s="18"/>
      <c r="N388" s="18"/>
      <c r="O388" s="18"/>
      <c r="P388" s="18"/>
      <c r="Q388" s="18"/>
      <c r="R388" s="18"/>
      <c r="S388" s="18"/>
      <c r="T388" s="18"/>
    </row>
    <row r="389" spans="1:20" s="1" customFormat="1" ht="20.100000000000001" customHeight="1" x14ac:dyDescent="0.35">
      <c r="A389" s="7">
        <v>19</v>
      </c>
      <c r="B389" s="8" t="s">
        <v>354</v>
      </c>
      <c r="C389" s="13"/>
      <c r="D389" s="14">
        <f>D7+D35+D44+D51+D81+D96+D112+D149+D190+D199+D209+D228+D248+D262+D280+D304+D339+D373</f>
        <v>127</v>
      </c>
      <c r="E389" s="14">
        <f t="shared" ref="E389:T389" si="18">E7+E35+E44+E51+E81+E96+E112+E149+E190+E199+E209+E228+E248+E262+E280+E304+E339+E373</f>
        <v>5</v>
      </c>
      <c r="F389" s="14">
        <f t="shared" si="18"/>
        <v>117</v>
      </c>
      <c r="G389" s="14">
        <f t="shared" si="18"/>
        <v>150</v>
      </c>
      <c r="H389" s="14">
        <f t="shared" si="18"/>
        <v>18</v>
      </c>
      <c r="I389" s="14">
        <f t="shared" si="18"/>
        <v>2</v>
      </c>
      <c r="J389" s="14">
        <f t="shared" si="18"/>
        <v>170</v>
      </c>
      <c r="K389" s="14">
        <f t="shared" si="18"/>
        <v>7</v>
      </c>
      <c r="L389" s="14">
        <f t="shared" si="18"/>
        <v>0</v>
      </c>
      <c r="M389" s="14">
        <f t="shared" si="18"/>
        <v>66</v>
      </c>
      <c r="N389" s="14">
        <f t="shared" si="18"/>
        <v>3</v>
      </c>
      <c r="O389" s="14">
        <f t="shared" si="18"/>
        <v>30</v>
      </c>
      <c r="P389" s="14">
        <f t="shared" si="18"/>
        <v>0</v>
      </c>
      <c r="Q389" s="14">
        <f t="shared" si="18"/>
        <v>30</v>
      </c>
      <c r="R389" s="14">
        <f t="shared" si="18"/>
        <v>0</v>
      </c>
      <c r="S389" s="14">
        <f t="shared" si="18"/>
        <v>0</v>
      </c>
      <c r="T389" s="14">
        <f t="shared" si="18"/>
        <v>0</v>
      </c>
    </row>
    <row r="390" spans="1:20" s="27" customFormat="1" ht="20.100000000000001" customHeight="1" x14ac:dyDescent="0.35">
      <c r="A390" s="23"/>
      <c r="B390" s="24"/>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5">
      <c r="A391" s="23"/>
      <c r="B391" s="70" t="s">
        <v>797</v>
      </c>
      <c r="C391" s="25"/>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35">
      <c r="A392" s="23"/>
      <c r="B392" s="24"/>
      <c r="C392" s="25"/>
      <c r="D392" s="26"/>
      <c r="E392" s="26"/>
      <c r="F392" s="26"/>
      <c r="G392" s="26"/>
      <c r="H392" s="26"/>
      <c r="I392" s="26"/>
      <c r="J392" s="26"/>
      <c r="K392" s="26"/>
      <c r="L392" s="26"/>
      <c r="M392" s="26"/>
      <c r="N392" s="26"/>
      <c r="O392" s="26"/>
      <c r="P392" s="26"/>
      <c r="Q392" s="26"/>
      <c r="R392" s="26"/>
      <c r="S392" s="26"/>
      <c r="T392" s="26"/>
    </row>
    <row r="393" spans="1:20" s="60" customFormat="1" ht="20.100000000000001" customHeight="1" x14ac:dyDescent="0.35">
      <c r="A393" s="57"/>
      <c r="B393" s="58"/>
      <c r="C393" s="72"/>
      <c r="D393" s="68"/>
      <c r="E393" s="68"/>
      <c r="F393" s="68"/>
      <c r="G393" s="68"/>
      <c r="H393" s="45"/>
      <c r="I393" s="45"/>
      <c r="J393" s="45"/>
      <c r="K393" s="45"/>
      <c r="L393" s="45"/>
      <c r="M393" s="45"/>
      <c r="N393" s="45"/>
      <c r="O393" s="45"/>
      <c r="P393" s="45"/>
      <c r="Q393" s="45"/>
      <c r="R393" s="45"/>
      <c r="S393" s="45"/>
      <c r="T393" s="45"/>
    </row>
    <row r="394" spans="1:20" s="60" customFormat="1" ht="105.75" customHeight="1" x14ac:dyDescent="0.35">
      <c r="A394" s="57"/>
      <c r="B394" s="114" t="s">
        <v>802</v>
      </c>
      <c r="C394" s="115"/>
      <c r="D394" s="68"/>
      <c r="E394" s="68"/>
      <c r="F394" s="68"/>
      <c r="G394" s="68"/>
      <c r="H394" s="45"/>
      <c r="I394" s="45"/>
      <c r="J394" s="45"/>
      <c r="K394" s="45"/>
      <c r="L394" s="45"/>
      <c r="M394" s="45"/>
      <c r="N394" s="45"/>
      <c r="O394" s="45"/>
      <c r="P394" s="45"/>
      <c r="Q394" s="45"/>
      <c r="R394" s="45"/>
      <c r="S394" s="45"/>
      <c r="T394" s="45"/>
    </row>
    <row r="395" spans="1:20" s="60" customFormat="1" ht="20.100000000000001" customHeight="1" x14ac:dyDescent="0.35">
      <c r="A395" s="57"/>
      <c r="B395" s="58"/>
      <c r="C395" s="72"/>
      <c r="D395" s="68"/>
      <c r="E395" s="68"/>
      <c r="F395" s="68"/>
      <c r="G395" s="68"/>
      <c r="H395" s="45"/>
      <c r="I395" s="45"/>
      <c r="J395" s="45"/>
      <c r="K395" s="45"/>
      <c r="L395" s="45"/>
      <c r="M395" s="45"/>
      <c r="N395" s="45"/>
      <c r="O395" s="45"/>
      <c r="P395" s="45"/>
      <c r="Q395" s="45"/>
      <c r="R395" s="45"/>
      <c r="S395" s="45"/>
      <c r="T395" s="45"/>
    </row>
    <row r="396" spans="1:20" s="60" customFormat="1" ht="20.100000000000001" customHeight="1" x14ac:dyDescent="0.35">
      <c r="A396" s="57"/>
      <c r="B396" s="58"/>
      <c r="C396" s="72"/>
      <c r="D396" s="68"/>
      <c r="E396" s="68"/>
      <c r="F396" s="68"/>
      <c r="G396" s="68"/>
      <c r="H396" s="45"/>
      <c r="I396" s="45"/>
      <c r="J396" s="45"/>
      <c r="K396" s="45"/>
      <c r="L396" s="45"/>
      <c r="M396" s="45"/>
      <c r="N396" s="45"/>
      <c r="O396" s="45"/>
      <c r="P396" s="45"/>
      <c r="Q396" s="45"/>
      <c r="R396" s="45"/>
      <c r="S396" s="45"/>
      <c r="T396" s="45"/>
    </row>
    <row r="397" spans="1:20" s="60" customFormat="1" ht="20.100000000000001" customHeight="1" x14ac:dyDescent="0.35">
      <c r="A397" s="57"/>
      <c r="B397" s="58"/>
      <c r="C397" s="72"/>
      <c r="D397" s="68"/>
      <c r="E397" s="68"/>
      <c r="F397" s="68"/>
      <c r="G397" s="68"/>
      <c r="H397" s="45"/>
      <c r="I397" s="45"/>
      <c r="J397" s="45"/>
      <c r="K397" s="45"/>
      <c r="L397" s="45"/>
      <c r="M397" s="45"/>
      <c r="N397" s="45"/>
      <c r="O397" s="45"/>
      <c r="P397" s="45"/>
      <c r="Q397" s="45"/>
      <c r="R397" s="45"/>
      <c r="S397" s="45"/>
      <c r="T397" s="45"/>
    </row>
    <row r="398" spans="1:20" s="60" customFormat="1" ht="20.100000000000001" customHeight="1" x14ac:dyDescent="0.35">
      <c r="A398" s="57"/>
      <c r="B398" s="58"/>
      <c r="C398" s="59"/>
      <c r="D398" s="45"/>
      <c r="E398" s="45"/>
      <c r="F398" s="45"/>
      <c r="G398" s="45"/>
      <c r="H398" s="45"/>
      <c r="I398" s="45"/>
      <c r="J398" s="45"/>
      <c r="K398" s="45"/>
      <c r="L398" s="45"/>
      <c r="M398" s="45"/>
      <c r="N398" s="45"/>
      <c r="O398" s="45"/>
      <c r="P398" s="45"/>
      <c r="Q398" s="45"/>
      <c r="R398" s="45"/>
      <c r="S398" s="45"/>
      <c r="T398" s="45"/>
    </row>
  </sheetData>
  <sheetProtection sheet="1"/>
  <mergeCells count="19">
    <mergeCell ref="B394:C394"/>
    <mergeCell ref="A1:C1"/>
    <mergeCell ref="D1:P1"/>
    <mergeCell ref="A4:B5"/>
    <mergeCell ref="C4:C5"/>
    <mergeCell ref="Q1:T1"/>
    <mergeCell ref="A2:T2"/>
    <mergeCell ref="A3:T3"/>
    <mergeCell ref="G4:J4"/>
    <mergeCell ref="A6:B6"/>
    <mergeCell ref="E4:E5"/>
    <mergeCell ref="F4:F5"/>
    <mergeCell ref="R4:T4"/>
    <mergeCell ref="M4:M5"/>
    <mergeCell ref="D4:D5"/>
    <mergeCell ref="N4:N5"/>
    <mergeCell ref="O4:Q4"/>
    <mergeCell ref="K4:K5"/>
    <mergeCell ref="L4:L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393"/>
  <sheetViews>
    <sheetView workbookViewId="0">
      <selection activeCell="A4" sqref="A4:B5"/>
    </sheetView>
  </sheetViews>
  <sheetFormatPr defaultColWidth="9.109375" defaultRowHeight="15" x14ac:dyDescent="0.35"/>
  <cols>
    <col min="1" max="1" width="8" style="11" customWidth="1"/>
    <col min="2" max="2" width="52.109375" style="12" customWidth="1"/>
    <col min="3" max="3" width="8.33203125" style="5" customWidth="1"/>
    <col min="4" max="4" width="8.44140625" style="21" customWidth="1"/>
    <col min="5" max="5" width="5.44140625" style="21" customWidth="1"/>
    <col min="6" max="6" width="6.88671875" style="21" customWidth="1"/>
    <col min="7" max="7" width="6" style="21" bestFit="1" customWidth="1"/>
    <col min="8" max="8" width="8.5546875" style="21" bestFit="1" customWidth="1"/>
    <col min="9" max="9" width="11.332031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4140625" style="21" customWidth="1"/>
    <col min="18" max="18" width="7.5546875" style="21" customWidth="1"/>
    <col min="19" max="19" width="5.6640625" style="21" customWidth="1"/>
    <col min="20" max="20" width="5" style="21" bestFit="1" customWidth="1"/>
    <col min="21" max="16384" width="9.109375" style="1"/>
  </cols>
  <sheetData>
    <row r="1" spans="1:87" ht="39" customHeight="1" x14ac:dyDescent="0.35">
      <c r="A1" s="102" t="s">
        <v>808</v>
      </c>
      <c r="B1" s="103"/>
      <c r="C1" s="103"/>
      <c r="D1" s="118" t="s">
        <v>380</v>
      </c>
      <c r="E1" s="118"/>
      <c r="F1" s="118"/>
      <c r="G1" s="118"/>
      <c r="H1" s="118"/>
      <c r="I1" s="118"/>
      <c r="J1" s="118"/>
      <c r="K1" s="118"/>
      <c r="L1" s="118"/>
      <c r="M1" s="118"/>
      <c r="N1" s="118"/>
      <c r="O1" s="118"/>
      <c r="P1" s="118"/>
      <c r="Q1" s="120"/>
      <c r="R1" s="120"/>
      <c r="S1" s="120"/>
      <c r="T1" s="121"/>
    </row>
    <row r="2" spans="1:87" ht="51" customHeight="1" x14ac:dyDescent="0.35">
      <c r="A2" s="122" t="s">
        <v>776</v>
      </c>
      <c r="B2" s="123"/>
      <c r="C2" s="123"/>
      <c r="D2" s="123"/>
      <c r="E2" s="123"/>
      <c r="F2" s="123"/>
      <c r="G2" s="123"/>
      <c r="H2" s="123"/>
      <c r="I2" s="123"/>
      <c r="J2" s="123"/>
      <c r="K2" s="123"/>
      <c r="L2" s="123"/>
      <c r="M2" s="123"/>
      <c r="N2" s="123"/>
      <c r="O2" s="123"/>
      <c r="P2" s="123"/>
      <c r="Q2" s="123"/>
      <c r="R2" s="123"/>
      <c r="S2" s="123"/>
      <c r="T2" s="124"/>
    </row>
    <row r="3" spans="1:87" ht="27.75" customHeight="1" x14ac:dyDescent="0.35">
      <c r="A3" s="125" t="s">
        <v>784</v>
      </c>
      <c r="B3" s="126"/>
      <c r="C3" s="126"/>
      <c r="D3" s="126"/>
      <c r="E3" s="126"/>
      <c r="F3" s="126"/>
      <c r="G3" s="126"/>
      <c r="H3" s="126"/>
      <c r="I3" s="126"/>
      <c r="J3" s="126"/>
      <c r="K3" s="126"/>
      <c r="L3" s="126"/>
      <c r="M3" s="126"/>
      <c r="N3" s="126"/>
      <c r="O3" s="126"/>
      <c r="P3" s="126"/>
      <c r="Q3" s="126"/>
      <c r="R3" s="126"/>
      <c r="S3" s="126"/>
      <c r="T3" s="127"/>
    </row>
    <row r="4" spans="1:87" s="3" customFormat="1" ht="75" customHeight="1" x14ac:dyDescent="0.35">
      <c r="A4" s="119"/>
      <c r="B4" s="119"/>
      <c r="C4" s="116" t="s">
        <v>615</v>
      </c>
      <c r="D4" s="116" t="s">
        <v>484</v>
      </c>
      <c r="E4" s="116" t="s">
        <v>485</v>
      </c>
      <c r="F4" s="116" t="s">
        <v>381</v>
      </c>
      <c r="G4" s="117" t="s">
        <v>382</v>
      </c>
      <c r="H4" s="117"/>
      <c r="I4" s="117"/>
      <c r="J4" s="117"/>
      <c r="K4" s="116" t="s">
        <v>383</v>
      </c>
      <c r="L4" s="116" t="s">
        <v>384</v>
      </c>
      <c r="M4" s="116" t="s">
        <v>385</v>
      </c>
      <c r="N4" s="116" t="s">
        <v>386</v>
      </c>
      <c r="O4" s="117" t="s">
        <v>505</v>
      </c>
      <c r="P4" s="117"/>
      <c r="Q4" s="117"/>
      <c r="R4" s="117" t="s">
        <v>359</v>
      </c>
      <c r="S4" s="117"/>
      <c r="T4" s="117"/>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row>
    <row r="5" spans="1:87" s="3" customFormat="1" ht="97.5" customHeight="1" x14ac:dyDescent="0.35">
      <c r="A5" s="119"/>
      <c r="B5" s="119"/>
      <c r="C5" s="116"/>
      <c r="D5" s="116"/>
      <c r="E5" s="116"/>
      <c r="F5" s="116"/>
      <c r="G5" s="4" t="s">
        <v>502</v>
      </c>
      <c r="H5" s="4" t="s">
        <v>506</v>
      </c>
      <c r="I5" s="4" t="s">
        <v>387</v>
      </c>
      <c r="J5" s="4" t="s">
        <v>360</v>
      </c>
      <c r="K5" s="116"/>
      <c r="L5" s="116"/>
      <c r="M5" s="116"/>
      <c r="N5" s="116"/>
      <c r="O5" s="4" t="s">
        <v>388</v>
      </c>
      <c r="P5" s="16" t="s">
        <v>389</v>
      </c>
      <c r="Q5" s="16" t="s">
        <v>354</v>
      </c>
      <c r="R5" s="4" t="s">
        <v>388</v>
      </c>
      <c r="S5" s="16" t="s">
        <v>389</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row>
    <row r="6" spans="1:87" s="5" customFormat="1" ht="20.100000000000001" customHeight="1" x14ac:dyDescent="0.35">
      <c r="A6" s="128"/>
      <c r="B6" s="128"/>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87" s="5" customFormat="1" ht="20.100000000000001" customHeight="1" x14ac:dyDescent="0.35">
      <c r="A7" s="30" t="s">
        <v>352</v>
      </c>
      <c r="B7" s="31" t="s">
        <v>669</v>
      </c>
      <c r="C7" s="32"/>
      <c r="D7" s="14">
        <f>SUM(D8:D34)</f>
        <v>34</v>
      </c>
      <c r="E7" s="14">
        <f t="shared" ref="E7:T7" si="0">SUM(E8:E34)</f>
        <v>1</v>
      </c>
      <c r="F7" s="14">
        <f t="shared" si="0"/>
        <v>27</v>
      </c>
      <c r="G7" s="14">
        <f t="shared" si="0"/>
        <v>14</v>
      </c>
      <c r="H7" s="14">
        <f t="shared" si="0"/>
        <v>7</v>
      </c>
      <c r="I7" s="14">
        <f t="shared" si="0"/>
        <v>0</v>
      </c>
      <c r="J7" s="14">
        <f t="shared" si="0"/>
        <v>21</v>
      </c>
      <c r="K7" s="14">
        <f t="shared" si="0"/>
        <v>0</v>
      </c>
      <c r="L7" s="14">
        <f t="shared" si="0"/>
        <v>0</v>
      </c>
      <c r="M7" s="14">
        <f t="shared" si="0"/>
        <v>40</v>
      </c>
      <c r="N7" s="14">
        <f t="shared" si="0"/>
        <v>1</v>
      </c>
      <c r="O7" s="14">
        <f t="shared" si="0"/>
        <v>4</v>
      </c>
      <c r="P7" s="14">
        <f t="shared" si="0"/>
        <v>0</v>
      </c>
      <c r="Q7" s="14">
        <f t="shared" si="0"/>
        <v>4</v>
      </c>
      <c r="R7" s="14">
        <f t="shared" si="0"/>
        <v>0</v>
      </c>
      <c r="S7" s="14">
        <f t="shared" si="0"/>
        <v>0</v>
      </c>
      <c r="T7" s="14">
        <f t="shared" si="0"/>
        <v>0</v>
      </c>
    </row>
    <row r="8" spans="1:87" ht="20.100000000000001" customHeight="1" x14ac:dyDescent="0.35">
      <c r="A8" s="35" t="s">
        <v>351</v>
      </c>
      <c r="B8" s="36" t="s">
        <v>390</v>
      </c>
      <c r="C8" s="36">
        <v>104</v>
      </c>
      <c r="D8" s="18">
        <v>8</v>
      </c>
      <c r="E8" s="17"/>
      <c r="F8" s="18">
        <v>9</v>
      </c>
      <c r="G8" s="18">
        <v>1</v>
      </c>
      <c r="H8" s="18"/>
      <c r="I8" s="18"/>
      <c r="J8" s="18">
        <v>1</v>
      </c>
      <c r="K8" s="18"/>
      <c r="L8" s="18"/>
      <c r="M8" s="18">
        <v>16</v>
      </c>
      <c r="N8" s="18"/>
      <c r="O8" s="18">
        <v>1</v>
      </c>
      <c r="P8" s="18"/>
      <c r="Q8" s="18">
        <v>1</v>
      </c>
      <c r="R8" s="18"/>
      <c r="S8" s="18"/>
      <c r="T8" s="18"/>
    </row>
    <row r="9" spans="1:87" ht="20.100000000000001" customHeight="1" x14ac:dyDescent="0.35">
      <c r="A9" s="35" t="s">
        <v>350</v>
      </c>
      <c r="B9" s="36" t="s">
        <v>507</v>
      </c>
      <c r="C9" s="36">
        <v>105</v>
      </c>
      <c r="D9" s="18"/>
      <c r="E9" s="17"/>
      <c r="F9" s="18"/>
      <c r="G9" s="18"/>
      <c r="H9" s="18"/>
      <c r="I9" s="18"/>
      <c r="J9" s="18"/>
      <c r="K9" s="18"/>
      <c r="L9" s="18"/>
      <c r="M9" s="18"/>
      <c r="N9" s="18"/>
      <c r="O9" s="18"/>
      <c r="P9" s="18"/>
      <c r="Q9" s="18"/>
      <c r="R9" s="18"/>
      <c r="S9" s="18"/>
      <c r="T9" s="18"/>
    </row>
    <row r="10" spans="1:87" ht="20.100000000000001" customHeight="1" x14ac:dyDescent="0.35">
      <c r="A10" s="35" t="s">
        <v>349</v>
      </c>
      <c r="B10" s="36" t="s">
        <v>391</v>
      </c>
      <c r="C10" s="36">
        <v>106</v>
      </c>
      <c r="D10" s="18"/>
      <c r="E10" s="17"/>
      <c r="F10" s="18"/>
      <c r="G10" s="18"/>
      <c r="H10" s="18"/>
      <c r="I10" s="18"/>
      <c r="J10" s="18"/>
      <c r="K10" s="18"/>
      <c r="L10" s="18"/>
      <c r="M10" s="18"/>
      <c r="N10" s="18"/>
      <c r="O10" s="18"/>
      <c r="P10" s="18"/>
      <c r="Q10" s="18"/>
      <c r="R10" s="18"/>
      <c r="S10" s="18"/>
      <c r="T10" s="18"/>
    </row>
    <row r="11" spans="1:87" ht="20.100000000000001" customHeight="1" x14ac:dyDescent="0.35">
      <c r="A11" s="35" t="s">
        <v>348</v>
      </c>
      <c r="B11" s="36" t="s">
        <v>508</v>
      </c>
      <c r="C11" s="36">
        <v>107</v>
      </c>
      <c r="D11" s="18"/>
      <c r="E11" s="17"/>
      <c r="F11" s="18"/>
      <c r="G11" s="18"/>
      <c r="H11" s="18"/>
      <c r="I11" s="18"/>
      <c r="J11" s="18"/>
      <c r="K11" s="18"/>
      <c r="L11" s="18"/>
      <c r="M11" s="18"/>
      <c r="N11" s="18"/>
      <c r="O11" s="18"/>
      <c r="P11" s="18"/>
      <c r="Q11" s="18"/>
      <c r="R11" s="18"/>
      <c r="S11" s="18"/>
      <c r="T11" s="18"/>
    </row>
    <row r="12" spans="1:87" ht="20.100000000000001" customHeight="1" x14ac:dyDescent="0.35">
      <c r="A12" s="35" t="s">
        <v>347</v>
      </c>
      <c r="B12" s="36" t="s">
        <v>392</v>
      </c>
      <c r="C12" s="36">
        <v>108</v>
      </c>
      <c r="D12" s="18"/>
      <c r="E12" s="17"/>
      <c r="F12" s="18"/>
      <c r="G12" s="18"/>
      <c r="H12" s="18"/>
      <c r="I12" s="18"/>
      <c r="J12" s="18"/>
      <c r="K12" s="18"/>
      <c r="L12" s="18"/>
      <c r="M12" s="18"/>
      <c r="N12" s="18"/>
      <c r="O12" s="18"/>
      <c r="P12" s="18"/>
      <c r="Q12" s="18"/>
      <c r="R12" s="18"/>
      <c r="S12" s="18"/>
      <c r="T12" s="18"/>
    </row>
    <row r="13" spans="1:87" ht="20.100000000000001" customHeight="1" x14ac:dyDescent="0.35">
      <c r="A13" s="35" t="s">
        <v>346</v>
      </c>
      <c r="B13" s="36" t="s">
        <v>393</v>
      </c>
      <c r="C13" s="36">
        <v>109</v>
      </c>
      <c r="D13" s="18">
        <v>2</v>
      </c>
      <c r="E13" s="17"/>
      <c r="F13" s="18"/>
      <c r="G13" s="18"/>
      <c r="H13" s="18">
        <v>2</v>
      </c>
      <c r="I13" s="18"/>
      <c r="J13" s="18">
        <v>2</v>
      </c>
      <c r="K13" s="18"/>
      <c r="L13" s="18"/>
      <c r="M13" s="18"/>
      <c r="N13" s="18"/>
      <c r="O13" s="18"/>
      <c r="P13" s="18"/>
      <c r="Q13" s="18"/>
      <c r="R13" s="18"/>
      <c r="S13" s="18"/>
      <c r="T13" s="18"/>
    </row>
    <row r="14" spans="1:87" ht="20.100000000000001" customHeight="1" x14ac:dyDescent="0.35">
      <c r="A14" s="35" t="s">
        <v>345</v>
      </c>
      <c r="B14" s="36" t="s">
        <v>509</v>
      </c>
      <c r="C14" s="36">
        <v>110</v>
      </c>
      <c r="D14" s="18"/>
      <c r="E14" s="17"/>
      <c r="F14" s="18"/>
      <c r="G14" s="18"/>
      <c r="H14" s="18"/>
      <c r="I14" s="18"/>
      <c r="J14" s="18"/>
      <c r="K14" s="18"/>
      <c r="L14" s="18"/>
      <c r="M14" s="18"/>
      <c r="N14" s="18"/>
      <c r="O14" s="18"/>
      <c r="P14" s="18"/>
      <c r="Q14" s="18"/>
      <c r="R14" s="18"/>
      <c r="S14" s="18"/>
      <c r="T14" s="18"/>
    </row>
    <row r="15" spans="1:87" ht="20.100000000000001" customHeight="1" x14ac:dyDescent="0.35">
      <c r="A15" s="35" t="s">
        <v>344</v>
      </c>
      <c r="B15" s="36" t="s">
        <v>510</v>
      </c>
      <c r="C15" s="36">
        <v>111</v>
      </c>
      <c r="D15" s="18"/>
      <c r="E15" s="17"/>
      <c r="F15" s="18"/>
      <c r="G15" s="18"/>
      <c r="H15" s="18"/>
      <c r="I15" s="18"/>
      <c r="J15" s="18"/>
      <c r="K15" s="18"/>
      <c r="L15" s="18"/>
      <c r="M15" s="18"/>
      <c r="N15" s="18"/>
      <c r="O15" s="18"/>
      <c r="P15" s="18"/>
      <c r="Q15" s="18"/>
      <c r="R15" s="18"/>
      <c r="S15" s="18"/>
      <c r="T15" s="18"/>
    </row>
    <row r="16" spans="1:87" ht="20.100000000000001" customHeight="1" x14ac:dyDescent="0.35">
      <c r="A16" s="35" t="s">
        <v>343</v>
      </c>
      <c r="B16" s="36" t="s">
        <v>394</v>
      </c>
      <c r="C16" s="36">
        <v>112</v>
      </c>
      <c r="D16" s="18">
        <v>13</v>
      </c>
      <c r="E16" s="17"/>
      <c r="F16" s="18">
        <v>14</v>
      </c>
      <c r="G16" s="18">
        <v>9</v>
      </c>
      <c r="H16" s="18"/>
      <c r="I16" s="18"/>
      <c r="J16" s="18">
        <v>9</v>
      </c>
      <c r="K16" s="18"/>
      <c r="L16" s="18"/>
      <c r="M16" s="18">
        <v>18</v>
      </c>
      <c r="N16" s="18"/>
      <c r="O16" s="18">
        <v>2</v>
      </c>
      <c r="P16" s="18"/>
      <c r="Q16" s="18">
        <v>2</v>
      </c>
      <c r="R16" s="18"/>
      <c r="S16" s="18"/>
      <c r="T16" s="18"/>
    </row>
    <row r="17" spans="1:20" ht="20.100000000000001" customHeight="1" x14ac:dyDescent="0.35">
      <c r="A17" s="35" t="s">
        <v>342</v>
      </c>
      <c r="B17" s="36" t="s">
        <v>395</v>
      </c>
      <c r="C17" s="36">
        <v>113</v>
      </c>
      <c r="D17" s="18"/>
      <c r="E17" s="17"/>
      <c r="F17" s="18"/>
      <c r="G17" s="18"/>
      <c r="H17" s="18"/>
      <c r="I17" s="18"/>
      <c r="J17" s="18"/>
      <c r="K17" s="18"/>
      <c r="L17" s="18"/>
      <c r="M17" s="18"/>
      <c r="N17" s="18"/>
      <c r="O17" s="18"/>
      <c r="P17" s="18"/>
      <c r="Q17" s="18"/>
      <c r="R17" s="18"/>
      <c r="S17" s="18"/>
      <c r="T17" s="18"/>
    </row>
    <row r="18" spans="1:20" ht="20.100000000000001" customHeight="1" x14ac:dyDescent="0.35">
      <c r="A18" s="35" t="s">
        <v>341</v>
      </c>
      <c r="B18" s="36" t="s">
        <v>511</v>
      </c>
      <c r="C18" s="36">
        <v>114</v>
      </c>
      <c r="D18" s="18"/>
      <c r="E18" s="17"/>
      <c r="F18" s="18"/>
      <c r="G18" s="18"/>
      <c r="H18" s="18"/>
      <c r="I18" s="18"/>
      <c r="J18" s="18"/>
      <c r="K18" s="18"/>
      <c r="L18" s="18"/>
      <c r="M18" s="18"/>
      <c r="N18" s="18"/>
      <c r="O18" s="18"/>
      <c r="P18" s="18"/>
      <c r="Q18" s="18"/>
      <c r="R18" s="18"/>
      <c r="S18" s="18"/>
      <c r="T18" s="18"/>
    </row>
    <row r="19" spans="1:20" ht="20.100000000000001" customHeight="1" x14ac:dyDescent="0.35">
      <c r="A19" s="35" t="s">
        <v>340</v>
      </c>
      <c r="B19" s="36" t="s">
        <v>512</v>
      </c>
      <c r="C19" s="36">
        <v>115</v>
      </c>
      <c r="D19" s="18"/>
      <c r="E19" s="17"/>
      <c r="F19" s="18"/>
      <c r="G19" s="18"/>
      <c r="H19" s="18"/>
      <c r="I19" s="18"/>
      <c r="J19" s="18"/>
      <c r="K19" s="18"/>
      <c r="L19" s="18"/>
      <c r="M19" s="18"/>
      <c r="N19" s="18"/>
      <c r="O19" s="18"/>
      <c r="P19" s="18"/>
      <c r="Q19" s="18"/>
      <c r="R19" s="18"/>
      <c r="S19" s="18"/>
      <c r="T19" s="18"/>
    </row>
    <row r="20" spans="1:20" ht="20.100000000000001" customHeight="1" x14ac:dyDescent="0.35">
      <c r="A20" s="35" t="s">
        <v>339</v>
      </c>
      <c r="B20" s="36" t="s">
        <v>396</v>
      </c>
      <c r="C20" s="36">
        <v>116</v>
      </c>
      <c r="D20" s="18"/>
      <c r="E20" s="17"/>
      <c r="F20" s="18"/>
      <c r="G20" s="18"/>
      <c r="H20" s="18"/>
      <c r="I20" s="18"/>
      <c r="J20" s="18"/>
      <c r="K20" s="18"/>
      <c r="L20" s="18"/>
      <c r="M20" s="18"/>
      <c r="N20" s="18"/>
      <c r="O20" s="18"/>
      <c r="P20" s="18"/>
      <c r="Q20" s="18"/>
      <c r="R20" s="18"/>
      <c r="S20" s="18"/>
      <c r="T20" s="18"/>
    </row>
    <row r="21" spans="1:20" ht="20.100000000000001" customHeight="1" x14ac:dyDescent="0.35">
      <c r="A21" s="35" t="s">
        <v>338</v>
      </c>
      <c r="B21" s="36" t="s">
        <v>397</v>
      </c>
      <c r="C21" s="36">
        <v>117</v>
      </c>
      <c r="D21" s="18">
        <v>6</v>
      </c>
      <c r="E21" s="17">
        <v>1</v>
      </c>
      <c r="F21" s="18"/>
      <c r="G21" s="18">
        <v>3</v>
      </c>
      <c r="H21" s="18">
        <v>1</v>
      </c>
      <c r="I21" s="18"/>
      <c r="J21" s="18">
        <v>4</v>
      </c>
      <c r="K21" s="18"/>
      <c r="L21" s="18"/>
      <c r="M21" s="17">
        <v>2</v>
      </c>
      <c r="N21" s="18">
        <v>1</v>
      </c>
      <c r="O21" s="18">
        <v>1</v>
      </c>
      <c r="P21" s="18"/>
      <c r="Q21" s="18">
        <v>1</v>
      </c>
      <c r="R21" s="18"/>
      <c r="S21" s="18"/>
      <c r="T21" s="18"/>
    </row>
    <row r="22" spans="1:20" ht="20.100000000000001" customHeight="1" x14ac:dyDescent="0.35">
      <c r="A22" s="35" t="s">
        <v>337</v>
      </c>
      <c r="B22" s="36" t="s">
        <v>353</v>
      </c>
      <c r="C22" s="36">
        <v>118</v>
      </c>
      <c r="D22" s="18">
        <v>4</v>
      </c>
      <c r="E22" s="17"/>
      <c r="F22" s="18">
        <v>4</v>
      </c>
      <c r="G22" s="18">
        <v>1</v>
      </c>
      <c r="H22" s="18">
        <v>3</v>
      </c>
      <c r="I22" s="18"/>
      <c r="J22" s="18">
        <v>4</v>
      </c>
      <c r="K22" s="18"/>
      <c r="L22" s="18"/>
      <c r="M22" s="17">
        <v>4</v>
      </c>
      <c r="N22" s="18"/>
      <c r="O22" s="18"/>
      <c r="P22" s="18"/>
      <c r="Q22" s="18"/>
      <c r="R22" s="18"/>
      <c r="S22" s="18"/>
      <c r="T22" s="18"/>
    </row>
    <row r="23" spans="1:20" ht="20.100000000000001" customHeight="1" x14ac:dyDescent="0.35">
      <c r="A23" s="35" t="s">
        <v>336</v>
      </c>
      <c r="B23" s="36" t="s">
        <v>670</v>
      </c>
      <c r="C23" s="36">
        <v>119</v>
      </c>
      <c r="D23" s="18"/>
      <c r="E23" s="17"/>
      <c r="F23" s="18"/>
      <c r="G23" s="18"/>
      <c r="H23" s="18"/>
      <c r="I23" s="18"/>
      <c r="J23" s="18"/>
      <c r="K23" s="18"/>
      <c r="L23" s="18"/>
      <c r="M23" s="17"/>
      <c r="N23" s="18"/>
      <c r="O23" s="18"/>
      <c r="P23" s="18"/>
      <c r="Q23" s="18"/>
      <c r="R23" s="18"/>
      <c r="S23" s="18"/>
      <c r="T23" s="18"/>
    </row>
    <row r="24" spans="1:20" ht="20.100000000000001" customHeight="1" x14ac:dyDescent="0.35">
      <c r="A24" s="35" t="s">
        <v>335</v>
      </c>
      <c r="B24" s="36" t="s">
        <v>399</v>
      </c>
      <c r="C24" s="36">
        <v>120</v>
      </c>
      <c r="D24" s="18">
        <v>1</v>
      </c>
      <c r="E24" s="17"/>
      <c r="F24" s="18"/>
      <c r="G24" s="18"/>
      <c r="H24" s="18">
        <v>1</v>
      </c>
      <c r="I24" s="18"/>
      <c r="J24" s="18">
        <v>1</v>
      </c>
      <c r="K24" s="18"/>
      <c r="L24" s="18"/>
      <c r="M24" s="18"/>
      <c r="N24" s="18"/>
      <c r="O24" s="18"/>
      <c r="P24" s="18"/>
      <c r="Q24" s="18"/>
      <c r="R24" s="18"/>
      <c r="S24" s="18"/>
      <c r="T24" s="18"/>
    </row>
    <row r="25" spans="1:20" ht="20.100000000000001" customHeight="1" x14ac:dyDescent="0.35">
      <c r="A25" s="35" t="s">
        <v>334</v>
      </c>
      <c r="B25" s="36" t="s">
        <v>400</v>
      </c>
      <c r="C25" s="36">
        <v>121</v>
      </c>
      <c r="D25" s="18"/>
      <c r="E25" s="17"/>
      <c r="F25" s="18"/>
      <c r="G25" s="18"/>
      <c r="H25" s="18"/>
      <c r="I25" s="18"/>
      <c r="J25" s="18"/>
      <c r="K25" s="18"/>
      <c r="L25" s="18"/>
      <c r="M25" s="18"/>
      <c r="N25" s="18"/>
      <c r="O25" s="18"/>
      <c r="P25" s="18"/>
      <c r="Q25" s="18"/>
      <c r="R25" s="18"/>
      <c r="S25" s="18"/>
      <c r="T25" s="18"/>
    </row>
    <row r="26" spans="1:20" ht="20.100000000000001" customHeight="1" x14ac:dyDescent="0.35">
      <c r="A26" s="35" t="s">
        <v>333</v>
      </c>
      <c r="B26" s="36" t="s">
        <v>616</v>
      </c>
      <c r="C26" s="36">
        <v>122</v>
      </c>
      <c r="D26" s="18"/>
      <c r="E26" s="17"/>
      <c r="F26" s="18"/>
      <c r="G26" s="18"/>
      <c r="H26" s="18"/>
      <c r="I26" s="18"/>
      <c r="J26" s="18"/>
      <c r="K26" s="18"/>
      <c r="L26" s="18"/>
      <c r="M26" s="18"/>
      <c r="N26" s="18"/>
      <c r="O26" s="18"/>
      <c r="P26" s="18"/>
      <c r="Q26" s="18"/>
      <c r="R26" s="18"/>
      <c r="S26" s="18"/>
      <c r="T26" s="18"/>
    </row>
    <row r="27" spans="1:20" ht="20.100000000000001" customHeight="1" x14ac:dyDescent="0.35">
      <c r="A27" s="35" t="s">
        <v>332</v>
      </c>
      <c r="B27" s="36" t="s">
        <v>401</v>
      </c>
      <c r="C27" s="37">
        <v>123</v>
      </c>
      <c r="D27" s="18"/>
      <c r="E27" s="18"/>
      <c r="F27" s="18"/>
      <c r="G27" s="18"/>
      <c r="H27" s="18"/>
      <c r="I27" s="18"/>
      <c r="J27" s="18"/>
      <c r="K27" s="18"/>
      <c r="L27" s="18"/>
      <c r="M27" s="18"/>
      <c r="N27" s="18"/>
      <c r="O27" s="18"/>
      <c r="P27" s="18"/>
      <c r="Q27" s="18"/>
      <c r="R27" s="18"/>
      <c r="S27" s="18"/>
      <c r="T27" s="18"/>
    </row>
    <row r="28" spans="1:20" ht="20.100000000000001" customHeight="1" x14ac:dyDescent="0.35">
      <c r="A28" s="35" t="s">
        <v>331</v>
      </c>
      <c r="B28" s="36" t="s">
        <v>402</v>
      </c>
      <c r="C28" s="37">
        <v>124</v>
      </c>
      <c r="D28" s="18"/>
      <c r="E28" s="18"/>
      <c r="F28" s="18"/>
      <c r="G28" s="18"/>
      <c r="H28" s="18"/>
      <c r="I28" s="18"/>
      <c r="J28" s="18"/>
      <c r="K28" s="18"/>
      <c r="L28" s="18"/>
      <c r="M28" s="18"/>
      <c r="N28" s="18"/>
      <c r="O28" s="18"/>
      <c r="P28" s="18"/>
      <c r="Q28" s="18"/>
      <c r="R28" s="18"/>
      <c r="S28" s="18"/>
      <c r="T28" s="18"/>
    </row>
    <row r="29" spans="1:20" ht="20.100000000000001" customHeight="1" x14ac:dyDescent="0.35">
      <c r="A29" s="35" t="s">
        <v>330</v>
      </c>
      <c r="B29" s="36" t="s">
        <v>483</v>
      </c>
      <c r="C29" s="37">
        <v>125</v>
      </c>
      <c r="D29" s="18"/>
      <c r="E29" s="18"/>
      <c r="F29" s="18"/>
      <c r="G29" s="18"/>
      <c r="H29" s="18"/>
      <c r="I29" s="18"/>
      <c r="J29" s="18"/>
      <c r="K29" s="18"/>
      <c r="L29" s="18"/>
      <c r="M29" s="18"/>
      <c r="N29" s="18"/>
      <c r="O29" s="18"/>
      <c r="P29" s="18"/>
      <c r="Q29" s="18"/>
      <c r="R29" s="18"/>
      <c r="S29" s="18"/>
      <c r="T29" s="18"/>
    </row>
    <row r="30" spans="1:20" ht="20.100000000000001" customHeight="1" x14ac:dyDescent="0.35">
      <c r="A30" s="35" t="s">
        <v>329</v>
      </c>
      <c r="B30" s="36" t="s">
        <v>486</v>
      </c>
      <c r="C30" s="37">
        <v>127</v>
      </c>
      <c r="D30" s="18"/>
      <c r="E30" s="18"/>
      <c r="F30" s="18"/>
      <c r="G30" s="18"/>
      <c r="H30" s="18"/>
      <c r="I30" s="18"/>
      <c r="J30" s="18"/>
      <c r="K30" s="18"/>
      <c r="L30" s="18"/>
      <c r="M30" s="18"/>
      <c r="N30" s="18"/>
      <c r="O30" s="18"/>
      <c r="P30" s="18"/>
      <c r="Q30" s="18"/>
      <c r="R30" s="18"/>
      <c r="S30" s="18"/>
      <c r="T30" s="18"/>
    </row>
    <row r="31" spans="1:20" ht="20.100000000000001" customHeight="1" x14ac:dyDescent="0.35">
      <c r="A31" s="35" t="s">
        <v>328</v>
      </c>
      <c r="B31" s="36" t="s">
        <v>357</v>
      </c>
      <c r="C31" s="37">
        <v>128</v>
      </c>
      <c r="D31" s="18"/>
      <c r="E31" s="18"/>
      <c r="F31" s="18"/>
      <c r="G31" s="18"/>
      <c r="H31" s="18"/>
      <c r="I31" s="18"/>
      <c r="J31" s="18"/>
      <c r="K31" s="18"/>
      <c r="L31" s="18"/>
      <c r="M31" s="18"/>
      <c r="N31" s="18"/>
      <c r="O31" s="18"/>
      <c r="P31" s="18"/>
      <c r="Q31" s="18"/>
      <c r="R31" s="18"/>
      <c r="S31" s="18"/>
      <c r="T31" s="18"/>
    </row>
    <row r="32" spans="1:20" ht="20.100000000000001" customHeight="1" x14ac:dyDescent="0.35">
      <c r="A32" s="35" t="s">
        <v>327</v>
      </c>
      <c r="B32" s="36" t="s">
        <v>617</v>
      </c>
      <c r="C32" s="37">
        <v>129</v>
      </c>
      <c r="D32" s="18"/>
      <c r="E32" s="18"/>
      <c r="F32" s="18"/>
      <c r="G32" s="18"/>
      <c r="H32" s="18"/>
      <c r="I32" s="18"/>
      <c r="J32" s="18"/>
      <c r="K32" s="18"/>
      <c r="L32" s="18"/>
      <c r="M32" s="18"/>
      <c r="N32" s="18"/>
      <c r="O32" s="18"/>
      <c r="P32" s="18"/>
      <c r="Q32" s="18"/>
      <c r="R32" s="18"/>
      <c r="S32" s="18"/>
      <c r="T32" s="18"/>
    </row>
    <row r="33" spans="1:20" ht="20.100000000000001" customHeight="1" x14ac:dyDescent="0.35">
      <c r="A33" s="35" t="s">
        <v>326</v>
      </c>
      <c r="B33" s="36" t="s">
        <v>618</v>
      </c>
      <c r="C33" s="37">
        <v>130</v>
      </c>
      <c r="D33" s="18"/>
      <c r="E33" s="18"/>
      <c r="F33" s="18"/>
      <c r="G33" s="18"/>
      <c r="H33" s="18"/>
      <c r="I33" s="18"/>
      <c r="J33" s="18"/>
      <c r="K33" s="18"/>
      <c r="L33" s="18"/>
      <c r="M33" s="18"/>
      <c r="N33" s="18"/>
      <c r="O33" s="18"/>
      <c r="P33" s="18"/>
      <c r="Q33" s="18"/>
      <c r="R33" s="18"/>
      <c r="S33" s="18"/>
      <c r="T33" s="18"/>
    </row>
    <row r="34" spans="1:20" s="9" customFormat="1" ht="20.100000000000001" customHeight="1" x14ac:dyDescent="0.4">
      <c r="A34" s="35" t="s">
        <v>325</v>
      </c>
      <c r="B34" s="38" t="s">
        <v>403</v>
      </c>
      <c r="C34" s="37"/>
      <c r="D34" s="20"/>
      <c r="E34" s="18"/>
      <c r="F34" s="20"/>
      <c r="G34" s="20"/>
      <c r="H34" s="20"/>
      <c r="I34" s="20"/>
      <c r="J34" s="18"/>
      <c r="K34" s="20"/>
      <c r="L34" s="20"/>
      <c r="M34" s="20"/>
      <c r="N34" s="20"/>
      <c r="O34" s="20"/>
      <c r="P34" s="20"/>
      <c r="Q34" s="18"/>
      <c r="R34" s="20"/>
      <c r="S34" s="20"/>
      <c r="T34" s="18"/>
    </row>
    <row r="35" spans="1:20" ht="20.100000000000001" customHeight="1" x14ac:dyDescent="0.35">
      <c r="A35" s="39" t="s">
        <v>324</v>
      </c>
      <c r="B35" s="31" t="s">
        <v>404</v>
      </c>
      <c r="C35" s="33"/>
      <c r="D35" s="14">
        <f>SUM(D36:D43)</f>
        <v>8</v>
      </c>
      <c r="E35" s="14">
        <f t="shared" ref="E35:T35" si="1">SUM(E36:E43)</f>
        <v>0</v>
      </c>
      <c r="F35" s="14">
        <f t="shared" si="1"/>
        <v>10</v>
      </c>
      <c r="G35" s="14">
        <f t="shared" si="1"/>
        <v>3</v>
      </c>
      <c r="H35" s="14">
        <f t="shared" si="1"/>
        <v>7</v>
      </c>
      <c r="I35" s="14">
        <f t="shared" si="1"/>
        <v>0</v>
      </c>
      <c r="J35" s="14">
        <f t="shared" si="1"/>
        <v>10</v>
      </c>
      <c r="K35" s="14">
        <f t="shared" si="1"/>
        <v>0</v>
      </c>
      <c r="L35" s="14">
        <f t="shared" si="1"/>
        <v>0</v>
      </c>
      <c r="M35" s="14">
        <f>SUM(M36:M43)</f>
        <v>8</v>
      </c>
      <c r="N35" s="14">
        <f t="shared" si="1"/>
        <v>0</v>
      </c>
      <c r="O35" s="14">
        <f t="shared" si="1"/>
        <v>1</v>
      </c>
      <c r="P35" s="14">
        <f t="shared" si="1"/>
        <v>0</v>
      </c>
      <c r="Q35" s="14">
        <f t="shared" si="1"/>
        <v>1</v>
      </c>
      <c r="R35" s="14">
        <f t="shared" si="1"/>
        <v>0</v>
      </c>
      <c r="S35" s="14">
        <f t="shared" si="1"/>
        <v>0</v>
      </c>
      <c r="T35" s="14">
        <f t="shared" si="1"/>
        <v>0</v>
      </c>
    </row>
    <row r="36" spans="1:20" ht="20.100000000000001" customHeight="1" x14ac:dyDescent="0.35">
      <c r="A36" s="35" t="s">
        <v>323</v>
      </c>
      <c r="B36" s="36" t="s">
        <v>405</v>
      </c>
      <c r="C36" s="36">
        <v>131</v>
      </c>
      <c r="D36" s="18">
        <v>6</v>
      </c>
      <c r="E36" s="17"/>
      <c r="F36" s="18">
        <v>2</v>
      </c>
      <c r="G36" s="18">
        <v>1</v>
      </c>
      <c r="H36" s="18">
        <v>1</v>
      </c>
      <c r="I36" s="18"/>
      <c r="J36" s="18">
        <v>2</v>
      </c>
      <c r="K36" s="18"/>
      <c r="L36" s="18"/>
      <c r="M36" s="18">
        <v>6</v>
      </c>
      <c r="N36" s="18"/>
      <c r="O36" s="18">
        <v>1</v>
      </c>
      <c r="P36" s="18"/>
      <c r="Q36" s="18">
        <v>1</v>
      </c>
      <c r="R36" s="18"/>
      <c r="S36" s="18"/>
      <c r="T36" s="18"/>
    </row>
    <row r="37" spans="1:20" ht="20.100000000000001" customHeight="1" x14ac:dyDescent="0.35">
      <c r="A37" s="35" t="s">
        <v>322</v>
      </c>
      <c r="B37" s="36" t="s">
        <v>321</v>
      </c>
      <c r="C37" s="36">
        <v>132</v>
      </c>
      <c r="D37" s="18"/>
      <c r="E37" s="17"/>
      <c r="F37" s="18">
        <v>1</v>
      </c>
      <c r="G37" s="18"/>
      <c r="H37" s="18"/>
      <c r="I37" s="18"/>
      <c r="J37" s="18"/>
      <c r="K37" s="18"/>
      <c r="L37" s="18"/>
      <c r="M37" s="18">
        <v>1</v>
      </c>
      <c r="N37" s="18"/>
      <c r="O37" s="18"/>
      <c r="P37" s="18"/>
      <c r="Q37" s="18"/>
      <c r="R37" s="18"/>
      <c r="S37" s="18"/>
      <c r="T37" s="18"/>
    </row>
    <row r="38" spans="1:20" ht="20.100000000000001" customHeight="1" x14ac:dyDescent="0.35">
      <c r="A38" s="35" t="s">
        <v>671</v>
      </c>
      <c r="B38" s="38" t="s">
        <v>672</v>
      </c>
      <c r="C38" s="36">
        <v>132.19999999999999</v>
      </c>
      <c r="D38" s="18"/>
      <c r="E38" s="17"/>
      <c r="F38" s="18"/>
      <c r="G38" s="18"/>
      <c r="H38" s="18"/>
      <c r="I38" s="18"/>
      <c r="J38" s="18"/>
      <c r="K38" s="18"/>
      <c r="L38" s="18"/>
      <c r="M38" s="18"/>
      <c r="N38" s="18"/>
      <c r="O38" s="18"/>
      <c r="P38" s="18"/>
      <c r="Q38" s="18"/>
      <c r="R38" s="18"/>
      <c r="S38" s="18"/>
      <c r="T38" s="18"/>
    </row>
    <row r="39" spans="1:20" ht="20.100000000000001" customHeight="1" x14ac:dyDescent="0.35">
      <c r="A39" s="35" t="s">
        <v>673</v>
      </c>
      <c r="B39" s="38" t="s">
        <v>674</v>
      </c>
      <c r="C39" s="36">
        <v>132.30000000000001</v>
      </c>
      <c r="D39" s="18"/>
      <c r="E39" s="17"/>
      <c r="F39" s="18"/>
      <c r="G39" s="18"/>
      <c r="H39" s="18"/>
      <c r="I39" s="18"/>
      <c r="J39" s="18"/>
      <c r="K39" s="18"/>
      <c r="L39" s="18"/>
      <c r="M39" s="18"/>
      <c r="N39" s="18"/>
      <c r="O39" s="18"/>
      <c r="P39" s="18"/>
      <c r="Q39" s="18"/>
      <c r="R39" s="18"/>
      <c r="S39" s="18"/>
      <c r="T39" s="18"/>
    </row>
    <row r="40" spans="1:20" ht="20.100000000000001" customHeight="1" x14ac:dyDescent="0.35">
      <c r="A40" s="35" t="s">
        <v>320</v>
      </c>
      <c r="B40" s="36" t="s">
        <v>619</v>
      </c>
      <c r="C40" s="36">
        <v>133</v>
      </c>
      <c r="D40" s="18"/>
      <c r="E40" s="17"/>
      <c r="F40" s="18"/>
      <c r="G40" s="18"/>
      <c r="H40" s="18"/>
      <c r="I40" s="18"/>
      <c r="J40" s="18"/>
      <c r="K40" s="18"/>
      <c r="L40" s="18"/>
      <c r="M40" s="18"/>
      <c r="N40" s="18"/>
      <c r="O40" s="18"/>
      <c r="P40" s="18"/>
      <c r="Q40" s="18"/>
      <c r="R40" s="18"/>
      <c r="S40" s="18"/>
      <c r="T40" s="18"/>
    </row>
    <row r="41" spans="1:20" ht="20.100000000000001" customHeight="1" x14ac:dyDescent="0.35">
      <c r="A41" s="35" t="s">
        <v>319</v>
      </c>
      <c r="B41" s="36" t="s">
        <v>620</v>
      </c>
      <c r="C41" s="36">
        <v>134</v>
      </c>
      <c r="D41" s="18"/>
      <c r="E41" s="17"/>
      <c r="F41" s="18"/>
      <c r="G41" s="18"/>
      <c r="H41" s="18"/>
      <c r="I41" s="18"/>
      <c r="J41" s="18"/>
      <c r="K41" s="18"/>
      <c r="L41" s="18"/>
      <c r="M41" s="18"/>
      <c r="N41" s="18"/>
      <c r="O41" s="18"/>
      <c r="P41" s="18"/>
      <c r="Q41" s="18"/>
      <c r="R41" s="18"/>
      <c r="S41" s="18"/>
      <c r="T41" s="18"/>
    </row>
    <row r="42" spans="1:20" ht="20.100000000000001" customHeight="1" x14ac:dyDescent="0.35">
      <c r="A42" s="35" t="s">
        <v>318</v>
      </c>
      <c r="B42" s="36" t="s">
        <v>513</v>
      </c>
      <c r="C42" s="36">
        <v>137</v>
      </c>
      <c r="D42" s="18">
        <v>2</v>
      </c>
      <c r="E42" s="17"/>
      <c r="F42" s="18"/>
      <c r="G42" s="18">
        <v>2</v>
      </c>
      <c r="H42" s="18"/>
      <c r="I42" s="18"/>
      <c r="J42" s="18">
        <v>2</v>
      </c>
      <c r="K42" s="18"/>
      <c r="L42" s="18"/>
      <c r="M42" s="18"/>
      <c r="N42" s="18"/>
      <c r="O42" s="18"/>
      <c r="P42" s="18"/>
      <c r="Q42" s="18"/>
      <c r="R42" s="18"/>
      <c r="S42" s="18"/>
      <c r="T42" s="18"/>
    </row>
    <row r="43" spans="1:20" ht="20.100000000000001" customHeight="1" x14ac:dyDescent="0.35">
      <c r="A43" s="35" t="s">
        <v>317</v>
      </c>
      <c r="B43" s="36" t="s">
        <v>403</v>
      </c>
      <c r="C43" s="36"/>
      <c r="D43" s="22"/>
      <c r="E43" s="22"/>
      <c r="F43" s="22">
        <v>7</v>
      </c>
      <c r="G43" s="22"/>
      <c r="H43" s="22">
        <v>6</v>
      </c>
      <c r="I43" s="22"/>
      <c r="J43" s="22">
        <v>6</v>
      </c>
      <c r="K43" s="22"/>
      <c r="L43" s="22"/>
      <c r="M43" s="22">
        <v>1</v>
      </c>
      <c r="N43" s="22"/>
      <c r="O43" s="22"/>
      <c r="P43" s="22"/>
      <c r="Q43" s="22"/>
      <c r="R43" s="22"/>
      <c r="S43" s="22"/>
      <c r="T43" s="22"/>
    </row>
    <row r="44" spans="1:20" ht="20.100000000000001" customHeight="1" x14ac:dyDescent="0.35">
      <c r="A44" s="39" t="s">
        <v>316</v>
      </c>
      <c r="B44" s="31" t="s">
        <v>406</v>
      </c>
      <c r="C44" s="36"/>
      <c r="D44" s="14">
        <f>SUM(D45:D50)</f>
        <v>6</v>
      </c>
      <c r="E44" s="14">
        <f t="shared" ref="E44:T44" si="2">SUM(E45:E50)</f>
        <v>0</v>
      </c>
      <c r="F44" s="14">
        <f t="shared" si="2"/>
        <v>3</v>
      </c>
      <c r="G44" s="14">
        <f t="shared" si="2"/>
        <v>4</v>
      </c>
      <c r="H44" s="14">
        <f t="shared" si="2"/>
        <v>0</v>
      </c>
      <c r="I44" s="14">
        <f t="shared" si="2"/>
        <v>0</v>
      </c>
      <c r="J44" s="14">
        <f t="shared" si="2"/>
        <v>4</v>
      </c>
      <c r="K44" s="14">
        <f t="shared" si="2"/>
        <v>0</v>
      </c>
      <c r="L44" s="14">
        <f t="shared" si="2"/>
        <v>0</v>
      </c>
      <c r="M44" s="14">
        <f t="shared" si="2"/>
        <v>5</v>
      </c>
      <c r="N44" s="14">
        <f t="shared" si="2"/>
        <v>0</v>
      </c>
      <c r="O44" s="14">
        <f t="shared" si="2"/>
        <v>2</v>
      </c>
      <c r="P44" s="14">
        <f t="shared" si="2"/>
        <v>0</v>
      </c>
      <c r="Q44" s="14">
        <f t="shared" si="2"/>
        <v>2</v>
      </c>
      <c r="R44" s="14">
        <f t="shared" si="2"/>
        <v>0</v>
      </c>
      <c r="S44" s="14">
        <f t="shared" si="2"/>
        <v>0</v>
      </c>
      <c r="T44" s="14">
        <f t="shared" si="2"/>
        <v>0</v>
      </c>
    </row>
    <row r="45" spans="1:20" ht="20.100000000000001" customHeight="1" x14ac:dyDescent="0.35">
      <c r="A45" s="35" t="s">
        <v>315</v>
      </c>
      <c r="B45" s="36" t="s">
        <v>407</v>
      </c>
      <c r="C45" s="36">
        <v>138</v>
      </c>
      <c r="D45" s="18"/>
      <c r="E45" s="18"/>
      <c r="F45" s="18"/>
      <c r="G45" s="18"/>
      <c r="H45" s="18"/>
      <c r="I45" s="18"/>
      <c r="J45" s="18"/>
      <c r="K45" s="18"/>
      <c r="L45" s="18"/>
      <c r="M45" s="18"/>
      <c r="N45" s="18"/>
      <c r="O45" s="18"/>
      <c r="P45" s="18"/>
      <c r="Q45" s="18"/>
      <c r="R45" s="18"/>
      <c r="S45" s="18"/>
      <c r="T45" s="18"/>
    </row>
    <row r="46" spans="1:20" ht="20.100000000000001" customHeight="1" x14ac:dyDescent="0.35">
      <c r="A46" s="40" t="s">
        <v>314</v>
      </c>
      <c r="B46" s="36" t="s">
        <v>514</v>
      </c>
      <c r="C46" s="37">
        <v>139</v>
      </c>
      <c r="D46" s="17">
        <v>3</v>
      </c>
      <c r="E46" s="17"/>
      <c r="F46" s="18">
        <v>1</v>
      </c>
      <c r="G46" s="18">
        <v>2</v>
      </c>
      <c r="H46" s="18"/>
      <c r="I46" s="18"/>
      <c r="J46" s="18">
        <v>2</v>
      </c>
      <c r="K46" s="18"/>
      <c r="L46" s="18"/>
      <c r="M46" s="18">
        <v>2</v>
      </c>
      <c r="N46" s="18"/>
      <c r="O46" s="18"/>
      <c r="P46" s="18"/>
      <c r="Q46" s="18"/>
      <c r="R46" s="18"/>
      <c r="S46" s="18"/>
      <c r="T46" s="18"/>
    </row>
    <row r="47" spans="1:20" ht="20.100000000000001" customHeight="1" x14ac:dyDescent="0.35">
      <c r="A47" s="35" t="s">
        <v>313</v>
      </c>
      <c r="B47" s="36" t="s">
        <v>312</v>
      </c>
      <c r="C47" s="36">
        <v>140</v>
      </c>
      <c r="D47" s="17">
        <v>1</v>
      </c>
      <c r="E47" s="17"/>
      <c r="F47" s="18"/>
      <c r="G47" s="18">
        <v>1</v>
      </c>
      <c r="H47" s="18"/>
      <c r="I47" s="18"/>
      <c r="J47" s="18">
        <v>1</v>
      </c>
      <c r="K47" s="18"/>
      <c r="L47" s="18"/>
      <c r="M47" s="18"/>
      <c r="N47" s="18"/>
      <c r="O47" s="18">
        <v>1</v>
      </c>
      <c r="P47" s="18"/>
      <c r="Q47" s="18">
        <v>1</v>
      </c>
      <c r="R47" s="18"/>
      <c r="S47" s="18"/>
      <c r="T47" s="18"/>
    </row>
    <row r="48" spans="1:20" ht="20.100000000000001" customHeight="1" x14ac:dyDescent="0.35">
      <c r="A48" s="40" t="s">
        <v>311</v>
      </c>
      <c r="B48" s="36" t="s">
        <v>675</v>
      </c>
      <c r="C48" s="36">
        <v>141</v>
      </c>
      <c r="D48" s="17"/>
      <c r="E48" s="17"/>
      <c r="F48" s="18"/>
      <c r="G48" s="18"/>
      <c r="H48" s="18"/>
      <c r="I48" s="18"/>
      <c r="J48" s="18"/>
      <c r="K48" s="18"/>
      <c r="L48" s="18"/>
      <c r="M48" s="18"/>
      <c r="N48" s="18"/>
      <c r="O48" s="18"/>
      <c r="P48" s="18"/>
      <c r="Q48" s="18"/>
      <c r="R48" s="18"/>
      <c r="S48" s="18"/>
      <c r="T48" s="18"/>
    </row>
    <row r="49" spans="1:20" ht="20.100000000000001" customHeight="1" x14ac:dyDescent="0.35">
      <c r="A49" s="35" t="s">
        <v>310</v>
      </c>
      <c r="B49" s="36" t="s">
        <v>408</v>
      </c>
      <c r="C49" s="36">
        <v>142</v>
      </c>
      <c r="D49" s="18">
        <v>2</v>
      </c>
      <c r="E49" s="18"/>
      <c r="F49" s="18">
        <v>2</v>
      </c>
      <c r="G49" s="18">
        <v>1</v>
      </c>
      <c r="H49" s="18"/>
      <c r="I49" s="18"/>
      <c r="J49" s="18">
        <v>1</v>
      </c>
      <c r="K49" s="18"/>
      <c r="L49" s="18"/>
      <c r="M49" s="18">
        <v>3</v>
      </c>
      <c r="N49" s="18"/>
      <c r="O49" s="18">
        <v>1</v>
      </c>
      <c r="P49" s="18"/>
      <c r="Q49" s="18">
        <v>1</v>
      </c>
      <c r="R49" s="18"/>
      <c r="S49" s="18"/>
      <c r="T49" s="18"/>
    </row>
    <row r="50" spans="1:20" ht="20.100000000000001" customHeight="1" x14ac:dyDescent="0.35">
      <c r="A50" s="40" t="s">
        <v>309</v>
      </c>
      <c r="B50" s="38" t="s">
        <v>403</v>
      </c>
      <c r="C50" s="37"/>
      <c r="D50" s="22"/>
      <c r="E50" s="22"/>
      <c r="F50" s="22"/>
      <c r="G50" s="22"/>
      <c r="H50" s="22"/>
      <c r="I50" s="22"/>
      <c r="J50" s="22"/>
      <c r="K50" s="22"/>
      <c r="L50" s="22"/>
      <c r="M50" s="22"/>
      <c r="N50" s="22"/>
      <c r="O50" s="22"/>
      <c r="P50" s="22"/>
      <c r="Q50" s="22"/>
      <c r="R50" s="22"/>
      <c r="S50" s="22"/>
      <c r="T50" s="22"/>
    </row>
    <row r="51" spans="1:20" ht="20.100000000000001" customHeight="1" x14ac:dyDescent="0.35">
      <c r="A51" s="39" t="s">
        <v>308</v>
      </c>
      <c r="B51" s="31" t="s">
        <v>515</v>
      </c>
      <c r="C51" s="36"/>
      <c r="D51" s="15">
        <f>SUM(D52:D80)</f>
        <v>3</v>
      </c>
      <c r="E51" s="15">
        <f t="shared" ref="E51:T51" si="3">SUM(E52:E80)</f>
        <v>0</v>
      </c>
      <c r="F51" s="15">
        <f t="shared" si="3"/>
        <v>2</v>
      </c>
      <c r="G51" s="15">
        <f t="shared" si="3"/>
        <v>2</v>
      </c>
      <c r="H51" s="15">
        <f t="shared" si="3"/>
        <v>1</v>
      </c>
      <c r="I51" s="15">
        <f t="shared" si="3"/>
        <v>0</v>
      </c>
      <c r="J51" s="15">
        <f t="shared" si="3"/>
        <v>3</v>
      </c>
      <c r="K51" s="15">
        <f t="shared" si="3"/>
        <v>1</v>
      </c>
      <c r="L51" s="15">
        <f t="shared" si="3"/>
        <v>0</v>
      </c>
      <c r="M51" s="15">
        <f t="shared" si="3"/>
        <v>1</v>
      </c>
      <c r="N51" s="15">
        <f t="shared" si="3"/>
        <v>0</v>
      </c>
      <c r="O51" s="15">
        <f t="shared" si="3"/>
        <v>1</v>
      </c>
      <c r="P51" s="15">
        <f t="shared" si="3"/>
        <v>0</v>
      </c>
      <c r="Q51" s="15">
        <f t="shared" si="3"/>
        <v>1</v>
      </c>
      <c r="R51" s="15">
        <f t="shared" si="3"/>
        <v>0</v>
      </c>
      <c r="S51" s="15">
        <f t="shared" si="3"/>
        <v>0</v>
      </c>
      <c r="T51" s="15">
        <f t="shared" si="3"/>
        <v>0</v>
      </c>
    </row>
    <row r="52" spans="1:20" ht="20.100000000000001" customHeight="1" x14ac:dyDescent="0.35">
      <c r="A52" s="35" t="s">
        <v>307</v>
      </c>
      <c r="B52" s="36" t="s">
        <v>676</v>
      </c>
      <c r="C52" s="36">
        <v>143</v>
      </c>
      <c r="D52" s="18"/>
      <c r="E52" s="18"/>
      <c r="F52" s="18"/>
      <c r="G52" s="18"/>
      <c r="H52" s="18"/>
      <c r="I52" s="18"/>
      <c r="J52" s="18"/>
      <c r="K52" s="18"/>
      <c r="L52" s="18"/>
      <c r="M52" s="18"/>
      <c r="N52" s="18"/>
      <c r="O52" s="18"/>
      <c r="P52" s="18"/>
      <c r="Q52" s="18"/>
      <c r="R52" s="18"/>
      <c r="S52" s="18"/>
      <c r="T52" s="18"/>
    </row>
    <row r="53" spans="1:20" ht="20.100000000000001" customHeight="1" x14ac:dyDescent="0.35">
      <c r="A53" s="35" t="s">
        <v>306</v>
      </c>
      <c r="B53" s="36" t="s">
        <v>621</v>
      </c>
      <c r="C53" s="37">
        <v>144</v>
      </c>
      <c r="D53" s="18"/>
      <c r="E53" s="18"/>
      <c r="F53" s="18"/>
      <c r="G53" s="18"/>
      <c r="H53" s="18"/>
      <c r="I53" s="18"/>
      <c r="J53" s="18"/>
      <c r="K53" s="18"/>
      <c r="L53" s="18"/>
      <c r="M53" s="18"/>
      <c r="N53" s="18"/>
      <c r="O53" s="18"/>
      <c r="P53" s="18"/>
      <c r="Q53" s="18"/>
      <c r="R53" s="18"/>
      <c r="S53" s="18"/>
      <c r="T53" s="18"/>
    </row>
    <row r="54" spans="1:20" ht="20.100000000000001" customHeight="1" x14ac:dyDescent="0.35">
      <c r="A54" s="35" t="s">
        <v>305</v>
      </c>
      <c r="B54" s="36" t="s">
        <v>516</v>
      </c>
      <c r="C54" s="37">
        <v>145</v>
      </c>
      <c r="D54" s="18"/>
      <c r="E54" s="18"/>
      <c r="F54" s="18"/>
      <c r="G54" s="18"/>
      <c r="H54" s="18"/>
      <c r="I54" s="18"/>
      <c r="J54" s="18"/>
      <c r="K54" s="18"/>
      <c r="L54" s="18"/>
      <c r="M54" s="18"/>
      <c r="N54" s="18"/>
      <c r="O54" s="18"/>
      <c r="P54" s="18"/>
      <c r="Q54" s="18"/>
      <c r="R54" s="18"/>
      <c r="S54" s="18"/>
      <c r="T54" s="18"/>
    </row>
    <row r="55" spans="1:20" ht="20.100000000000001" customHeight="1" x14ac:dyDescent="0.35">
      <c r="A55" s="35" t="s">
        <v>304</v>
      </c>
      <c r="B55" s="36" t="s">
        <v>487</v>
      </c>
      <c r="C55" s="37">
        <v>146</v>
      </c>
      <c r="D55" s="18"/>
      <c r="E55" s="18"/>
      <c r="F55" s="18"/>
      <c r="G55" s="18"/>
      <c r="H55" s="18"/>
      <c r="I55" s="18"/>
      <c r="J55" s="18"/>
      <c r="K55" s="18"/>
      <c r="L55" s="18"/>
      <c r="M55" s="18"/>
      <c r="N55" s="18"/>
      <c r="O55" s="18"/>
      <c r="P55" s="18"/>
      <c r="Q55" s="18"/>
      <c r="R55" s="18"/>
      <c r="S55" s="18"/>
      <c r="T55" s="18"/>
    </row>
    <row r="56" spans="1:20" ht="20.100000000000001" customHeight="1" x14ac:dyDescent="0.35">
      <c r="A56" s="35" t="s">
        <v>303</v>
      </c>
      <c r="B56" s="36" t="s">
        <v>409</v>
      </c>
      <c r="C56" s="37">
        <v>147</v>
      </c>
      <c r="D56" s="18">
        <v>2</v>
      </c>
      <c r="E56" s="18"/>
      <c r="F56" s="18">
        <v>2</v>
      </c>
      <c r="G56" s="18">
        <v>2</v>
      </c>
      <c r="H56" s="18">
        <v>1</v>
      </c>
      <c r="I56" s="18"/>
      <c r="J56" s="18">
        <v>3</v>
      </c>
      <c r="K56" s="18"/>
      <c r="L56" s="18"/>
      <c r="M56" s="18">
        <v>1</v>
      </c>
      <c r="N56" s="18"/>
      <c r="O56" s="18">
        <v>1</v>
      </c>
      <c r="P56" s="18"/>
      <c r="Q56" s="18">
        <v>1</v>
      </c>
      <c r="R56" s="18"/>
      <c r="S56" s="18"/>
      <c r="T56" s="18"/>
    </row>
    <row r="57" spans="1:20" ht="20.100000000000001" customHeight="1" x14ac:dyDescent="0.35">
      <c r="A57" s="35" t="s">
        <v>302</v>
      </c>
      <c r="B57" s="36" t="s">
        <v>410</v>
      </c>
      <c r="C57" s="37">
        <v>148</v>
      </c>
      <c r="D57" s="18"/>
      <c r="E57" s="18"/>
      <c r="F57" s="18"/>
      <c r="G57" s="18"/>
      <c r="H57" s="18"/>
      <c r="I57" s="18"/>
      <c r="J57" s="18"/>
      <c r="K57" s="18"/>
      <c r="L57" s="18"/>
      <c r="M57" s="18"/>
      <c r="N57" s="18"/>
      <c r="O57" s="18"/>
      <c r="P57" s="18"/>
      <c r="Q57" s="18"/>
      <c r="R57" s="18"/>
      <c r="S57" s="18"/>
      <c r="T57" s="18"/>
    </row>
    <row r="58" spans="1:20" ht="20.100000000000001" customHeight="1" x14ac:dyDescent="0.35">
      <c r="A58" s="35" t="s">
        <v>301</v>
      </c>
      <c r="B58" s="36" t="s">
        <v>517</v>
      </c>
      <c r="C58" s="37">
        <v>149</v>
      </c>
      <c r="D58" s="18"/>
      <c r="E58" s="18"/>
      <c r="F58" s="18"/>
      <c r="G58" s="18"/>
      <c r="H58" s="18"/>
      <c r="I58" s="18"/>
      <c r="J58" s="18"/>
      <c r="K58" s="18"/>
      <c r="L58" s="18"/>
      <c r="M58" s="18"/>
      <c r="N58" s="18"/>
      <c r="O58" s="18"/>
      <c r="P58" s="18"/>
      <c r="Q58" s="18"/>
      <c r="R58" s="18"/>
      <c r="S58" s="18"/>
      <c r="T58" s="18"/>
    </row>
    <row r="59" spans="1:20" ht="20.100000000000001" customHeight="1" x14ac:dyDescent="0.35">
      <c r="A59" s="35" t="s">
        <v>300</v>
      </c>
      <c r="B59" s="36" t="s">
        <v>518</v>
      </c>
      <c r="C59" s="37">
        <v>150</v>
      </c>
      <c r="D59" s="17"/>
      <c r="E59" s="17"/>
      <c r="F59" s="18"/>
      <c r="G59" s="18"/>
      <c r="H59" s="18"/>
      <c r="I59" s="18"/>
      <c r="J59" s="18"/>
      <c r="K59" s="18"/>
      <c r="L59" s="18"/>
      <c r="M59" s="18"/>
      <c r="N59" s="18"/>
      <c r="O59" s="18"/>
      <c r="P59" s="18"/>
      <c r="Q59" s="18"/>
      <c r="R59" s="18"/>
      <c r="S59" s="18"/>
      <c r="T59" s="18"/>
    </row>
    <row r="60" spans="1:20" ht="20.100000000000001" customHeight="1" x14ac:dyDescent="0.35">
      <c r="A60" s="35" t="s">
        <v>299</v>
      </c>
      <c r="B60" s="36" t="s">
        <v>519</v>
      </c>
      <c r="C60" s="36">
        <v>152</v>
      </c>
      <c r="D60" s="17"/>
      <c r="E60" s="17"/>
      <c r="F60" s="18"/>
      <c r="G60" s="18"/>
      <c r="H60" s="18"/>
      <c r="I60" s="18"/>
      <c r="J60" s="18"/>
      <c r="K60" s="18"/>
      <c r="L60" s="18"/>
      <c r="M60" s="18"/>
      <c r="N60" s="18"/>
      <c r="O60" s="18"/>
      <c r="P60" s="18"/>
      <c r="Q60" s="18"/>
      <c r="R60" s="18"/>
      <c r="S60" s="18"/>
      <c r="T60" s="18"/>
    </row>
    <row r="61" spans="1:20" ht="20.100000000000001" customHeight="1" x14ac:dyDescent="0.35">
      <c r="A61" s="35" t="s">
        <v>298</v>
      </c>
      <c r="B61" s="36" t="s">
        <v>520</v>
      </c>
      <c r="C61" s="36">
        <v>153</v>
      </c>
      <c r="D61" s="17"/>
      <c r="E61" s="17"/>
      <c r="F61" s="18"/>
      <c r="G61" s="18"/>
      <c r="H61" s="18"/>
      <c r="I61" s="18"/>
      <c r="J61" s="18"/>
      <c r="K61" s="18"/>
      <c r="L61" s="18"/>
      <c r="M61" s="18"/>
      <c r="N61" s="18"/>
      <c r="O61" s="18"/>
      <c r="P61" s="18"/>
      <c r="Q61" s="18"/>
      <c r="R61" s="18"/>
      <c r="S61" s="18"/>
      <c r="T61" s="18"/>
    </row>
    <row r="62" spans="1:20" ht="20.100000000000001" customHeight="1" x14ac:dyDescent="0.35">
      <c r="A62" s="35" t="s">
        <v>297</v>
      </c>
      <c r="B62" s="36" t="s">
        <v>503</v>
      </c>
      <c r="C62" s="36">
        <v>154</v>
      </c>
      <c r="D62" s="17"/>
      <c r="E62" s="17"/>
      <c r="F62" s="18"/>
      <c r="G62" s="18"/>
      <c r="H62" s="18"/>
      <c r="I62" s="18"/>
      <c r="J62" s="18"/>
      <c r="K62" s="18"/>
      <c r="L62" s="18"/>
      <c r="M62" s="18"/>
      <c r="N62" s="18"/>
      <c r="O62" s="18"/>
      <c r="P62" s="18"/>
      <c r="Q62" s="18"/>
      <c r="R62" s="18"/>
      <c r="S62" s="18"/>
      <c r="T62" s="18"/>
    </row>
    <row r="63" spans="1:20" ht="20.100000000000001" customHeight="1" x14ac:dyDescent="0.35">
      <c r="A63" s="35" t="s">
        <v>296</v>
      </c>
      <c r="B63" s="38" t="s">
        <v>677</v>
      </c>
      <c r="C63" s="36">
        <v>154.1</v>
      </c>
      <c r="D63" s="17"/>
      <c r="E63" s="17"/>
      <c r="F63" s="18"/>
      <c r="G63" s="18"/>
      <c r="H63" s="18"/>
      <c r="I63" s="18"/>
      <c r="J63" s="18"/>
      <c r="K63" s="18"/>
      <c r="L63" s="18"/>
      <c r="M63" s="18"/>
      <c r="N63" s="18"/>
      <c r="O63" s="18"/>
      <c r="P63" s="18"/>
      <c r="Q63" s="18"/>
      <c r="R63" s="18"/>
      <c r="S63" s="18"/>
      <c r="T63" s="18"/>
    </row>
    <row r="64" spans="1:20" ht="20.100000000000001" customHeight="1" x14ac:dyDescent="0.35">
      <c r="A64" s="35" t="s">
        <v>295</v>
      </c>
      <c r="B64" s="38" t="s">
        <v>678</v>
      </c>
      <c r="C64" s="36">
        <v>154.19999999999999</v>
      </c>
      <c r="D64" s="17">
        <v>1</v>
      </c>
      <c r="E64" s="17"/>
      <c r="F64" s="18"/>
      <c r="G64" s="18"/>
      <c r="H64" s="18"/>
      <c r="I64" s="18"/>
      <c r="J64" s="18"/>
      <c r="K64" s="18">
        <v>1</v>
      </c>
      <c r="L64" s="18"/>
      <c r="M64" s="18"/>
      <c r="N64" s="18"/>
      <c r="O64" s="18"/>
      <c r="P64" s="18"/>
      <c r="Q64" s="18"/>
      <c r="R64" s="18"/>
      <c r="S64" s="18"/>
      <c r="T64" s="18"/>
    </row>
    <row r="65" spans="1:20" ht="20.100000000000001" customHeight="1" x14ac:dyDescent="0.35">
      <c r="A65" s="35" t="s">
        <v>294</v>
      </c>
      <c r="B65" s="38" t="s">
        <v>521</v>
      </c>
      <c r="C65" s="36">
        <v>154.4</v>
      </c>
      <c r="D65" s="17"/>
      <c r="E65" s="17"/>
      <c r="F65" s="18"/>
      <c r="G65" s="18"/>
      <c r="H65" s="18"/>
      <c r="I65" s="18"/>
      <c r="J65" s="18"/>
      <c r="K65" s="18"/>
      <c r="L65" s="18"/>
      <c r="M65" s="18"/>
      <c r="N65" s="18"/>
      <c r="O65" s="18"/>
      <c r="P65" s="18"/>
      <c r="Q65" s="18"/>
      <c r="R65" s="18"/>
      <c r="S65" s="18"/>
      <c r="T65" s="18"/>
    </row>
    <row r="66" spans="1:20" ht="20.100000000000001" customHeight="1" x14ac:dyDescent="0.35">
      <c r="A66" s="35" t="s">
        <v>293</v>
      </c>
      <c r="B66" s="38" t="s">
        <v>488</v>
      </c>
      <c r="C66" s="36">
        <v>154.5</v>
      </c>
      <c r="D66" s="17"/>
      <c r="E66" s="17"/>
      <c r="F66" s="18"/>
      <c r="G66" s="18"/>
      <c r="H66" s="18"/>
      <c r="I66" s="18"/>
      <c r="J66" s="18"/>
      <c r="K66" s="18"/>
      <c r="L66" s="18"/>
      <c r="M66" s="18"/>
      <c r="N66" s="18"/>
      <c r="O66" s="18"/>
      <c r="P66" s="18"/>
      <c r="Q66" s="18"/>
      <c r="R66" s="18"/>
      <c r="S66" s="18"/>
      <c r="T66" s="18"/>
    </row>
    <row r="67" spans="1:20" ht="20.100000000000001" customHeight="1" x14ac:dyDescent="0.35">
      <c r="A67" s="35" t="s">
        <v>679</v>
      </c>
      <c r="B67" s="38" t="s">
        <v>680</v>
      </c>
      <c r="C67" s="36">
        <v>154.6</v>
      </c>
      <c r="D67" s="17"/>
      <c r="E67" s="17"/>
      <c r="F67" s="18"/>
      <c r="G67" s="18"/>
      <c r="H67" s="18"/>
      <c r="I67" s="18"/>
      <c r="J67" s="18"/>
      <c r="K67" s="18"/>
      <c r="L67" s="18"/>
      <c r="M67" s="18"/>
      <c r="N67" s="18"/>
      <c r="O67" s="18"/>
      <c r="P67" s="18"/>
      <c r="Q67" s="18"/>
      <c r="R67" s="18"/>
      <c r="S67" s="18"/>
      <c r="T67" s="18"/>
    </row>
    <row r="68" spans="1:20" ht="20.100000000000001" customHeight="1" x14ac:dyDescent="0.35">
      <c r="A68" s="35" t="s">
        <v>681</v>
      </c>
      <c r="B68" s="38" t="s">
        <v>682</v>
      </c>
      <c r="C68" s="36">
        <v>154.69999999999999</v>
      </c>
      <c r="D68" s="17"/>
      <c r="E68" s="17"/>
      <c r="F68" s="18"/>
      <c r="G68" s="18"/>
      <c r="H68" s="18"/>
      <c r="I68" s="18"/>
      <c r="J68" s="18"/>
      <c r="K68" s="18"/>
      <c r="L68" s="18"/>
      <c r="M68" s="18"/>
      <c r="N68" s="18"/>
      <c r="O68" s="18"/>
      <c r="P68" s="18"/>
      <c r="Q68" s="18"/>
      <c r="R68" s="18"/>
      <c r="S68" s="18"/>
      <c r="T68" s="18"/>
    </row>
    <row r="69" spans="1:20" ht="20.100000000000001" customHeight="1" x14ac:dyDescent="0.35">
      <c r="A69" s="35" t="s">
        <v>683</v>
      </c>
      <c r="B69" s="38" t="s">
        <v>684</v>
      </c>
      <c r="C69" s="36">
        <v>154.80000000000001</v>
      </c>
      <c r="D69" s="17"/>
      <c r="E69" s="17"/>
      <c r="F69" s="18"/>
      <c r="G69" s="18"/>
      <c r="H69" s="18"/>
      <c r="I69" s="18"/>
      <c r="J69" s="18"/>
      <c r="K69" s="18"/>
      <c r="L69" s="18"/>
      <c r="M69" s="18"/>
      <c r="N69" s="18"/>
      <c r="O69" s="18"/>
      <c r="P69" s="18"/>
      <c r="Q69" s="18"/>
      <c r="R69" s="18"/>
      <c r="S69" s="18"/>
      <c r="T69" s="18"/>
    </row>
    <row r="70" spans="1:20" ht="20.100000000000001" customHeight="1" x14ac:dyDescent="0.35">
      <c r="A70" s="35" t="s">
        <v>292</v>
      </c>
      <c r="B70" s="36" t="s">
        <v>411</v>
      </c>
      <c r="C70" s="36">
        <v>155</v>
      </c>
      <c r="D70" s="17"/>
      <c r="E70" s="17"/>
      <c r="F70" s="18"/>
      <c r="G70" s="18"/>
      <c r="H70" s="18"/>
      <c r="I70" s="18"/>
      <c r="J70" s="18"/>
      <c r="K70" s="18"/>
      <c r="L70" s="18"/>
      <c r="M70" s="18"/>
      <c r="N70" s="18"/>
      <c r="O70" s="18"/>
      <c r="P70" s="18"/>
      <c r="Q70" s="18"/>
      <c r="R70" s="18"/>
      <c r="S70" s="18"/>
      <c r="T70" s="18"/>
    </row>
    <row r="71" spans="1:20" ht="20.100000000000001" customHeight="1" x14ac:dyDescent="0.35">
      <c r="A71" s="35" t="s">
        <v>291</v>
      </c>
      <c r="B71" s="36" t="s">
        <v>522</v>
      </c>
      <c r="C71" s="36">
        <v>156</v>
      </c>
      <c r="D71" s="17"/>
      <c r="E71" s="17"/>
      <c r="F71" s="18"/>
      <c r="G71" s="18"/>
      <c r="H71" s="18"/>
      <c r="I71" s="18"/>
      <c r="J71" s="18"/>
      <c r="K71" s="18"/>
      <c r="L71" s="18"/>
      <c r="M71" s="18"/>
      <c r="N71" s="18"/>
      <c r="O71" s="18"/>
      <c r="P71" s="18"/>
      <c r="Q71" s="18"/>
      <c r="R71" s="18"/>
      <c r="S71" s="18"/>
      <c r="T71" s="18"/>
    </row>
    <row r="72" spans="1:20" ht="20.100000000000001" customHeight="1" x14ac:dyDescent="0.35">
      <c r="A72" s="35" t="s">
        <v>290</v>
      </c>
      <c r="B72" s="36" t="s">
        <v>523</v>
      </c>
      <c r="C72" s="36">
        <v>157</v>
      </c>
      <c r="D72" s="17"/>
      <c r="E72" s="17"/>
      <c r="F72" s="18"/>
      <c r="G72" s="18"/>
      <c r="H72" s="18"/>
      <c r="I72" s="18"/>
      <c r="J72" s="18"/>
      <c r="K72" s="18"/>
      <c r="L72" s="18"/>
      <c r="M72" s="18"/>
      <c r="N72" s="18"/>
      <c r="O72" s="18"/>
      <c r="P72" s="18"/>
      <c r="Q72" s="18"/>
      <c r="R72" s="18"/>
      <c r="S72" s="18"/>
      <c r="T72" s="18"/>
    </row>
    <row r="73" spans="1:20" ht="20.100000000000001" customHeight="1" x14ac:dyDescent="0.35">
      <c r="A73" s="35" t="s">
        <v>289</v>
      </c>
      <c r="B73" s="36" t="s">
        <v>524</v>
      </c>
      <c r="C73" s="36">
        <v>158</v>
      </c>
      <c r="D73" s="17"/>
      <c r="E73" s="17"/>
      <c r="F73" s="18"/>
      <c r="G73" s="18"/>
      <c r="H73" s="18"/>
      <c r="I73" s="18"/>
      <c r="J73" s="18"/>
      <c r="K73" s="18"/>
      <c r="L73" s="18"/>
      <c r="M73" s="18"/>
      <c r="N73" s="18"/>
      <c r="O73" s="18"/>
      <c r="P73" s="18"/>
      <c r="Q73" s="18"/>
      <c r="R73" s="18"/>
      <c r="S73" s="18"/>
      <c r="T73" s="18"/>
    </row>
    <row r="74" spans="1:20" ht="20.100000000000001" customHeight="1" x14ac:dyDescent="0.35">
      <c r="A74" s="35" t="s">
        <v>288</v>
      </c>
      <c r="B74" s="36" t="s">
        <v>525</v>
      </c>
      <c r="C74" s="36">
        <v>159</v>
      </c>
      <c r="D74" s="17"/>
      <c r="E74" s="17"/>
      <c r="F74" s="18"/>
      <c r="G74" s="18"/>
      <c r="H74" s="18"/>
      <c r="I74" s="18"/>
      <c r="J74" s="18"/>
      <c r="K74" s="18"/>
      <c r="L74" s="18"/>
      <c r="M74" s="18"/>
      <c r="N74" s="18"/>
      <c r="O74" s="18"/>
      <c r="P74" s="18"/>
      <c r="Q74" s="18"/>
      <c r="R74" s="18"/>
      <c r="S74" s="18"/>
      <c r="T74" s="18"/>
    </row>
    <row r="75" spans="1:20" ht="20.100000000000001" customHeight="1" x14ac:dyDescent="0.35">
      <c r="A75" s="35" t="s">
        <v>287</v>
      </c>
      <c r="B75" s="36" t="s">
        <v>526</v>
      </c>
      <c r="C75" s="36">
        <v>160</v>
      </c>
      <c r="D75" s="17"/>
      <c r="E75" s="17"/>
      <c r="F75" s="18"/>
      <c r="G75" s="18"/>
      <c r="H75" s="18"/>
      <c r="I75" s="18"/>
      <c r="J75" s="18"/>
      <c r="K75" s="18"/>
      <c r="L75" s="18"/>
      <c r="M75" s="18"/>
      <c r="N75" s="18"/>
      <c r="O75" s="18"/>
      <c r="P75" s="18"/>
      <c r="Q75" s="18"/>
      <c r="R75" s="18"/>
      <c r="S75" s="18"/>
      <c r="T75" s="18"/>
    </row>
    <row r="76" spans="1:20" ht="20.100000000000001" customHeight="1" x14ac:dyDescent="0.35">
      <c r="A76" s="35" t="s">
        <v>286</v>
      </c>
      <c r="B76" s="36" t="s">
        <v>527</v>
      </c>
      <c r="C76" s="36">
        <v>161</v>
      </c>
      <c r="D76" s="17"/>
      <c r="E76" s="17"/>
      <c r="F76" s="18"/>
      <c r="G76" s="18"/>
      <c r="H76" s="18"/>
      <c r="I76" s="18"/>
      <c r="J76" s="18"/>
      <c r="K76" s="18"/>
      <c r="L76" s="18"/>
      <c r="M76" s="18"/>
      <c r="N76" s="18"/>
      <c r="O76" s="18"/>
      <c r="P76" s="18"/>
      <c r="Q76" s="18"/>
      <c r="R76" s="18"/>
      <c r="S76" s="18"/>
      <c r="T76" s="18"/>
    </row>
    <row r="77" spans="1:20" ht="20.100000000000001" customHeight="1" x14ac:dyDescent="0.35">
      <c r="A77" s="35" t="s">
        <v>285</v>
      </c>
      <c r="B77" s="36" t="s">
        <v>528</v>
      </c>
      <c r="C77" s="36">
        <v>162</v>
      </c>
      <c r="D77" s="17"/>
      <c r="E77" s="17"/>
      <c r="F77" s="18"/>
      <c r="G77" s="18"/>
      <c r="H77" s="18"/>
      <c r="I77" s="18"/>
      <c r="J77" s="18"/>
      <c r="K77" s="18"/>
      <c r="L77" s="18"/>
      <c r="M77" s="18"/>
      <c r="N77" s="18"/>
      <c r="O77" s="18"/>
      <c r="P77" s="18"/>
      <c r="Q77" s="18"/>
      <c r="R77" s="18"/>
      <c r="S77" s="18"/>
      <c r="T77" s="18"/>
    </row>
    <row r="78" spans="1:20" ht="20.100000000000001" customHeight="1" x14ac:dyDescent="0.35">
      <c r="A78" s="35" t="s">
        <v>284</v>
      </c>
      <c r="B78" s="36" t="s">
        <v>283</v>
      </c>
      <c r="C78" s="36">
        <v>163</v>
      </c>
      <c r="D78" s="17"/>
      <c r="E78" s="17"/>
      <c r="F78" s="18"/>
      <c r="G78" s="18"/>
      <c r="H78" s="18"/>
      <c r="I78" s="18"/>
      <c r="J78" s="18"/>
      <c r="K78" s="18"/>
      <c r="L78" s="18"/>
      <c r="M78" s="18"/>
      <c r="N78" s="18"/>
      <c r="O78" s="18"/>
      <c r="P78" s="18"/>
      <c r="Q78" s="18"/>
      <c r="R78" s="18"/>
      <c r="S78" s="18"/>
      <c r="T78" s="18"/>
    </row>
    <row r="79" spans="1:20" ht="20.100000000000001" customHeight="1" x14ac:dyDescent="0.35">
      <c r="A79" s="35" t="s">
        <v>282</v>
      </c>
      <c r="B79" s="36" t="s">
        <v>622</v>
      </c>
      <c r="C79" s="36">
        <v>164</v>
      </c>
      <c r="D79" s="22"/>
      <c r="E79" s="22"/>
      <c r="F79" s="22"/>
      <c r="G79" s="22"/>
      <c r="H79" s="22"/>
      <c r="I79" s="22"/>
      <c r="J79" s="22"/>
      <c r="K79" s="22"/>
      <c r="L79" s="22"/>
      <c r="M79" s="22"/>
      <c r="N79" s="22"/>
      <c r="O79" s="22"/>
      <c r="P79" s="22"/>
      <c r="Q79" s="22"/>
      <c r="R79" s="22"/>
      <c r="S79" s="22"/>
      <c r="T79" s="22"/>
    </row>
    <row r="80" spans="1:20" ht="20.100000000000001" customHeight="1" x14ac:dyDescent="0.35">
      <c r="A80" s="35" t="s">
        <v>281</v>
      </c>
      <c r="B80" s="38" t="s">
        <v>403</v>
      </c>
      <c r="C80" s="36"/>
      <c r="D80" s="17"/>
      <c r="E80" s="17"/>
      <c r="F80" s="18"/>
      <c r="G80" s="18"/>
      <c r="H80" s="18"/>
      <c r="I80" s="18"/>
      <c r="J80" s="18"/>
      <c r="K80" s="18"/>
      <c r="L80" s="18"/>
      <c r="M80" s="18"/>
      <c r="N80" s="18"/>
      <c r="O80" s="18"/>
      <c r="P80" s="18"/>
      <c r="Q80" s="18"/>
      <c r="R80" s="18"/>
      <c r="S80" s="18"/>
      <c r="T80" s="18"/>
    </row>
    <row r="81" spans="1:20" ht="20.100000000000001" customHeight="1" x14ac:dyDescent="0.35">
      <c r="A81" s="39" t="s">
        <v>280</v>
      </c>
      <c r="B81" s="31" t="s">
        <v>529</v>
      </c>
      <c r="C81" s="36"/>
      <c r="D81" s="15">
        <f>SUM(D82:D95)</f>
        <v>3</v>
      </c>
      <c r="E81" s="15">
        <f t="shared" ref="E81:T81" si="4">SUM(E82:E95)</f>
        <v>0</v>
      </c>
      <c r="F81" s="15">
        <f t="shared" si="4"/>
        <v>0</v>
      </c>
      <c r="G81" s="15">
        <f t="shared" si="4"/>
        <v>0</v>
      </c>
      <c r="H81" s="15">
        <f t="shared" si="4"/>
        <v>2</v>
      </c>
      <c r="I81" s="15">
        <f t="shared" si="4"/>
        <v>0</v>
      </c>
      <c r="J81" s="15">
        <f t="shared" si="4"/>
        <v>2</v>
      </c>
      <c r="K81" s="15">
        <f t="shared" si="4"/>
        <v>0</v>
      </c>
      <c r="L81" s="15">
        <f t="shared" si="4"/>
        <v>0</v>
      </c>
      <c r="M81" s="15">
        <f t="shared" si="4"/>
        <v>1</v>
      </c>
      <c r="N81" s="15">
        <f t="shared" si="4"/>
        <v>0</v>
      </c>
      <c r="O81" s="15">
        <f t="shared" si="4"/>
        <v>0</v>
      </c>
      <c r="P81" s="15">
        <f t="shared" si="4"/>
        <v>0</v>
      </c>
      <c r="Q81" s="15">
        <f t="shared" si="4"/>
        <v>0</v>
      </c>
      <c r="R81" s="15">
        <f t="shared" si="4"/>
        <v>0</v>
      </c>
      <c r="S81" s="15">
        <f t="shared" si="4"/>
        <v>0</v>
      </c>
      <c r="T81" s="15">
        <f t="shared" si="4"/>
        <v>0</v>
      </c>
    </row>
    <row r="82" spans="1:20" ht="20.100000000000001" customHeight="1" x14ac:dyDescent="0.35">
      <c r="A82" s="40" t="s">
        <v>279</v>
      </c>
      <c r="B82" s="36" t="s">
        <v>530</v>
      </c>
      <c r="C82" s="36">
        <v>165</v>
      </c>
      <c r="D82" s="17"/>
      <c r="E82" s="17"/>
      <c r="F82" s="18"/>
      <c r="G82" s="18"/>
      <c r="H82" s="18"/>
      <c r="I82" s="18"/>
      <c r="J82" s="18"/>
      <c r="K82" s="18"/>
      <c r="L82" s="18"/>
      <c r="M82" s="18"/>
      <c r="N82" s="18"/>
      <c r="O82" s="18"/>
      <c r="P82" s="18"/>
      <c r="Q82" s="18"/>
      <c r="R82" s="18"/>
      <c r="S82" s="18"/>
      <c r="T82" s="18"/>
    </row>
    <row r="83" spans="1:20" ht="20.100000000000001" customHeight="1" x14ac:dyDescent="0.35">
      <c r="A83" s="40" t="s">
        <v>278</v>
      </c>
      <c r="B83" s="36" t="s">
        <v>412</v>
      </c>
      <c r="C83" s="36">
        <v>166</v>
      </c>
      <c r="D83" s="17"/>
      <c r="E83" s="17"/>
      <c r="F83" s="18"/>
      <c r="G83" s="18"/>
      <c r="H83" s="18"/>
      <c r="I83" s="18"/>
      <c r="J83" s="18"/>
      <c r="K83" s="18"/>
      <c r="L83" s="18"/>
      <c r="M83" s="18"/>
      <c r="N83" s="18"/>
      <c r="O83" s="18"/>
      <c r="P83" s="18"/>
      <c r="Q83" s="18"/>
      <c r="R83" s="18"/>
      <c r="S83" s="18"/>
      <c r="T83" s="18"/>
    </row>
    <row r="84" spans="1:20" ht="20.100000000000001" customHeight="1" x14ac:dyDescent="0.35">
      <c r="A84" s="40" t="s">
        <v>685</v>
      </c>
      <c r="B84" s="36" t="s">
        <v>686</v>
      </c>
      <c r="C84" s="36">
        <v>166.1</v>
      </c>
      <c r="D84" s="17"/>
      <c r="E84" s="17"/>
      <c r="F84" s="18"/>
      <c r="G84" s="18"/>
      <c r="H84" s="18"/>
      <c r="I84" s="18"/>
      <c r="J84" s="18"/>
      <c r="K84" s="18"/>
      <c r="L84" s="18"/>
      <c r="M84" s="18"/>
      <c r="N84" s="18"/>
      <c r="O84" s="18"/>
      <c r="P84" s="18"/>
      <c r="Q84" s="18"/>
      <c r="R84" s="18"/>
      <c r="S84" s="18"/>
      <c r="T84" s="18"/>
    </row>
    <row r="85" spans="1:20" ht="20.100000000000001" customHeight="1" x14ac:dyDescent="0.35">
      <c r="A85" s="40" t="s">
        <v>277</v>
      </c>
      <c r="B85" s="36" t="s">
        <v>623</v>
      </c>
      <c r="C85" s="36">
        <v>167</v>
      </c>
      <c r="D85" s="17"/>
      <c r="E85" s="17"/>
      <c r="F85" s="18"/>
      <c r="G85" s="18"/>
      <c r="H85" s="18"/>
      <c r="I85" s="18"/>
      <c r="J85" s="18"/>
      <c r="K85" s="18"/>
      <c r="L85" s="18"/>
      <c r="M85" s="18"/>
      <c r="N85" s="18"/>
      <c r="O85" s="18"/>
      <c r="P85" s="18"/>
      <c r="Q85" s="18"/>
      <c r="R85" s="18"/>
      <c r="S85" s="18"/>
      <c r="T85" s="18"/>
    </row>
    <row r="86" spans="1:20" ht="20.100000000000001" customHeight="1" x14ac:dyDescent="0.35">
      <c r="A86" s="40" t="s">
        <v>276</v>
      </c>
      <c r="B86" s="36" t="s">
        <v>531</v>
      </c>
      <c r="C86" s="36">
        <v>168</v>
      </c>
      <c r="D86" s="17">
        <v>1</v>
      </c>
      <c r="E86" s="17"/>
      <c r="F86" s="18"/>
      <c r="G86" s="18"/>
      <c r="H86" s="18"/>
      <c r="I86" s="18"/>
      <c r="J86" s="18"/>
      <c r="K86" s="18"/>
      <c r="L86" s="18"/>
      <c r="M86" s="18">
        <v>1</v>
      </c>
      <c r="N86" s="18"/>
      <c r="O86" s="18"/>
      <c r="P86" s="18"/>
      <c r="Q86" s="18"/>
      <c r="R86" s="18"/>
      <c r="S86" s="18"/>
      <c r="T86" s="18"/>
    </row>
    <row r="87" spans="1:20" ht="20.100000000000001" customHeight="1" x14ac:dyDescent="0.35">
      <c r="A87" s="40" t="s">
        <v>275</v>
      </c>
      <c r="B87" s="36" t="s">
        <v>532</v>
      </c>
      <c r="C87" s="36">
        <v>169</v>
      </c>
      <c r="D87" s="17"/>
      <c r="E87" s="17"/>
      <c r="F87" s="18"/>
      <c r="G87" s="18"/>
      <c r="H87" s="18"/>
      <c r="I87" s="18"/>
      <c r="J87" s="18"/>
      <c r="K87" s="18"/>
      <c r="L87" s="18"/>
      <c r="M87" s="18"/>
      <c r="N87" s="18"/>
      <c r="O87" s="18"/>
      <c r="P87" s="18"/>
      <c r="Q87" s="18"/>
      <c r="R87" s="18"/>
      <c r="S87" s="18"/>
      <c r="T87" s="18"/>
    </row>
    <row r="88" spans="1:20" ht="20.100000000000001" customHeight="1" x14ac:dyDescent="0.35">
      <c r="A88" s="40" t="s">
        <v>274</v>
      </c>
      <c r="B88" s="36" t="s">
        <v>533</v>
      </c>
      <c r="C88" s="36">
        <v>169.1</v>
      </c>
      <c r="D88" s="17">
        <v>1</v>
      </c>
      <c r="E88" s="17"/>
      <c r="F88" s="18"/>
      <c r="G88" s="18"/>
      <c r="H88" s="18">
        <v>1</v>
      </c>
      <c r="I88" s="18"/>
      <c r="J88" s="18">
        <v>1</v>
      </c>
      <c r="K88" s="18"/>
      <c r="L88" s="18"/>
      <c r="M88" s="18"/>
      <c r="N88" s="18"/>
      <c r="O88" s="18"/>
      <c r="P88" s="18"/>
      <c r="Q88" s="18"/>
      <c r="R88" s="18"/>
      <c r="S88" s="18"/>
      <c r="T88" s="18"/>
    </row>
    <row r="89" spans="1:20" ht="20.100000000000001" customHeight="1" x14ac:dyDescent="0.35">
      <c r="A89" s="40" t="s">
        <v>273</v>
      </c>
      <c r="B89" s="36" t="s">
        <v>413</v>
      </c>
      <c r="C89" s="36">
        <v>170</v>
      </c>
      <c r="D89" s="17"/>
      <c r="E89" s="17"/>
      <c r="F89" s="18"/>
      <c r="G89" s="18"/>
      <c r="H89" s="18"/>
      <c r="I89" s="18"/>
      <c r="J89" s="18"/>
      <c r="K89" s="18"/>
      <c r="L89" s="18"/>
      <c r="M89" s="18"/>
      <c r="N89" s="18"/>
      <c r="O89" s="18"/>
      <c r="P89" s="18"/>
      <c r="Q89" s="18"/>
      <c r="R89" s="18"/>
      <c r="S89" s="18"/>
      <c r="T89" s="18"/>
    </row>
    <row r="90" spans="1:20" ht="20.100000000000001" customHeight="1" x14ac:dyDescent="0.35">
      <c r="A90" s="40" t="s">
        <v>272</v>
      </c>
      <c r="B90" s="36" t="s">
        <v>534</v>
      </c>
      <c r="C90" s="36">
        <v>171</v>
      </c>
      <c r="D90" s="17"/>
      <c r="E90" s="17"/>
      <c r="F90" s="18"/>
      <c r="G90" s="18"/>
      <c r="H90" s="18"/>
      <c r="I90" s="18"/>
      <c r="J90" s="18"/>
      <c r="K90" s="18"/>
      <c r="L90" s="18"/>
      <c r="M90" s="18"/>
      <c r="N90" s="18"/>
      <c r="O90" s="18"/>
      <c r="P90" s="18"/>
      <c r="Q90" s="18"/>
      <c r="R90" s="18"/>
      <c r="S90" s="18"/>
      <c r="T90" s="18"/>
    </row>
    <row r="91" spans="1:20" ht="20.100000000000001" customHeight="1" x14ac:dyDescent="0.35">
      <c r="A91" s="40" t="s">
        <v>687</v>
      </c>
      <c r="B91" s="36" t="s">
        <v>688</v>
      </c>
      <c r="C91" s="36">
        <v>171.1</v>
      </c>
      <c r="D91" s="17"/>
      <c r="E91" s="17"/>
      <c r="F91" s="18"/>
      <c r="G91" s="18"/>
      <c r="H91" s="18"/>
      <c r="I91" s="18"/>
      <c r="J91" s="18"/>
      <c r="K91" s="18"/>
      <c r="L91" s="18"/>
      <c r="M91" s="18"/>
      <c r="N91" s="18"/>
      <c r="O91" s="18"/>
      <c r="P91" s="18"/>
      <c r="Q91" s="18"/>
      <c r="R91" s="18"/>
      <c r="S91" s="18"/>
      <c r="T91" s="18"/>
    </row>
    <row r="92" spans="1:20" ht="20.100000000000001" customHeight="1" x14ac:dyDescent="0.35">
      <c r="A92" s="40" t="s">
        <v>271</v>
      </c>
      <c r="B92" s="36" t="s">
        <v>535</v>
      </c>
      <c r="C92" s="36">
        <v>172</v>
      </c>
      <c r="D92" s="22"/>
      <c r="E92" s="22"/>
      <c r="F92" s="22"/>
      <c r="G92" s="22"/>
      <c r="H92" s="22"/>
      <c r="I92" s="22"/>
      <c r="J92" s="22"/>
      <c r="K92" s="22"/>
      <c r="L92" s="22"/>
      <c r="M92" s="22"/>
      <c r="N92" s="22"/>
      <c r="O92" s="22"/>
      <c r="P92" s="22"/>
      <c r="Q92" s="22"/>
      <c r="R92" s="22"/>
      <c r="S92" s="22"/>
      <c r="T92" s="22"/>
    </row>
    <row r="93" spans="1:20" ht="20.100000000000001" customHeight="1" x14ac:dyDescent="0.35">
      <c r="A93" s="40" t="s">
        <v>270</v>
      </c>
      <c r="B93" s="36" t="s">
        <v>689</v>
      </c>
      <c r="C93" s="36">
        <v>173</v>
      </c>
      <c r="D93" s="17"/>
      <c r="E93" s="17"/>
      <c r="F93" s="18"/>
      <c r="G93" s="18"/>
      <c r="H93" s="18"/>
      <c r="I93" s="18"/>
      <c r="J93" s="18"/>
      <c r="K93" s="18"/>
      <c r="L93" s="18"/>
      <c r="M93" s="18"/>
      <c r="N93" s="18"/>
      <c r="O93" s="18"/>
      <c r="P93" s="18"/>
      <c r="Q93" s="18"/>
      <c r="R93" s="18"/>
      <c r="S93" s="18"/>
      <c r="T93" s="18"/>
    </row>
    <row r="94" spans="1:20" ht="20.100000000000001" customHeight="1" x14ac:dyDescent="0.35">
      <c r="A94" s="40" t="s">
        <v>269</v>
      </c>
      <c r="B94" s="36" t="s">
        <v>489</v>
      </c>
      <c r="C94" s="36">
        <v>174</v>
      </c>
      <c r="D94" s="17"/>
      <c r="E94" s="17"/>
      <c r="F94" s="18"/>
      <c r="G94" s="18"/>
      <c r="H94" s="18"/>
      <c r="I94" s="18"/>
      <c r="J94" s="18"/>
      <c r="K94" s="18"/>
      <c r="L94" s="18"/>
      <c r="M94" s="18"/>
      <c r="N94" s="18"/>
      <c r="O94" s="18"/>
      <c r="P94" s="18"/>
      <c r="Q94" s="18"/>
      <c r="R94" s="18"/>
      <c r="S94" s="18"/>
      <c r="T94" s="18"/>
    </row>
    <row r="95" spans="1:20" ht="20.100000000000001" customHeight="1" x14ac:dyDescent="0.35">
      <c r="A95" s="40" t="s">
        <v>268</v>
      </c>
      <c r="B95" s="38" t="s">
        <v>403</v>
      </c>
      <c r="C95" s="36"/>
      <c r="D95" s="17">
        <v>1</v>
      </c>
      <c r="E95" s="17"/>
      <c r="F95" s="18"/>
      <c r="G95" s="18"/>
      <c r="H95" s="18">
        <v>1</v>
      </c>
      <c r="I95" s="18"/>
      <c r="J95" s="18">
        <v>1</v>
      </c>
      <c r="K95" s="18"/>
      <c r="L95" s="18"/>
      <c r="M95" s="18"/>
      <c r="N95" s="18"/>
      <c r="O95" s="18"/>
      <c r="P95" s="18"/>
      <c r="Q95" s="18"/>
      <c r="R95" s="18"/>
      <c r="S95" s="18"/>
      <c r="T95" s="18"/>
    </row>
    <row r="96" spans="1:20" ht="20.100000000000001" customHeight="1" x14ac:dyDescent="0.35">
      <c r="A96" s="34" t="s">
        <v>267</v>
      </c>
      <c r="B96" s="31" t="s">
        <v>490</v>
      </c>
      <c r="C96" s="36"/>
      <c r="D96" s="15">
        <f>SUM(D97:D111)</f>
        <v>92</v>
      </c>
      <c r="E96" s="15">
        <f t="shared" ref="E96:T96" si="5">SUM(E97:E111)</f>
        <v>5</v>
      </c>
      <c r="F96" s="15">
        <f t="shared" si="5"/>
        <v>56</v>
      </c>
      <c r="G96" s="15">
        <f t="shared" si="5"/>
        <v>50</v>
      </c>
      <c r="H96" s="15">
        <f t="shared" si="5"/>
        <v>22</v>
      </c>
      <c r="I96" s="15">
        <f t="shared" si="5"/>
        <v>0</v>
      </c>
      <c r="J96" s="15">
        <f t="shared" si="5"/>
        <v>72</v>
      </c>
      <c r="K96" s="15">
        <f t="shared" si="5"/>
        <v>1</v>
      </c>
      <c r="L96" s="15">
        <f t="shared" si="5"/>
        <v>1</v>
      </c>
      <c r="M96" s="15">
        <f t="shared" si="5"/>
        <v>74</v>
      </c>
      <c r="N96" s="15">
        <f t="shared" si="5"/>
        <v>2</v>
      </c>
      <c r="O96" s="15">
        <f t="shared" si="5"/>
        <v>21</v>
      </c>
      <c r="P96" s="15">
        <f t="shared" si="5"/>
        <v>0</v>
      </c>
      <c r="Q96" s="15">
        <f t="shared" si="5"/>
        <v>21</v>
      </c>
      <c r="R96" s="15">
        <f t="shared" si="5"/>
        <v>0</v>
      </c>
      <c r="S96" s="15">
        <f t="shared" si="5"/>
        <v>0</v>
      </c>
      <c r="T96" s="15">
        <f t="shared" si="5"/>
        <v>0</v>
      </c>
    </row>
    <row r="97" spans="1:20" ht="20.100000000000001" customHeight="1" x14ac:dyDescent="0.35">
      <c r="A97" s="40" t="s">
        <v>266</v>
      </c>
      <c r="B97" s="38" t="s">
        <v>414</v>
      </c>
      <c r="C97" s="36">
        <v>175</v>
      </c>
      <c r="D97" s="18">
        <v>5</v>
      </c>
      <c r="E97" s="17"/>
      <c r="F97" s="18">
        <v>3</v>
      </c>
      <c r="G97" s="18">
        <v>2</v>
      </c>
      <c r="H97" s="18"/>
      <c r="I97" s="18"/>
      <c r="J97" s="18">
        <v>2</v>
      </c>
      <c r="K97" s="18"/>
      <c r="L97" s="18"/>
      <c r="M97" s="18">
        <v>6</v>
      </c>
      <c r="N97" s="18"/>
      <c r="O97" s="18">
        <v>1</v>
      </c>
      <c r="P97" s="18"/>
      <c r="Q97" s="18">
        <v>1</v>
      </c>
      <c r="R97" s="18"/>
      <c r="S97" s="18"/>
      <c r="T97" s="18"/>
    </row>
    <row r="98" spans="1:20" ht="20.100000000000001" customHeight="1" x14ac:dyDescent="0.35">
      <c r="A98" s="40" t="s">
        <v>265</v>
      </c>
      <c r="B98" s="36" t="s">
        <v>415</v>
      </c>
      <c r="C98" s="36">
        <v>176</v>
      </c>
      <c r="D98" s="18">
        <v>4</v>
      </c>
      <c r="E98" s="17"/>
      <c r="F98" s="18">
        <v>1</v>
      </c>
      <c r="G98" s="18">
        <v>2</v>
      </c>
      <c r="H98" s="18"/>
      <c r="I98" s="18"/>
      <c r="J98" s="18">
        <v>2</v>
      </c>
      <c r="K98" s="18"/>
      <c r="L98" s="18"/>
      <c r="M98" s="18">
        <v>3</v>
      </c>
      <c r="N98" s="18"/>
      <c r="O98" s="18"/>
      <c r="P98" s="18"/>
      <c r="Q98" s="18"/>
      <c r="R98" s="18"/>
      <c r="S98" s="18"/>
      <c r="T98" s="18"/>
    </row>
    <row r="99" spans="1:20" ht="20.100000000000001" customHeight="1" x14ac:dyDescent="0.35">
      <c r="A99" s="40" t="s">
        <v>264</v>
      </c>
      <c r="B99" s="36" t="s">
        <v>416</v>
      </c>
      <c r="C99" s="36">
        <v>177</v>
      </c>
      <c r="D99" s="18">
        <v>51</v>
      </c>
      <c r="E99" s="17">
        <v>5</v>
      </c>
      <c r="F99" s="18">
        <v>28</v>
      </c>
      <c r="G99" s="18">
        <v>34</v>
      </c>
      <c r="H99" s="18">
        <v>12</v>
      </c>
      <c r="I99" s="18"/>
      <c r="J99" s="18">
        <v>46</v>
      </c>
      <c r="K99" s="18"/>
      <c r="L99" s="18">
        <v>1</v>
      </c>
      <c r="M99" s="18">
        <v>32</v>
      </c>
      <c r="N99" s="18">
        <v>2</v>
      </c>
      <c r="O99" s="18">
        <v>10</v>
      </c>
      <c r="P99" s="18"/>
      <c r="Q99" s="18">
        <v>10</v>
      </c>
      <c r="R99" s="18"/>
      <c r="S99" s="18"/>
      <c r="T99" s="18"/>
    </row>
    <row r="100" spans="1:20" ht="20.100000000000001" customHeight="1" x14ac:dyDescent="0.35">
      <c r="A100" s="40" t="s">
        <v>263</v>
      </c>
      <c r="B100" s="36" t="s">
        <v>417</v>
      </c>
      <c r="C100" s="36">
        <v>178</v>
      </c>
      <c r="D100" s="18">
        <v>18</v>
      </c>
      <c r="E100" s="17"/>
      <c r="F100" s="18">
        <v>13</v>
      </c>
      <c r="G100" s="18">
        <v>9</v>
      </c>
      <c r="H100" s="18">
        <v>3</v>
      </c>
      <c r="I100" s="18"/>
      <c r="J100" s="18">
        <v>12</v>
      </c>
      <c r="K100" s="18">
        <v>1</v>
      </c>
      <c r="L100" s="18"/>
      <c r="M100" s="18">
        <v>18</v>
      </c>
      <c r="N100" s="18"/>
      <c r="O100" s="18">
        <v>8</v>
      </c>
      <c r="P100" s="18"/>
      <c r="Q100" s="18">
        <v>8</v>
      </c>
      <c r="R100" s="18"/>
      <c r="S100" s="18"/>
      <c r="T100" s="18"/>
    </row>
    <row r="101" spans="1:20" ht="20.100000000000001" customHeight="1" x14ac:dyDescent="0.35">
      <c r="A101" s="40" t="s">
        <v>262</v>
      </c>
      <c r="B101" s="36" t="s">
        <v>418</v>
      </c>
      <c r="C101" s="36">
        <v>179</v>
      </c>
      <c r="D101" s="18">
        <v>5</v>
      </c>
      <c r="E101" s="17"/>
      <c r="F101" s="18">
        <v>1</v>
      </c>
      <c r="G101" s="18"/>
      <c r="H101" s="18">
        <v>1</v>
      </c>
      <c r="I101" s="18"/>
      <c r="J101" s="18">
        <v>1</v>
      </c>
      <c r="K101" s="18"/>
      <c r="L101" s="18"/>
      <c r="M101" s="18">
        <v>5</v>
      </c>
      <c r="N101" s="18"/>
      <c r="O101" s="18">
        <v>1</v>
      </c>
      <c r="P101" s="18"/>
      <c r="Q101" s="18">
        <v>1</v>
      </c>
      <c r="R101" s="18"/>
      <c r="S101" s="18"/>
      <c r="T101" s="18"/>
    </row>
    <row r="102" spans="1:20" ht="20.100000000000001" customHeight="1" x14ac:dyDescent="0.35">
      <c r="A102" s="40" t="s">
        <v>261</v>
      </c>
      <c r="B102" s="36" t="s">
        <v>536</v>
      </c>
      <c r="C102" s="36">
        <v>180</v>
      </c>
      <c r="D102" s="18"/>
      <c r="E102" s="17"/>
      <c r="F102" s="18"/>
      <c r="G102" s="18"/>
      <c r="H102" s="18"/>
      <c r="I102" s="18"/>
      <c r="J102" s="18"/>
      <c r="K102" s="18"/>
      <c r="L102" s="18"/>
      <c r="M102" s="18"/>
      <c r="N102" s="18"/>
      <c r="O102" s="18"/>
      <c r="P102" s="18"/>
      <c r="Q102" s="18"/>
      <c r="R102" s="18"/>
      <c r="S102" s="18"/>
      <c r="T102" s="18"/>
    </row>
    <row r="103" spans="1:20" ht="20.100000000000001" customHeight="1" x14ac:dyDescent="0.35">
      <c r="A103" s="40" t="s">
        <v>260</v>
      </c>
      <c r="B103" s="36" t="s">
        <v>624</v>
      </c>
      <c r="C103" s="36">
        <v>181</v>
      </c>
      <c r="D103" s="18"/>
      <c r="E103" s="17"/>
      <c r="F103" s="18">
        <v>1</v>
      </c>
      <c r="G103" s="18"/>
      <c r="H103" s="18"/>
      <c r="I103" s="18"/>
      <c r="J103" s="18"/>
      <c r="K103" s="18"/>
      <c r="L103" s="18"/>
      <c r="M103" s="18">
        <v>1</v>
      </c>
      <c r="N103" s="18"/>
      <c r="O103" s="18"/>
      <c r="P103" s="18"/>
      <c r="Q103" s="18"/>
      <c r="R103" s="18"/>
      <c r="S103" s="18"/>
      <c r="T103" s="18"/>
    </row>
    <row r="104" spans="1:20" ht="20.100000000000001" customHeight="1" x14ac:dyDescent="0.35">
      <c r="A104" s="40" t="s">
        <v>259</v>
      </c>
      <c r="B104" s="36" t="s">
        <v>419</v>
      </c>
      <c r="C104" s="36">
        <v>182</v>
      </c>
      <c r="D104" s="18">
        <v>2</v>
      </c>
      <c r="E104" s="17"/>
      <c r="F104" s="18"/>
      <c r="G104" s="18"/>
      <c r="H104" s="18"/>
      <c r="I104" s="18"/>
      <c r="J104" s="18"/>
      <c r="K104" s="18"/>
      <c r="L104" s="18"/>
      <c r="M104" s="18">
        <v>2</v>
      </c>
      <c r="N104" s="18"/>
      <c r="O104" s="18"/>
      <c r="P104" s="18"/>
      <c r="Q104" s="18"/>
      <c r="R104" s="18"/>
      <c r="S104" s="18"/>
      <c r="T104" s="18"/>
    </row>
    <row r="105" spans="1:20" ht="20.100000000000001" customHeight="1" x14ac:dyDescent="0.35">
      <c r="A105" s="40" t="s">
        <v>258</v>
      </c>
      <c r="B105" s="36" t="s">
        <v>625</v>
      </c>
      <c r="C105" s="36">
        <v>183</v>
      </c>
      <c r="D105" s="18">
        <v>1</v>
      </c>
      <c r="E105" s="17"/>
      <c r="F105" s="18"/>
      <c r="G105" s="18"/>
      <c r="H105" s="18"/>
      <c r="I105" s="18"/>
      <c r="J105" s="18"/>
      <c r="K105" s="18"/>
      <c r="L105" s="18"/>
      <c r="M105" s="18">
        <v>1</v>
      </c>
      <c r="N105" s="18"/>
      <c r="O105" s="18"/>
      <c r="P105" s="18"/>
      <c r="Q105" s="18"/>
      <c r="R105" s="18"/>
      <c r="S105" s="18"/>
      <c r="T105" s="18"/>
    </row>
    <row r="106" spans="1:20" ht="20.100000000000001" customHeight="1" x14ac:dyDescent="0.35">
      <c r="A106" s="40" t="s">
        <v>257</v>
      </c>
      <c r="B106" s="36" t="s">
        <v>537</v>
      </c>
      <c r="C106" s="36">
        <v>184</v>
      </c>
      <c r="D106" s="22"/>
      <c r="E106" s="22"/>
      <c r="F106" s="22">
        <v>1</v>
      </c>
      <c r="G106" s="22"/>
      <c r="H106" s="22"/>
      <c r="I106" s="22"/>
      <c r="J106" s="22"/>
      <c r="K106" s="22"/>
      <c r="L106" s="22"/>
      <c r="M106" s="22">
        <v>1</v>
      </c>
      <c r="N106" s="22"/>
      <c r="O106" s="22"/>
      <c r="P106" s="22"/>
      <c r="Q106" s="22"/>
      <c r="R106" s="22"/>
      <c r="S106" s="22"/>
      <c r="T106" s="22"/>
    </row>
    <row r="107" spans="1:20" ht="20.100000000000001" customHeight="1" x14ac:dyDescent="0.35">
      <c r="A107" s="40" t="s">
        <v>690</v>
      </c>
      <c r="B107" s="36" t="s">
        <v>691</v>
      </c>
      <c r="C107" s="36">
        <v>184.1</v>
      </c>
      <c r="D107" s="17"/>
      <c r="E107" s="17"/>
      <c r="F107" s="18"/>
      <c r="G107" s="18"/>
      <c r="H107" s="18"/>
      <c r="I107" s="18"/>
      <c r="J107" s="18"/>
      <c r="K107" s="18"/>
      <c r="L107" s="18"/>
      <c r="M107" s="18"/>
      <c r="N107" s="18"/>
      <c r="O107" s="18"/>
      <c r="P107" s="18"/>
      <c r="Q107" s="18"/>
      <c r="R107" s="18"/>
      <c r="S107" s="18"/>
      <c r="T107" s="18"/>
    </row>
    <row r="108" spans="1:20" ht="20.100000000000001" customHeight="1" x14ac:dyDescent="0.35">
      <c r="A108" s="40" t="s">
        <v>256</v>
      </c>
      <c r="B108" s="36" t="s">
        <v>538</v>
      </c>
      <c r="C108" s="36">
        <v>185</v>
      </c>
      <c r="D108" s="17">
        <v>6</v>
      </c>
      <c r="E108" s="17"/>
      <c r="F108" s="18">
        <v>8</v>
      </c>
      <c r="G108" s="18">
        <v>3</v>
      </c>
      <c r="H108" s="18">
        <v>6</v>
      </c>
      <c r="I108" s="18"/>
      <c r="J108" s="18">
        <v>9</v>
      </c>
      <c r="K108" s="18"/>
      <c r="L108" s="18"/>
      <c r="M108" s="18">
        <v>5</v>
      </c>
      <c r="N108" s="18"/>
      <c r="O108" s="18">
        <v>1</v>
      </c>
      <c r="P108" s="18"/>
      <c r="Q108" s="18">
        <v>1</v>
      </c>
      <c r="R108" s="18"/>
      <c r="S108" s="18"/>
      <c r="T108" s="18"/>
    </row>
    <row r="109" spans="1:20" ht="20.100000000000001" customHeight="1" x14ac:dyDescent="0.35">
      <c r="A109" s="40" t="s">
        <v>255</v>
      </c>
      <c r="B109" s="36" t="s">
        <v>539</v>
      </c>
      <c r="C109" s="36">
        <v>186</v>
      </c>
      <c r="D109" s="17"/>
      <c r="E109" s="17"/>
      <c r="F109" s="18"/>
      <c r="G109" s="18"/>
      <c r="H109" s="18"/>
      <c r="I109" s="18"/>
      <c r="J109" s="18"/>
      <c r="K109" s="18"/>
      <c r="L109" s="18"/>
      <c r="M109" s="18"/>
      <c r="N109" s="18"/>
      <c r="O109" s="18"/>
      <c r="P109" s="18"/>
      <c r="Q109" s="18"/>
      <c r="R109" s="18"/>
      <c r="S109" s="18"/>
      <c r="T109" s="18"/>
    </row>
    <row r="110" spans="1:20" ht="20.100000000000001" customHeight="1" x14ac:dyDescent="0.3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ht="20.100000000000001" customHeight="1" x14ac:dyDescent="0.35">
      <c r="A111" s="40" t="s">
        <v>692</v>
      </c>
      <c r="B111" s="36" t="s">
        <v>403</v>
      </c>
      <c r="C111" s="36"/>
      <c r="D111" s="17"/>
      <c r="E111" s="17"/>
      <c r="F111" s="18"/>
      <c r="G111" s="18"/>
      <c r="H111" s="18"/>
      <c r="I111" s="18"/>
      <c r="J111" s="18"/>
      <c r="K111" s="18"/>
      <c r="L111" s="18"/>
      <c r="M111" s="18"/>
      <c r="N111" s="18"/>
      <c r="O111" s="18"/>
      <c r="P111" s="18"/>
      <c r="Q111" s="18"/>
      <c r="R111" s="18"/>
      <c r="S111" s="18"/>
      <c r="T111" s="18"/>
    </row>
    <row r="112" spans="1:20" ht="20.100000000000001" customHeight="1" x14ac:dyDescent="0.35">
      <c r="A112" s="39" t="s">
        <v>252</v>
      </c>
      <c r="B112" s="31" t="s">
        <v>420</v>
      </c>
      <c r="C112" s="36"/>
      <c r="D112" s="15">
        <f>SUM(D113:D148)</f>
        <v>6</v>
      </c>
      <c r="E112" s="15">
        <f t="shared" ref="E112:T112" si="6">SUM(E113:E148)</f>
        <v>2</v>
      </c>
      <c r="F112" s="15">
        <f t="shared" si="6"/>
        <v>1</v>
      </c>
      <c r="G112" s="15">
        <f t="shared" si="6"/>
        <v>3</v>
      </c>
      <c r="H112" s="15">
        <f t="shared" si="6"/>
        <v>1</v>
      </c>
      <c r="I112" s="15">
        <f t="shared" si="6"/>
        <v>0</v>
      </c>
      <c r="J112" s="15">
        <f t="shared" si="6"/>
        <v>4</v>
      </c>
      <c r="K112" s="15">
        <f t="shared" si="6"/>
        <v>0</v>
      </c>
      <c r="L112" s="15">
        <f t="shared" si="6"/>
        <v>0</v>
      </c>
      <c r="M112" s="15">
        <f t="shared" si="6"/>
        <v>3</v>
      </c>
      <c r="N112" s="15">
        <f t="shared" si="6"/>
        <v>1</v>
      </c>
      <c r="O112" s="15">
        <f t="shared" si="6"/>
        <v>2</v>
      </c>
      <c r="P112" s="15">
        <f t="shared" si="6"/>
        <v>0</v>
      </c>
      <c r="Q112" s="15">
        <f t="shared" si="6"/>
        <v>2</v>
      </c>
      <c r="R112" s="15">
        <f t="shared" si="6"/>
        <v>0</v>
      </c>
      <c r="S112" s="15">
        <f t="shared" si="6"/>
        <v>0</v>
      </c>
      <c r="T112" s="15">
        <f t="shared" si="6"/>
        <v>0</v>
      </c>
    </row>
    <row r="113" spans="1:20" ht="20.100000000000001" customHeight="1" x14ac:dyDescent="0.35">
      <c r="A113" s="35" t="s">
        <v>251</v>
      </c>
      <c r="B113" s="36" t="s">
        <v>612</v>
      </c>
      <c r="C113" s="36">
        <v>187</v>
      </c>
      <c r="D113" s="17"/>
      <c r="E113" s="17"/>
      <c r="F113" s="18"/>
      <c r="G113" s="18"/>
      <c r="H113" s="18"/>
      <c r="I113" s="18"/>
      <c r="J113" s="18"/>
      <c r="K113" s="18"/>
      <c r="L113" s="18"/>
      <c r="M113" s="18"/>
      <c r="N113" s="18"/>
      <c r="O113" s="18"/>
      <c r="P113" s="18"/>
      <c r="Q113" s="18"/>
      <c r="R113" s="18"/>
      <c r="S113" s="18"/>
      <c r="T113" s="18"/>
    </row>
    <row r="114" spans="1:20" ht="20.100000000000001" customHeight="1" x14ac:dyDescent="0.35">
      <c r="A114" s="35" t="s">
        <v>250</v>
      </c>
      <c r="B114" s="36" t="s">
        <v>626</v>
      </c>
      <c r="C114" s="36">
        <v>188</v>
      </c>
      <c r="D114" s="17">
        <v>1</v>
      </c>
      <c r="E114" s="17">
        <v>1</v>
      </c>
      <c r="F114" s="18"/>
      <c r="G114" s="18"/>
      <c r="H114" s="18">
        <v>1</v>
      </c>
      <c r="I114" s="18"/>
      <c r="J114" s="18">
        <v>1</v>
      </c>
      <c r="K114" s="18"/>
      <c r="L114" s="18"/>
      <c r="M114" s="18"/>
      <c r="N114" s="18"/>
      <c r="O114" s="18"/>
      <c r="P114" s="18"/>
      <c r="Q114" s="18"/>
      <c r="R114" s="18"/>
      <c r="S114" s="18"/>
      <c r="T114" s="18"/>
    </row>
    <row r="115" spans="1:20" ht="20.100000000000001" customHeight="1" x14ac:dyDescent="0.35">
      <c r="A115" s="35" t="s">
        <v>249</v>
      </c>
      <c r="B115" s="38" t="s">
        <v>540</v>
      </c>
      <c r="C115" s="36">
        <v>188.1</v>
      </c>
      <c r="D115" s="17">
        <v>4</v>
      </c>
      <c r="E115" s="17"/>
      <c r="F115" s="18"/>
      <c r="G115" s="18">
        <v>3</v>
      </c>
      <c r="H115" s="18"/>
      <c r="I115" s="18"/>
      <c r="J115" s="18">
        <v>3</v>
      </c>
      <c r="K115" s="18"/>
      <c r="L115" s="18"/>
      <c r="M115" s="18">
        <v>1</v>
      </c>
      <c r="N115" s="18"/>
      <c r="O115" s="18">
        <v>2</v>
      </c>
      <c r="P115" s="18"/>
      <c r="Q115" s="18">
        <v>2</v>
      </c>
      <c r="R115" s="18"/>
      <c r="S115" s="18"/>
      <c r="T115" s="18"/>
    </row>
    <row r="116" spans="1:20" ht="20.100000000000001" customHeight="1" x14ac:dyDescent="0.35">
      <c r="A116" s="35" t="s">
        <v>248</v>
      </c>
      <c r="B116" s="36" t="s">
        <v>421</v>
      </c>
      <c r="C116" s="36">
        <v>189</v>
      </c>
      <c r="D116" s="17"/>
      <c r="E116" s="17"/>
      <c r="F116" s="18"/>
      <c r="G116" s="18"/>
      <c r="H116" s="18"/>
      <c r="I116" s="18"/>
      <c r="J116" s="18"/>
      <c r="K116" s="18"/>
      <c r="L116" s="18"/>
      <c r="M116" s="18"/>
      <c r="N116" s="18"/>
      <c r="O116" s="18"/>
      <c r="P116" s="18"/>
      <c r="Q116" s="18"/>
      <c r="R116" s="18"/>
      <c r="S116" s="18"/>
      <c r="T116" s="18"/>
    </row>
    <row r="117" spans="1:20" ht="20.100000000000001" customHeight="1" x14ac:dyDescent="0.35">
      <c r="A117" s="35" t="s">
        <v>693</v>
      </c>
      <c r="B117" s="36" t="s">
        <v>694</v>
      </c>
      <c r="C117" s="36">
        <v>189.1</v>
      </c>
      <c r="D117" s="17"/>
      <c r="E117" s="17"/>
      <c r="F117" s="18"/>
      <c r="G117" s="18"/>
      <c r="H117" s="18"/>
      <c r="I117" s="18"/>
      <c r="J117" s="18"/>
      <c r="K117" s="18"/>
      <c r="L117" s="18"/>
      <c r="M117" s="18"/>
      <c r="N117" s="18"/>
      <c r="O117" s="18"/>
      <c r="P117" s="18"/>
      <c r="Q117" s="18"/>
      <c r="R117" s="18"/>
      <c r="S117" s="18"/>
      <c r="T117" s="18"/>
    </row>
    <row r="118" spans="1:20" ht="20.100000000000001" customHeight="1" x14ac:dyDescent="0.35">
      <c r="A118" s="35" t="s">
        <v>247</v>
      </c>
      <c r="B118" s="36" t="s">
        <v>627</v>
      </c>
      <c r="C118" s="36">
        <v>190</v>
      </c>
      <c r="D118" s="17"/>
      <c r="E118" s="17"/>
      <c r="F118" s="18"/>
      <c r="G118" s="18"/>
      <c r="H118" s="18"/>
      <c r="I118" s="18"/>
      <c r="J118" s="18"/>
      <c r="K118" s="18"/>
      <c r="L118" s="18"/>
      <c r="M118" s="18"/>
      <c r="N118" s="18"/>
      <c r="O118" s="18"/>
      <c r="P118" s="18"/>
      <c r="Q118" s="18"/>
      <c r="R118" s="18"/>
      <c r="S118" s="18"/>
      <c r="T118" s="18"/>
    </row>
    <row r="119" spans="1:20" ht="20.100000000000001" customHeight="1" x14ac:dyDescent="0.35">
      <c r="A119" s="35" t="s">
        <v>695</v>
      </c>
      <c r="B119" s="36" t="s">
        <v>696</v>
      </c>
      <c r="C119" s="36">
        <v>190.1</v>
      </c>
      <c r="D119" s="17"/>
      <c r="E119" s="17"/>
      <c r="F119" s="18"/>
      <c r="G119" s="18"/>
      <c r="H119" s="18"/>
      <c r="I119" s="18"/>
      <c r="J119" s="18"/>
      <c r="K119" s="18"/>
      <c r="L119" s="18"/>
      <c r="M119" s="18"/>
      <c r="N119" s="18"/>
      <c r="O119" s="18"/>
      <c r="P119" s="18"/>
      <c r="Q119" s="18"/>
      <c r="R119" s="18"/>
      <c r="S119" s="18"/>
      <c r="T119" s="18"/>
    </row>
    <row r="120" spans="1:20" ht="20.100000000000001" customHeight="1" x14ac:dyDescent="0.35">
      <c r="A120" s="35" t="s">
        <v>697</v>
      </c>
      <c r="B120" s="36" t="s">
        <v>698</v>
      </c>
      <c r="C120" s="36">
        <v>190.2</v>
      </c>
      <c r="D120" s="17"/>
      <c r="E120" s="17"/>
      <c r="F120" s="18"/>
      <c r="G120" s="18"/>
      <c r="H120" s="18"/>
      <c r="I120" s="18"/>
      <c r="J120" s="18"/>
      <c r="K120" s="18"/>
      <c r="L120" s="18"/>
      <c r="M120" s="18"/>
      <c r="N120" s="18"/>
      <c r="O120" s="18"/>
      <c r="P120" s="18"/>
      <c r="Q120" s="18"/>
      <c r="R120" s="18"/>
      <c r="S120" s="18"/>
      <c r="T120" s="18"/>
    </row>
    <row r="121" spans="1:20" ht="20.100000000000001" customHeight="1" x14ac:dyDescent="0.35">
      <c r="A121" s="35" t="s">
        <v>246</v>
      </c>
      <c r="B121" s="36" t="s">
        <v>628</v>
      </c>
      <c r="C121" s="36">
        <v>191</v>
      </c>
      <c r="D121" s="17"/>
      <c r="E121" s="17"/>
      <c r="F121" s="18"/>
      <c r="G121" s="18"/>
      <c r="H121" s="18"/>
      <c r="I121" s="18"/>
      <c r="J121" s="18"/>
      <c r="K121" s="18"/>
      <c r="L121" s="18"/>
      <c r="M121" s="18"/>
      <c r="N121" s="18"/>
      <c r="O121" s="18"/>
      <c r="P121" s="18"/>
      <c r="Q121" s="18"/>
      <c r="R121" s="18"/>
      <c r="S121" s="18"/>
      <c r="T121" s="18"/>
    </row>
    <row r="122" spans="1:20" ht="20.100000000000001" customHeight="1" x14ac:dyDescent="0.35">
      <c r="A122" s="35" t="s">
        <v>245</v>
      </c>
      <c r="B122" s="36" t="s">
        <v>629</v>
      </c>
      <c r="C122" s="36">
        <v>192</v>
      </c>
      <c r="D122" s="17"/>
      <c r="E122" s="17"/>
      <c r="F122" s="18"/>
      <c r="G122" s="18"/>
      <c r="H122" s="18"/>
      <c r="I122" s="18"/>
      <c r="J122" s="18"/>
      <c r="K122" s="18"/>
      <c r="L122" s="18"/>
      <c r="M122" s="18"/>
      <c r="N122" s="18"/>
      <c r="O122" s="18"/>
      <c r="P122" s="18"/>
      <c r="Q122" s="18"/>
      <c r="R122" s="18"/>
      <c r="S122" s="18"/>
      <c r="T122" s="18"/>
    </row>
    <row r="123" spans="1:20" ht="20.100000000000001" customHeight="1" x14ac:dyDescent="0.35">
      <c r="A123" s="35" t="s">
        <v>244</v>
      </c>
      <c r="B123" s="36" t="s">
        <v>422</v>
      </c>
      <c r="C123" s="36">
        <v>193</v>
      </c>
      <c r="D123" s="17"/>
      <c r="E123" s="17"/>
      <c r="F123" s="18"/>
      <c r="G123" s="18"/>
      <c r="H123" s="18"/>
      <c r="I123" s="18"/>
      <c r="J123" s="18"/>
      <c r="K123" s="18"/>
      <c r="L123" s="18"/>
      <c r="M123" s="18"/>
      <c r="N123" s="18"/>
      <c r="O123" s="18"/>
      <c r="P123" s="18"/>
      <c r="Q123" s="18"/>
      <c r="R123" s="18"/>
      <c r="S123" s="18"/>
      <c r="T123" s="18"/>
    </row>
    <row r="124" spans="1:20" ht="20.100000000000001" customHeight="1" x14ac:dyDescent="0.35">
      <c r="A124" s="35" t="s">
        <v>243</v>
      </c>
      <c r="B124" s="36" t="s">
        <v>423</v>
      </c>
      <c r="C124" s="36">
        <v>194</v>
      </c>
      <c r="D124" s="17"/>
      <c r="E124" s="17"/>
      <c r="F124" s="18"/>
      <c r="G124" s="18"/>
      <c r="H124" s="18"/>
      <c r="I124" s="18"/>
      <c r="J124" s="18"/>
      <c r="K124" s="18"/>
      <c r="L124" s="18"/>
      <c r="M124" s="18"/>
      <c r="N124" s="18"/>
      <c r="O124" s="18"/>
      <c r="P124" s="18"/>
      <c r="Q124" s="18"/>
      <c r="R124" s="18"/>
      <c r="S124" s="18"/>
      <c r="T124" s="18"/>
    </row>
    <row r="125" spans="1:20" ht="20.100000000000001" customHeight="1" x14ac:dyDescent="0.35">
      <c r="A125" s="35" t="s">
        <v>242</v>
      </c>
      <c r="B125" s="36" t="s">
        <v>424</v>
      </c>
      <c r="C125" s="36">
        <v>195</v>
      </c>
      <c r="D125" s="17"/>
      <c r="E125" s="17"/>
      <c r="F125" s="18"/>
      <c r="G125" s="18"/>
      <c r="H125" s="18"/>
      <c r="I125" s="18"/>
      <c r="J125" s="18"/>
      <c r="K125" s="18"/>
      <c r="L125" s="18"/>
      <c r="M125" s="18"/>
      <c r="N125" s="18"/>
      <c r="O125" s="18"/>
      <c r="P125" s="18"/>
      <c r="Q125" s="18"/>
      <c r="R125" s="18"/>
      <c r="S125" s="18"/>
      <c r="T125" s="18"/>
    </row>
    <row r="126" spans="1:20" ht="20.100000000000001" customHeight="1" x14ac:dyDescent="0.35">
      <c r="A126" s="35" t="s">
        <v>241</v>
      </c>
      <c r="B126" s="36" t="s">
        <v>425</v>
      </c>
      <c r="C126" s="36">
        <v>196</v>
      </c>
      <c r="D126" s="17"/>
      <c r="E126" s="17"/>
      <c r="F126" s="18"/>
      <c r="G126" s="18"/>
      <c r="H126" s="18"/>
      <c r="I126" s="18"/>
      <c r="J126" s="18"/>
      <c r="K126" s="18"/>
      <c r="L126" s="18"/>
      <c r="M126" s="18"/>
      <c r="N126" s="18"/>
      <c r="O126" s="18"/>
      <c r="P126" s="18"/>
      <c r="Q126" s="18"/>
      <c r="R126" s="18"/>
      <c r="S126" s="18"/>
      <c r="T126" s="18"/>
    </row>
    <row r="127" spans="1:20" ht="20.100000000000001" customHeight="1" x14ac:dyDescent="0.35">
      <c r="A127" s="35" t="s">
        <v>240</v>
      </c>
      <c r="B127" s="36" t="s">
        <v>630</v>
      </c>
      <c r="C127" s="36">
        <v>197</v>
      </c>
      <c r="D127" s="17"/>
      <c r="E127" s="17"/>
      <c r="F127" s="18"/>
      <c r="G127" s="18"/>
      <c r="H127" s="18"/>
      <c r="I127" s="18"/>
      <c r="J127" s="18"/>
      <c r="K127" s="18"/>
      <c r="L127" s="18"/>
      <c r="M127" s="18"/>
      <c r="N127" s="18"/>
      <c r="O127" s="18"/>
      <c r="P127" s="18"/>
      <c r="Q127" s="18"/>
      <c r="R127" s="18"/>
      <c r="S127" s="18"/>
      <c r="T127" s="18"/>
    </row>
    <row r="128" spans="1:20" ht="20.100000000000001" customHeight="1" x14ac:dyDescent="0.3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ht="20.100000000000001" customHeight="1" x14ac:dyDescent="0.35">
      <c r="A129" s="35" t="s">
        <v>238</v>
      </c>
      <c r="B129" s="36" t="s">
        <v>699</v>
      </c>
      <c r="C129" s="36">
        <v>199</v>
      </c>
      <c r="D129" s="17"/>
      <c r="E129" s="17"/>
      <c r="F129" s="18"/>
      <c r="G129" s="18"/>
      <c r="H129" s="18"/>
      <c r="I129" s="18"/>
      <c r="J129" s="18"/>
      <c r="K129" s="18"/>
      <c r="L129" s="18"/>
      <c r="M129" s="18"/>
      <c r="N129" s="18"/>
      <c r="O129" s="18"/>
      <c r="P129" s="18"/>
      <c r="Q129" s="18"/>
      <c r="R129" s="18"/>
      <c r="S129" s="18"/>
      <c r="T129" s="18"/>
    </row>
    <row r="130" spans="1:20" ht="20.100000000000001" customHeight="1" x14ac:dyDescent="0.35">
      <c r="A130" s="35" t="s">
        <v>237</v>
      </c>
      <c r="B130" s="38" t="s">
        <v>631</v>
      </c>
      <c r="C130" s="36">
        <v>199.1</v>
      </c>
      <c r="D130" s="17"/>
      <c r="E130" s="17"/>
      <c r="F130" s="18"/>
      <c r="G130" s="18"/>
      <c r="H130" s="18"/>
      <c r="I130" s="18"/>
      <c r="J130" s="18"/>
      <c r="K130" s="18"/>
      <c r="L130" s="18"/>
      <c r="M130" s="18"/>
      <c r="N130" s="18"/>
      <c r="O130" s="18"/>
      <c r="P130" s="18"/>
      <c r="Q130" s="18"/>
      <c r="R130" s="18"/>
      <c r="S130" s="18"/>
      <c r="T130" s="18"/>
    </row>
    <row r="131" spans="1:20" ht="20.100000000000001" customHeight="1" x14ac:dyDescent="0.35">
      <c r="A131" s="35" t="s">
        <v>236</v>
      </c>
      <c r="B131" s="36" t="s">
        <v>541</v>
      </c>
      <c r="C131" s="36">
        <v>200</v>
      </c>
      <c r="D131" s="17"/>
      <c r="E131" s="17"/>
      <c r="F131" s="18"/>
      <c r="G131" s="18"/>
      <c r="H131" s="18"/>
      <c r="I131" s="18"/>
      <c r="J131" s="18"/>
      <c r="K131" s="18"/>
      <c r="L131" s="18"/>
      <c r="M131" s="18"/>
      <c r="N131" s="18"/>
      <c r="O131" s="18"/>
      <c r="P131" s="18"/>
      <c r="Q131" s="18"/>
      <c r="R131" s="18"/>
      <c r="S131" s="18"/>
      <c r="T131" s="18"/>
    </row>
    <row r="132" spans="1:20" ht="20.100000000000001" customHeight="1" x14ac:dyDescent="0.35">
      <c r="A132" s="35" t="s">
        <v>235</v>
      </c>
      <c r="B132" s="36" t="s">
        <v>426</v>
      </c>
      <c r="C132" s="36">
        <v>201</v>
      </c>
      <c r="D132" s="17"/>
      <c r="E132" s="17"/>
      <c r="F132" s="18"/>
      <c r="G132" s="18"/>
      <c r="H132" s="18"/>
      <c r="I132" s="18"/>
      <c r="J132" s="18"/>
      <c r="K132" s="18"/>
      <c r="L132" s="18"/>
      <c r="M132" s="18"/>
      <c r="N132" s="18"/>
      <c r="O132" s="18"/>
      <c r="P132" s="18"/>
      <c r="Q132" s="18"/>
      <c r="R132" s="18"/>
      <c r="S132" s="18"/>
      <c r="T132" s="18"/>
    </row>
    <row r="133" spans="1:20" ht="20.100000000000001" customHeight="1" x14ac:dyDescent="0.35">
      <c r="A133" s="35" t="s">
        <v>234</v>
      </c>
      <c r="B133" s="36" t="s">
        <v>491</v>
      </c>
      <c r="C133" s="36">
        <v>202</v>
      </c>
      <c r="D133" s="17"/>
      <c r="E133" s="17"/>
      <c r="F133" s="18"/>
      <c r="G133" s="18"/>
      <c r="H133" s="18"/>
      <c r="I133" s="18"/>
      <c r="J133" s="18"/>
      <c r="K133" s="18"/>
      <c r="L133" s="18"/>
      <c r="M133" s="18"/>
      <c r="N133" s="18"/>
      <c r="O133" s="18"/>
      <c r="P133" s="18"/>
      <c r="Q133" s="18"/>
      <c r="R133" s="18"/>
      <c r="S133" s="18"/>
      <c r="T133" s="18"/>
    </row>
    <row r="134" spans="1:20" ht="20.100000000000001" customHeight="1" x14ac:dyDescent="0.35">
      <c r="A134" s="35" t="s">
        <v>233</v>
      </c>
      <c r="B134" s="36" t="s">
        <v>492</v>
      </c>
      <c r="C134" s="36">
        <v>203</v>
      </c>
      <c r="D134" s="17"/>
      <c r="E134" s="17"/>
      <c r="F134" s="18"/>
      <c r="G134" s="18"/>
      <c r="H134" s="18"/>
      <c r="I134" s="18"/>
      <c r="J134" s="18"/>
      <c r="K134" s="18"/>
      <c r="L134" s="18"/>
      <c r="M134" s="18"/>
      <c r="N134" s="18"/>
      <c r="O134" s="18"/>
      <c r="P134" s="18"/>
      <c r="Q134" s="18"/>
      <c r="R134" s="18"/>
      <c r="S134" s="18"/>
      <c r="T134" s="18"/>
    </row>
    <row r="135" spans="1:20" ht="20.100000000000001" customHeight="1" x14ac:dyDescent="0.35">
      <c r="A135" s="35" t="s">
        <v>232</v>
      </c>
      <c r="B135" s="36" t="s">
        <v>427</v>
      </c>
      <c r="C135" s="36">
        <v>204</v>
      </c>
      <c r="D135" s="17"/>
      <c r="E135" s="17"/>
      <c r="F135" s="18"/>
      <c r="G135" s="18"/>
      <c r="H135" s="18"/>
      <c r="I135" s="18"/>
      <c r="J135" s="18"/>
      <c r="K135" s="18"/>
      <c r="L135" s="18"/>
      <c r="M135" s="18"/>
      <c r="N135" s="18"/>
      <c r="O135" s="18"/>
      <c r="P135" s="18"/>
      <c r="Q135" s="18"/>
      <c r="R135" s="18"/>
      <c r="S135" s="18"/>
      <c r="T135" s="18"/>
    </row>
    <row r="136" spans="1:20" ht="20.100000000000001" customHeight="1" x14ac:dyDescent="0.35">
      <c r="A136" s="35" t="s">
        <v>231</v>
      </c>
      <c r="B136" s="36" t="s">
        <v>542</v>
      </c>
      <c r="C136" s="36">
        <v>205</v>
      </c>
      <c r="D136" s="17">
        <v>1</v>
      </c>
      <c r="E136" s="17">
        <v>1</v>
      </c>
      <c r="F136" s="18">
        <v>1</v>
      </c>
      <c r="G136" s="18">
        <v>0</v>
      </c>
      <c r="H136" s="18">
        <v>0</v>
      </c>
      <c r="I136" s="18">
        <v>0</v>
      </c>
      <c r="J136" s="18">
        <v>0</v>
      </c>
      <c r="K136" s="18">
        <v>0</v>
      </c>
      <c r="L136" s="18"/>
      <c r="M136" s="18">
        <v>2</v>
      </c>
      <c r="N136" s="18">
        <v>1</v>
      </c>
      <c r="O136" s="18"/>
      <c r="P136" s="18"/>
      <c r="Q136" s="18"/>
      <c r="R136" s="18"/>
      <c r="S136" s="18"/>
      <c r="T136" s="18"/>
    </row>
    <row r="137" spans="1:20" ht="20.100000000000001" customHeight="1" x14ac:dyDescent="0.35">
      <c r="A137" s="35" t="s">
        <v>230</v>
      </c>
      <c r="B137" s="36" t="s">
        <v>632</v>
      </c>
      <c r="C137" s="36">
        <v>207</v>
      </c>
      <c r="D137" s="17"/>
      <c r="E137" s="17"/>
      <c r="F137" s="18"/>
      <c r="G137" s="18"/>
      <c r="H137" s="18"/>
      <c r="I137" s="18"/>
      <c r="J137" s="18"/>
      <c r="K137" s="18"/>
      <c r="L137" s="18"/>
      <c r="M137" s="18"/>
      <c r="N137" s="18"/>
      <c r="O137" s="18"/>
      <c r="P137" s="18"/>
      <c r="Q137" s="18"/>
      <c r="R137" s="18"/>
      <c r="S137" s="18"/>
      <c r="T137" s="18"/>
    </row>
    <row r="138" spans="1:20" ht="20.100000000000001" customHeight="1" x14ac:dyDescent="0.35">
      <c r="A138" s="35" t="s">
        <v>229</v>
      </c>
      <c r="B138" s="36" t="s">
        <v>700</v>
      </c>
      <c r="C138" s="36">
        <v>208</v>
      </c>
      <c r="D138" s="17"/>
      <c r="E138" s="17"/>
      <c r="F138" s="18"/>
      <c r="G138" s="18"/>
      <c r="H138" s="18"/>
      <c r="I138" s="18"/>
      <c r="J138" s="18"/>
      <c r="K138" s="18"/>
      <c r="L138" s="18"/>
      <c r="M138" s="18"/>
      <c r="N138" s="18"/>
      <c r="O138" s="18"/>
      <c r="P138" s="18"/>
      <c r="Q138" s="18"/>
      <c r="R138" s="18"/>
      <c r="S138" s="18"/>
      <c r="T138" s="18"/>
    </row>
    <row r="139" spans="1:20" ht="20.100000000000001" customHeight="1" x14ac:dyDescent="0.35">
      <c r="A139" s="35" t="s">
        <v>228</v>
      </c>
      <c r="B139" s="36" t="s">
        <v>701</v>
      </c>
      <c r="C139" s="36">
        <v>209</v>
      </c>
      <c r="D139" s="22"/>
      <c r="E139" s="22"/>
      <c r="F139" s="22"/>
      <c r="G139" s="22"/>
      <c r="H139" s="22"/>
      <c r="I139" s="22"/>
      <c r="J139" s="22"/>
      <c r="K139" s="22"/>
      <c r="L139" s="22"/>
      <c r="M139" s="22"/>
      <c r="N139" s="22"/>
      <c r="O139" s="22"/>
      <c r="P139" s="22"/>
      <c r="Q139" s="22"/>
      <c r="R139" s="22"/>
      <c r="S139" s="22"/>
      <c r="T139" s="22"/>
    </row>
    <row r="140" spans="1:20" ht="20.100000000000001" customHeight="1" x14ac:dyDescent="0.35">
      <c r="A140" s="35" t="s">
        <v>227</v>
      </c>
      <c r="B140" s="36" t="s">
        <v>702</v>
      </c>
      <c r="C140" s="36">
        <v>210</v>
      </c>
      <c r="D140" s="17"/>
      <c r="E140" s="17"/>
      <c r="F140" s="18"/>
      <c r="G140" s="18"/>
      <c r="H140" s="18"/>
      <c r="I140" s="18"/>
      <c r="J140" s="18"/>
      <c r="K140" s="18"/>
      <c r="L140" s="18"/>
      <c r="M140" s="18"/>
      <c r="N140" s="18"/>
      <c r="O140" s="18"/>
      <c r="P140" s="18"/>
      <c r="Q140" s="18"/>
      <c r="R140" s="18"/>
      <c r="S140" s="18"/>
      <c r="T140" s="18"/>
    </row>
    <row r="141" spans="1:20" ht="20.100000000000001" customHeight="1" x14ac:dyDescent="0.35">
      <c r="A141" s="35" t="s">
        <v>226</v>
      </c>
      <c r="B141" s="36" t="s">
        <v>703</v>
      </c>
      <c r="C141" s="36">
        <v>211</v>
      </c>
      <c r="D141" s="17"/>
      <c r="E141" s="17"/>
      <c r="F141" s="18"/>
      <c r="G141" s="18"/>
      <c r="H141" s="18"/>
      <c r="I141" s="18"/>
      <c r="J141" s="18"/>
      <c r="K141" s="18"/>
      <c r="L141" s="18"/>
      <c r="M141" s="18"/>
      <c r="N141" s="18"/>
      <c r="O141" s="18"/>
      <c r="P141" s="18"/>
      <c r="Q141" s="18"/>
      <c r="R141" s="18"/>
      <c r="S141" s="18"/>
      <c r="T141" s="18"/>
    </row>
    <row r="142" spans="1:20" ht="20.100000000000001" customHeight="1" x14ac:dyDescent="0.3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ht="20.100000000000001" customHeight="1" x14ac:dyDescent="0.35">
      <c r="A143" s="35" t="s">
        <v>224</v>
      </c>
      <c r="B143" s="36" t="s">
        <v>428</v>
      </c>
      <c r="C143" s="36">
        <v>213</v>
      </c>
      <c r="D143" s="17"/>
      <c r="E143" s="17"/>
      <c r="F143" s="18"/>
      <c r="G143" s="18"/>
      <c r="H143" s="18"/>
      <c r="I143" s="18"/>
      <c r="J143" s="18"/>
      <c r="K143" s="18"/>
      <c r="L143" s="18"/>
      <c r="M143" s="18"/>
      <c r="N143" s="18"/>
      <c r="O143" s="18"/>
      <c r="P143" s="18"/>
      <c r="Q143" s="18"/>
      <c r="R143" s="18"/>
      <c r="S143" s="18"/>
      <c r="T143" s="18"/>
    </row>
    <row r="144" spans="1:20" ht="20.100000000000001" customHeight="1" x14ac:dyDescent="0.35">
      <c r="A144" s="35" t="s">
        <v>223</v>
      </c>
      <c r="B144" s="36" t="s">
        <v>429</v>
      </c>
      <c r="C144" s="36">
        <v>214</v>
      </c>
      <c r="D144" s="17"/>
      <c r="E144" s="17"/>
      <c r="F144" s="18"/>
      <c r="G144" s="18"/>
      <c r="H144" s="18"/>
      <c r="I144" s="18"/>
      <c r="J144" s="18"/>
      <c r="K144" s="18"/>
      <c r="L144" s="18"/>
      <c r="M144" s="18"/>
      <c r="N144" s="18"/>
      <c r="O144" s="18"/>
      <c r="P144" s="18"/>
      <c r="Q144" s="18"/>
      <c r="R144" s="18"/>
      <c r="S144" s="18"/>
      <c r="T144" s="18"/>
    </row>
    <row r="145" spans="1:20" ht="20.100000000000001" customHeight="1" x14ac:dyDescent="0.35">
      <c r="A145" s="35" t="s">
        <v>704</v>
      </c>
      <c r="B145" s="38" t="s">
        <v>705</v>
      </c>
      <c r="C145" s="36">
        <v>215.1</v>
      </c>
      <c r="D145" s="17"/>
      <c r="E145" s="17"/>
      <c r="F145" s="18"/>
      <c r="G145" s="18"/>
      <c r="H145" s="18"/>
      <c r="I145" s="18"/>
      <c r="J145" s="18"/>
      <c r="K145" s="18"/>
      <c r="L145" s="18"/>
      <c r="M145" s="18"/>
      <c r="N145" s="18"/>
      <c r="O145" s="18"/>
      <c r="P145" s="18"/>
      <c r="Q145" s="18"/>
      <c r="R145" s="18"/>
      <c r="S145" s="18"/>
      <c r="T145" s="18"/>
    </row>
    <row r="146" spans="1:20" ht="20.100000000000001" customHeight="1" x14ac:dyDescent="0.35">
      <c r="A146" s="35" t="s">
        <v>706</v>
      </c>
      <c r="B146" s="38" t="s">
        <v>707</v>
      </c>
      <c r="C146" s="36">
        <v>215.2</v>
      </c>
      <c r="D146" s="17"/>
      <c r="E146" s="17"/>
      <c r="F146" s="18"/>
      <c r="G146" s="18"/>
      <c r="H146" s="18"/>
      <c r="I146" s="18"/>
      <c r="J146" s="18"/>
      <c r="K146" s="18"/>
      <c r="L146" s="18"/>
      <c r="M146" s="18"/>
      <c r="N146" s="18"/>
      <c r="O146" s="18"/>
      <c r="P146" s="18"/>
      <c r="Q146" s="18"/>
      <c r="R146" s="18"/>
      <c r="S146" s="18"/>
      <c r="T146" s="18"/>
    </row>
    <row r="147" spans="1:20" ht="20.100000000000001" customHeight="1" x14ac:dyDescent="0.35">
      <c r="A147" s="35" t="s">
        <v>222</v>
      </c>
      <c r="B147" s="38" t="s">
        <v>543</v>
      </c>
      <c r="C147" s="36">
        <v>216</v>
      </c>
      <c r="D147" s="17"/>
      <c r="E147" s="17"/>
      <c r="F147" s="18"/>
      <c r="G147" s="18"/>
      <c r="H147" s="18"/>
      <c r="I147" s="18"/>
      <c r="J147" s="18"/>
      <c r="K147" s="18"/>
      <c r="L147" s="18"/>
      <c r="M147" s="18"/>
      <c r="N147" s="18"/>
      <c r="O147" s="18"/>
      <c r="P147" s="18"/>
      <c r="Q147" s="18"/>
      <c r="R147" s="18"/>
      <c r="S147" s="18"/>
      <c r="T147" s="18"/>
    </row>
    <row r="148" spans="1:20" ht="20.100000000000001" customHeight="1" x14ac:dyDescent="0.35">
      <c r="A148" s="35" t="s">
        <v>221</v>
      </c>
      <c r="B148" s="38" t="s">
        <v>403</v>
      </c>
      <c r="C148" s="36"/>
      <c r="D148" s="17"/>
      <c r="E148" s="17"/>
      <c r="F148" s="18"/>
      <c r="G148" s="18"/>
      <c r="H148" s="18"/>
      <c r="I148" s="18"/>
      <c r="J148" s="18"/>
      <c r="K148" s="18"/>
      <c r="L148" s="18"/>
      <c r="M148" s="18"/>
      <c r="N148" s="18"/>
      <c r="O148" s="18"/>
      <c r="P148" s="18"/>
      <c r="Q148" s="18"/>
      <c r="R148" s="18"/>
      <c r="S148" s="18"/>
      <c r="T148" s="18"/>
    </row>
    <row r="149" spans="1:20" ht="20.100000000000001" customHeight="1" x14ac:dyDescent="0.35">
      <c r="A149" s="39" t="s">
        <v>220</v>
      </c>
      <c r="B149" s="41" t="s">
        <v>430</v>
      </c>
      <c r="C149" s="36"/>
      <c r="D149" s="15">
        <f>SUM(D150:D189)</f>
        <v>70</v>
      </c>
      <c r="E149" s="15">
        <f t="shared" ref="E149:T149" si="7">SUM(E150:E189)</f>
        <v>3</v>
      </c>
      <c r="F149" s="15">
        <f t="shared" si="7"/>
        <v>90</v>
      </c>
      <c r="G149" s="15">
        <f t="shared" si="7"/>
        <v>96</v>
      </c>
      <c r="H149" s="15">
        <f t="shared" si="7"/>
        <v>11</v>
      </c>
      <c r="I149" s="15">
        <f t="shared" si="7"/>
        <v>0</v>
      </c>
      <c r="J149" s="15">
        <f t="shared" si="7"/>
        <v>107</v>
      </c>
      <c r="K149" s="15">
        <f t="shared" si="7"/>
        <v>0</v>
      </c>
      <c r="L149" s="15">
        <f t="shared" si="7"/>
        <v>1</v>
      </c>
      <c r="M149" s="15">
        <f t="shared" si="7"/>
        <v>49</v>
      </c>
      <c r="N149" s="15">
        <f t="shared" si="7"/>
        <v>2</v>
      </c>
      <c r="O149" s="15">
        <f t="shared" si="7"/>
        <v>18</v>
      </c>
      <c r="P149" s="15">
        <f t="shared" si="7"/>
        <v>0</v>
      </c>
      <c r="Q149" s="15">
        <f t="shared" si="7"/>
        <v>18</v>
      </c>
      <c r="R149" s="15">
        <f t="shared" si="7"/>
        <v>1</v>
      </c>
      <c r="S149" s="15">
        <f t="shared" si="7"/>
        <v>0</v>
      </c>
      <c r="T149" s="15">
        <f t="shared" si="7"/>
        <v>1</v>
      </c>
    </row>
    <row r="150" spans="1:20" ht="20.100000000000001" customHeight="1" x14ac:dyDescent="0.35">
      <c r="A150" s="35" t="s">
        <v>219</v>
      </c>
      <c r="B150" s="36" t="s">
        <v>431</v>
      </c>
      <c r="C150" s="36">
        <v>217</v>
      </c>
      <c r="D150" s="17"/>
      <c r="E150" s="17"/>
      <c r="F150" s="18"/>
      <c r="G150" s="18"/>
      <c r="H150" s="18"/>
      <c r="I150" s="18"/>
      <c r="J150" s="18"/>
      <c r="K150" s="18"/>
      <c r="L150" s="18"/>
      <c r="M150" s="18"/>
      <c r="N150" s="18"/>
      <c r="O150" s="18"/>
      <c r="P150" s="18"/>
      <c r="Q150" s="18"/>
      <c r="R150" s="18"/>
      <c r="S150" s="18"/>
      <c r="T150" s="18"/>
    </row>
    <row r="151" spans="1:20" ht="20.100000000000001" customHeight="1" x14ac:dyDescent="0.35">
      <c r="A151" s="35" t="s">
        <v>218</v>
      </c>
      <c r="B151" s="42" t="s">
        <v>668</v>
      </c>
      <c r="C151" s="36">
        <v>217.1</v>
      </c>
      <c r="D151" s="17"/>
      <c r="E151" s="17"/>
      <c r="F151" s="18"/>
      <c r="G151" s="18"/>
      <c r="H151" s="18"/>
      <c r="I151" s="18"/>
      <c r="J151" s="18"/>
      <c r="K151" s="18"/>
      <c r="L151" s="18"/>
      <c r="M151" s="18"/>
      <c r="N151" s="18"/>
      <c r="O151" s="18"/>
      <c r="P151" s="18"/>
      <c r="Q151" s="18"/>
      <c r="R151" s="18"/>
      <c r="S151" s="18"/>
      <c r="T151" s="18"/>
    </row>
    <row r="152" spans="1:20" ht="20.100000000000001" customHeight="1" x14ac:dyDescent="0.3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ht="20.100000000000001" customHeight="1" x14ac:dyDescent="0.35">
      <c r="A153" s="35" t="s">
        <v>216</v>
      </c>
      <c r="B153" s="38" t="s">
        <v>708</v>
      </c>
      <c r="C153" s="36">
        <v>219</v>
      </c>
      <c r="D153" s="17"/>
      <c r="E153" s="17"/>
      <c r="F153" s="18"/>
      <c r="G153" s="18"/>
      <c r="H153" s="18"/>
      <c r="I153" s="18"/>
      <c r="J153" s="18"/>
      <c r="K153" s="18"/>
      <c r="L153" s="18"/>
      <c r="M153" s="18"/>
      <c r="N153" s="18"/>
      <c r="O153" s="18"/>
      <c r="P153" s="18"/>
      <c r="Q153" s="18"/>
      <c r="R153" s="18"/>
      <c r="S153" s="18"/>
      <c r="T153" s="18"/>
    </row>
    <row r="154" spans="1:20" ht="20.100000000000001" customHeight="1" x14ac:dyDescent="0.35">
      <c r="A154" s="35" t="s">
        <v>215</v>
      </c>
      <c r="B154" s="38" t="s">
        <v>432</v>
      </c>
      <c r="C154" s="36">
        <v>220</v>
      </c>
      <c r="D154" s="17"/>
      <c r="E154" s="17"/>
      <c r="F154" s="18"/>
      <c r="G154" s="18"/>
      <c r="H154" s="18"/>
      <c r="I154" s="18"/>
      <c r="J154" s="18"/>
      <c r="K154" s="18"/>
      <c r="L154" s="18"/>
      <c r="M154" s="18"/>
      <c r="N154" s="18"/>
      <c r="O154" s="18"/>
      <c r="P154" s="18"/>
      <c r="Q154" s="18"/>
      <c r="R154" s="18"/>
      <c r="S154" s="18"/>
      <c r="T154" s="18"/>
    </row>
    <row r="155" spans="1:20" ht="20.100000000000001" customHeight="1" x14ac:dyDescent="0.35">
      <c r="A155" s="35" t="s">
        <v>214</v>
      </c>
      <c r="B155" s="38" t="s">
        <v>613</v>
      </c>
      <c r="C155" s="36">
        <v>221</v>
      </c>
      <c r="D155" s="17"/>
      <c r="E155" s="17"/>
      <c r="F155" s="18"/>
      <c r="G155" s="18"/>
      <c r="H155" s="18"/>
      <c r="I155" s="18"/>
      <c r="J155" s="18"/>
      <c r="K155" s="18"/>
      <c r="L155" s="18"/>
      <c r="M155" s="18"/>
      <c r="N155" s="18"/>
      <c r="O155" s="18"/>
      <c r="P155" s="18"/>
      <c r="Q155" s="18"/>
      <c r="R155" s="18"/>
      <c r="S155" s="18"/>
      <c r="T155" s="18"/>
    </row>
    <row r="156" spans="1:20" ht="20.100000000000001" customHeight="1" x14ac:dyDescent="0.3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ht="20.100000000000001" customHeight="1" x14ac:dyDescent="0.35">
      <c r="A157" s="35" t="s">
        <v>212</v>
      </c>
      <c r="B157" s="38" t="s">
        <v>433</v>
      </c>
      <c r="C157" s="36">
        <v>223</v>
      </c>
      <c r="D157" s="17"/>
      <c r="E157" s="17"/>
      <c r="F157" s="18"/>
      <c r="G157" s="18"/>
      <c r="H157" s="18"/>
      <c r="I157" s="18"/>
      <c r="J157" s="18"/>
      <c r="K157" s="18"/>
      <c r="L157" s="18"/>
      <c r="M157" s="18"/>
      <c r="N157" s="18"/>
      <c r="O157" s="18"/>
      <c r="P157" s="18"/>
      <c r="Q157" s="18"/>
      <c r="R157" s="18"/>
      <c r="S157" s="18"/>
      <c r="T157" s="18"/>
    </row>
    <row r="158" spans="1:20" ht="20.100000000000001" customHeight="1" x14ac:dyDescent="0.35">
      <c r="A158" s="35" t="s">
        <v>211</v>
      </c>
      <c r="B158" s="38" t="s">
        <v>614</v>
      </c>
      <c r="C158" s="36">
        <v>224</v>
      </c>
      <c r="D158" s="17"/>
      <c r="E158" s="17"/>
      <c r="F158" s="18"/>
      <c r="G158" s="18"/>
      <c r="H158" s="18"/>
      <c r="I158" s="18"/>
      <c r="J158" s="18"/>
      <c r="K158" s="18"/>
      <c r="L158" s="18"/>
      <c r="M158" s="18"/>
      <c r="N158" s="18"/>
      <c r="O158" s="18"/>
      <c r="P158" s="18"/>
      <c r="Q158" s="18"/>
      <c r="R158" s="18"/>
      <c r="S158" s="18"/>
      <c r="T158" s="18"/>
    </row>
    <row r="159" spans="1:20" ht="20.100000000000001" customHeight="1" x14ac:dyDescent="0.35">
      <c r="A159" s="35" t="s">
        <v>210</v>
      </c>
      <c r="B159" s="38" t="s">
        <v>434</v>
      </c>
      <c r="C159" s="36">
        <v>225</v>
      </c>
      <c r="D159" s="17"/>
      <c r="E159" s="17"/>
      <c r="F159" s="18"/>
      <c r="G159" s="18"/>
      <c r="H159" s="18"/>
      <c r="I159" s="18"/>
      <c r="J159" s="18"/>
      <c r="K159" s="18"/>
      <c r="L159" s="18"/>
      <c r="M159" s="18"/>
      <c r="N159" s="18"/>
      <c r="O159" s="18"/>
      <c r="P159" s="18"/>
      <c r="Q159" s="18"/>
      <c r="R159" s="18"/>
      <c r="S159" s="18"/>
      <c r="T159" s="18"/>
    </row>
    <row r="160" spans="1:20" ht="20.100000000000001" customHeight="1" x14ac:dyDescent="0.35">
      <c r="A160" s="35" t="s">
        <v>209</v>
      </c>
      <c r="B160" s="38" t="s">
        <v>709</v>
      </c>
      <c r="C160" s="36">
        <v>225.1</v>
      </c>
      <c r="D160" s="17"/>
      <c r="E160" s="17"/>
      <c r="F160" s="18"/>
      <c r="G160" s="18"/>
      <c r="H160" s="18"/>
      <c r="I160" s="18"/>
      <c r="J160" s="18"/>
      <c r="K160" s="18"/>
      <c r="L160" s="18"/>
      <c r="M160" s="18"/>
      <c r="N160" s="18"/>
      <c r="O160" s="18"/>
      <c r="P160" s="18"/>
      <c r="Q160" s="18"/>
      <c r="R160" s="18"/>
      <c r="S160" s="18"/>
      <c r="T160" s="18"/>
    </row>
    <row r="161" spans="1:20" ht="20.100000000000001" customHeight="1" x14ac:dyDescent="0.35">
      <c r="A161" s="35" t="s">
        <v>208</v>
      </c>
      <c r="B161" s="38" t="s">
        <v>544</v>
      </c>
      <c r="C161" s="36">
        <v>226</v>
      </c>
      <c r="D161" s="17"/>
      <c r="E161" s="17"/>
      <c r="F161" s="18">
        <v>1</v>
      </c>
      <c r="G161" s="18"/>
      <c r="H161" s="18"/>
      <c r="I161" s="18"/>
      <c r="J161" s="18"/>
      <c r="K161" s="18"/>
      <c r="L161" s="18"/>
      <c r="M161" s="18">
        <v>1</v>
      </c>
      <c r="N161" s="18"/>
      <c r="O161" s="18"/>
      <c r="P161" s="18"/>
      <c r="Q161" s="18"/>
      <c r="R161" s="18"/>
      <c r="S161" s="18"/>
      <c r="T161" s="18"/>
    </row>
    <row r="162" spans="1:20" ht="20.100000000000001" customHeight="1" x14ac:dyDescent="0.35">
      <c r="A162" s="35" t="s">
        <v>207</v>
      </c>
      <c r="B162" s="38" t="s">
        <v>633</v>
      </c>
      <c r="C162" s="36">
        <v>227</v>
      </c>
      <c r="D162" s="17"/>
      <c r="E162" s="17"/>
      <c r="F162" s="18"/>
      <c r="G162" s="18"/>
      <c r="H162" s="18"/>
      <c r="I162" s="18"/>
      <c r="J162" s="18"/>
      <c r="K162" s="18"/>
      <c r="L162" s="18"/>
      <c r="M162" s="18"/>
      <c r="N162" s="18"/>
      <c r="O162" s="18"/>
      <c r="P162" s="18"/>
      <c r="Q162" s="18"/>
      <c r="R162" s="18"/>
      <c r="S162" s="18"/>
      <c r="T162" s="18"/>
    </row>
    <row r="163" spans="1:20" ht="20.100000000000001" customHeight="1" x14ac:dyDescent="0.35">
      <c r="A163" s="35" t="s">
        <v>206</v>
      </c>
      <c r="B163" s="38" t="s">
        <v>435</v>
      </c>
      <c r="C163" s="36">
        <v>228</v>
      </c>
      <c r="D163" s="17"/>
      <c r="E163" s="17"/>
      <c r="F163" s="18"/>
      <c r="G163" s="18"/>
      <c r="H163" s="18"/>
      <c r="I163" s="18"/>
      <c r="J163" s="18"/>
      <c r="K163" s="18"/>
      <c r="L163" s="18"/>
      <c r="M163" s="18"/>
      <c r="N163" s="18"/>
      <c r="O163" s="18"/>
      <c r="P163" s="18"/>
      <c r="Q163" s="18"/>
      <c r="R163" s="18"/>
      <c r="S163" s="18"/>
      <c r="T163" s="18"/>
    </row>
    <row r="164" spans="1:20" ht="20.100000000000001" customHeight="1" x14ac:dyDescent="0.35">
      <c r="A164" s="35" t="s">
        <v>205</v>
      </c>
      <c r="B164" s="38" t="s">
        <v>436</v>
      </c>
      <c r="C164" s="36">
        <v>229</v>
      </c>
      <c r="D164" s="17"/>
      <c r="E164" s="17"/>
      <c r="F164" s="18"/>
      <c r="G164" s="18"/>
      <c r="H164" s="18"/>
      <c r="I164" s="18"/>
      <c r="J164" s="18"/>
      <c r="K164" s="18"/>
      <c r="L164" s="18"/>
      <c r="M164" s="18"/>
      <c r="N164" s="18"/>
      <c r="O164" s="18"/>
      <c r="P164" s="18"/>
      <c r="Q164" s="18"/>
      <c r="R164" s="18"/>
      <c r="S164" s="18"/>
      <c r="T164" s="18"/>
    </row>
    <row r="165" spans="1:20" ht="20.100000000000001" customHeight="1" x14ac:dyDescent="0.35">
      <c r="A165" s="35" t="s">
        <v>204</v>
      </c>
      <c r="B165" s="38" t="s">
        <v>545</v>
      </c>
      <c r="C165" s="36">
        <v>230</v>
      </c>
      <c r="D165" s="17"/>
      <c r="E165" s="17"/>
      <c r="F165" s="18"/>
      <c r="G165" s="18"/>
      <c r="H165" s="18"/>
      <c r="I165" s="18"/>
      <c r="J165" s="18"/>
      <c r="K165" s="18"/>
      <c r="L165" s="18"/>
      <c r="M165" s="18"/>
      <c r="N165" s="18"/>
      <c r="O165" s="18"/>
      <c r="P165" s="18"/>
      <c r="Q165" s="18"/>
      <c r="R165" s="18"/>
      <c r="S165" s="18"/>
      <c r="T165" s="18"/>
    </row>
    <row r="166" spans="1:20" ht="20.100000000000001" customHeight="1" x14ac:dyDescent="0.35">
      <c r="A166" s="35" t="s">
        <v>203</v>
      </c>
      <c r="B166" s="38" t="s">
        <v>634</v>
      </c>
      <c r="C166" s="36">
        <v>231</v>
      </c>
      <c r="D166" s="17"/>
      <c r="E166" s="17"/>
      <c r="F166" s="18"/>
      <c r="G166" s="18"/>
      <c r="H166" s="18"/>
      <c r="I166" s="18"/>
      <c r="J166" s="18"/>
      <c r="K166" s="18"/>
      <c r="L166" s="18"/>
      <c r="M166" s="18"/>
      <c r="N166" s="18"/>
      <c r="O166" s="18"/>
      <c r="P166" s="18"/>
      <c r="Q166" s="18"/>
      <c r="R166" s="18"/>
      <c r="S166" s="18"/>
      <c r="T166" s="18"/>
    </row>
    <row r="167" spans="1:20" ht="20.100000000000001" customHeight="1" x14ac:dyDescent="0.35">
      <c r="A167" s="35" t="s">
        <v>202</v>
      </c>
      <c r="B167" s="38" t="s">
        <v>437</v>
      </c>
      <c r="C167" s="36">
        <v>232</v>
      </c>
      <c r="D167" s="17"/>
      <c r="E167" s="17"/>
      <c r="F167" s="18"/>
      <c r="G167" s="18"/>
      <c r="H167" s="18"/>
      <c r="I167" s="18"/>
      <c r="J167" s="18"/>
      <c r="K167" s="18"/>
      <c r="L167" s="18"/>
      <c r="M167" s="18"/>
      <c r="N167" s="18"/>
      <c r="O167" s="18"/>
      <c r="P167" s="18"/>
      <c r="Q167" s="18"/>
      <c r="R167" s="18"/>
      <c r="S167" s="18"/>
      <c r="T167" s="18"/>
    </row>
    <row r="168" spans="1:20" ht="20.100000000000001" customHeight="1" x14ac:dyDescent="0.35">
      <c r="A168" s="35" t="s">
        <v>201</v>
      </c>
      <c r="B168" s="38" t="s">
        <v>635</v>
      </c>
      <c r="C168" s="36">
        <v>233</v>
      </c>
      <c r="D168" s="17"/>
      <c r="E168" s="17"/>
      <c r="F168" s="18"/>
      <c r="G168" s="18"/>
      <c r="H168" s="18"/>
      <c r="I168" s="18"/>
      <c r="J168" s="18"/>
      <c r="K168" s="18"/>
      <c r="L168" s="18"/>
      <c r="M168" s="18"/>
      <c r="N168" s="18"/>
      <c r="O168" s="18"/>
      <c r="P168" s="18"/>
      <c r="Q168" s="18"/>
      <c r="R168" s="18"/>
      <c r="S168" s="18"/>
      <c r="T168" s="18"/>
    </row>
    <row r="169" spans="1:20" ht="20.100000000000001" customHeight="1" x14ac:dyDescent="0.35">
      <c r="A169" s="35" t="s">
        <v>200</v>
      </c>
      <c r="B169" s="38" t="s">
        <v>493</v>
      </c>
      <c r="C169" s="36">
        <v>234</v>
      </c>
      <c r="D169" s="17"/>
      <c r="E169" s="17"/>
      <c r="F169" s="18"/>
      <c r="G169" s="18"/>
      <c r="H169" s="18"/>
      <c r="I169" s="18"/>
      <c r="J169" s="18"/>
      <c r="K169" s="18"/>
      <c r="L169" s="18"/>
      <c r="M169" s="18"/>
      <c r="N169" s="18"/>
      <c r="O169" s="18"/>
      <c r="P169" s="18"/>
      <c r="Q169" s="18"/>
      <c r="R169" s="18"/>
      <c r="S169" s="18"/>
      <c r="T169" s="18"/>
    </row>
    <row r="170" spans="1:20" ht="20.100000000000001" customHeight="1" x14ac:dyDescent="0.35">
      <c r="A170" s="35" t="s">
        <v>199</v>
      </c>
      <c r="B170" s="38" t="s">
        <v>636</v>
      </c>
      <c r="C170" s="36">
        <v>235</v>
      </c>
      <c r="D170" s="17">
        <v>4</v>
      </c>
      <c r="E170" s="17"/>
      <c r="F170" s="18">
        <v>7</v>
      </c>
      <c r="G170" s="18">
        <v>5</v>
      </c>
      <c r="H170" s="18"/>
      <c r="I170" s="18"/>
      <c r="J170" s="18">
        <v>5</v>
      </c>
      <c r="K170" s="18"/>
      <c r="L170" s="18">
        <v>1</v>
      </c>
      <c r="M170" s="18">
        <v>6</v>
      </c>
      <c r="N170" s="18">
        <v>1</v>
      </c>
      <c r="O170" s="18"/>
      <c r="P170" s="18"/>
      <c r="Q170" s="18"/>
      <c r="R170" s="18"/>
      <c r="S170" s="18"/>
      <c r="T170" s="18"/>
    </row>
    <row r="171" spans="1:20" ht="20.100000000000001" customHeight="1" x14ac:dyDescent="0.35">
      <c r="A171" s="35" t="s">
        <v>710</v>
      </c>
      <c r="B171" s="38" t="s">
        <v>711</v>
      </c>
      <c r="C171" s="36">
        <v>235.1</v>
      </c>
      <c r="D171" s="17"/>
      <c r="E171" s="17"/>
      <c r="F171" s="18"/>
      <c r="G171" s="18"/>
      <c r="H171" s="18"/>
      <c r="I171" s="18"/>
      <c r="J171" s="18"/>
      <c r="K171" s="18"/>
      <c r="L171" s="18"/>
      <c r="M171" s="18"/>
      <c r="N171" s="18"/>
      <c r="O171" s="18"/>
      <c r="P171" s="18"/>
      <c r="Q171" s="18"/>
      <c r="R171" s="18"/>
      <c r="S171" s="18"/>
      <c r="T171" s="18"/>
    </row>
    <row r="172" spans="1:20" ht="20.100000000000001" customHeight="1" x14ac:dyDescent="0.35">
      <c r="A172" s="35" t="s">
        <v>198</v>
      </c>
      <c r="B172" s="38" t="s">
        <v>637</v>
      </c>
      <c r="C172" s="36">
        <v>236</v>
      </c>
      <c r="D172" s="17"/>
      <c r="E172" s="17"/>
      <c r="F172" s="18"/>
      <c r="G172" s="18"/>
      <c r="H172" s="18"/>
      <c r="I172" s="18"/>
      <c r="J172" s="18"/>
      <c r="K172" s="18"/>
      <c r="L172" s="18"/>
      <c r="M172" s="18"/>
      <c r="N172" s="18"/>
      <c r="O172" s="18"/>
      <c r="P172" s="18"/>
      <c r="Q172" s="18"/>
      <c r="R172" s="18"/>
      <c r="S172" s="18"/>
      <c r="T172" s="18"/>
    </row>
    <row r="173" spans="1:20" ht="20.100000000000001" customHeight="1" x14ac:dyDescent="0.35">
      <c r="A173" s="35" t="s">
        <v>197</v>
      </c>
      <c r="B173" s="38" t="s">
        <v>546</v>
      </c>
      <c r="C173" s="36">
        <v>237</v>
      </c>
      <c r="D173" s="17"/>
      <c r="E173" s="17"/>
      <c r="F173" s="18">
        <v>1</v>
      </c>
      <c r="G173" s="18">
        <v>1</v>
      </c>
      <c r="H173" s="18"/>
      <c r="I173" s="18"/>
      <c r="J173" s="18">
        <v>1</v>
      </c>
      <c r="K173" s="18"/>
      <c r="L173" s="18"/>
      <c r="M173" s="18"/>
      <c r="N173" s="18"/>
      <c r="O173" s="18"/>
      <c r="P173" s="18"/>
      <c r="Q173" s="18"/>
      <c r="R173" s="18"/>
      <c r="S173" s="18"/>
      <c r="T173" s="18"/>
    </row>
    <row r="174" spans="1:20" ht="20.100000000000001" customHeight="1" x14ac:dyDescent="0.35">
      <c r="A174" s="35" t="s">
        <v>196</v>
      </c>
      <c r="B174" s="36" t="s">
        <v>547</v>
      </c>
      <c r="C174" s="36">
        <v>238</v>
      </c>
      <c r="D174" s="17"/>
      <c r="E174" s="17"/>
      <c r="F174" s="18"/>
      <c r="G174" s="18"/>
      <c r="H174" s="18"/>
      <c r="I174" s="18"/>
      <c r="J174" s="18"/>
      <c r="K174" s="18"/>
      <c r="L174" s="18"/>
      <c r="M174" s="18"/>
      <c r="N174" s="18"/>
      <c r="O174" s="18"/>
      <c r="P174" s="18"/>
      <c r="Q174" s="18"/>
      <c r="R174" s="18"/>
      <c r="S174" s="18"/>
      <c r="T174" s="18"/>
    </row>
    <row r="175" spans="1:20" ht="20.100000000000001" customHeight="1" x14ac:dyDescent="0.35">
      <c r="A175" s="35" t="s">
        <v>195</v>
      </c>
      <c r="B175" s="38" t="s">
        <v>548</v>
      </c>
      <c r="C175" s="36">
        <v>239</v>
      </c>
      <c r="D175" s="17"/>
      <c r="E175" s="17"/>
      <c r="F175" s="18"/>
      <c r="G175" s="18"/>
      <c r="H175" s="18"/>
      <c r="I175" s="18"/>
      <c r="J175" s="18"/>
      <c r="K175" s="18"/>
      <c r="L175" s="18"/>
      <c r="M175" s="18"/>
      <c r="N175" s="18"/>
      <c r="O175" s="18"/>
      <c r="P175" s="18"/>
      <c r="Q175" s="18"/>
      <c r="R175" s="18"/>
      <c r="S175" s="18"/>
      <c r="T175" s="18"/>
    </row>
    <row r="176" spans="1:20" ht="20.100000000000001" customHeight="1" x14ac:dyDescent="0.35">
      <c r="A176" s="35" t="s">
        <v>194</v>
      </c>
      <c r="B176" s="38" t="s">
        <v>638</v>
      </c>
      <c r="C176" s="36">
        <v>240</v>
      </c>
      <c r="D176" s="17"/>
      <c r="E176" s="17"/>
      <c r="F176" s="18"/>
      <c r="G176" s="18"/>
      <c r="H176" s="18"/>
      <c r="I176" s="18"/>
      <c r="J176" s="18"/>
      <c r="K176" s="18"/>
      <c r="L176" s="18"/>
      <c r="M176" s="18"/>
      <c r="N176" s="18"/>
      <c r="O176" s="18"/>
      <c r="P176" s="18"/>
      <c r="Q176" s="18"/>
      <c r="R176" s="18"/>
      <c r="S176" s="18"/>
      <c r="T176" s="18"/>
    </row>
    <row r="177" spans="1:20" ht="20.100000000000001" customHeight="1" x14ac:dyDescent="0.35">
      <c r="A177" s="35" t="s">
        <v>712</v>
      </c>
      <c r="B177" s="38" t="s">
        <v>713</v>
      </c>
      <c r="C177" s="36">
        <v>240.1</v>
      </c>
      <c r="D177" s="22"/>
      <c r="E177" s="22"/>
      <c r="F177" s="22"/>
      <c r="G177" s="22"/>
      <c r="H177" s="22"/>
      <c r="I177" s="22"/>
      <c r="J177" s="22"/>
      <c r="K177" s="22"/>
      <c r="L177" s="22"/>
      <c r="M177" s="22"/>
      <c r="N177" s="22"/>
      <c r="O177" s="22"/>
      <c r="P177" s="22"/>
      <c r="Q177" s="22"/>
      <c r="R177" s="22"/>
      <c r="S177" s="22"/>
      <c r="T177" s="22"/>
    </row>
    <row r="178" spans="1:20" ht="20.100000000000001" customHeight="1" x14ac:dyDescent="0.35">
      <c r="A178" s="35" t="s">
        <v>193</v>
      </c>
      <c r="B178" s="36" t="s">
        <v>639</v>
      </c>
      <c r="C178" s="36">
        <v>241</v>
      </c>
      <c r="D178" s="17"/>
      <c r="E178" s="17"/>
      <c r="F178" s="18"/>
      <c r="G178" s="18"/>
      <c r="H178" s="18"/>
      <c r="I178" s="18"/>
      <c r="J178" s="18"/>
      <c r="K178" s="18"/>
      <c r="L178" s="18"/>
      <c r="M178" s="18"/>
      <c r="N178" s="18"/>
      <c r="O178" s="18"/>
      <c r="P178" s="18"/>
      <c r="Q178" s="18"/>
      <c r="R178" s="18"/>
      <c r="S178" s="18"/>
      <c r="T178" s="18"/>
    </row>
    <row r="179" spans="1:20" ht="20.100000000000001" customHeight="1" x14ac:dyDescent="0.35">
      <c r="A179" s="35" t="s">
        <v>192</v>
      </c>
      <c r="B179" s="38" t="s">
        <v>438</v>
      </c>
      <c r="C179" s="36">
        <v>242</v>
      </c>
      <c r="D179" s="17">
        <v>13</v>
      </c>
      <c r="E179" s="17"/>
      <c r="F179" s="18">
        <v>17</v>
      </c>
      <c r="G179" s="18">
        <v>8</v>
      </c>
      <c r="H179" s="18"/>
      <c r="I179" s="18"/>
      <c r="J179" s="18">
        <v>8</v>
      </c>
      <c r="K179" s="18"/>
      <c r="L179" s="18"/>
      <c r="M179" s="18">
        <v>22</v>
      </c>
      <c r="N179" s="18"/>
      <c r="O179" s="18">
        <v>3</v>
      </c>
      <c r="P179" s="18"/>
      <c r="Q179" s="18">
        <v>3</v>
      </c>
      <c r="R179" s="18"/>
      <c r="S179" s="18"/>
      <c r="T179" s="18"/>
    </row>
    <row r="180" spans="1:20" ht="20.100000000000001" customHeight="1" x14ac:dyDescent="0.35">
      <c r="A180" s="35" t="s">
        <v>191</v>
      </c>
      <c r="B180" s="38" t="s">
        <v>375</v>
      </c>
      <c r="C180" s="36">
        <v>243</v>
      </c>
      <c r="D180" s="17"/>
      <c r="E180" s="17"/>
      <c r="F180" s="18"/>
      <c r="G180" s="18"/>
      <c r="H180" s="18"/>
      <c r="I180" s="18"/>
      <c r="J180" s="18"/>
      <c r="K180" s="18"/>
      <c r="L180" s="18"/>
      <c r="M180" s="18"/>
      <c r="N180" s="18"/>
      <c r="O180" s="18"/>
      <c r="P180" s="18"/>
      <c r="Q180" s="18"/>
      <c r="R180" s="18"/>
      <c r="S180" s="18"/>
      <c r="T180" s="18"/>
    </row>
    <row r="181" spans="1:20" ht="20.100000000000001" customHeight="1" x14ac:dyDescent="0.35">
      <c r="A181" s="35" t="s">
        <v>714</v>
      </c>
      <c r="B181" s="38" t="s">
        <v>715</v>
      </c>
      <c r="C181" s="36">
        <v>243.1</v>
      </c>
      <c r="D181" s="17">
        <v>53</v>
      </c>
      <c r="E181" s="17">
        <v>3</v>
      </c>
      <c r="F181" s="18">
        <v>64</v>
      </c>
      <c r="G181" s="18">
        <v>82</v>
      </c>
      <c r="H181" s="18">
        <v>11</v>
      </c>
      <c r="I181" s="18"/>
      <c r="J181" s="18">
        <v>93</v>
      </c>
      <c r="K181" s="18"/>
      <c r="L181" s="18"/>
      <c r="M181" s="18">
        <v>20</v>
      </c>
      <c r="N181" s="18">
        <v>1</v>
      </c>
      <c r="O181" s="18">
        <v>15</v>
      </c>
      <c r="P181" s="18"/>
      <c r="Q181" s="18">
        <v>15</v>
      </c>
      <c r="R181" s="18">
        <v>1</v>
      </c>
      <c r="S181" s="18"/>
      <c r="T181" s="18">
        <v>1</v>
      </c>
    </row>
    <row r="182" spans="1:20" ht="20.100000000000001" customHeight="1" x14ac:dyDescent="0.3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ht="20.100000000000001" customHeight="1" x14ac:dyDescent="0.35">
      <c r="A183" s="35" t="s">
        <v>189</v>
      </c>
      <c r="B183" s="38" t="s">
        <v>549</v>
      </c>
      <c r="C183" s="36">
        <v>245</v>
      </c>
      <c r="D183" s="17"/>
      <c r="E183" s="17"/>
      <c r="F183" s="18"/>
      <c r="G183" s="18"/>
      <c r="H183" s="18"/>
      <c r="I183" s="18"/>
      <c r="J183" s="18"/>
      <c r="K183" s="18"/>
      <c r="L183" s="18"/>
      <c r="M183" s="18"/>
      <c r="N183" s="18"/>
      <c r="O183" s="18"/>
      <c r="P183" s="18"/>
      <c r="Q183" s="18"/>
      <c r="R183" s="18"/>
      <c r="S183" s="18"/>
      <c r="T183" s="18"/>
    </row>
    <row r="184" spans="1:20" ht="20.100000000000001" customHeight="1" x14ac:dyDescent="0.35">
      <c r="A184" s="35" t="s">
        <v>188</v>
      </c>
      <c r="B184" s="38" t="s">
        <v>494</v>
      </c>
      <c r="C184" s="36">
        <v>246</v>
      </c>
      <c r="D184" s="17"/>
      <c r="E184" s="17"/>
      <c r="F184" s="18"/>
      <c r="G184" s="18"/>
      <c r="H184" s="18"/>
      <c r="I184" s="18"/>
      <c r="J184" s="18"/>
      <c r="K184" s="18"/>
      <c r="L184" s="18"/>
      <c r="M184" s="18"/>
      <c r="N184" s="18"/>
      <c r="O184" s="18"/>
      <c r="P184" s="18"/>
      <c r="Q184" s="18"/>
      <c r="R184" s="18"/>
      <c r="S184" s="18"/>
      <c r="T184" s="18"/>
    </row>
    <row r="185" spans="1:20" ht="20.100000000000001" customHeight="1" x14ac:dyDescent="0.35">
      <c r="A185" s="35" t="s">
        <v>187</v>
      </c>
      <c r="B185" s="38" t="s">
        <v>550</v>
      </c>
      <c r="C185" s="36">
        <v>247</v>
      </c>
      <c r="D185" s="17"/>
      <c r="E185" s="17"/>
      <c r="F185" s="18"/>
      <c r="G185" s="18"/>
      <c r="H185" s="18"/>
      <c r="I185" s="18"/>
      <c r="J185" s="18"/>
      <c r="K185" s="18"/>
      <c r="L185" s="18"/>
      <c r="M185" s="18"/>
      <c r="N185" s="18"/>
      <c r="O185" s="18"/>
      <c r="P185" s="18"/>
      <c r="Q185" s="18"/>
      <c r="R185" s="18"/>
      <c r="S185" s="18"/>
      <c r="T185" s="18"/>
    </row>
    <row r="186" spans="1:20" ht="20.100000000000001" customHeight="1" x14ac:dyDescent="0.35">
      <c r="A186" s="35" t="s">
        <v>186</v>
      </c>
      <c r="B186" s="38" t="s">
        <v>551</v>
      </c>
      <c r="C186" s="36">
        <v>248</v>
      </c>
      <c r="D186" s="22"/>
      <c r="E186" s="22"/>
      <c r="F186" s="22"/>
      <c r="G186" s="22"/>
      <c r="H186" s="22"/>
      <c r="I186" s="22"/>
      <c r="J186" s="22"/>
      <c r="K186" s="22"/>
      <c r="L186" s="22"/>
      <c r="M186" s="22"/>
      <c r="N186" s="22"/>
      <c r="O186" s="22"/>
      <c r="P186" s="22"/>
      <c r="Q186" s="22"/>
      <c r="R186" s="22"/>
      <c r="S186" s="22"/>
      <c r="T186" s="22"/>
    </row>
    <row r="187" spans="1:20" ht="20.100000000000001" customHeight="1" x14ac:dyDescent="0.35">
      <c r="A187" s="35" t="s">
        <v>185</v>
      </c>
      <c r="B187" s="38" t="s">
        <v>640</v>
      </c>
      <c r="C187" s="36">
        <v>249</v>
      </c>
      <c r="D187" s="17"/>
      <c r="E187" s="17"/>
      <c r="F187" s="18"/>
      <c r="G187" s="18"/>
      <c r="H187" s="18"/>
      <c r="I187" s="18"/>
      <c r="J187" s="18"/>
      <c r="K187" s="18"/>
      <c r="L187" s="18"/>
      <c r="M187" s="18"/>
      <c r="N187" s="18"/>
      <c r="O187" s="18"/>
      <c r="P187" s="18"/>
      <c r="Q187" s="18"/>
      <c r="R187" s="18"/>
      <c r="S187" s="18"/>
      <c r="T187" s="18"/>
    </row>
    <row r="188" spans="1:20" ht="20.100000000000001" customHeight="1" x14ac:dyDescent="0.35">
      <c r="A188" s="35" t="s">
        <v>184</v>
      </c>
      <c r="B188" s="38" t="s">
        <v>552</v>
      </c>
      <c r="C188" s="36">
        <v>250</v>
      </c>
      <c r="D188" s="17"/>
      <c r="E188" s="17"/>
      <c r="F188" s="18"/>
      <c r="G188" s="18"/>
      <c r="H188" s="18"/>
      <c r="I188" s="18"/>
      <c r="J188" s="18"/>
      <c r="K188" s="18"/>
      <c r="L188" s="18"/>
      <c r="M188" s="18"/>
      <c r="N188" s="18"/>
      <c r="O188" s="18"/>
      <c r="P188" s="18"/>
      <c r="Q188" s="18"/>
      <c r="R188" s="18"/>
      <c r="S188" s="18"/>
      <c r="T188" s="18"/>
    </row>
    <row r="189" spans="1:20" ht="20.100000000000001" customHeight="1" x14ac:dyDescent="0.35">
      <c r="A189" s="35" t="s">
        <v>183</v>
      </c>
      <c r="B189" s="38" t="s">
        <v>403</v>
      </c>
      <c r="C189" s="36"/>
      <c r="D189" s="17"/>
      <c r="E189" s="17"/>
      <c r="F189" s="18"/>
      <c r="G189" s="18"/>
      <c r="H189" s="18"/>
      <c r="I189" s="18"/>
      <c r="J189" s="18"/>
      <c r="K189" s="18"/>
      <c r="L189" s="18"/>
      <c r="M189" s="18"/>
      <c r="N189" s="18"/>
      <c r="O189" s="18"/>
      <c r="P189" s="18"/>
      <c r="Q189" s="18"/>
      <c r="R189" s="18"/>
      <c r="S189" s="18"/>
      <c r="T189" s="18"/>
    </row>
    <row r="190" spans="1:20" ht="20.100000000000001" customHeight="1" x14ac:dyDescent="0.35">
      <c r="A190" s="39" t="s">
        <v>182</v>
      </c>
      <c r="B190" s="41" t="s">
        <v>439</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ht="20.100000000000001" customHeight="1" x14ac:dyDescent="0.35">
      <c r="A191" s="35" t="s">
        <v>181</v>
      </c>
      <c r="B191" s="38" t="s">
        <v>716</v>
      </c>
      <c r="C191" s="36">
        <v>251</v>
      </c>
      <c r="D191" s="17"/>
      <c r="E191" s="17"/>
      <c r="F191" s="18"/>
      <c r="G191" s="18"/>
      <c r="H191" s="18"/>
      <c r="I191" s="18"/>
      <c r="J191" s="18"/>
      <c r="K191" s="18"/>
      <c r="L191" s="18"/>
      <c r="M191" s="18"/>
      <c r="N191" s="18"/>
      <c r="O191" s="18"/>
      <c r="P191" s="18"/>
      <c r="Q191" s="18"/>
      <c r="R191" s="18"/>
      <c r="S191" s="18"/>
      <c r="T191" s="18"/>
    </row>
    <row r="192" spans="1:20" ht="20.100000000000001" customHeight="1" x14ac:dyDescent="0.35">
      <c r="A192" s="35" t="s">
        <v>180</v>
      </c>
      <c r="B192" s="38" t="s">
        <v>495</v>
      </c>
      <c r="C192" s="36">
        <v>252</v>
      </c>
      <c r="D192" s="17"/>
      <c r="E192" s="17"/>
      <c r="F192" s="18"/>
      <c r="G192" s="18"/>
      <c r="H192" s="18"/>
      <c r="I192" s="18"/>
      <c r="J192" s="18"/>
      <c r="K192" s="18"/>
      <c r="L192" s="18"/>
      <c r="M192" s="18"/>
      <c r="N192" s="18"/>
      <c r="O192" s="18"/>
      <c r="P192" s="18"/>
      <c r="Q192" s="18"/>
      <c r="R192" s="18"/>
      <c r="S192" s="18"/>
      <c r="T192" s="18"/>
    </row>
    <row r="193" spans="1:20" ht="20.100000000000001" customHeight="1" x14ac:dyDescent="0.3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ht="20.100000000000001" customHeight="1" x14ac:dyDescent="0.35">
      <c r="A194" s="35" t="s">
        <v>178</v>
      </c>
      <c r="B194" s="38" t="s">
        <v>641</v>
      </c>
      <c r="C194" s="36">
        <v>254</v>
      </c>
      <c r="D194" s="17"/>
      <c r="E194" s="17"/>
      <c r="F194" s="18"/>
      <c r="G194" s="18"/>
      <c r="H194" s="18"/>
      <c r="I194" s="18"/>
      <c r="J194" s="18"/>
      <c r="K194" s="18"/>
      <c r="L194" s="18"/>
      <c r="M194" s="18"/>
      <c r="N194" s="18"/>
      <c r="O194" s="18"/>
      <c r="P194" s="18"/>
      <c r="Q194" s="18"/>
      <c r="R194" s="18"/>
      <c r="S194" s="18"/>
      <c r="T194" s="18"/>
    </row>
    <row r="195" spans="1:20" ht="20.100000000000001" customHeight="1" x14ac:dyDescent="0.35">
      <c r="A195" s="35" t="s">
        <v>177</v>
      </c>
      <c r="B195" s="38" t="s">
        <v>642</v>
      </c>
      <c r="C195" s="36">
        <v>255</v>
      </c>
      <c r="D195" s="17"/>
      <c r="E195" s="17"/>
      <c r="F195" s="18"/>
      <c r="G195" s="18"/>
      <c r="H195" s="18"/>
      <c r="I195" s="18"/>
      <c r="J195" s="18"/>
      <c r="K195" s="18"/>
      <c r="L195" s="18"/>
      <c r="M195" s="18"/>
      <c r="N195" s="18"/>
      <c r="O195" s="18"/>
      <c r="P195" s="18"/>
      <c r="Q195" s="18"/>
      <c r="R195" s="18"/>
      <c r="S195" s="18"/>
      <c r="T195" s="18"/>
    </row>
    <row r="196" spans="1:20" ht="20.100000000000001" customHeight="1" x14ac:dyDescent="0.35">
      <c r="A196" s="35" t="s">
        <v>176</v>
      </c>
      <c r="B196" s="38" t="s">
        <v>643</v>
      </c>
      <c r="C196" s="36">
        <v>256</v>
      </c>
      <c r="D196" s="22"/>
      <c r="E196" s="22"/>
      <c r="F196" s="22"/>
      <c r="G196" s="22"/>
      <c r="H196" s="22"/>
      <c r="I196" s="22"/>
      <c r="J196" s="22"/>
      <c r="K196" s="22"/>
      <c r="L196" s="22"/>
      <c r="M196" s="22"/>
      <c r="N196" s="22"/>
      <c r="O196" s="22"/>
      <c r="P196" s="22"/>
      <c r="Q196" s="22"/>
      <c r="R196" s="22"/>
      <c r="S196" s="22"/>
      <c r="T196" s="22"/>
    </row>
    <row r="197" spans="1:20" ht="20.100000000000001" customHeight="1" x14ac:dyDescent="0.35">
      <c r="A197" s="35" t="s">
        <v>175</v>
      </c>
      <c r="B197" s="38" t="s">
        <v>440</v>
      </c>
      <c r="C197" s="36">
        <v>257</v>
      </c>
      <c r="D197" s="17"/>
      <c r="E197" s="17"/>
      <c r="F197" s="18"/>
      <c r="G197" s="18"/>
      <c r="H197" s="18"/>
      <c r="I197" s="18"/>
      <c r="J197" s="18"/>
      <c r="K197" s="18"/>
      <c r="L197" s="18"/>
      <c r="M197" s="18"/>
      <c r="N197" s="18"/>
      <c r="O197" s="18"/>
      <c r="P197" s="18"/>
      <c r="Q197" s="18"/>
      <c r="R197" s="18"/>
      <c r="S197" s="18"/>
      <c r="T197" s="18"/>
    </row>
    <row r="198" spans="1:20" ht="20.100000000000001" customHeight="1" x14ac:dyDescent="0.35">
      <c r="A198" s="35" t="s">
        <v>174</v>
      </c>
      <c r="B198" s="38" t="s">
        <v>403</v>
      </c>
      <c r="C198" s="36"/>
      <c r="D198" s="17"/>
      <c r="E198" s="17"/>
      <c r="F198" s="18"/>
      <c r="G198" s="18"/>
      <c r="H198" s="18"/>
      <c r="I198" s="18"/>
      <c r="J198" s="18"/>
      <c r="K198" s="18"/>
      <c r="L198" s="18"/>
      <c r="M198" s="18"/>
      <c r="N198" s="18"/>
      <c r="O198" s="18"/>
      <c r="P198" s="18"/>
      <c r="Q198" s="18"/>
      <c r="R198" s="18"/>
      <c r="S198" s="18"/>
      <c r="T198" s="18"/>
    </row>
    <row r="199" spans="1:20" ht="20.100000000000001" customHeight="1" x14ac:dyDescent="0.35">
      <c r="A199" s="39" t="s">
        <v>173</v>
      </c>
      <c r="B199" s="41" t="s">
        <v>441</v>
      </c>
      <c r="C199" s="36"/>
      <c r="D199" s="15">
        <f>SUM(D200:D208)</f>
        <v>2</v>
      </c>
      <c r="E199" s="15">
        <f t="shared" ref="E199:T199" si="9">SUM(E200:E208)</f>
        <v>0</v>
      </c>
      <c r="F199" s="15">
        <f t="shared" si="9"/>
        <v>2</v>
      </c>
      <c r="G199" s="15">
        <f t="shared" si="9"/>
        <v>0</v>
      </c>
      <c r="H199" s="15">
        <f t="shared" si="9"/>
        <v>1</v>
      </c>
      <c r="I199" s="15">
        <f t="shared" si="9"/>
        <v>0</v>
      </c>
      <c r="J199" s="15">
        <f t="shared" si="9"/>
        <v>1</v>
      </c>
      <c r="K199" s="15">
        <f t="shared" si="9"/>
        <v>0</v>
      </c>
      <c r="L199" s="15">
        <f t="shared" si="9"/>
        <v>0</v>
      </c>
      <c r="M199" s="15">
        <f t="shared" si="9"/>
        <v>3</v>
      </c>
      <c r="N199" s="15">
        <f t="shared" si="9"/>
        <v>0</v>
      </c>
      <c r="O199" s="15">
        <f t="shared" si="9"/>
        <v>1</v>
      </c>
      <c r="P199" s="15">
        <f t="shared" si="9"/>
        <v>0</v>
      </c>
      <c r="Q199" s="15">
        <f t="shared" si="9"/>
        <v>1</v>
      </c>
      <c r="R199" s="15">
        <f t="shared" si="9"/>
        <v>0</v>
      </c>
      <c r="S199" s="15">
        <f t="shared" si="9"/>
        <v>0</v>
      </c>
      <c r="T199" s="15">
        <f t="shared" si="9"/>
        <v>0</v>
      </c>
    </row>
    <row r="200" spans="1:20" ht="20.100000000000001" customHeight="1" x14ac:dyDescent="0.35">
      <c r="A200" s="35" t="s">
        <v>172</v>
      </c>
      <c r="B200" s="38" t="s">
        <v>442</v>
      </c>
      <c r="C200" s="36">
        <v>258</v>
      </c>
      <c r="D200" s="17">
        <v>2</v>
      </c>
      <c r="E200" s="17"/>
      <c r="F200" s="18">
        <v>1</v>
      </c>
      <c r="G200" s="18"/>
      <c r="H200" s="18">
        <v>1</v>
      </c>
      <c r="I200" s="18"/>
      <c r="J200" s="18">
        <v>1</v>
      </c>
      <c r="K200" s="18"/>
      <c r="L200" s="18"/>
      <c r="M200" s="18">
        <v>2</v>
      </c>
      <c r="N200" s="18"/>
      <c r="O200" s="18">
        <v>1</v>
      </c>
      <c r="P200" s="18"/>
      <c r="Q200" s="18">
        <v>1</v>
      </c>
      <c r="R200" s="18"/>
      <c r="S200" s="18"/>
      <c r="T200" s="18"/>
    </row>
    <row r="201" spans="1:20" ht="20.100000000000001" customHeight="1" x14ac:dyDescent="0.35">
      <c r="A201" s="35" t="s">
        <v>171</v>
      </c>
      <c r="B201" s="38" t="s">
        <v>443</v>
      </c>
      <c r="C201" s="36">
        <v>259</v>
      </c>
      <c r="D201" s="17"/>
      <c r="E201" s="17"/>
      <c r="F201" s="18"/>
      <c r="G201" s="18"/>
      <c r="H201" s="18"/>
      <c r="I201" s="18"/>
      <c r="J201" s="18"/>
      <c r="K201" s="18"/>
      <c r="L201" s="18"/>
      <c r="M201" s="18"/>
      <c r="N201" s="18"/>
      <c r="O201" s="18"/>
      <c r="P201" s="18"/>
      <c r="Q201" s="18"/>
      <c r="R201" s="18"/>
      <c r="S201" s="18"/>
      <c r="T201" s="18"/>
    </row>
    <row r="202" spans="1:20" ht="20.100000000000001" customHeight="1" x14ac:dyDescent="0.3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ht="20.100000000000001" customHeight="1" x14ac:dyDescent="0.35">
      <c r="A203" s="35" t="s">
        <v>169</v>
      </c>
      <c r="B203" s="38" t="s">
        <v>444</v>
      </c>
      <c r="C203" s="36">
        <v>261</v>
      </c>
      <c r="D203" s="17"/>
      <c r="E203" s="17"/>
      <c r="F203" s="18"/>
      <c r="G203" s="18"/>
      <c r="H203" s="18"/>
      <c r="I203" s="18"/>
      <c r="J203" s="18"/>
      <c r="K203" s="18"/>
      <c r="L203" s="18"/>
      <c r="M203" s="18"/>
      <c r="N203" s="18"/>
      <c r="O203" s="18"/>
      <c r="P203" s="18"/>
      <c r="Q203" s="18"/>
      <c r="R203" s="18"/>
      <c r="S203" s="18"/>
      <c r="T203" s="18"/>
    </row>
    <row r="204" spans="1:20" ht="20.100000000000001" customHeight="1" x14ac:dyDescent="0.35">
      <c r="A204" s="35" t="s">
        <v>168</v>
      </c>
      <c r="B204" s="38" t="s">
        <v>445</v>
      </c>
      <c r="C204" s="36">
        <v>262</v>
      </c>
      <c r="D204" s="17"/>
      <c r="E204" s="17"/>
      <c r="F204" s="18"/>
      <c r="G204" s="18"/>
      <c r="H204" s="18"/>
      <c r="I204" s="18"/>
      <c r="J204" s="18"/>
      <c r="K204" s="18"/>
      <c r="L204" s="18"/>
      <c r="M204" s="18"/>
      <c r="N204" s="18"/>
      <c r="O204" s="18"/>
      <c r="P204" s="18"/>
      <c r="Q204" s="18"/>
      <c r="R204" s="18"/>
      <c r="S204" s="18"/>
      <c r="T204" s="18"/>
    </row>
    <row r="205" spans="1:20" ht="20.100000000000001" customHeight="1" x14ac:dyDescent="0.35">
      <c r="A205" s="35" t="s">
        <v>167</v>
      </c>
      <c r="B205" s="38" t="s">
        <v>644</v>
      </c>
      <c r="C205" s="36">
        <v>263</v>
      </c>
      <c r="D205" s="17"/>
      <c r="E205" s="17"/>
      <c r="F205" s="18">
        <v>1</v>
      </c>
      <c r="G205" s="18"/>
      <c r="H205" s="18"/>
      <c r="I205" s="18"/>
      <c r="J205" s="18"/>
      <c r="K205" s="18"/>
      <c r="L205" s="18"/>
      <c r="M205" s="18">
        <v>1</v>
      </c>
      <c r="N205" s="18"/>
      <c r="O205" s="18"/>
      <c r="P205" s="18"/>
      <c r="Q205" s="18"/>
      <c r="R205" s="18"/>
      <c r="S205" s="18"/>
      <c r="T205" s="18"/>
    </row>
    <row r="206" spans="1:20" ht="20.100000000000001" customHeight="1" x14ac:dyDescent="0.35">
      <c r="A206" s="35" t="s">
        <v>166</v>
      </c>
      <c r="B206" s="38" t="s">
        <v>446</v>
      </c>
      <c r="C206" s="36">
        <v>264</v>
      </c>
      <c r="D206" s="17"/>
      <c r="E206" s="17"/>
      <c r="F206" s="18"/>
      <c r="G206" s="18"/>
      <c r="H206" s="18"/>
      <c r="I206" s="18"/>
      <c r="J206" s="18"/>
      <c r="K206" s="18"/>
      <c r="L206" s="18"/>
      <c r="M206" s="18"/>
      <c r="N206" s="18"/>
      <c r="O206" s="18"/>
      <c r="P206" s="18"/>
      <c r="Q206" s="18"/>
      <c r="R206" s="18"/>
      <c r="S206" s="18"/>
      <c r="T206" s="18"/>
    </row>
    <row r="207" spans="1:20" ht="20.100000000000001" customHeight="1" x14ac:dyDescent="0.35">
      <c r="A207" s="35" t="s">
        <v>165</v>
      </c>
      <c r="B207" s="38" t="s">
        <v>553</v>
      </c>
      <c r="C207" s="36">
        <v>265</v>
      </c>
      <c r="D207" s="17"/>
      <c r="E207" s="17"/>
      <c r="F207" s="18"/>
      <c r="G207" s="18"/>
      <c r="H207" s="18"/>
      <c r="I207" s="18"/>
      <c r="J207" s="18"/>
      <c r="K207" s="18"/>
      <c r="L207" s="18"/>
      <c r="M207" s="18"/>
      <c r="N207" s="18"/>
      <c r="O207" s="18"/>
      <c r="P207" s="18"/>
      <c r="Q207" s="18"/>
      <c r="R207" s="18"/>
      <c r="S207" s="18"/>
      <c r="T207" s="18"/>
    </row>
    <row r="208" spans="1:20" ht="20.100000000000001" customHeight="1" x14ac:dyDescent="0.35">
      <c r="A208" s="35" t="s">
        <v>164</v>
      </c>
      <c r="B208" s="38" t="s">
        <v>403</v>
      </c>
      <c r="C208" s="36"/>
      <c r="D208" s="17"/>
      <c r="E208" s="17"/>
      <c r="F208" s="18"/>
      <c r="G208" s="18"/>
      <c r="H208" s="18"/>
      <c r="I208" s="18"/>
      <c r="J208" s="18"/>
      <c r="K208" s="18"/>
      <c r="L208" s="18"/>
      <c r="M208" s="18"/>
      <c r="N208" s="18"/>
      <c r="O208" s="18"/>
      <c r="P208" s="18"/>
      <c r="Q208" s="18"/>
      <c r="R208" s="18"/>
      <c r="S208" s="18"/>
      <c r="T208" s="18"/>
    </row>
    <row r="209" spans="1:20" ht="20.100000000000001" customHeight="1" x14ac:dyDescent="0.35">
      <c r="A209" s="39" t="s">
        <v>163</v>
      </c>
      <c r="B209" s="41" t="s">
        <v>447</v>
      </c>
      <c r="C209" s="36"/>
      <c r="D209" s="15">
        <f>SUM(D210:D227)</f>
        <v>27</v>
      </c>
      <c r="E209" s="15">
        <f t="shared" ref="E209:T209" si="10">SUM(E210:E227)</f>
        <v>2</v>
      </c>
      <c r="F209" s="15">
        <f t="shared" si="10"/>
        <v>12</v>
      </c>
      <c r="G209" s="15">
        <f t="shared" si="10"/>
        <v>19</v>
      </c>
      <c r="H209" s="15">
        <f t="shared" si="10"/>
        <v>0</v>
      </c>
      <c r="I209" s="15">
        <f t="shared" si="10"/>
        <v>0</v>
      </c>
      <c r="J209" s="15">
        <f t="shared" si="10"/>
        <v>19</v>
      </c>
      <c r="K209" s="15">
        <f t="shared" si="10"/>
        <v>0</v>
      </c>
      <c r="L209" s="15">
        <f t="shared" si="10"/>
        <v>0</v>
      </c>
      <c r="M209" s="15">
        <f t="shared" si="10"/>
        <v>20</v>
      </c>
      <c r="N209" s="15">
        <f t="shared" si="10"/>
        <v>0</v>
      </c>
      <c r="O209" s="15">
        <f t="shared" si="10"/>
        <v>3</v>
      </c>
      <c r="P209" s="15">
        <f t="shared" si="10"/>
        <v>0</v>
      </c>
      <c r="Q209" s="15">
        <f t="shared" si="10"/>
        <v>3</v>
      </c>
      <c r="R209" s="15">
        <f t="shared" si="10"/>
        <v>0</v>
      </c>
      <c r="S209" s="15">
        <f t="shared" si="10"/>
        <v>0</v>
      </c>
      <c r="T209" s="15">
        <f t="shared" si="10"/>
        <v>0</v>
      </c>
    </row>
    <row r="210" spans="1:20" ht="20.100000000000001" customHeight="1" x14ac:dyDescent="0.35">
      <c r="A210" s="35" t="s">
        <v>162</v>
      </c>
      <c r="B210" s="38" t="s">
        <v>717</v>
      </c>
      <c r="C210" s="36">
        <v>266</v>
      </c>
      <c r="D210" s="17">
        <v>7</v>
      </c>
      <c r="E210" s="17">
        <v>2</v>
      </c>
      <c r="F210" s="18">
        <v>2</v>
      </c>
      <c r="G210" s="18">
        <v>1</v>
      </c>
      <c r="H210" s="18"/>
      <c r="I210" s="18"/>
      <c r="J210" s="18">
        <v>1</v>
      </c>
      <c r="K210" s="18"/>
      <c r="L210" s="18"/>
      <c r="M210" s="18">
        <v>8</v>
      </c>
      <c r="N210" s="18"/>
      <c r="O210" s="18"/>
      <c r="P210" s="18"/>
      <c r="Q210" s="18"/>
      <c r="R210" s="18"/>
      <c r="S210" s="18"/>
      <c r="T210" s="18"/>
    </row>
    <row r="211" spans="1:20" ht="20.100000000000001" customHeight="1" x14ac:dyDescent="0.35">
      <c r="A211" s="35" t="s">
        <v>161</v>
      </c>
      <c r="B211" s="38" t="s">
        <v>718</v>
      </c>
      <c r="C211" s="36">
        <v>267</v>
      </c>
      <c r="D211" s="17"/>
      <c r="E211" s="17"/>
      <c r="F211" s="18"/>
      <c r="G211" s="18"/>
      <c r="H211" s="18"/>
      <c r="I211" s="18"/>
      <c r="J211" s="18"/>
      <c r="K211" s="18"/>
      <c r="L211" s="18"/>
      <c r="M211" s="18"/>
      <c r="N211" s="18"/>
      <c r="O211" s="18"/>
      <c r="P211" s="18"/>
      <c r="Q211" s="18"/>
      <c r="R211" s="18"/>
      <c r="S211" s="18"/>
      <c r="T211" s="18"/>
    </row>
    <row r="212" spans="1:20" ht="20.100000000000001" customHeight="1" x14ac:dyDescent="0.35">
      <c r="A212" s="35" t="s">
        <v>719</v>
      </c>
      <c r="B212" s="38" t="s">
        <v>720</v>
      </c>
      <c r="C212" s="36">
        <v>267.10000000000002</v>
      </c>
      <c r="D212" s="17">
        <v>1</v>
      </c>
      <c r="E212" s="17"/>
      <c r="F212" s="18">
        <v>1</v>
      </c>
      <c r="G212" s="18">
        <v>1</v>
      </c>
      <c r="H212" s="18"/>
      <c r="I212" s="18"/>
      <c r="J212" s="18">
        <v>1</v>
      </c>
      <c r="K212" s="18"/>
      <c r="L212" s="18"/>
      <c r="M212" s="18">
        <v>1</v>
      </c>
      <c r="N212" s="18"/>
      <c r="O212" s="18">
        <v>1</v>
      </c>
      <c r="P212" s="18"/>
      <c r="Q212" s="18">
        <v>1</v>
      </c>
      <c r="R212" s="18"/>
      <c r="S212" s="18"/>
      <c r="T212" s="18"/>
    </row>
    <row r="213" spans="1:20" ht="20.100000000000001" customHeight="1" x14ac:dyDescent="0.35">
      <c r="A213" s="35" t="s">
        <v>160</v>
      </c>
      <c r="B213" s="38" t="s">
        <v>645</v>
      </c>
      <c r="C213" s="36">
        <v>268</v>
      </c>
      <c r="D213" s="22">
        <v>10</v>
      </c>
      <c r="E213" s="22"/>
      <c r="F213" s="22">
        <v>7</v>
      </c>
      <c r="G213" s="22">
        <v>12</v>
      </c>
      <c r="H213" s="22"/>
      <c r="I213" s="22"/>
      <c r="J213" s="22">
        <v>12</v>
      </c>
      <c r="K213" s="22"/>
      <c r="L213" s="22"/>
      <c r="M213" s="22">
        <v>5</v>
      </c>
      <c r="N213" s="22"/>
      <c r="O213" s="22">
        <v>2</v>
      </c>
      <c r="P213" s="22"/>
      <c r="Q213" s="22">
        <v>2</v>
      </c>
      <c r="R213" s="22"/>
      <c r="S213" s="22"/>
      <c r="T213" s="22"/>
    </row>
    <row r="214" spans="1:20" ht="20.100000000000001" customHeight="1" x14ac:dyDescent="0.35">
      <c r="A214" s="35" t="s">
        <v>159</v>
      </c>
      <c r="B214" s="36" t="s">
        <v>721</v>
      </c>
      <c r="C214" s="36">
        <v>269</v>
      </c>
      <c r="D214" s="17"/>
      <c r="E214" s="17"/>
      <c r="F214" s="18"/>
      <c r="G214" s="18"/>
      <c r="H214" s="18"/>
      <c r="I214" s="18"/>
      <c r="J214" s="18"/>
      <c r="K214" s="18"/>
      <c r="L214" s="18"/>
      <c r="M214" s="18"/>
      <c r="N214" s="18"/>
      <c r="O214" s="18"/>
      <c r="P214" s="18"/>
      <c r="Q214" s="18"/>
      <c r="R214" s="18"/>
      <c r="S214" s="18"/>
      <c r="T214" s="18"/>
    </row>
    <row r="215" spans="1:20" ht="20.100000000000001" customHeight="1" x14ac:dyDescent="0.35">
      <c r="A215" s="35" t="s">
        <v>158</v>
      </c>
      <c r="B215" s="38" t="s">
        <v>722</v>
      </c>
      <c r="C215" s="36">
        <v>269.10000000000002</v>
      </c>
      <c r="D215" s="18"/>
      <c r="E215" s="18"/>
      <c r="F215" s="18"/>
      <c r="G215" s="18"/>
      <c r="H215" s="18"/>
      <c r="I215" s="18"/>
      <c r="J215" s="18"/>
      <c r="K215" s="18"/>
      <c r="L215" s="18"/>
      <c r="M215" s="18"/>
      <c r="N215" s="18"/>
      <c r="O215" s="18"/>
      <c r="P215" s="18"/>
      <c r="Q215" s="18"/>
      <c r="R215" s="18"/>
      <c r="S215" s="18"/>
      <c r="T215" s="18"/>
    </row>
    <row r="216" spans="1:20" ht="20.100000000000001" customHeight="1" x14ac:dyDescent="0.35">
      <c r="A216" s="35" t="s">
        <v>157</v>
      </c>
      <c r="B216" s="38" t="s">
        <v>723</v>
      </c>
      <c r="C216" s="36">
        <v>270</v>
      </c>
      <c r="D216" s="17"/>
      <c r="E216" s="17"/>
      <c r="F216" s="18"/>
      <c r="G216" s="18"/>
      <c r="H216" s="18"/>
      <c r="I216" s="18"/>
      <c r="J216" s="18"/>
      <c r="K216" s="18"/>
      <c r="L216" s="18"/>
      <c r="M216" s="18"/>
      <c r="N216" s="18"/>
      <c r="O216" s="18"/>
      <c r="P216" s="18"/>
      <c r="Q216" s="18"/>
      <c r="R216" s="18"/>
      <c r="S216" s="18"/>
      <c r="T216" s="18"/>
    </row>
    <row r="217" spans="1:20" ht="20.100000000000001" customHeight="1" x14ac:dyDescent="0.35">
      <c r="A217" s="35" t="s">
        <v>156</v>
      </c>
      <c r="B217" s="38" t="s">
        <v>724</v>
      </c>
      <c r="C217" s="36">
        <v>272</v>
      </c>
      <c r="D217" s="17"/>
      <c r="E217" s="17"/>
      <c r="F217" s="18"/>
      <c r="G217" s="18"/>
      <c r="H217" s="18"/>
      <c r="I217" s="18"/>
      <c r="J217" s="18"/>
      <c r="K217" s="18"/>
      <c r="L217" s="18"/>
      <c r="M217" s="18"/>
      <c r="N217" s="18"/>
      <c r="O217" s="18"/>
      <c r="P217" s="18"/>
      <c r="Q217" s="18"/>
      <c r="R217" s="18"/>
      <c r="S217" s="18"/>
      <c r="T217" s="18"/>
    </row>
    <row r="218" spans="1:20" ht="20.100000000000001" customHeight="1" x14ac:dyDescent="0.35">
      <c r="A218" s="35" t="s">
        <v>155</v>
      </c>
      <c r="B218" s="38" t="s">
        <v>725</v>
      </c>
      <c r="C218" s="36">
        <v>273</v>
      </c>
      <c r="D218" s="17">
        <v>7</v>
      </c>
      <c r="E218" s="17"/>
      <c r="F218" s="18"/>
      <c r="G218" s="18">
        <v>5</v>
      </c>
      <c r="H218" s="18"/>
      <c r="I218" s="18"/>
      <c r="J218" s="18">
        <v>5</v>
      </c>
      <c r="K218" s="18"/>
      <c r="L218" s="18"/>
      <c r="M218" s="18">
        <v>2</v>
      </c>
      <c r="N218" s="18"/>
      <c r="O218" s="18"/>
      <c r="P218" s="18"/>
      <c r="Q218" s="18"/>
      <c r="R218" s="18"/>
      <c r="S218" s="18"/>
      <c r="T218" s="18"/>
    </row>
    <row r="219" spans="1:20" ht="20.100000000000001" customHeight="1" x14ac:dyDescent="0.35">
      <c r="A219" s="35" t="s">
        <v>154</v>
      </c>
      <c r="B219" s="38" t="s">
        <v>726</v>
      </c>
      <c r="C219" s="36">
        <v>274</v>
      </c>
      <c r="D219" s="17"/>
      <c r="E219" s="17"/>
      <c r="F219" s="18"/>
      <c r="G219" s="18"/>
      <c r="H219" s="18"/>
      <c r="I219" s="18"/>
      <c r="J219" s="18"/>
      <c r="K219" s="18"/>
      <c r="L219" s="18"/>
      <c r="M219" s="18"/>
      <c r="N219" s="18"/>
      <c r="O219" s="18"/>
      <c r="P219" s="18"/>
      <c r="Q219" s="18"/>
      <c r="R219" s="18"/>
      <c r="S219" s="18"/>
      <c r="T219" s="18"/>
    </row>
    <row r="220" spans="1:20" ht="20.100000000000001" customHeight="1" x14ac:dyDescent="0.35">
      <c r="A220" s="35" t="s">
        <v>153</v>
      </c>
      <c r="B220" s="38" t="s">
        <v>727</v>
      </c>
      <c r="C220" s="36">
        <v>275</v>
      </c>
      <c r="D220" s="17"/>
      <c r="E220" s="17"/>
      <c r="F220" s="18"/>
      <c r="G220" s="18"/>
      <c r="H220" s="18"/>
      <c r="I220" s="18"/>
      <c r="J220" s="18"/>
      <c r="K220" s="18"/>
      <c r="L220" s="18"/>
      <c r="M220" s="18"/>
      <c r="N220" s="18"/>
      <c r="O220" s="18"/>
      <c r="P220" s="18"/>
      <c r="Q220" s="18"/>
      <c r="R220" s="18"/>
      <c r="S220" s="18"/>
      <c r="T220" s="18"/>
    </row>
    <row r="221" spans="1:20" ht="20.100000000000001" customHeight="1" x14ac:dyDescent="0.35">
      <c r="A221" s="35" t="s">
        <v>152</v>
      </c>
      <c r="B221" s="38" t="s">
        <v>554</v>
      </c>
      <c r="C221" s="36">
        <v>276</v>
      </c>
      <c r="D221" s="17"/>
      <c r="E221" s="17"/>
      <c r="F221" s="18"/>
      <c r="G221" s="18"/>
      <c r="H221" s="18"/>
      <c r="I221" s="18"/>
      <c r="J221" s="18"/>
      <c r="K221" s="18"/>
      <c r="L221" s="18"/>
      <c r="M221" s="18"/>
      <c r="N221" s="18"/>
      <c r="O221" s="18"/>
      <c r="P221" s="18"/>
      <c r="Q221" s="18"/>
      <c r="R221" s="18"/>
      <c r="S221" s="18"/>
      <c r="T221" s="18"/>
    </row>
    <row r="222" spans="1:20" ht="20.100000000000001" customHeight="1" x14ac:dyDescent="0.3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ht="20.100000000000001" customHeight="1" x14ac:dyDescent="0.35">
      <c r="A223" s="35" t="s">
        <v>150</v>
      </c>
      <c r="B223" s="38" t="s">
        <v>555</v>
      </c>
      <c r="C223" s="36">
        <v>278</v>
      </c>
      <c r="D223" s="17"/>
      <c r="E223" s="17"/>
      <c r="F223" s="18"/>
      <c r="G223" s="18"/>
      <c r="H223" s="18"/>
      <c r="I223" s="18"/>
      <c r="J223" s="18"/>
      <c r="K223" s="18"/>
      <c r="L223" s="18"/>
      <c r="M223" s="18"/>
      <c r="N223" s="18"/>
      <c r="O223" s="18"/>
      <c r="P223" s="18"/>
      <c r="Q223" s="18"/>
      <c r="R223" s="18"/>
      <c r="S223" s="18"/>
      <c r="T223" s="18"/>
    </row>
    <row r="224" spans="1:20" ht="20.100000000000001" customHeight="1" x14ac:dyDescent="0.35">
      <c r="A224" s="35" t="s">
        <v>149</v>
      </c>
      <c r="B224" s="38" t="s">
        <v>556</v>
      </c>
      <c r="C224" s="36">
        <v>279</v>
      </c>
      <c r="D224" s="17">
        <v>2</v>
      </c>
      <c r="E224" s="17"/>
      <c r="F224" s="18">
        <v>2</v>
      </c>
      <c r="G224" s="18"/>
      <c r="H224" s="18"/>
      <c r="I224" s="18"/>
      <c r="J224" s="18"/>
      <c r="K224" s="18"/>
      <c r="L224" s="18"/>
      <c r="M224" s="18">
        <v>4</v>
      </c>
      <c r="N224" s="18"/>
      <c r="O224" s="18"/>
      <c r="P224" s="18"/>
      <c r="Q224" s="18"/>
      <c r="R224" s="18"/>
      <c r="S224" s="18"/>
      <c r="T224" s="18"/>
    </row>
    <row r="225" spans="1:20" ht="20.100000000000001" customHeight="1" x14ac:dyDescent="0.35">
      <c r="A225" s="35" t="s">
        <v>148</v>
      </c>
      <c r="B225" s="38" t="s">
        <v>728</v>
      </c>
      <c r="C225" s="36">
        <v>280</v>
      </c>
      <c r="D225" s="17"/>
      <c r="E225" s="17"/>
      <c r="F225" s="18"/>
      <c r="G225" s="18"/>
      <c r="H225" s="18"/>
      <c r="I225" s="18"/>
      <c r="J225" s="18"/>
      <c r="K225" s="18"/>
      <c r="L225" s="18"/>
      <c r="M225" s="18"/>
      <c r="N225" s="18"/>
      <c r="O225" s="18"/>
      <c r="P225" s="18"/>
      <c r="Q225" s="18"/>
      <c r="R225" s="18"/>
      <c r="S225" s="18"/>
      <c r="T225" s="18"/>
    </row>
    <row r="226" spans="1:20" ht="20.100000000000001" customHeight="1" x14ac:dyDescent="0.35">
      <c r="A226" s="35" t="s">
        <v>729</v>
      </c>
      <c r="B226" s="38" t="s">
        <v>730</v>
      </c>
      <c r="C226" s="36">
        <v>280.10000000000002</v>
      </c>
      <c r="D226" s="17"/>
      <c r="E226" s="17"/>
      <c r="F226" s="18"/>
      <c r="G226" s="18"/>
      <c r="H226" s="18"/>
      <c r="I226" s="18"/>
      <c r="J226" s="18"/>
      <c r="K226" s="18"/>
      <c r="L226" s="18"/>
      <c r="M226" s="18"/>
      <c r="N226" s="18"/>
      <c r="O226" s="18"/>
      <c r="P226" s="18"/>
      <c r="Q226" s="18"/>
      <c r="R226" s="18"/>
      <c r="S226" s="18"/>
      <c r="T226" s="18"/>
    </row>
    <row r="227" spans="1:20" ht="20.100000000000001" customHeight="1" x14ac:dyDescent="0.35">
      <c r="A227" s="35" t="s">
        <v>147</v>
      </c>
      <c r="B227" s="38" t="s">
        <v>403</v>
      </c>
      <c r="C227" s="36"/>
      <c r="D227" s="17"/>
      <c r="E227" s="17"/>
      <c r="F227" s="18"/>
      <c r="G227" s="18"/>
      <c r="H227" s="18"/>
      <c r="I227" s="18"/>
      <c r="J227" s="18"/>
      <c r="K227" s="18"/>
      <c r="L227" s="18"/>
      <c r="M227" s="18"/>
      <c r="N227" s="18"/>
      <c r="O227" s="18"/>
      <c r="P227" s="18"/>
      <c r="Q227" s="18"/>
      <c r="R227" s="18"/>
      <c r="S227" s="18"/>
      <c r="T227" s="18"/>
    </row>
    <row r="228" spans="1:20" ht="20.100000000000001" customHeight="1" x14ac:dyDescent="0.35">
      <c r="A228" s="39" t="s">
        <v>146</v>
      </c>
      <c r="B228" s="41" t="s">
        <v>448</v>
      </c>
      <c r="C228" s="36"/>
      <c r="D228" s="15">
        <f>SUM(D229:D247)</f>
        <v>1</v>
      </c>
      <c r="E228" s="15">
        <f t="shared" ref="E228:T228" si="11">SUM(E229:E247)</f>
        <v>0</v>
      </c>
      <c r="F228" s="15">
        <f t="shared" si="11"/>
        <v>0</v>
      </c>
      <c r="G228" s="15">
        <f t="shared" si="11"/>
        <v>0</v>
      </c>
      <c r="H228" s="15">
        <f t="shared" si="11"/>
        <v>0</v>
      </c>
      <c r="I228" s="15">
        <f t="shared" si="11"/>
        <v>0</v>
      </c>
      <c r="J228" s="15">
        <f t="shared" si="11"/>
        <v>0</v>
      </c>
      <c r="K228" s="15">
        <f t="shared" si="11"/>
        <v>0</v>
      </c>
      <c r="L228" s="15">
        <f t="shared" si="11"/>
        <v>0</v>
      </c>
      <c r="M228" s="15">
        <f t="shared" si="11"/>
        <v>1</v>
      </c>
      <c r="N228" s="15">
        <f t="shared" si="11"/>
        <v>0</v>
      </c>
      <c r="O228" s="15">
        <f t="shared" si="11"/>
        <v>0</v>
      </c>
      <c r="P228" s="15">
        <f t="shared" si="11"/>
        <v>0</v>
      </c>
      <c r="Q228" s="15">
        <f t="shared" si="11"/>
        <v>0</v>
      </c>
      <c r="R228" s="15">
        <f t="shared" si="11"/>
        <v>0</v>
      </c>
      <c r="S228" s="15">
        <f t="shared" si="11"/>
        <v>0</v>
      </c>
      <c r="T228" s="15">
        <f t="shared" si="11"/>
        <v>0</v>
      </c>
    </row>
    <row r="229" spans="1:20" ht="20.100000000000001" customHeight="1" x14ac:dyDescent="0.35">
      <c r="A229" s="35" t="s">
        <v>145</v>
      </c>
      <c r="B229" s="38" t="s">
        <v>557</v>
      </c>
      <c r="C229" s="36">
        <v>281</v>
      </c>
      <c r="D229" s="17"/>
      <c r="E229" s="17"/>
      <c r="F229" s="18"/>
      <c r="G229" s="18"/>
      <c r="H229" s="18"/>
      <c r="I229" s="18"/>
      <c r="J229" s="18"/>
      <c r="K229" s="18"/>
      <c r="L229" s="18"/>
      <c r="M229" s="18"/>
      <c r="N229" s="18"/>
      <c r="O229" s="18"/>
      <c r="P229" s="18"/>
      <c r="Q229" s="18"/>
      <c r="R229" s="18"/>
      <c r="S229" s="18"/>
      <c r="T229" s="18"/>
    </row>
    <row r="230" spans="1:20" ht="20.100000000000001" customHeight="1" x14ac:dyDescent="0.35">
      <c r="A230" s="35" t="s">
        <v>144</v>
      </c>
      <c r="B230" s="38" t="s">
        <v>558</v>
      </c>
      <c r="C230" s="37">
        <v>282</v>
      </c>
      <c r="D230" s="18"/>
      <c r="E230" s="18"/>
      <c r="F230" s="18"/>
      <c r="G230" s="18"/>
      <c r="H230" s="18"/>
      <c r="I230" s="18"/>
      <c r="J230" s="18"/>
      <c r="K230" s="18"/>
      <c r="L230" s="18"/>
      <c r="M230" s="18"/>
      <c r="N230" s="18"/>
      <c r="O230" s="18"/>
      <c r="P230" s="18"/>
      <c r="Q230" s="18"/>
      <c r="R230" s="18"/>
      <c r="S230" s="18"/>
      <c r="T230" s="18"/>
    </row>
    <row r="231" spans="1:20" ht="20.100000000000001" customHeight="1" x14ac:dyDescent="0.35">
      <c r="A231" s="35" t="s">
        <v>143</v>
      </c>
      <c r="B231" s="36" t="s">
        <v>559</v>
      </c>
      <c r="C231" s="36">
        <v>283</v>
      </c>
      <c r="D231" s="17"/>
      <c r="E231" s="17"/>
      <c r="F231" s="18"/>
      <c r="G231" s="18"/>
      <c r="H231" s="18"/>
      <c r="I231" s="18"/>
      <c r="J231" s="18"/>
      <c r="K231" s="18"/>
      <c r="L231" s="18"/>
      <c r="M231" s="18"/>
      <c r="N231" s="18"/>
      <c r="O231" s="18"/>
      <c r="P231" s="18"/>
      <c r="Q231" s="18"/>
      <c r="R231" s="18"/>
      <c r="S231" s="18"/>
      <c r="T231" s="18"/>
    </row>
    <row r="232" spans="1:20" ht="20.100000000000001" customHeight="1" x14ac:dyDescent="0.35">
      <c r="A232" s="35" t="s">
        <v>142</v>
      </c>
      <c r="B232" s="38" t="s">
        <v>560</v>
      </c>
      <c r="C232" s="36">
        <v>284</v>
      </c>
      <c r="D232" s="17"/>
      <c r="E232" s="17"/>
      <c r="F232" s="18"/>
      <c r="G232" s="18"/>
      <c r="H232" s="18"/>
      <c r="I232" s="18"/>
      <c r="J232" s="18"/>
      <c r="K232" s="18"/>
      <c r="L232" s="18"/>
      <c r="M232" s="18"/>
      <c r="N232" s="18"/>
      <c r="O232" s="18"/>
      <c r="P232" s="18"/>
      <c r="Q232" s="18"/>
      <c r="R232" s="18"/>
      <c r="S232" s="18"/>
      <c r="T232" s="18"/>
    </row>
    <row r="233" spans="1:20" ht="20.100000000000001" customHeight="1" x14ac:dyDescent="0.35">
      <c r="A233" s="35" t="s">
        <v>141</v>
      </c>
      <c r="B233" s="38" t="s">
        <v>561</v>
      </c>
      <c r="C233" s="36">
        <v>285</v>
      </c>
      <c r="D233" s="22"/>
      <c r="E233" s="22"/>
      <c r="F233" s="22"/>
      <c r="G233" s="22"/>
      <c r="H233" s="22"/>
      <c r="I233" s="22"/>
      <c r="J233" s="22"/>
      <c r="K233" s="22"/>
      <c r="L233" s="22"/>
      <c r="M233" s="22"/>
      <c r="N233" s="22"/>
      <c r="O233" s="22"/>
      <c r="P233" s="22"/>
      <c r="Q233" s="22"/>
      <c r="R233" s="22"/>
      <c r="S233" s="22"/>
      <c r="T233" s="22"/>
    </row>
    <row r="234" spans="1:20" ht="20.100000000000001" customHeight="1" x14ac:dyDescent="0.35">
      <c r="A234" s="35" t="s">
        <v>140</v>
      </c>
      <c r="B234" s="38" t="s">
        <v>562</v>
      </c>
      <c r="C234" s="36">
        <v>286</v>
      </c>
      <c r="D234" s="17"/>
      <c r="E234" s="17"/>
      <c r="F234" s="18"/>
      <c r="G234" s="18"/>
      <c r="H234" s="18"/>
      <c r="I234" s="18"/>
      <c r="J234" s="18"/>
      <c r="K234" s="18"/>
      <c r="L234" s="18"/>
      <c r="M234" s="18"/>
      <c r="N234" s="18"/>
      <c r="O234" s="18"/>
      <c r="P234" s="18"/>
      <c r="Q234" s="18"/>
      <c r="R234" s="18"/>
      <c r="S234" s="18"/>
      <c r="T234" s="18"/>
    </row>
    <row r="235" spans="1:20" ht="20.100000000000001" customHeight="1" x14ac:dyDescent="0.3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ht="20.100000000000001" customHeight="1" x14ac:dyDescent="0.3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ht="20.100000000000001" customHeight="1" x14ac:dyDescent="0.35">
      <c r="A237" s="35" t="s">
        <v>137</v>
      </c>
      <c r="B237" s="38" t="s">
        <v>646</v>
      </c>
      <c r="C237" s="36">
        <v>289</v>
      </c>
      <c r="D237" s="17"/>
      <c r="E237" s="17"/>
      <c r="F237" s="18"/>
      <c r="G237" s="18"/>
      <c r="H237" s="18"/>
      <c r="I237" s="18"/>
      <c r="J237" s="18"/>
      <c r="K237" s="18"/>
      <c r="L237" s="18"/>
      <c r="M237" s="18"/>
      <c r="N237" s="18"/>
      <c r="O237" s="18"/>
      <c r="P237" s="18"/>
      <c r="Q237" s="18"/>
      <c r="R237" s="18"/>
      <c r="S237" s="18"/>
      <c r="T237" s="18"/>
    </row>
    <row r="238" spans="1:20" ht="20.100000000000001" customHeight="1" x14ac:dyDescent="0.35">
      <c r="A238" s="35" t="s">
        <v>136</v>
      </c>
      <c r="B238" s="38" t="s">
        <v>496</v>
      </c>
      <c r="C238" s="36">
        <v>290</v>
      </c>
      <c r="D238" s="17"/>
      <c r="E238" s="17"/>
      <c r="F238" s="18"/>
      <c r="G238" s="18"/>
      <c r="H238" s="18"/>
      <c r="I238" s="18"/>
      <c r="J238" s="18"/>
      <c r="K238" s="18"/>
      <c r="L238" s="18"/>
      <c r="M238" s="18"/>
      <c r="N238" s="18"/>
      <c r="O238" s="18"/>
      <c r="P238" s="18"/>
      <c r="Q238" s="18"/>
      <c r="R238" s="18"/>
      <c r="S238" s="18"/>
      <c r="T238" s="18"/>
    </row>
    <row r="239" spans="1:20" ht="20.100000000000001" customHeight="1" x14ac:dyDescent="0.35">
      <c r="A239" s="35" t="s">
        <v>135</v>
      </c>
      <c r="B239" s="38" t="s">
        <v>647</v>
      </c>
      <c r="C239" s="36">
        <v>291</v>
      </c>
      <c r="D239" s="17"/>
      <c r="E239" s="17"/>
      <c r="F239" s="18"/>
      <c r="G239" s="18"/>
      <c r="H239" s="18"/>
      <c r="I239" s="18"/>
      <c r="J239" s="18"/>
      <c r="K239" s="18"/>
      <c r="L239" s="18"/>
      <c r="M239" s="18"/>
      <c r="N239" s="18"/>
      <c r="O239" s="18"/>
      <c r="P239" s="18"/>
      <c r="Q239" s="18"/>
      <c r="R239" s="18"/>
      <c r="S239" s="18"/>
      <c r="T239" s="18"/>
    </row>
    <row r="240" spans="1:20" ht="20.100000000000001" customHeight="1" x14ac:dyDescent="0.35">
      <c r="A240" s="35" t="s">
        <v>134</v>
      </c>
      <c r="B240" s="38" t="s">
        <v>648</v>
      </c>
      <c r="C240" s="36">
        <v>292</v>
      </c>
      <c r="D240" s="17">
        <v>1</v>
      </c>
      <c r="E240" s="17"/>
      <c r="F240" s="18"/>
      <c r="G240" s="18"/>
      <c r="H240" s="18"/>
      <c r="I240" s="18"/>
      <c r="J240" s="18"/>
      <c r="K240" s="18"/>
      <c r="L240" s="18"/>
      <c r="M240" s="18">
        <v>1</v>
      </c>
      <c r="N240" s="18"/>
      <c r="O240" s="18"/>
      <c r="P240" s="18"/>
      <c r="Q240" s="18"/>
      <c r="R240" s="18"/>
      <c r="S240" s="18"/>
      <c r="T240" s="18"/>
    </row>
    <row r="241" spans="1:20" ht="20.100000000000001" customHeight="1" x14ac:dyDescent="0.35">
      <c r="A241" s="35" t="s">
        <v>133</v>
      </c>
      <c r="B241" s="38" t="s">
        <v>449</v>
      </c>
      <c r="C241" s="36">
        <v>293</v>
      </c>
      <c r="D241" s="17"/>
      <c r="E241" s="17"/>
      <c r="F241" s="18"/>
      <c r="G241" s="18"/>
      <c r="H241" s="18"/>
      <c r="I241" s="18"/>
      <c r="J241" s="18"/>
      <c r="K241" s="18"/>
      <c r="L241" s="18"/>
      <c r="M241" s="18"/>
      <c r="N241" s="18"/>
      <c r="O241" s="18"/>
      <c r="P241" s="18"/>
      <c r="Q241" s="18"/>
      <c r="R241" s="18"/>
      <c r="S241" s="18"/>
      <c r="T241" s="18"/>
    </row>
    <row r="242" spans="1:20" ht="20.100000000000001" customHeight="1" x14ac:dyDescent="0.35">
      <c r="A242" s="35" t="s">
        <v>132</v>
      </c>
      <c r="B242" s="38" t="s">
        <v>649</v>
      </c>
      <c r="C242" s="36">
        <v>294</v>
      </c>
      <c r="D242" s="17"/>
      <c r="E242" s="17"/>
      <c r="F242" s="18"/>
      <c r="G242" s="18"/>
      <c r="H242" s="18"/>
      <c r="I242" s="18"/>
      <c r="J242" s="18"/>
      <c r="K242" s="18"/>
      <c r="L242" s="18"/>
      <c r="M242" s="18"/>
      <c r="N242" s="18"/>
      <c r="O242" s="18"/>
      <c r="P242" s="18"/>
      <c r="Q242" s="18"/>
      <c r="R242" s="18"/>
      <c r="S242" s="18"/>
      <c r="T242" s="18"/>
    </row>
    <row r="243" spans="1:20" ht="20.100000000000001" customHeight="1" x14ac:dyDescent="0.35">
      <c r="A243" s="35" t="s">
        <v>131</v>
      </c>
      <c r="B243" s="38" t="s">
        <v>650</v>
      </c>
      <c r="C243" s="36">
        <v>295</v>
      </c>
      <c r="D243" s="17"/>
      <c r="E243" s="17"/>
      <c r="F243" s="18"/>
      <c r="G243" s="18"/>
      <c r="H243" s="18"/>
      <c r="I243" s="18"/>
      <c r="J243" s="18"/>
      <c r="K243" s="18"/>
      <c r="L243" s="18"/>
      <c r="M243" s="18"/>
      <c r="N243" s="18"/>
      <c r="O243" s="18"/>
      <c r="P243" s="18"/>
      <c r="Q243" s="18"/>
      <c r="R243" s="18"/>
      <c r="S243" s="18"/>
      <c r="T243" s="18"/>
    </row>
    <row r="244" spans="1:20" ht="20.100000000000001" customHeight="1" x14ac:dyDescent="0.35">
      <c r="A244" s="35" t="s">
        <v>130</v>
      </c>
      <c r="B244" s="38" t="s">
        <v>651</v>
      </c>
      <c r="C244" s="36">
        <v>296</v>
      </c>
      <c r="D244" s="17"/>
      <c r="E244" s="17"/>
      <c r="F244" s="18"/>
      <c r="G244" s="18"/>
      <c r="H244" s="18"/>
      <c r="I244" s="18"/>
      <c r="J244" s="18"/>
      <c r="K244" s="18"/>
      <c r="L244" s="18"/>
      <c r="M244" s="18"/>
      <c r="N244" s="18"/>
      <c r="O244" s="18"/>
      <c r="P244" s="18"/>
      <c r="Q244" s="18"/>
      <c r="R244" s="18"/>
      <c r="S244" s="18"/>
      <c r="T244" s="18"/>
    </row>
    <row r="245" spans="1:20" ht="20.100000000000001" customHeight="1" x14ac:dyDescent="0.3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ht="20.100000000000001" customHeight="1" x14ac:dyDescent="0.35">
      <c r="A246" s="35" t="s">
        <v>128</v>
      </c>
      <c r="B246" s="38" t="s">
        <v>563</v>
      </c>
      <c r="C246" s="36">
        <v>298</v>
      </c>
      <c r="D246" s="17"/>
      <c r="E246" s="17"/>
      <c r="F246" s="18"/>
      <c r="G246" s="18"/>
      <c r="H246" s="18"/>
      <c r="I246" s="18"/>
      <c r="J246" s="18"/>
      <c r="K246" s="18"/>
      <c r="L246" s="18"/>
      <c r="M246" s="18"/>
      <c r="N246" s="18"/>
      <c r="O246" s="18"/>
      <c r="P246" s="18"/>
      <c r="Q246" s="18"/>
      <c r="R246" s="18"/>
      <c r="S246" s="18"/>
      <c r="T246" s="18"/>
    </row>
    <row r="247" spans="1:20" ht="20.100000000000001" customHeight="1" x14ac:dyDescent="0.35">
      <c r="A247" s="35" t="s">
        <v>127</v>
      </c>
      <c r="B247" s="38" t="s">
        <v>403</v>
      </c>
      <c r="C247" s="36"/>
      <c r="D247" s="22"/>
      <c r="E247" s="22"/>
      <c r="F247" s="22"/>
      <c r="G247" s="22"/>
      <c r="H247" s="22"/>
      <c r="I247" s="22"/>
      <c r="J247" s="22"/>
      <c r="K247" s="22"/>
      <c r="L247" s="22"/>
      <c r="M247" s="22"/>
      <c r="N247" s="22"/>
      <c r="O247" s="22"/>
      <c r="P247" s="22"/>
      <c r="Q247" s="22"/>
      <c r="R247" s="22"/>
      <c r="S247" s="22"/>
      <c r="T247" s="22"/>
    </row>
    <row r="248" spans="1:20" ht="20.100000000000001" customHeight="1" x14ac:dyDescent="0.35">
      <c r="A248" s="35" t="s">
        <v>126</v>
      </c>
      <c r="B248" s="41" t="s">
        <v>564</v>
      </c>
      <c r="C248" s="36"/>
      <c r="D248" s="15">
        <f>SUM(D249:D261)</f>
        <v>0</v>
      </c>
      <c r="E248" s="15">
        <f t="shared" ref="E248:T248" si="12">SUM(E249:E261)</f>
        <v>0</v>
      </c>
      <c r="F248" s="15">
        <f t="shared" si="12"/>
        <v>0</v>
      </c>
      <c r="G248" s="15">
        <f t="shared" si="12"/>
        <v>0</v>
      </c>
      <c r="H248" s="15">
        <f t="shared" si="12"/>
        <v>0</v>
      </c>
      <c r="I248" s="15">
        <f t="shared" si="12"/>
        <v>0</v>
      </c>
      <c r="J248" s="15">
        <f t="shared" si="12"/>
        <v>0</v>
      </c>
      <c r="K248" s="15">
        <f t="shared" si="12"/>
        <v>0</v>
      </c>
      <c r="L248" s="15">
        <f t="shared" si="12"/>
        <v>0</v>
      </c>
      <c r="M248" s="15">
        <f t="shared" si="12"/>
        <v>0</v>
      </c>
      <c r="N248" s="15">
        <f t="shared" si="12"/>
        <v>0</v>
      </c>
      <c r="O248" s="15">
        <f t="shared" si="12"/>
        <v>0</v>
      </c>
      <c r="P248" s="15">
        <f t="shared" si="12"/>
        <v>0</v>
      </c>
      <c r="Q248" s="15">
        <f t="shared" si="12"/>
        <v>0</v>
      </c>
      <c r="R248" s="15">
        <f t="shared" si="12"/>
        <v>0</v>
      </c>
      <c r="S248" s="15">
        <f t="shared" si="12"/>
        <v>0</v>
      </c>
      <c r="T248" s="15">
        <f t="shared" si="12"/>
        <v>0</v>
      </c>
    </row>
    <row r="249" spans="1:20" ht="20.100000000000001" customHeight="1" x14ac:dyDescent="0.35">
      <c r="A249" s="35" t="s">
        <v>125</v>
      </c>
      <c r="B249" s="36" t="s">
        <v>450</v>
      </c>
      <c r="C249" s="36">
        <v>299</v>
      </c>
      <c r="D249" s="18"/>
      <c r="E249" s="18"/>
      <c r="F249" s="18"/>
      <c r="G249" s="18"/>
      <c r="H249" s="18"/>
      <c r="I249" s="18"/>
      <c r="J249" s="18"/>
      <c r="K249" s="18"/>
      <c r="L249" s="18"/>
      <c r="M249" s="18"/>
      <c r="N249" s="18"/>
      <c r="O249" s="18"/>
      <c r="P249" s="18"/>
      <c r="Q249" s="18"/>
      <c r="R249" s="18"/>
      <c r="S249" s="18"/>
      <c r="T249" s="18"/>
    </row>
    <row r="250" spans="1:20" ht="20.100000000000001" customHeight="1" x14ac:dyDescent="0.35">
      <c r="A250" s="35" t="s">
        <v>124</v>
      </c>
      <c r="B250" s="36" t="s">
        <v>731</v>
      </c>
      <c r="C250" s="36">
        <v>300</v>
      </c>
      <c r="D250" s="17"/>
      <c r="E250" s="17"/>
      <c r="F250" s="18"/>
      <c r="G250" s="18"/>
      <c r="H250" s="18"/>
      <c r="I250" s="18"/>
      <c r="J250" s="18"/>
      <c r="K250" s="18"/>
      <c r="L250" s="18"/>
      <c r="M250" s="18"/>
      <c r="N250" s="18"/>
      <c r="O250" s="18"/>
      <c r="P250" s="18"/>
      <c r="Q250" s="18"/>
      <c r="R250" s="18"/>
      <c r="S250" s="18"/>
      <c r="T250" s="18"/>
    </row>
    <row r="251" spans="1:20" ht="20.100000000000001" customHeight="1" x14ac:dyDescent="0.3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ht="20.100000000000001" customHeight="1" x14ac:dyDescent="0.35">
      <c r="A252" s="35" t="s">
        <v>122</v>
      </c>
      <c r="B252" s="38" t="s">
        <v>565</v>
      </c>
      <c r="C252" s="36">
        <v>300.2</v>
      </c>
      <c r="D252" s="17"/>
      <c r="E252" s="17"/>
      <c r="F252" s="18"/>
      <c r="G252" s="18"/>
      <c r="H252" s="18"/>
      <c r="I252" s="18"/>
      <c r="J252" s="18"/>
      <c r="K252" s="18"/>
      <c r="L252" s="18"/>
      <c r="M252" s="18"/>
      <c r="N252" s="18"/>
      <c r="O252" s="18"/>
      <c r="P252" s="18"/>
      <c r="Q252" s="18"/>
      <c r="R252" s="18"/>
      <c r="S252" s="18"/>
      <c r="T252" s="18"/>
    </row>
    <row r="253" spans="1:20" ht="20.100000000000001" customHeight="1" x14ac:dyDescent="0.35">
      <c r="A253" s="35" t="s">
        <v>121</v>
      </c>
      <c r="B253" s="38" t="s">
        <v>732</v>
      </c>
      <c r="C253" s="36">
        <v>301</v>
      </c>
      <c r="D253" s="17"/>
      <c r="E253" s="17"/>
      <c r="F253" s="18"/>
      <c r="G253" s="18"/>
      <c r="H253" s="18"/>
      <c r="I253" s="18"/>
      <c r="J253" s="18"/>
      <c r="K253" s="18"/>
      <c r="L253" s="18"/>
      <c r="M253" s="18"/>
      <c r="N253" s="18"/>
      <c r="O253" s="18"/>
      <c r="P253" s="18"/>
      <c r="Q253" s="18"/>
      <c r="R253" s="18"/>
      <c r="S253" s="18"/>
      <c r="T253" s="18"/>
    </row>
    <row r="254" spans="1:20" ht="20.100000000000001" customHeight="1" x14ac:dyDescent="0.35">
      <c r="A254" s="35" t="s">
        <v>120</v>
      </c>
      <c r="B254" s="38" t="s">
        <v>451</v>
      </c>
      <c r="C254" s="36">
        <v>301.10000000000002</v>
      </c>
      <c r="D254" s="18"/>
      <c r="E254" s="18"/>
      <c r="F254" s="18"/>
      <c r="G254" s="18"/>
      <c r="H254" s="18"/>
      <c r="I254" s="18"/>
      <c r="J254" s="18"/>
      <c r="K254" s="18"/>
      <c r="L254" s="18"/>
      <c r="M254" s="18"/>
      <c r="N254" s="18"/>
      <c r="O254" s="18"/>
      <c r="P254" s="18"/>
      <c r="Q254" s="18"/>
      <c r="R254" s="18"/>
      <c r="S254" s="18"/>
      <c r="T254" s="18"/>
    </row>
    <row r="255" spans="1:20" ht="20.100000000000001" customHeight="1" x14ac:dyDescent="0.35">
      <c r="A255" s="35" t="s">
        <v>119</v>
      </c>
      <c r="B255" s="36" t="s">
        <v>452</v>
      </c>
      <c r="C255" s="36">
        <v>302</v>
      </c>
      <c r="D255" s="18"/>
      <c r="E255" s="18"/>
      <c r="F255" s="18"/>
      <c r="G255" s="18"/>
      <c r="H255" s="18"/>
      <c r="I255" s="18"/>
      <c r="J255" s="18"/>
      <c r="K255" s="18"/>
      <c r="L255" s="18"/>
      <c r="M255" s="18"/>
      <c r="N255" s="18"/>
      <c r="O255" s="18"/>
      <c r="P255" s="18"/>
      <c r="Q255" s="18"/>
      <c r="R255" s="18"/>
      <c r="S255" s="18"/>
      <c r="T255" s="18"/>
    </row>
    <row r="256" spans="1:20" ht="20.100000000000001" customHeight="1" x14ac:dyDescent="0.3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ht="20.100000000000001" customHeight="1" x14ac:dyDescent="0.35">
      <c r="A257" s="35" t="s">
        <v>117</v>
      </c>
      <c r="B257" s="36" t="s">
        <v>453</v>
      </c>
      <c r="C257" s="36">
        <v>304</v>
      </c>
      <c r="D257" s="17"/>
      <c r="E257" s="17"/>
      <c r="F257" s="18"/>
      <c r="G257" s="18"/>
      <c r="H257" s="18"/>
      <c r="I257" s="18"/>
      <c r="J257" s="18"/>
      <c r="K257" s="18"/>
      <c r="L257" s="18"/>
      <c r="M257" s="18"/>
      <c r="N257" s="18"/>
      <c r="O257" s="18"/>
      <c r="P257" s="18"/>
      <c r="Q257" s="18"/>
      <c r="R257" s="18"/>
      <c r="S257" s="18"/>
      <c r="T257" s="18"/>
    </row>
    <row r="258" spans="1:20" ht="20.100000000000001" customHeight="1" x14ac:dyDescent="0.35">
      <c r="A258" s="35" t="s">
        <v>116</v>
      </c>
      <c r="B258" s="36" t="s">
        <v>566</v>
      </c>
      <c r="C258" s="36">
        <v>305</v>
      </c>
      <c r="D258" s="17"/>
      <c r="E258" s="17"/>
      <c r="F258" s="18"/>
      <c r="G258" s="18"/>
      <c r="H258" s="18"/>
      <c r="I258" s="18"/>
      <c r="J258" s="18"/>
      <c r="K258" s="18"/>
      <c r="L258" s="18"/>
      <c r="M258" s="18"/>
      <c r="N258" s="18"/>
      <c r="O258" s="18"/>
      <c r="P258" s="18"/>
      <c r="Q258" s="18"/>
      <c r="R258" s="18"/>
      <c r="S258" s="18"/>
      <c r="T258" s="18"/>
    </row>
    <row r="259" spans="1:20" ht="20.100000000000001" customHeight="1" x14ac:dyDescent="0.35">
      <c r="A259" s="35" t="s">
        <v>115</v>
      </c>
      <c r="B259" s="38" t="s">
        <v>567</v>
      </c>
      <c r="C259" s="36">
        <v>306</v>
      </c>
      <c r="D259" s="17"/>
      <c r="E259" s="17"/>
      <c r="F259" s="18"/>
      <c r="G259" s="18"/>
      <c r="H259" s="18"/>
      <c r="I259" s="18"/>
      <c r="J259" s="18"/>
      <c r="K259" s="18"/>
      <c r="L259" s="18"/>
      <c r="M259" s="18"/>
      <c r="N259" s="18"/>
      <c r="O259" s="18"/>
      <c r="P259" s="18"/>
      <c r="Q259" s="18"/>
      <c r="R259" s="18"/>
      <c r="S259" s="18"/>
      <c r="T259" s="18"/>
    </row>
    <row r="260" spans="1:20" ht="20.100000000000001" customHeight="1" x14ac:dyDescent="0.35">
      <c r="A260" s="35" t="s">
        <v>114</v>
      </c>
      <c r="B260" s="38" t="s">
        <v>568</v>
      </c>
      <c r="C260" s="36">
        <v>307</v>
      </c>
      <c r="D260" s="17"/>
      <c r="E260" s="17"/>
      <c r="F260" s="18"/>
      <c r="G260" s="18"/>
      <c r="H260" s="18"/>
      <c r="I260" s="18"/>
      <c r="J260" s="18"/>
      <c r="K260" s="18"/>
      <c r="L260" s="18"/>
      <c r="M260" s="18"/>
      <c r="N260" s="18"/>
      <c r="O260" s="18"/>
      <c r="P260" s="18"/>
      <c r="Q260" s="18"/>
      <c r="R260" s="18"/>
      <c r="S260" s="18"/>
      <c r="T260" s="18"/>
    </row>
    <row r="261" spans="1:20" ht="20.100000000000001" customHeight="1" x14ac:dyDescent="0.35">
      <c r="A261" s="35" t="s">
        <v>113</v>
      </c>
      <c r="B261" s="38" t="s">
        <v>403</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3">
      <c r="A262" s="39" t="s">
        <v>112</v>
      </c>
      <c r="B262" s="41" t="s">
        <v>454</v>
      </c>
      <c r="C262" s="36"/>
      <c r="D262" s="15">
        <f>SUM(D263:D279)</f>
        <v>9</v>
      </c>
      <c r="E262" s="15">
        <f t="shared" ref="E262:T262" si="13">SUM(E263:E279)</f>
        <v>0</v>
      </c>
      <c r="F262" s="15">
        <f t="shared" si="13"/>
        <v>3</v>
      </c>
      <c r="G262" s="15">
        <f t="shared" si="13"/>
        <v>0</v>
      </c>
      <c r="H262" s="15">
        <f t="shared" si="13"/>
        <v>1</v>
      </c>
      <c r="I262" s="15">
        <f t="shared" si="13"/>
        <v>0</v>
      </c>
      <c r="J262" s="15">
        <f t="shared" si="13"/>
        <v>1</v>
      </c>
      <c r="K262" s="15">
        <f t="shared" si="13"/>
        <v>1</v>
      </c>
      <c r="L262" s="15">
        <f t="shared" si="13"/>
        <v>0</v>
      </c>
      <c r="M262" s="15">
        <f t="shared" si="13"/>
        <v>10</v>
      </c>
      <c r="N262" s="15">
        <f t="shared" si="13"/>
        <v>0</v>
      </c>
      <c r="O262" s="15">
        <f t="shared" si="13"/>
        <v>1</v>
      </c>
      <c r="P262" s="15">
        <f t="shared" si="13"/>
        <v>0</v>
      </c>
      <c r="Q262" s="15">
        <f t="shared" si="13"/>
        <v>1</v>
      </c>
      <c r="R262" s="15">
        <f t="shared" si="13"/>
        <v>0</v>
      </c>
      <c r="S262" s="15">
        <f t="shared" si="13"/>
        <v>0</v>
      </c>
      <c r="T262" s="15">
        <f t="shared" si="13"/>
        <v>0</v>
      </c>
    </row>
    <row r="263" spans="1:20" ht="20.100000000000001" customHeight="1" x14ac:dyDescent="0.35">
      <c r="A263" s="35" t="s">
        <v>111</v>
      </c>
      <c r="B263" s="38" t="s">
        <v>455</v>
      </c>
      <c r="C263" s="36">
        <v>308</v>
      </c>
      <c r="D263" s="22">
        <v>2</v>
      </c>
      <c r="E263" s="22"/>
      <c r="F263" s="22">
        <v>1</v>
      </c>
      <c r="G263" s="22"/>
      <c r="H263" s="22"/>
      <c r="I263" s="22"/>
      <c r="J263" s="22"/>
      <c r="K263" s="22"/>
      <c r="L263" s="22"/>
      <c r="M263" s="22">
        <v>3</v>
      </c>
      <c r="N263" s="22"/>
      <c r="O263" s="22"/>
      <c r="P263" s="22"/>
      <c r="Q263" s="22"/>
      <c r="R263" s="22"/>
      <c r="S263" s="22"/>
      <c r="T263" s="22"/>
    </row>
    <row r="264" spans="1:20" ht="20.100000000000001" customHeight="1" x14ac:dyDescent="0.35">
      <c r="A264" s="35" t="s">
        <v>110</v>
      </c>
      <c r="B264" s="38" t="s">
        <v>456</v>
      </c>
      <c r="C264" s="37">
        <v>309</v>
      </c>
      <c r="D264" s="17">
        <v>1</v>
      </c>
      <c r="E264" s="17"/>
      <c r="F264" s="18"/>
      <c r="G264" s="18"/>
      <c r="H264" s="18"/>
      <c r="I264" s="18"/>
      <c r="J264" s="18"/>
      <c r="K264" s="18"/>
      <c r="L264" s="18"/>
      <c r="M264" s="18">
        <v>1</v>
      </c>
      <c r="N264" s="18"/>
      <c r="O264" s="18"/>
      <c r="P264" s="18"/>
      <c r="Q264" s="18"/>
      <c r="R264" s="18"/>
      <c r="S264" s="18"/>
      <c r="T264" s="18"/>
    </row>
    <row r="265" spans="1:20" ht="20.100000000000001" customHeight="1" x14ac:dyDescent="0.35">
      <c r="A265" s="35" t="s">
        <v>733</v>
      </c>
      <c r="B265" s="38" t="s">
        <v>398</v>
      </c>
      <c r="C265" s="37">
        <v>309.10000000000002</v>
      </c>
      <c r="D265" s="17"/>
      <c r="E265" s="17"/>
      <c r="F265" s="18"/>
      <c r="G265" s="18"/>
      <c r="H265" s="18"/>
      <c r="I265" s="18"/>
      <c r="J265" s="18"/>
      <c r="K265" s="18"/>
      <c r="L265" s="18"/>
      <c r="M265" s="18"/>
      <c r="N265" s="18"/>
      <c r="O265" s="18"/>
      <c r="P265" s="18"/>
      <c r="Q265" s="18"/>
      <c r="R265" s="18"/>
      <c r="S265" s="18"/>
      <c r="T265" s="18"/>
    </row>
    <row r="266" spans="1:20" ht="20.100000000000001" customHeight="1" x14ac:dyDescent="0.35">
      <c r="A266" s="35" t="s">
        <v>109</v>
      </c>
      <c r="B266" s="42" t="s">
        <v>652</v>
      </c>
      <c r="C266" s="36">
        <v>310</v>
      </c>
      <c r="D266" s="17"/>
      <c r="E266" s="17"/>
      <c r="F266" s="18"/>
      <c r="G266" s="18"/>
      <c r="H266" s="18"/>
      <c r="I266" s="18"/>
      <c r="J266" s="18"/>
      <c r="K266" s="18"/>
      <c r="L266" s="18"/>
      <c r="M266" s="18"/>
      <c r="N266" s="18"/>
      <c r="O266" s="18"/>
      <c r="P266" s="18"/>
      <c r="Q266" s="18"/>
      <c r="R266" s="18"/>
      <c r="S266" s="18"/>
      <c r="T266" s="18"/>
    </row>
    <row r="267" spans="1:20" ht="20.100000000000001" customHeight="1" x14ac:dyDescent="0.35">
      <c r="A267" s="35" t="s">
        <v>108</v>
      </c>
      <c r="B267" s="38" t="s">
        <v>569</v>
      </c>
      <c r="C267" s="36">
        <v>311</v>
      </c>
      <c r="D267" s="17">
        <v>3</v>
      </c>
      <c r="E267" s="17"/>
      <c r="F267" s="18">
        <v>1</v>
      </c>
      <c r="G267" s="18"/>
      <c r="H267" s="18"/>
      <c r="I267" s="18"/>
      <c r="J267" s="18"/>
      <c r="K267" s="18">
        <v>1</v>
      </c>
      <c r="L267" s="18"/>
      <c r="M267" s="18">
        <v>3</v>
      </c>
      <c r="N267" s="18"/>
      <c r="O267" s="18">
        <v>1</v>
      </c>
      <c r="P267" s="18"/>
      <c r="Q267" s="18">
        <v>1</v>
      </c>
      <c r="R267" s="18"/>
      <c r="S267" s="18"/>
      <c r="T267" s="18"/>
    </row>
    <row r="268" spans="1:20" ht="20.100000000000001" customHeight="1" x14ac:dyDescent="0.35">
      <c r="A268" s="35" t="s">
        <v>107</v>
      </c>
      <c r="B268" s="38" t="s">
        <v>653</v>
      </c>
      <c r="C268" s="36">
        <v>311.10000000000002</v>
      </c>
      <c r="D268" s="17"/>
      <c r="E268" s="17"/>
      <c r="F268" s="18"/>
      <c r="G268" s="18"/>
      <c r="H268" s="18"/>
      <c r="I268" s="18"/>
      <c r="J268" s="18"/>
      <c r="K268" s="18"/>
      <c r="L268" s="18"/>
      <c r="M268" s="18"/>
      <c r="N268" s="18"/>
      <c r="O268" s="18"/>
      <c r="P268" s="18"/>
      <c r="Q268" s="18"/>
      <c r="R268" s="18"/>
      <c r="S268" s="18"/>
      <c r="T268" s="18"/>
    </row>
    <row r="269" spans="1:20" ht="20.100000000000001" customHeight="1" x14ac:dyDescent="0.35">
      <c r="A269" s="35" t="s">
        <v>106</v>
      </c>
      <c r="B269" s="38" t="s">
        <v>654</v>
      </c>
      <c r="C269" s="36">
        <v>311.2</v>
      </c>
      <c r="D269" s="17"/>
      <c r="E269" s="17"/>
      <c r="F269" s="18"/>
      <c r="G269" s="18"/>
      <c r="H269" s="18"/>
      <c r="I269" s="18"/>
      <c r="J269" s="18"/>
      <c r="K269" s="18"/>
      <c r="L269" s="18"/>
      <c r="M269" s="18"/>
      <c r="N269" s="18"/>
      <c r="O269" s="18"/>
      <c r="P269" s="18"/>
      <c r="Q269" s="18"/>
      <c r="R269" s="18"/>
      <c r="S269" s="18"/>
      <c r="T269" s="18"/>
    </row>
    <row r="270" spans="1:20" ht="20.100000000000001" customHeight="1" x14ac:dyDescent="0.35">
      <c r="A270" s="35" t="s">
        <v>105</v>
      </c>
      <c r="B270" s="38" t="s">
        <v>570</v>
      </c>
      <c r="C270" s="37">
        <v>312</v>
      </c>
      <c r="D270" s="17"/>
      <c r="E270" s="17"/>
      <c r="F270" s="18"/>
      <c r="G270" s="18"/>
      <c r="H270" s="18"/>
      <c r="I270" s="18"/>
      <c r="J270" s="18"/>
      <c r="K270" s="18"/>
      <c r="L270" s="18"/>
      <c r="M270" s="18"/>
      <c r="N270" s="18"/>
      <c r="O270" s="18"/>
      <c r="P270" s="18"/>
      <c r="Q270" s="18"/>
      <c r="R270" s="18"/>
      <c r="S270" s="18"/>
      <c r="T270" s="18"/>
    </row>
    <row r="271" spans="1:20" ht="20.100000000000001" customHeight="1" x14ac:dyDescent="0.35">
      <c r="A271" s="35" t="s">
        <v>104</v>
      </c>
      <c r="B271" s="38" t="s">
        <v>655</v>
      </c>
      <c r="C271" s="37">
        <v>312.10000000000002</v>
      </c>
      <c r="D271" s="17"/>
      <c r="E271" s="17"/>
      <c r="F271" s="18"/>
      <c r="G271" s="18"/>
      <c r="H271" s="18"/>
      <c r="I271" s="18"/>
      <c r="J271" s="18"/>
      <c r="K271" s="18"/>
      <c r="L271" s="18"/>
      <c r="M271" s="18"/>
      <c r="N271" s="18"/>
      <c r="O271" s="18"/>
      <c r="P271" s="18"/>
      <c r="Q271" s="18"/>
      <c r="R271" s="18"/>
      <c r="S271" s="18"/>
      <c r="T271" s="18"/>
    </row>
    <row r="272" spans="1:20" ht="20.100000000000001" customHeight="1" x14ac:dyDescent="0.35">
      <c r="A272" s="35" t="s">
        <v>734</v>
      </c>
      <c r="B272" s="38" t="s">
        <v>735</v>
      </c>
      <c r="C272" s="37">
        <v>312.2</v>
      </c>
      <c r="D272" s="17"/>
      <c r="E272" s="17"/>
      <c r="F272" s="18"/>
      <c r="G272" s="18"/>
      <c r="H272" s="18"/>
      <c r="I272" s="18"/>
      <c r="J272" s="18"/>
      <c r="K272" s="18"/>
      <c r="L272" s="18"/>
      <c r="M272" s="18"/>
      <c r="N272" s="18"/>
      <c r="O272" s="18"/>
      <c r="P272" s="18"/>
      <c r="Q272" s="18"/>
      <c r="R272" s="18"/>
      <c r="S272" s="18"/>
      <c r="T272" s="18"/>
    </row>
    <row r="273" spans="1:20" ht="20.100000000000001" customHeight="1" x14ac:dyDescent="0.35">
      <c r="A273" s="35" t="s">
        <v>103</v>
      </c>
      <c r="B273" s="38" t="s">
        <v>571</v>
      </c>
      <c r="C273" s="36">
        <v>313</v>
      </c>
      <c r="D273" s="17"/>
      <c r="E273" s="17"/>
      <c r="F273" s="18"/>
      <c r="G273" s="18"/>
      <c r="H273" s="18"/>
      <c r="I273" s="18"/>
      <c r="J273" s="18"/>
      <c r="K273" s="18"/>
      <c r="L273" s="18"/>
      <c r="M273" s="18"/>
      <c r="N273" s="18"/>
      <c r="O273" s="18"/>
      <c r="P273" s="18"/>
      <c r="Q273" s="18"/>
      <c r="R273" s="18"/>
      <c r="S273" s="18"/>
      <c r="T273" s="18"/>
    </row>
    <row r="274" spans="1:20" ht="20.100000000000001" customHeight="1" x14ac:dyDescent="0.35">
      <c r="A274" s="35" t="s">
        <v>102</v>
      </c>
      <c r="B274" s="38" t="s">
        <v>572</v>
      </c>
      <c r="C274" s="36">
        <v>314</v>
      </c>
      <c r="D274" s="17">
        <v>1</v>
      </c>
      <c r="E274" s="17"/>
      <c r="F274" s="18"/>
      <c r="G274" s="18"/>
      <c r="H274" s="18"/>
      <c r="I274" s="18"/>
      <c r="J274" s="18"/>
      <c r="K274" s="18"/>
      <c r="L274" s="18"/>
      <c r="M274" s="18">
        <v>1</v>
      </c>
      <c r="N274" s="18"/>
      <c r="O274" s="18"/>
      <c r="P274" s="18"/>
      <c r="Q274" s="18"/>
      <c r="R274" s="18"/>
      <c r="S274" s="18"/>
      <c r="T274" s="18"/>
    </row>
    <row r="275" spans="1:20" ht="20.100000000000001" customHeight="1" x14ac:dyDescent="0.35">
      <c r="A275" s="35" t="s">
        <v>101</v>
      </c>
      <c r="B275" s="38" t="s">
        <v>656</v>
      </c>
      <c r="C275" s="36">
        <v>314.10000000000002</v>
      </c>
      <c r="D275" s="17"/>
      <c r="E275" s="17"/>
      <c r="F275" s="18"/>
      <c r="G275" s="18"/>
      <c r="H275" s="18"/>
      <c r="I275" s="18"/>
      <c r="J275" s="18"/>
      <c r="K275" s="18"/>
      <c r="L275" s="18"/>
      <c r="M275" s="18"/>
      <c r="N275" s="18"/>
      <c r="O275" s="18"/>
      <c r="P275" s="18"/>
      <c r="Q275" s="18"/>
      <c r="R275" s="18"/>
      <c r="S275" s="18"/>
      <c r="T275" s="18"/>
    </row>
    <row r="276" spans="1:20" ht="20.100000000000001" customHeight="1" x14ac:dyDescent="0.35">
      <c r="A276" s="35" t="s">
        <v>100</v>
      </c>
      <c r="B276" s="38" t="s">
        <v>497</v>
      </c>
      <c r="C276" s="36">
        <v>315</v>
      </c>
      <c r="D276" s="17">
        <v>1</v>
      </c>
      <c r="E276" s="17"/>
      <c r="F276" s="18"/>
      <c r="G276" s="18"/>
      <c r="H276" s="18"/>
      <c r="I276" s="18"/>
      <c r="J276" s="18"/>
      <c r="K276" s="18"/>
      <c r="L276" s="18"/>
      <c r="M276" s="18">
        <v>1</v>
      </c>
      <c r="N276" s="18"/>
      <c r="O276" s="18"/>
      <c r="P276" s="18"/>
      <c r="Q276" s="18"/>
      <c r="R276" s="18"/>
      <c r="S276" s="18"/>
      <c r="T276" s="18"/>
    </row>
    <row r="277" spans="1:20" ht="20.100000000000001" customHeight="1" x14ac:dyDescent="0.35">
      <c r="A277" s="35" t="s">
        <v>99</v>
      </c>
      <c r="B277" s="38" t="s">
        <v>736</v>
      </c>
      <c r="C277" s="36">
        <v>315.10000000000002</v>
      </c>
      <c r="D277" s="17"/>
      <c r="E277" s="17"/>
      <c r="F277" s="18">
        <v>1</v>
      </c>
      <c r="G277" s="18"/>
      <c r="H277" s="18"/>
      <c r="I277" s="18"/>
      <c r="J277" s="18"/>
      <c r="K277" s="18"/>
      <c r="L277" s="18"/>
      <c r="M277" s="18">
        <v>1</v>
      </c>
      <c r="N277" s="18"/>
      <c r="O277" s="18"/>
      <c r="P277" s="18"/>
      <c r="Q277" s="18"/>
      <c r="R277" s="18"/>
      <c r="S277" s="18"/>
      <c r="T277" s="18"/>
    </row>
    <row r="278" spans="1:20" ht="20.100000000000001" customHeight="1" x14ac:dyDescent="0.35">
      <c r="A278" s="35" t="s">
        <v>98</v>
      </c>
      <c r="B278" s="38" t="s">
        <v>737</v>
      </c>
      <c r="C278" s="36">
        <v>315.2</v>
      </c>
      <c r="D278" s="17">
        <v>1</v>
      </c>
      <c r="E278" s="17"/>
      <c r="F278" s="18"/>
      <c r="G278" s="18"/>
      <c r="H278" s="18">
        <v>1</v>
      </c>
      <c r="I278" s="18"/>
      <c r="J278" s="18">
        <v>1</v>
      </c>
      <c r="K278" s="18"/>
      <c r="L278" s="18"/>
      <c r="M278" s="18"/>
      <c r="N278" s="18"/>
      <c r="O278" s="18"/>
      <c r="P278" s="18"/>
      <c r="Q278" s="18"/>
      <c r="R278" s="18"/>
      <c r="S278" s="18"/>
      <c r="T278" s="18"/>
    </row>
    <row r="279" spans="1:20" ht="20.100000000000001" customHeight="1" x14ac:dyDescent="0.35">
      <c r="A279" s="35" t="s">
        <v>97</v>
      </c>
      <c r="B279" s="38" t="s">
        <v>403</v>
      </c>
      <c r="C279" s="36"/>
      <c r="D279" s="17"/>
      <c r="E279" s="17"/>
      <c r="F279" s="18"/>
      <c r="G279" s="18"/>
      <c r="H279" s="18"/>
      <c r="I279" s="18"/>
      <c r="J279" s="18"/>
      <c r="K279" s="18"/>
      <c r="L279" s="18"/>
      <c r="M279" s="18"/>
      <c r="N279" s="18"/>
      <c r="O279" s="18"/>
      <c r="P279" s="18"/>
      <c r="Q279" s="18"/>
      <c r="R279" s="18"/>
      <c r="S279" s="18"/>
      <c r="T279" s="18"/>
    </row>
    <row r="280" spans="1:20" ht="20.100000000000001" customHeight="1" x14ac:dyDescent="0.35">
      <c r="A280" s="39" t="s">
        <v>96</v>
      </c>
      <c r="B280" s="41" t="s">
        <v>457</v>
      </c>
      <c r="C280" s="36"/>
      <c r="D280" s="15">
        <f>SUM(D281:D303)</f>
        <v>7</v>
      </c>
      <c r="E280" s="15">
        <f t="shared" ref="E280:T280" si="14">SUM(E281:E303)</f>
        <v>0</v>
      </c>
      <c r="F280" s="15">
        <f t="shared" si="14"/>
        <v>9</v>
      </c>
      <c r="G280" s="15">
        <f t="shared" si="14"/>
        <v>6</v>
      </c>
      <c r="H280" s="15">
        <f t="shared" si="14"/>
        <v>5</v>
      </c>
      <c r="I280" s="15">
        <f t="shared" si="14"/>
        <v>0</v>
      </c>
      <c r="J280" s="15">
        <f t="shared" si="14"/>
        <v>11</v>
      </c>
      <c r="K280" s="15">
        <f t="shared" si="14"/>
        <v>0</v>
      </c>
      <c r="L280" s="15">
        <f t="shared" si="14"/>
        <v>0</v>
      </c>
      <c r="M280" s="15">
        <f t="shared" si="14"/>
        <v>5</v>
      </c>
      <c r="N280" s="15">
        <f t="shared" si="14"/>
        <v>0</v>
      </c>
      <c r="O280" s="15">
        <f t="shared" si="14"/>
        <v>2</v>
      </c>
      <c r="P280" s="15">
        <f t="shared" si="14"/>
        <v>0</v>
      </c>
      <c r="Q280" s="15">
        <f t="shared" si="14"/>
        <v>2</v>
      </c>
      <c r="R280" s="15">
        <f t="shared" si="14"/>
        <v>0</v>
      </c>
      <c r="S280" s="15">
        <f>SUM(S281:S303)</f>
        <v>0</v>
      </c>
      <c r="T280" s="15">
        <f t="shared" si="14"/>
        <v>0</v>
      </c>
    </row>
    <row r="281" spans="1:20" ht="20.100000000000001" customHeight="1" x14ac:dyDescent="0.35">
      <c r="A281" s="35" t="s">
        <v>95</v>
      </c>
      <c r="B281" s="38" t="s">
        <v>458</v>
      </c>
      <c r="C281" s="36">
        <v>316</v>
      </c>
      <c r="D281" s="17"/>
      <c r="E281" s="17"/>
      <c r="F281" s="18">
        <v>1</v>
      </c>
      <c r="G281" s="18"/>
      <c r="H281" s="18"/>
      <c r="I281" s="18"/>
      <c r="J281" s="18"/>
      <c r="K281" s="18"/>
      <c r="L281" s="18"/>
      <c r="M281" s="18">
        <v>1</v>
      </c>
      <c r="N281" s="18"/>
      <c r="O281" s="18"/>
      <c r="P281" s="18"/>
      <c r="Q281" s="18"/>
      <c r="R281" s="18"/>
      <c r="S281" s="18"/>
      <c r="T281" s="18"/>
    </row>
    <row r="282" spans="1:20" ht="20.100000000000001" customHeight="1" x14ac:dyDescent="0.35">
      <c r="A282" s="35" t="s">
        <v>94</v>
      </c>
      <c r="B282" s="38" t="s">
        <v>573</v>
      </c>
      <c r="C282" s="36">
        <v>317</v>
      </c>
      <c r="D282" s="17"/>
      <c r="E282" s="17"/>
      <c r="F282" s="18"/>
      <c r="G282" s="18"/>
      <c r="H282" s="18"/>
      <c r="I282" s="18"/>
      <c r="J282" s="18"/>
      <c r="K282" s="18"/>
      <c r="L282" s="18"/>
      <c r="M282" s="18"/>
      <c r="N282" s="18"/>
      <c r="O282" s="18"/>
      <c r="P282" s="18"/>
      <c r="Q282" s="18"/>
      <c r="R282" s="18"/>
      <c r="S282" s="18"/>
      <c r="T282" s="18"/>
    </row>
    <row r="283" spans="1:20" ht="20.100000000000001" customHeight="1" x14ac:dyDescent="0.35">
      <c r="A283" s="35" t="s">
        <v>93</v>
      </c>
      <c r="B283" s="38" t="s">
        <v>459</v>
      </c>
      <c r="C283" s="36">
        <v>319</v>
      </c>
      <c r="D283" s="17">
        <v>2</v>
      </c>
      <c r="E283" s="17"/>
      <c r="F283" s="18"/>
      <c r="G283" s="18"/>
      <c r="H283" s="18"/>
      <c r="I283" s="18"/>
      <c r="J283" s="18"/>
      <c r="K283" s="18"/>
      <c r="L283" s="18"/>
      <c r="M283" s="18">
        <v>2</v>
      </c>
      <c r="N283" s="18"/>
      <c r="O283" s="18"/>
      <c r="P283" s="18"/>
      <c r="Q283" s="18"/>
      <c r="R283" s="18"/>
      <c r="S283" s="18"/>
      <c r="T283" s="18"/>
    </row>
    <row r="284" spans="1:20" ht="20.100000000000001" customHeight="1" x14ac:dyDescent="0.35">
      <c r="A284" s="35" t="s">
        <v>92</v>
      </c>
      <c r="B284" s="38" t="s">
        <v>657</v>
      </c>
      <c r="C284" s="36">
        <v>320</v>
      </c>
      <c r="D284" s="17"/>
      <c r="E284" s="17"/>
      <c r="F284" s="18"/>
      <c r="G284" s="18"/>
      <c r="H284" s="18"/>
      <c r="I284" s="18"/>
      <c r="J284" s="18"/>
      <c r="K284" s="18"/>
      <c r="L284" s="18"/>
      <c r="M284" s="18"/>
      <c r="N284" s="18"/>
      <c r="O284" s="18"/>
      <c r="P284" s="18"/>
      <c r="Q284" s="18"/>
      <c r="R284" s="18"/>
      <c r="S284" s="18"/>
      <c r="T284" s="18"/>
    </row>
    <row r="285" spans="1:20" ht="20.100000000000001" customHeight="1" x14ac:dyDescent="0.35">
      <c r="A285" s="35" t="s">
        <v>91</v>
      </c>
      <c r="B285" s="38" t="s">
        <v>460</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35">
      <c r="A286" s="35" t="s">
        <v>90</v>
      </c>
      <c r="B286" s="38" t="s">
        <v>574</v>
      </c>
      <c r="C286" s="36">
        <v>322</v>
      </c>
      <c r="D286" s="17">
        <v>2</v>
      </c>
      <c r="E286" s="17"/>
      <c r="F286" s="18"/>
      <c r="G286" s="18"/>
      <c r="H286" s="18">
        <v>2</v>
      </c>
      <c r="I286" s="18"/>
      <c r="J286" s="18">
        <v>2</v>
      </c>
      <c r="K286" s="18"/>
      <c r="L286" s="18"/>
      <c r="M286" s="18"/>
      <c r="N286" s="18"/>
      <c r="O286" s="18"/>
      <c r="P286" s="18"/>
      <c r="Q286" s="18"/>
      <c r="R286" s="18"/>
      <c r="S286" s="18"/>
      <c r="T286" s="18"/>
    </row>
    <row r="287" spans="1:20" ht="20.100000000000001" customHeight="1" x14ac:dyDescent="0.35">
      <c r="A287" s="35" t="s">
        <v>89</v>
      </c>
      <c r="B287" s="38" t="s">
        <v>498</v>
      </c>
      <c r="C287" s="36">
        <v>323</v>
      </c>
      <c r="D287" s="17"/>
      <c r="E287" s="17"/>
      <c r="F287" s="18"/>
      <c r="G287" s="18"/>
      <c r="H287" s="18"/>
      <c r="I287" s="18"/>
      <c r="J287" s="18"/>
      <c r="K287" s="18"/>
      <c r="L287" s="18"/>
      <c r="M287" s="18"/>
      <c r="N287" s="18"/>
      <c r="O287" s="18"/>
      <c r="P287" s="18"/>
      <c r="Q287" s="18"/>
      <c r="R287" s="18"/>
      <c r="S287" s="18"/>
      <c r="T287" s="18"/>
    </row>
    <row r="288" spans="1:20" ht="20.100000000000001" customHeight="1" x14ac:dyDescent="0.35">
      <c r="A288" s="35" t="s">
        <v>88</v>
      </c>
      <c r="B288" s="38" t="s">
        <v>575</v>
      </c>
      <c r="C288" s="36">
        <v>324</v>
      </c>
      <c r="D288" s="18"/>
      <c r="E288" s="18"/>
      <c r="F288" s="18"/>
      <c r="G288" s="18"/>
      <c r="H288" s="18"/>
      <c r="I288" s="18"/>
      <c r="J288" s="18"/>
      <c r="K288" s="18"/>
      <c r="L288" s="18"/>
      <c r="M288" s="18"/>
      <c r="N288" s="18"/>
      <c r="O288" s="18"/>
      <c r="P288" s="18"/>
      <c r="Q288" s="18"/>
      <c r="R288" s="18"/>
      <c r="S288" s="18"/>
      <c r="T288" s="18"/>
    </row>
    <row r="289" spans="1:20" ht="20.100000000000001" customHeight="1" x14ac:dyDescent="0.35">
      <c r="A289" s="35" t="s">
        <v>87</v>
      </c>
      <c r="B289" s="38" t="s">
        <v>658</v>
      </c>
      <c r="C289" s="36">
        <v>325</v>
      </c>
      <c r="D289" s="18">
        <v>2</v>
      </c>
      <c r="E289" s="18"/>
      <c r="F289" s="18">
        <v>5</v>
      </c>
      <c r="G289" s="18">
        <v>4</v>
      </c>
      <c r="H289" s="18">
        <v>3</v>
      </c>
      <c r="I289" s="18"/>
      <c r="J289" s="18">
        <v>7</v>
      </c>
      <c r="K289" s="18"/>
      <c r="L289" s="18"/>
      <c r="M289" s="18"/>
      <c r="N289" s="18"/>
      <c r="O289" s="18"/>
      <c r="P289" s="18"/>
      <c r="Q289" s="18"/>
      <c r="R289" s="18"/>
      <c r="S289" s="18"/>
      <c r="T289" s="18"/>
    </row>
    <row r="290" spans="1:20" ht="20.100000000000001" customHeight="1" x14ac:dyDescent="0.35">
      <c r="A290" s="35" t="s">
        <v>86</v>
      </c>
      <c r="B290" s="38" t="s">
        <v>659</v>
      </c>
      <c r="C290" s="36">
        <v>326</v>
      </c>
      <c r="D290" s="18"/>
      <c r="E290" s="18"/>
      <c r="F290" s="18">
        <v>1</v>
      </c>
      <c r="G290" s="18">
        <v>1</v>
      </c>
      <c r="H290" s="18"/>
      <c r="I290" s="18"/>
      <c r="J290" s="18">
        <v>1</v>
      </c>
      <c r="K290" s="18"/>
      <c r="L290" s="18"/>
      <c r="M290" s="18"/>
      <c r="N290" s="18"/>
      <c r="O290" s="18">
        <v>1</v>
      </c>
      <c r="P290" s="18"/>
      <c r="Q290" s="18">
        <v>1</v>
      </c>
      <c r="R290" s="18"/>
      <c r="S290" s="18"/>
      <c r="T290" s="18"/>
    </row>
    <row r="291" spans="1:20" ht="20.100000000000001" customHeight="1" x14ac:dyDescent="0.35">
      <c r="A291" s="35" t="s">
        <v>85</v>
      </c>
      <c r="B291" s="38" t="s">
        <v>576</v>
      </c>
      <c r="C291" s="36">
        <v>327</v>
      </c>
      <c r="D291" s="18">
        <v>1</v>
      </c>
      <c r="E291" s="18"/>
      <c r="F291" s="18">
        <v>2</v>
      </c>
      <c r="G291" s="18">
        <v>1</v>
      </c>
      <c r="H291" s="18"/>
      <c r="I291" s="18"/>
      <c r="J291" s="18">
        <v>1</v>
      </c>
      <c r="K291" s="18"/>
      <c r="L291" s="18"/>
      <c r="M291" s="18">
        <v>2</v>
      </c>
      <c r="N291" s="18"/>
      <c r="O291" s="18">
        <v>1</v>
      </c>
      <c r="P291" s="18"/>
      <c r="Q291" s="18">
        <v>1</v>
      </c>
      <c r="R291" s="18"/>
      <c r="S291" s="18"/>
      <c r="T291" s="18"/>
    </row>
    <row r="292" spans="1:20" ht="20.100000000000001" customHeight="1" x14ac:dyDescent="0.35">
      <c r="A292" s="35" t="s">
        <v>84</v>
      </c>
      <c r="B292" s="38" t="s">
        <v>577</v>
      </c>
      <c r="C292" s="36">
        <v>327.10000000000002</v>
      </c>
      <c r="D292" s="17"/>
      <c r="E292" s="17"/>
      <c r="F292" s="18"/>
      <c r="G292" s="18"/>
      <c r="H292" s="18"/>
      <c r="I292" s="18"/>
      <c r="J292" s="18"/>
      <c r="K292" s="18"/>
      <c r="L292" s="18"/>
      <c r="M292" s="18"/>
      <c r="N292" s="18"/>
      <c r="O292" s="18"/>
      <c r="P292" s="18"/>
      <c r="Q292" s="18"/>
      <c r="R292" s="18"/>
      <c r="S292" s="18"/>
      <c r="T292" s="18"/>
    </row>
    <row r="293" spans="1:20" ht="20.100000000000001" customHeight="1" x14ac:dyDescent="0.35">
      <c r="A293" s="35" t="s">
        <v>83</v>
      </c>
      <c r="B293" s="38" t="s">
        <v>578</v>
      </c>
      <c r="C293" s="36">
        <v>327.2</v>
      </c>
      <c r="D293" s="17"/>
      <c r="E293" s="17"/>
      <c r="F293" s="18"/>
      <c r="G293" s="18"/>
      <c r="H293" s="18"/>
      <c r="I293" s="18"/>
      <c r="J293" s="18"/>
      <c r="K293" s="18"/>
      <c r="L293" s="18"/>
      <c r="M293" s="18"/>
      <c r="N293" s="18"/>
      <c r="O293" s="18"/>
      <c r="P293" s="18"/>
      <c r="Q293" s="18"/>
      <c r="R293" s="18"/>
      <c r="S293" s="18"/>
      <c r="T293" s="18"/>
    </row>
    <row r="294" spans="1:20" ht="20.100000000000001" customHeight="1" x14ac:dyDescent="0.35">
      <c r="A294" s="35" t="s">
        <v>82</v>
      </c>
      <c r="B294" s="38" t="s">
        <v>660</v>
      </c>
      <c r="C294" s="36">
        <v>327.3</v>
      </c>
      <c r="D294" s="17"/>
      <c r="E294" s="17"/>
      <c r="F294" s="18"/>
      <c r="G294" s="18"/>
      <c r="H294" s="18"/>
      <c r="I294" s="18"/>
      <c r="J294" s="18"/>
      <c r="K294" s="18"/>
      <c r="L294" s="18"/>
      <c r="M294" s="18"/>
      <c r="N294" s="18"/>
      <c r="O294" s="18"/>
      <c r="P294" s="18"/>
      <c r="Q294" s="18"/>
      <c r="R294" s="18"/>
      <c r="S294" s="18"/>
      <c r="T294" s="18"/>
    </row>
    <row r="295" spans="1:20" ht="20.100000000000001" customHeight="1" x14ac:dyDescent="0.35">
      <c r="A295" s="35" t="s">
        <v>81</v>
      </c>
      <c r="B295" s="38" t="s">
        <v>579</v>
      </c>
      <c r="C295" s="36">
        <v>327.39999999999998</v>
      </c>
      <c r="D295" s="17"/>
      <c r="E295" s="17"/>
      <c r="F295" s="18"/>
      <c r="G295" s="18"/>
      <c r="H295" s="18"/>
      <c r="I295" s="18"/>
      <c r="J295" s="18"/>
      <c r="K295" s="18"/>
      <c r="L295" s="18"/>
      <c r="M295" s="18"/>
      <c r="N295" s="18"/>
      <c r="O295" s="18"/>
      <c r="P295" s="18"/>
      <c r="Q295" s="18"/>
      <c r="R295" s="18"/>
      <c r="S295" s="18"/>
      <c r="T295" s="18"/>
    </row>
    <row r="296" spans="1:20" ht="20.100000000000001" customHeight="1" x14ac:dyDescent="0.35">
      <c r="A296" s="35" t="s">
        <v>80</v>
      </c>
      <c r="B296" s="38" t="s">
        <v>499</v>
      </c>
      <c r="C296" s="36">
        <v>327.5</v>
      </c>
      <c r="D296" s="17"/>
      <c r="E296" s="17"/>
      <c r="F296" s="18"/>
      <c r="G296" s="18"/>
      <c r="H296" s="18"/>
      <c r="I296" s="18"/>
      <c r="J296" s="18"/>
      <c r="K296" s="18"/>
      <c r="L296" s="18"/>
      <c r="M296" s="18"/>
      <c r="N296" s="18"/>
      <c r="O296" s="18"/>
      <c r="P296" s="18"/>
      <c r="Q296" s="18"/>
      <c r="R296" s="18"/>
      <c r="S296" s="18"/>
      <c r="T296" s="18"/>
    </row>
    <row r="297" spans="1:20" ht="20.100000000000001" customHeight="1" x14ac:dyDescent="0.35">
      <c r="A297" s="35" t="s">
        <v>738</v>
      </c>
      <c r="B297" s="38" t="s">
        <v>739</v>
      </c>
      <c r="C297" s="36">
        <v>327.60000000000002</v>
      </c>
      <c r="D297" s="17"/>
      <c r="E297" s="17"/>
      <c r="F297" s="18"/>
      <c r="G297" s="18"/>
      <c r="H297" s="18"/>
      <c r="I297" s="18"/>
      <c r="J297" s="18"/>
      <c r="K297" s="18"/>
      <c r="L297" s="18"/>
      <c r="M297" s="18"/>
      <c r="N297" s="18"/>
      <c r="O297" s="18"/>
      <c r="P297" s="18"/>
      <c r="Q297" s="18"/>
      <c r="R297" s="18"/>
      <c r="S297" s="18"/>
      <c r="T297" s="18"/>
    </row>
    <row r="298" spans="1:20" ht="20.100000000000001" customHeight="1" x14ac:dyDescent="0.35">
      <c r="A298" s="35" t="s">
        <v>79</v>
      </c>
      <c r="B298" s="38" t="s">
        <v>500</v>
      </c>
      <c r="C298" s="36">
        <v>328</v>
      </c>
      <c r="D298" s="17"/>
      <c r="E298" s="17"/>
      <c r="F298" s="18"/>
      <c r="G298" s="18"/>
      <c r="H298" s="18"/>
      <c r="I298" s="18"/>
      <c r="J298" s="18"/>
      <c r="K298" s="18"/>
      <c r="L298" s="18"/>
      <c r="M298" s="18"/>
      <c r="N298" s="18"/>
      <c r="O298" s="18"/>
      <c r="P298" s="18"/>
      <c r="Q298" s="18"/>
      <c r="R298" s="18"/>
      <c r="S298" s="18"/>
      <c r="T298" s="18"/>
    </row>
    <row r="299" spans="1:20" ht="20.100000000000001" customHeight="1" x14ac:dyDescent="0.35">
      <c r="A299" s="35" t="s">
        <v>78</v>
      </c>
      <c r="B299" s="38" t="s">
        <v>661</v>
      </c>
      <c r="C299" s="36">
        <v>329</v>
      </c>
      <c r="D299" s="17"/>
      <c r="E299" s="17"/>
      <c r="F299" s="18"/>
      <c r="G299" s="18"/>
      <c r="H299" s="18"/>
      <c r="I299" s="18"/>
      <c r="J299" s="18"/>
      <c r="K299" s="18"/>
      <c r="L299" s="18"/>
      <c r="M299" s="18"/>
      <c r="N299" s="18"/>
      <c r="O299" s="18"/>
      <c r="P299" s="18"/>
      <c r="Q299" s="18"/>
      <c r="R299" s="18"/>
      <c r="S299" s="18"/>
      <c r="T299" s="18"/>
    </row>
    <row r="300" spans="1:20" ht="20.100000000000001" customHeight="1" x14ac:dyDescent="0.35">
      <c r="A300" s="35" t="s">
        <v>740</v>
      </c>
      <c r="B300" s="38" t="s">
        <v>741</v>
      </c>
      <c r="C300" s="36">
        <v>329.1</v>
      </c>
      <c r="D300" s="17"/>
      <c r="E300" s="17"/>
      <c r="F300" s="18"/>
      <c r="G300" s="18"/>
      <c r="H300" s="18"/>
      <c r="I300" s="18"/>
      <c r="J300" s="18"/>
      <c r="K300" s="18"/>
      <c r="L300" s="18"/>
      <c r="M300" s="18"/>
      <c r="N300" s="18"/>
      <c r="O300" s="18"/>
      <c r="P300" s="18"/>
      <c r="Q300" s="18"/>
      <c r="R300" s="18"/>
      <c r="S300" s="18"/>
      <c r="T300" s="18"/>
    </row>
    <row r="301" spans="1:20" ht="20.100000000000001" customHeight="1" x14ac:dyDescent="0.3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ht="20.100000000000001" customHeight="1" x14ac:dyDescent="0.3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ht="20.100000000000001" customHeight="1" x14ac:dyDescent="0.35">
      <c r="A303" s="35" t="s">
        <v>75</v>
      </c>
      <c r="B303" s="38" t="s">
        <v>403</v>
      </c>
      <c r="C303" s="36"/>
      <c r="D303" s="17"/>
      <c r="E303" s="17"/>
      <c r="F303" s="18"/>
      <c r="G303" s="18"/>
      <c r="H303" s="18"/>
      <c r="I303" s="18"/>
      <c r="J303" s="18"/>
      <c r="K303" s="18"/>
      <c r="L303" s="18"/>
      <c r="M303" s="18"/>
      <c r="N303" s="18"/>
      <c r="O303" s="18"/>
      <c r="P303" s="18"/>
      <c r="Q303" s="18"/>
      <c r="R303" s="18"/>
      <c r="S303" s="18"/>
      <c r="T303" s="18"/>
    </row>
    <row r="304" spans="1:20" ht="20.100000000000001" customHeight="1" x14ac:dyDescent="0.35">
      <c r="A304" s="39" t="s">
        <v>74</v>
      </c>
      <c r="B304" s="41" t="s">
        <v>461</v>
      </c>
      <c r="C304" s="36"/>
      <c r="D304" s="15">
        <f>SUM(D305:D338)</f>
        <v>2</v>
      </c>
      <c r="E304" s="15">
        <f t="shared" ref="E304:T304" si="15">SUM(E305:E338)</f>
        <v>0</v>
      </c>
      <c r="F304" s="15">
        <f t="shared" si="15"/>
        <v>2</v>
      </c>
      <c r="G304" s="15">
        <f t="shared" si="15"/>
        <v>3</v>
      </c>
      <c r="H304" s="15">
        <f t="shared" si="15"/>
        <v>0</v>
      </c>
      <c r="I304" s="15">
        <f t="shared" si="15"/>
        <v>0</v>
      </c>
      <c r="J304" s="15">
        <f t="shared" si="15"/>
        <v>3</v>
      </c>
      <c r="K304" s="15">
        <f t="shared" si="15"/>
        <v>0</v>
      </c>
      <c r="L304" s="15">
        <f t="shared" si="15"/>
        <v>0</v>
      </c>
      <c r="M304" s="15">
        <f t="shared" si="15"/>
        <v>1</v>
      </c>
      <c r="N304" s="15">
        <f t="shared" si="15"/>
        <v>0</v>
      </c>
      <c r="O304" s="15">
        <f t="shared" si="15"/>
        <v>1</v>
      </c>
      <c r="P304" s="15">
        <f t="shared" si="15"/>
        <v>0</v>
      </c>
      <c r="Q304" s="15">
        <f t="shared" si="15"/>
        <v>1</v>
      </c>
      <c r="R304" s="15">
        <f t="shared" si="15"/>
        <v>0</v>
      </c>
      <c r="S304" s="15">
        <f t="shared" si="15"/>
        <v>0</v>
      </c>
      <c r="T304" s="15">
        <f t="shared" si="15"/>
        <v>0</v>
      </c>
    </row>
    <row r="305" spans="1:20" ht="20.100000000000001" customHeight="1" x14ac:dyDescent="0.35">
      <c r="A305" s="35" t="s">
        <v>73</v>
      </c>
      <c r="B305" s="38" t="s">
        <v>580</v>
      </c>
      <c r="C305" s="36">
        <v>332</v>
      </c>
      <c r="D305" s="17"/>
      <c r="E305" s="17"/>
      <c r="F305" s="18"/>
      <c r="G305" s="18"/>
      <c r="H305" s="18"/>
      <c r="I305" s="18"/>
      <c r="J305" s="18"/>
      <c r="K305" s="18"/>
      <c r="L305" s="18"/>
      <c r="M305" s="18"/>
      <c r="N305" s="18"/>
      <c r="O305" s="18"/>
      <c r="P305" s="18"/>
      <c r="Q305" s="18"/>
      <c r="R305" s="18"/>
      <c r="S305" s="18"/>
      <c r="T305" s="18"/>
    </row>
    <row r="306" spans="1:20" ht="20.100000000000001" customHeight="1" x14ac:dyDescent="0.35">
      <c r="A306" s="35" t="s">
        <v>72</v>
      </c>
      <c r="B306" s="38" t="s">
        <v>581</v>
      </c>
      <c r="C306" s="36">
        <v>332.1</v>
      </c>
      <c r="D306" s="17"/>
      <c r="E306" s="17"/>
      <c r="F306" s="18"/>
      <c r="G306" s="18"/>
      <c r="H306" s="18"/>
      <c r="I306" s="18"/>
      <c r="J306" s="18"/>
      <c r="K306" s="18"/>
      <c r="L306" s="18"/>
      <c r="M306" s="18"/>
      <c r="N306" s="18"/>
      <c r="O306" s="18"/>
      <c r="P306" s="18"/>
      <c r="Q306" s="18"/>
      <c r="R306" s="18"/>
      <c r="S306" s="18"/>
      <c r="T306" s="18"/>
    </row>
    <row r="307" spans="1:20" ht="20.100000000000001" customHeight="1" x14ac:dyDescent="0.35">
      <c r="A307" s="35" t="s">
        <v>71</v>
      </c>
      <c r="B307" s="38" t="s">
        <v>582</v>
      </c>
      <c r="C307" s="37">
        <v>332.2</v>
      </c>
      <c r="D307" s="17"/>
      <c r="E307" s="17"/>
      <c r="F307" s="18"/>
      <c r="G307" s="18"/>
      <c r="H307" s="18"/>
      <c r="I307" s="18"/>
      <c r="J307" s="18"/>
      <c r="K307" s="18"/>
      <c r="L307" s="18"/>
      <c r="M307" s="18"/>
      <c r="N307" s="18"/>
      <c r="O307" s="18"/>
      <c r="P307" s="18"/>
      <c r="Q307" s="18"/>
      <c r="R307" s="18"/>
      <c r="S307" s="18"/>
      <c r="T307" s="18"/>
    </row>
    <row r="308" spans="1:20" ht="20.100000000000001" customHeight="1" x14ac:dyDescent="0.35">
      <c r="A308" s="35" t="s">
        <v>742</v>
      </c>
      <c r="B308" s="38" t="s">
        <v>743</v>
      </c>
      <c r="C308" s="37">
        <v>332.3</v>
      </c>
      <c r="D308" s="17"/>
      <c r="E308" s="17"/>
      <c r="F308" s="18"/>
      <c r="G308" s="18"/>
      <c r="H308" s="18"/>
      <c r="I308" s="18"/>
      <c r="J308" s="18"/>
      <c r="K308" s="18"/>
      <c r="L308" s="18"/>
      <c r="M308" s="18"/>
      <c r="N308" s="18"/>
      <c r="O308" s="18"/>
      <c r="P308" s="18"/>
      <c r="Q308" s="18"/>
      <c r="R308" s="18"/>
      <c r="S308" s="18"/>
      <c r="T308" s="18"/>
    </row>
    <row r="309" spans="1:20" ht="20.100000000000001" customHeight="1" x14ac:dyDescent="0.35">
      <c r="A309" s="35" t="s">
        <v>744</v>
      </c>
      <c r="B309" s="38" t="s">
        <v>745</v>
      </c>
      <c r="C309" s="37">
        <v>332.4</v>
      </c>
      <c r="D309" s="17"/>
      <c r="E309" s="17"/>
      <c r="F309" s="18"/>
      <c r="G309" s="18"/>
      <c r="H309" s="18"/>
      <c r="I309" s="18"/>
      <c r="J309" s="18"/>
      <c r="K309" s="18"/>
      <c r="L309" s="18"/>
      <c r="M309" s="18"/>
      <c r="N309" s="18"/>
      <c r="O309" s="18"/>
      <c r="P309" s="18"/>
      <c r="Q309" s="18"/>
      <c r="R309" s="18"/>
      <c r="S309" s="18"/>
      <c r="T309" s="18"/>
    </row>
    <row r="310" spans="1:20" ht="20.100000000000001" customHeight="1" x14ac:dyDescent="0.35">
      <c r="A310" s="35" t="s">
        <v>746</v>
      </c>
      <c r="B310" s="38" t="s">
        <v>747</v>
      </c>
      <c r="C310" s="37">
        <v>332.5</v>
      </c>
      <c r="D310" s="17"/>
      <c r="E310" s="17"/>
      <c r="F310" s="18"/>
      <c r="G310" s="18"/>
      <c r="H310" s="18"/>
      <c r="I310" s="18"/>
      <c r="J310" s="18"/>
      <c r="K310" s="18"/>
      <c r="L310" s="18"/>
      <c r="M310" s="18"/>
      <c r="N310" s="18"/>
      <c r="O310" s="18"/>
      <c r="P310" s="18"/>
      <c r="Q310" s="18"/>
      <c r="R310" s="18"/>
      <c r="S310" s="18"/>
      <c r="T310" s="18"/>
    </row>
    <row r="311" spans="1:20" ht="20.100000000000001" customHeight="1" x14ac:dyDescent="0.35">
      <c r="A311" s="35" t="s">
        <v>70</v>
      </c>
      <c r="B311" s="38" t="s">
        <v>462</v>
      </c>
      <c r="C311" s="37">
        <v>333</v>
      </c>
      <c r="D311" s="17"/>
      <c r="E311" s="17"/>
      <c r="F311" s="18">
        <v>2</v>
      </c>
      <c r="G311" s="18">
        <v>2</v>
      </c>
      <c r="H311" s="18"/>
      <c r="I311" s="18"/>
      <c r="J311" s="18">
        <v>2</v>
      </c>
      <c r="K311" s="18"/>
      <c r="L311" s="18"/>
      <c r="M311" s="18"/>
      <c r="N311" s="18"/>
      <c r="O311" s="18">
        <v>1</v>
      </c>
      <c r="P311" s="18"/>
      <c r="Q311" s="18">
        <v>1</v>
      </c>
      <c r="R311" s="18"/>
      <c r="S311" s="18"/>
      <c r="T311" s="18"/>
    </row>
    <row r="312" spans="1:20" ht="20.100000000000001" customHeight="1" x14ac:dyDescent="0.35">
      <c r="A312" s="35" t="s">
        <v>69</v>
      </c>
      <c r="B312" s="38" t="s">
        <v>463</v>
      </c>
      <c r="C312" s="37">
        <v>334</v>
      </c>
      <c r="D312" s="17"/>
      <c r="E312" s="17"/>
      <c r="F312" s="18"/>
      <c r="G312" s="18"/>
      <c r="H312" s="18"/>
      <c r="I312" s="18"/>
      <c r="J312" s="18"/>
      <c r="K312" s="18"/>
      <c r="L312" s="18"/>
      <c r="M312" s="18"/>
      <c r="N312" s="18"/>
      <c r="O312" s="18"/>
      <c r="P312" s="18"/>
      <c r="Q312" s="18"/>
      <c r="R312" s="18"/>
      <c r="S312" s="18"/>
      <c r="T312" s="18"/>
    </row>
    <row r="313" spans="1:20" ht="20.100000000000001" customHeight="1" x14ac:dyDescent="0.35">
      <c r="A313" s="35" t="s">
        <v>68</v>
      </c>
      <c r="B313" s="38" t="s">
        <v>504</v>
      </c>
      <c r="C313" s="37">
        <v>334.1</v>
      </c>
      <c r="D313" s="17"/>
      <c r="E313" s="17"/>
      <c r="F313" s="18"/>
      <c r="G313" s="18"/>
      <c r="H313" s="18"/>
      <c r="I313" s="18"/>
      <c r="J313" s="18"/>
      <c r="K313" s="18"/>
      <c r="L313" s="18"/>
      <c r="M313" s="18"/>
      <c r="N313" s="18"/>
      <c r="O313" s="18"/>
      <c r="P313" s="18"/>
      <c r="Q313" s="18"/>
      <c r="R313" s="18"/>
      <c r="S313" s="18"/>
      <c r="T313" s="18"/>
    </row>
    <row r="314" spans="1:20" ht="20.100000000000001" customHeight="1" x14ac:dyDescent="0.35">
      <c r="A314" s="35" t="s">
        <v>67</v>
      </c>
      <c r="B314" s="38" t="s">
        <v>464</v>
      </c>
      <c r="C314" s="36">
        <v>335</v>
      </c>
      <c r="D314" s="17"/>
      <c r="E314" s="17"/>
      <c r="F314" s="18"/>
      <c r="G314" s="18"/>
      <c r="H314" s="18"/>
      <c r="I314" s="18"/>
      <c r="J314" s="18"/>
      <c r="K314" s="18"/>
      <c r="L314" s="18"/>
      <c r="M314" s="18"/>
      <c r="N314" s="18"/>
      <c r="O314" s="18"/>
      <c r="P314" s="18"/>
      <c r="Q314" s="18"/>
      <c r="R314" s="18"/>
      <c r="S314" s="18"/>
      <c r="T314" s="18"/>
    </row>
    <row r="315" spans="1:20" ht="20.100000000000001" customHeight="1" x14ac:dyDescent="0.35">
      <c r="A315" s="35" t="s">
        <v>66</v>
      </c>
      <c r="B315" s="38" t="s">
        <v>583</v>
      </c>
      <c r="C315" s="36">
        <v>336</v>
      </c>
      <c r="D315" s="22"/>
      <c r="E315" s="22"/>
      <c r="F315" s="22"/>
      <c r="G315" s="22"/>
      <c r="H315" s="22"/>
      <c r="I315" s="22"/>
      <c r="J315" s="22"/>
      <c r="K315" s="22"/>
      <c r="L315" s="22"/>
      <c r="M315" s="22"/>
      <c r="N315" s="22"/>
      <c r="O315" s="22"/>
      <c r="P315" s="22"/>
      <c r="Q315" s="22"/>
      <c r="R315" s="22"/>
      <c r="S315" s="22"/>
      <c r="T315" s="22"/>
    </row>
    <row r="316" spans="1:20" ht="20.100000000000001" customHeight="1" x14ac:dyDescent="0.35">
      <c r="A316" s="35" t="s">
        <v>65</v>
      </c>
      <c r="B316" s="38" t="s">
        <v>584</v>
      </c>
      <c r="C316" s="36">
        <v>337</v>
      </c>
      <c r="D316" s="18"/>
      <c r="E316" s="18"/>
      <c r="F316" s="18"/>
      <c r="G316" s="18"/>
      <c r="H316" s="18"/>
      <c r="I316" s="18"/>
      <c r="J316" s="18"/>
      <c r="K316" s="18"/>
      <c r="L316" s="18"/>
      <c r="M316" s="18"/>
      <c r="N316" s="18"/>
      <c r="O316" s="18"/>
      <c r="P316" s="18"/>
      <c r="Q316" s="18"/>
      <c r="R316" s="18"/>
      <c r="S316" s="18"/>
      <c r="T316" s="18"/>
    </row>
    <row r="317" spans="1:20" ht="20.100000000000001" customHeight="1" x14ac:dyDescent="0.35">
      <c r="A317" s="35" t="s">
        <v>64</v>
      </c>
      <c r="B317" s="38" t="s">
        <v>585</v>
      </c>
      <c r="C317" s="36">
        <v>338</v>
      </c>
      <c r="D317" s="18"/>
      <c r="E317" s="18"/>
      <c r="F317" s="18"/>
      <c r="G317" s="18"/>
      <c r="H317" s="18"/>
      <c r="I317" s="18"/>
      <c r="J317" s="18"/>
      <c r="K317" s="18"/>
      <c r="L317" s="18"/>
      <c r="M317" s="18"/>
      <c r="N317" s="18"/>
      <c r="O317" s="18"/>
      <c r="P317" s="18"/>
      <c r="Q317" s="18"/>
      <c r="R317" s="18"/>
      <c r="S317" s="18"/>
      <c r="T317" s="18"/>
    </row>
    <row r="318" spans="1:20" ht="20.100000000000001" customHeight="1" x14ac:dyDescent="0.35">
      <c r="A318" s="35" t="s">
        <v>748</v>
      </c>
      <c r="B318" s="38" t="s">
        <v>749</v>
      </c>
      <c r="C318" s="36">
        <v>338.1</v>
      </c>
      <c r="D318" s="18"/>
      <c r="E318" s="18"/>
      <c r="F318" s="18"/>
      <c r="G318" s="18"/>
      <c r="H318" s="18"/>
      <c r="I318" s="18"/>
      <c r="J318" s="18"/>
      <c r="K318" s="18"/>
      <c r="L318" s="18"/>
      <c r="M318" s="18"/>
      <c r="N318" s="18"/>
      <c r="O318" s="18"/>
      <c r="P318" s="18"/>
      <c r="Q318" s="18"/>
      <c r="R318" s="18"/>
      <c r="S318" s="18"/>
      <c r="T318" s="18"/>
    </row>
    <row r="319" spans="1:20" ht="20.100000000000001" customHeight="1" x14ac:dyDescent="0.35">
      <c r="A319" s="35" t="s">
        <v>63</v>
      </c>
      <c r="B319" s="38" t="s">
        <v>586</v>
      </c>
      <c r="C319" s="36">
        <v>339</v>
      </c>
      <c r="D319" s="18"/>
      <c r="E319" s="18"/>
      <c r="F319" s="18"/>
      <c r="G319" s="18"/>
      <c r="H319" s="18"/>
      <c r="I319" s="18"/>
      <c r="J319" s="18"/>
      <c r="K319" s="18"/>
      <c r="L319" s="18"/>
      <c r="M319" s="18"/>
      <c r="N319" s="18"/>
      <c r="O319" s="18"/>
      <c r="P319" s="18"/>
      <c r="Q319" s="18"/>
      <c r="R319" s="18"/>
      <c r="S319" s="18"/>
      <c r="T319" s="18"/>
    </row>
    <row r="320" spans="1:20" ht="20.100000000000001" customHeight="1" x14ac:dyDescent="0.35">
      <c r="A320" s="35" t="s">
        <v>62</v>
      </c>
      <c r="B320" s="38" t="s">
        <v>587</v>
      </c>
      <c r="C320" s="36">
        <v>340</v>
      </c>
      <c r="D320" s="18"/>
      <c r="E320" s="18"/>
      <c r="F320" s="18"/>
      <c r="G320" s="18"/>
      <c r="H320" s="18"/>
      <c r="I320" s="18"/>
      <c r="J320" s="18"/>
      <c r="K320" s="18"/>
      <c r="L320" s="18"/>
      <c r="M320" s="18"/>
      <c r="N320" s="18"/>
      <c r="O320" s="18"/>
      <c r="P320" s="18"/>
      <c r="Q320" s="18"/>
      <c r="R320" s="18"/>
      <c r="S320" s="18"/>
      <c r="T320" s="18"/>
    </row>
    <row r="321" spans="1:20" ht="20.100000000000001" customHeight="1" x14ac:dyDescent="0.35">
      <c r="A321" s="35" t="s">
        <v>61</v>
      </c>
      <c r="B321" s="38" t="s">
        <v>750</v>
      </c>
      <c r="C321" s="36">
        <v>341</v>
      </c>
      <c r="D321" s="17"/>
      <c r="E321" s="17"/>
      <c r="F321" s="18"/>
      <c r="G321" s="18"/>
      <c r="H321" s="18"/>
      <c r="I321" s="18"/>
      <c r="J321" s="18"/>
      <c r="K321" s="18"/>
      <c r="L321" s="18"/>
      <c r="M321" s="18"/>
      <c r="N321" s="18"/>
      <c r="O321" s="18"/>
      <c r="P321" s="18"/>
      <c r="Q321" s="18"/>
      <c r="R321" s="18"/>
      <c r="S321" s="18"/>
      <c r="T321" s="18"/>
    </row>
    <row r="322" spans="1:20" ht="20.100000000000001" customHeight="1" x14ac:dyDescent="0.35">
      <c r="A322" s="35" t="s">
        <v>60</v>
      </c>
      <c r="B322" s="38" t="s">
        <v>588</v>
      </c>
      <c r="C322" s="36">
        <v>342</v>
      </c>
      <c r="D322" s="17"/>
      <c r="E322" s="17"/>
      <c r="F322" s="18"/>
      <c r="G322" s="18"/>
      <c r="H322" s="18"/>
      <c r="I322" s="18"/>
      <c r="J322" s="18"/>
      <c r="K322" s="18"/>
      <c r="L322" s="18"/>
      <c r="M322" s="18"/>
      <c r="N322" s="18"/>
      <c r="O322" s="18"/>
      <c r="P322" s="18"/>
      <c r="Q322" s="18"/>
      <c r="R322" s="18"/>
      <c r="S322" s="18"/>
      <c r="T322" s="18"/>
    </row>
    <row r="323" spans="1:20" ht="20.100000000000001" customHeight="1" x14ac:dyDescent="0.35">
      <c r="A323" s="35" t="s">
        <v>751</v>
      </c>
      <c r="B323" s="38" t="s">
        <v>752</v>
      </c>
      <c r="C323" s="36">
        <v>342.1</v>
      </c>
      <c r="D323" s="17"/>
      <c r="E323" s="17"/>
      <c r="F323" s="18"/>
      <c r="G323" s="18"/>
      <c r="H323" s="18"/>
      <c r="I323" s="18"/>
      <c r="J323" s="18"/>
      <c r="K323" s="18"/>
      <c r="L323" s="18"/>
      <c r="M323" s="18"/>
      <c r="N323" s="18"/>
      <c r="O323" s="18"/>
      <c r="P323" s="18"/>
      <c r="Q323" s="18"/>
      <c r="R323" s="18"/>
      <c r="S323" s="18"/>
      <c r="T323" s="18"/>
    </row>
    <row r="324" spans="1:20" ht="20.100000000000001" customHeight="1" x14ac:dyDescent="0.35">
      <c r="A324" s="35" t="s">
        <v>59</v>
      </c>
      <c r="B324" s="38" t="s">
        <v>589</v>
      </c>
      <c r="C324" s="36">
        <v>343</v>
      </c>
      <c r="D324" s="17"/>
      <c r="E324" s="17"/>
      <c r="F324" s="18"/>
      <c r="G324" s="18"/>
      <c r="H324" s="18"/>
      <c r="I324" s="18"/>
      <c r="J324" s="18"/>
      <c r="K324" s="18"/>
      <c r="L324" s="18"/>
      <c r="M324" s="18"/>
      <c r="N324" s="18"/>
      <c r="O324" s="18"/>
      <c r="P324" s="18"/>
      <c r="Q324" s="18"/>
      <c r="R324" s="18"/>
      <c r="S324" s="18"/>
      <c r="T324" s="18"/>
    </row>
    <row r="325" spans="1:20" ht="20.100000000000001" customHeight="1" x14ac:dyDescent="0.35">
      <c r="A325" s="35" t="s">
        <v>58</v>
      </c>
      <c r="B325" s="38" t="s">
        <v>590</v>
      </c>
      <c r="C325" s="36">
        <v>344</v>
      </c>
      <c r="D325" s="17"/>
      <c r="E325" s="17"/>
      <c r="F325" s="18"/>
      <c r="G325" s="18"/>
      <c r="H325" s="18"/>
      <c r="I325" s="18"/>
      <c r="J325" s="18"/>
      <c r="K325" s="18"/>
      <c r="L325" s="18"/>
      <c r="M325" s="18"/>
      <c r="N325" s="18"/>
      <c r="O325" s="18"/>
      <c r="P325" s="18"/>
      <c r="Q325" s="18"/>
      <c r="R325" s="18"/>
      <c r="S325" s="18"/>
      <c r="T325" s="18"/>
    </row>
    <row r="326" spans="1:20" ht="20.100000000000001" customHeight="1" x14ac:dyDescent="0.35">
      <c r="A326" s="35" t="s">
        <v>57</v>
      </c>
      <c r="B326" s="38" t="s">
        <v>662</v>
      </c>
      <c r="C326" s="36">
        <v>345</v>
      </c>
      <c r="D326" s="17"/>
      <c r="E326" s="17"/>
      <c r="F326" s="18"/>
      <c r="G326" s="18"/>
      <c r="H326" s="18"/>
      <c r="I326" s="18"/>
      <c r="J326" s="18"/>
      <c r="K326" s="18"/>
      <c r="L326" s="18"/>
      <c r="M326" s="18"/>
      <c r="N326" s="18"/>
      <c r="O326" s="18"/>
      <c r="P326" s="18"/>
      <c r="Q326" s="18"/>
      <c r="R326" s="18"/>
      <c r="S326" s="18"/>
      <c r="T326" s="18"/>
    </row>
    <row r="327" spans="1:20" ht="20.100000000000001" customHeight="1" x14ac:dyDescent="0.35">
      <c r="A327" s="35" t="s">
        <v>56</v>
      </c>
      <c r="B327" s="38" t="s">
        <v>591</v>
      </c>
      <c r="C327" s="36">
        <v>345.1</v>
      </c>
      <c r="D327" s="17"/>
      <c r="E327" s="17"/>
      <c r="F327" s="18"/>
      <c r="G327" s="18"/>
      <c r="H327" s="18"/>
      <c r="I327" s="18"/>
      <c r="J327" s="18"/>
      <c r="K327" s="18"/>
      <c r="L327" s="18"/>
      <c r="M327" s="18"/>
      <c r="N327" s="18"/>
      <c r="O327" s="18"/>
      <c r="P327" s="18"/>
      <c r="Q327" s="18"/>
      <c r="R327" s="18"/>
      <c r="S327" s="18"/>
      <c r="T327" s="18"/>
    </row>
    <row r="328" spans="1:20" ht="20.100000000000001" customHeight="1" x14ac:dyDescent="0.35">
      <c r="A328" s="35" t="s">
        <v>55</v>
      </c>
      <c r="B328" s="38" t="s">
        <v>465</v>
      </c>
      <c r="C328" s="36">
        <v>346</v>
      </c>
      <c r="D328" s="17"/>
      <c r="E328" s="17"/>
      <c r="F328" s="18"/>
      <c r="G328" s="18"/>
      <c r="H328" s="18"/>
      <c r="I328" s="18"/>
      <c r="J328" s="18"/>
      <c r="K328" s="18"/>
      <c r="L328" s="18"/>
      <c r="M328" s="18"/>
      <c r="N328" s="18"/>
      <c r="O328" s="18"/>
      <c r="P328" s="18"/>
      <c r="Q328" s="18"/>
      <c r="R328" s="18"/>
      <c r="S328" s="18"/>
      <c r="T328" s="18"/>
    </row>
    <row r="329" spans="1:20" ht="20.100000000000001" customHeight="1" x14ac:dyDescent="0.35">
      <c r="A329" s="35" t="s">
        <v>54</v>
      </c>
      <c r="B329" s="38" t="s">
        <v>592</v>
      </c>
      <c r="C329" s="36">
        <v>347</v>
      </c>
      <c r="D329" s="17"/>
      <c r="E329" s="17"/>
      <c r="F329" s="18"/>
      <c r="G329" s="18"/>
      <c r="H329" s="18"/>
      <c r="I329" s="18"/>
      <c r="J329" s="18"/>
      <c r="K329" s="18"/>
      <c r="L329" s="18"/>
      <c r="M329" s="18"/>
      <c r="N329" s="18"/>
      <c r="O329" s="18"/>
      <c r="P329" s="18"/>
      <c r="Q329" s="18"/>
      <c r="R329" s="18"/>
      <c r="S329" s="18"/>
      <c r="T329" s="18"/>
    </row>
    <row r="330" spans="1:20" ht="20.100000000000001" customHeight="1" x14ac:dyDescent="0.35">
      <c r="A330" s="35" t="s">
        <v>53</v>
      </c>
      <c r="B330" s="38" t="s">
        <v>663</v>
      </c>
      <c r="C330" s="36">
        <v>348</v>
      </c>
      <c r="D330" s="17"/>
      <c r="E330" s="17"/>
      <c r="F330" s="18"/>
      <c r="G330" s="18"/>
      <c r="H330" s="18"/>
      <c r="I330" s="18"/>
      <c r="J330" s="18"/>
      <c r="K330" s="18"/>
      <c r="L330" s="18"/>
      <c r="M330" s="18"/>
      <c r="N330" s="18"/>
      <c r="O330" s="18"/>
      <c r="P330" s="18"/>
      <c r="Q330" s="18"/>
      <c r="R330" s="18"/>
      <c r="S330" s="18"/>
      <c r="T330" s="18"/>
    </row>
    <row r="331" spans="1:20" ht="20.100000000000001" customHeight="1" x14ac:dyDescent="0.35">
      <c r="A331" s="35" t="s">
        <v>52</v>
      </c>
      <c r="B331" s="38" t="s">
        <v>466</v>
      </c>
      <c r="C331" s="36">
        <v>349</v>
      </c>
      <c r="D331" s="17"/>
      <c r="E331" s="17"/>
      <c r="F331" s="18"/>
      <c r="G331" s="18"/>
      <c r="H331" s="18"/>
      <c r="I331" s="18"/>
      <c r="J331" s="18"/>
      <c r="K331" s="18"/>
      <c r="L331" s="18"/>
      <c r="M331" s="18"/>
      <c r="N331" s="18"/>
      <c r="O331" s="18"/>
      <c r="P331" s="18"/>
      <c r="Q331" s="18"/>
      <c r="R331" s="18"/>
      <c r="S331" s="18"/>
      <c r="T331" s="18"/>
    </row>
    <row r="332" spans="1:20" ht="20.100000000000001" customHeight="1" x14ac:dyDescent="0.35">
      <c r="A332" s="35" t="s">
        <v>51</v>
      </c>
      <c r="B332" s="38" t="s">
        <v>593</v>
      </c>
      <c r="C332" s="36">
        <v>350</v>
      </c>
      <c r="D332" s="17"/>
      <c r="E332" s="17"/>
      <c r="F332" s="18"/>
      <c r="G332" s="18"/>
      <c r="H332" s="18"/>
      <c r="I332" s="18"/>
      <c r="J332" s="18"/>
      <c r="K332" s="18"/>
      <c r="L332" s="18"/>
      <c r="M332" s="18"/>
      <c r="N332" s="18"/>
      <c r="O332" s="18"/>
      <c r="P332" s="18"/>
      <c r="Q332" s="18"/>
      <c r="R332" s="18"/>
      <c r="S332" s="18"/>
      <c r="T332" s="18"/>
    </row>
    <row r="333" spans="1:20" ht="20.100000000000001" customHeight="1" x14ac:dyDescent="0.35">
      <c r="A333" s="35" t="s">
        <v>50</v>
      </c>
      <c r="B333" s="36" t="s">
        <v>664</v>
      </c>
      <c r="C333" s="36">
        <v>351</v>
      </c>
      <c r="D333" s="17"/>
      <c r="E333" s="17"/>
      <c r="F333" s="18"/>
      <c r="G333" s="18"/>
      <c r="H333" s="18"/>
      <c r="I333" s="18"/>
      <c r="J333" s="18"/>
      <c r="K333" s="18"/>
      <c r="L333" s="18"/>
      <c r="M333" s="18"/>
      <c r="N333" s="18"/>
      <c r="O333" s="18"/>
      <c r="P333" s="18"/>
      <c r="Q333" s="18"/>
      <c r="R333" s="18"/>
      <c r="S333" s="18"/>
      <c r="T333" s="18"/>
    </row>
    <row r="334" spans="1:20" ht="20.100000000000001" customHeight="1" x14ac:dyDescent="0.3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ht="20.100000000000001" customHeight="1" x14ac:dyDescent="0.35">
      <c r="A335" s="35" t="s">
        <v>48</v>
      </c>
      <c r="B335" s="38" t="s">
        <v>753</v>
      </c>
      <c r="C335" s="36">
        <v>353</v>
      </c>
      <c r="D335" s="17">
        <v>1</v>
      </c>
      <c r="E335" s="17"/>
      <c r="F335" s="18"/>
      <c r="G335" s="18">
        <v>1</v>
      </c>
      <c r="H335" s="18"/>
      <c r="I335" s="18"/>
      <c r="J335" s="18">
        <v>1</v>
      </c>
      <c r="K335" s="18"/>
      <c r="L335" s="18"/>
      <c r="M335" s="18"/>
      <c r="N335" s="18"/>
      <c r="O335" s="18"/>
      <c r="P335" s="18"/>
      <c r="Q335" s="18"/>
      <c r="R335" s="18"/>
      <c r="S335" s="18"/>
      <c r="T335" s="18"/>
    </row>
    <row r="336" spans="1:20" ht="20.100000000000001" customHeight="1" x14ac:dyDescent="0.35">
      <c r="A336" s="35" t="s">
        <v>47</v>
      </c>
      <c r="B336" s="38" t="s">
        <v>501</v>
      </c>
      <c r="C336" s="36">
        <v>354</v>
      </c>
      <c r="D336" s="17"/>
      <c r="E336" s="17"/>
      <c r="F336" s="18"/>
      <c r="G336" s="18"/>
      <c r="H336" s="18"/>
      <c r="I336" s="18"/>
      <c r="J336" s="18"/>
      <c r="K336" s="18"/>
      <c r="L336" s="18"/>
      <c r="M336" s="18"/>
      <c r="N336" s="18"/>
      <c r="O336" s="18"/>
      <c r="P336" s="18"/>
      <c r="Q336" s="18"/>
      <c r="R336" s="18"/>
      <c r="S336" s="18"/>
      <c r="T336" s="18"/>
    </row>
    <row r="337" spans="1:20" ht="20.100000000000001" customHeight="1" x14ac:dyDescent="0.35">
      <c r="A337" s="35" t="s">
        <v>46</v>
      </c>
      <c r="B337" s="38" t="s">
        <v>754</v>
      </c>
      <c r="C337" s="36">
        <v>355</v>
      </c>
      <c r="D337" s="17">
        <v>1</v>
      </c>
      <c r="E337" s="17"/>
      <c r="F337" s="18"/>
      <c r="G337" s="18"/>
      <c r="H337" s="18"/>
      <c r="I337" s="18"/>
      <c r="J337" s="18"/>
      <c r="K337" s="18"/>
      <c r="L337" s="18"/>
      <c r="M337" s="18">
        <v>1</v>
      </c>
      <c r="N337" s="18"/>
      <c r="O337" s="18"/>
      <c r="P337" s="18"/>
      <c r="Q337" s="18"/>
      <c r="R337" s="18"/>
      <c r="S337" s="18"/>
      <c r="T337" s="18"/>
    </row>
    <row r="338" spans="1:20" ht="20.100000000000001" customHeight="1" x14ac:dyDescent="0.35">
      <c r="A338" s="35" t="s">
        <v>45</v>
      </c>
      <c r="B338" s="38" t="s">
        <v>403</v>
      </c>
      <c r="C338" s="36"/>
      <c r="D338" s="17"/>
      <c r="E338" s="17"/>
      <c r="F338" s="18"/>
      <c r="G338" s="18"/>
      <c r="H338" s="18"/>
      <c r="I338" s="18"/>
      <c r="J338" s="18"/>
      <c r="K338" s="18"/>
      <c r="L338" s="18"/>
      <c r="M338" s="18"/>
      <c r="N338" s="18"/>
      <c r="O338" s="18"/>
      <c r="P338" s="18"/>
      <c r="Q338" s="18"/>
      <c r="R338" s="18"/>
      <c r="S338" s="18"/>
      <c r="T338" s="18"/>
    </row>
    <row r="339" spans="1:20" ht="20.100000000000001" customHeight="1" x14ac:dyDescent="0.35">
      <c r="A339" s="39" t="s">
        <v>44</v>
      </c>
      <c r="B339" s="41" t="s">
        <v>467</v>
      </c>
      <c r="C339" s="36"/>
      <c r="D339" s="15">
        <f>SUM(D340:D372)</f>
        <v>3</v>
      </c>
      <c r="E339" s="15">
        <f t="shared" ref="E339:T339" si="16">SUM(E340:E372)</f>
        <v>0</v>
      </c>
      <c r="F339" s="15">
        <f t="shared" si="16"/>
        <v>8</v>
      </c>
      <c r="G339" s="15">
        <f t="shared" si="16"/>
        <v>4</v>
      </c>
      <c r="H339" s="15">
        <f t="shared" si="16"/>
        <v>1</v>
      </c>
      <c r="I339" s="15">
        <f t="shared" si="16"/>
        <v>0</v>
      </c>
      <c r="J339" s="15">
        <f t="shared" si="16"/>
        <v>5</v>
      </c>
      <c r="K339" s="15">
        <f t="shared" si="16"/>
        <v>0</v>
      </c>
      <c r="L339" s="15">
        <f t="shared" si="16"/>
        <v>0</v>
      </c>
      <c r="M339" s="15">
        <f t="shared" si="16"/>
        <v>6</v>
      </c>
      <c r="N339" s="15">
        <f t="shared" si="16"/>
        <v>0</v>
      </c>
      <c r="O339" s="15">
        <f t="shared" si="16"/>
        <v>1</v>
      </c>
      <c r="P339" s="15">
        <f t="shared" si="16"/>
        <v>0</v>
      </c>
      <c r="Q339" s="15">
        <f t="shared" si="16"/>
        <v>1</v>
      </c>
      <c r="R339" s="15">
        <f t="shared" si="16"/>
        <v>0</v>
      </c>
      <c r="S339" s="15">
        <f t="shared" si="16"/>
        <v>0</v>
      </c>
      <c r="T339" s="15">
        <f t="shared" si="16"/>
        <v>0</v>
      </c>
    </row>
    <row r="340" spans="1:20" ht="20.100000000000001" customHeight="1" x14ac:dyDescent="0.35">
      <c r="A340" s="35" t="s">
        <v>43</v>
      </c>
      <c r="B340" s="38" t="s">
        <v>370</v>
      </c>
      <c r="C340" s="37">
        <v>356</v>
      </c>
      <c r="D340" s="17"/>
      <c r="E340" s="17"/>
      <c r="F340" s="18"/>
      <c r="G340" s="18"/>
      <c r="H340" s="18"/>
      <c r="I340" s="18"/>
      <c r="J340" s="18"/>
      <c r="K340" s="18"/>
      <c r="L340" s="18"/>
      <c r="M340" s="18"/>
      <c r="N340" s="18"/>
      <c r="O340" s="18"/>
      <c r="P340" s="18"/>
      <c r="Q340" s="18"/>
      <c r="R340" s="18"/>
      <c r="S340" s="18"/>
      <c r="T340" s="18"/>
    </row>
    <row r="341" spans="1:20" ht="20.100000000000001" customHeight="1" x14ac:dyDescent="0.35">
      <c r="A341" s="35" t="s">
        <v>42</v>
      </c>
      <c r="B341" s="38" t="s">
        <v>468</v>
      </c>
      <c r="C341" s="37">
        <v>357</v>
      </c>
      <c r="D341" s="17"/>
      <c r="E341" s="17"/>
      <c r="F341" s="18"/>
      <c r="G341" s="18"/>
      <c r="H341" s="18"/>
      <c r="I341" s="18"/>
      <c r="J341" s="18"/>
      <c r="K341" s="18"/>
      <c r="L341" s="18"/>
      <c r="M341" s="18"/>
      <c r="N341" s="18"/>
      <c r="O341" s="18"/>
      <c r="P341" s="18"/>
      <c r="Q341" s="18"/>
      <c r="R341" s="18"/>
      <c r="S341" s="18"/>
      <c r="T341" s="18"/>
    </row>
    <row r="342" spans="1:20" ht="20.100000000000001" customHeight="1" x14ac:dyDescent="0.35">
      <c r="A342" s="35" t="s">
        <v>41</v>
      </c>
      <c r="B342" s="38" t="s">
        <v>755</v>
      </c>
      <c r="C342" s="37">
        <v>358</v>
      </c>
      <c r="D342" s="18">
        <v>1</v>
      </c>
      <c r="E342" s="18"/>
      <c r="F342" s="18"/>
      <c r="G342" s="18"/>
      <c r="H342" s="18">
        <v>1</v>
      </c>
      <c r="I342" s="18"/>
      <c r="J342" s="18">
        <v>1</v>
      </c>
      <c r="K342" s="18"/>
      <c r="L342" s="18"/>
      <c r="M342" s="18"/>
      <c r="N342" s="18"/>
      <c r="O342" s="18"/>
      <c r="P342" s="18"/>
      <c r="Q342" s="18"/>
      <c r="R342" s="18"/>
      <c r="S342" s="18"/>
      <c r="T342" s="18"/>
    </row>
    <row r="343" spans="1:20" ht="20.100000000000001" customHeight="1" x14ac:dyDescent="0.35">
      <c r="A343" s="35" t="s">
        <v>756</v>
      </c>
      <c r="B343" s="38" t="s">
        <v>757</v>
      </c>
      <c r="C343" s="37">
        <v>358.1</v>
      </c>
      <c r="D343" s="18">
        <v>1</v>
      </c>
      <c r="E343" s="18"/>
      <c r="F343" s="18"/>
      <c r="G343" s="18">
        <v>1</v>
      </c>
      <c r="H343" s="18"/>
      <c r="I343" s="18"/>
      <c r="J343" s="18">
        <v>1</v>
      </c>
      <c r="K343" s="18"/>
      <c r="L343" s="18"/>
      <c r="M343" s="18"/>
      <c r="N343" s="18"/>
      <c r="O343" s="18"/>
      <c r="P343" s="18"/>
      <c r="Q343" s="18"/>
      <c r="R343" s="18"/>
      <c r="S343" s="18"/>
      <c r="T343" s="18"/>
    </row>
    <row r="344" spans="1:20" ht="20.100000000000001" customHeight="1" x14ac:dyDescent="0.35">
      <c r="A344" s="35" t="s">
        <v>40</v>
      </c>
      <c r="B344" s="38" t="s">
        <v>758</v>
      </c>
      <c r="C344" s="37">
        <v>359</v>
      </c>
      <c r="D344" s="17">
        <v>1</v>
      </c>
      <c r="E344" s="17"/>
      <c r="F344" s="18"/>
      <c r="G344" s="18">
        <v>1</v>
      </c>
      <c r="H344" s="18"/>
      <c r="I344" s="18"/>
      <c r="J344" s="18">
        <v>1</v>
      </c>
      <c r="K344" s="18"/>
      <c r="L344" s="18"/>
      <c r="M344" s="18"/>
      <c r="N344" s="18"/>
      <c r="O344" s="18"/>
      <c r="P344" s="18"/>
      <c r="Q344" s="18"/>
      <c r="R344" s="18"/>
      <c r="S344" s="18"/>
      <c r="T344" s="18"/>
    </row>
    <row r="345" spans="1:20" ht="20.100000000000001" customHeight="1" x14ac:dyDescent="0.35">
      <c r="A345" s="35" t="s">
        <v>39</v>
      </c>
      <c r="B345" s="38" t="s">
        <v>594</v>
      </c>
      <c r="C345" s="37">
        <v>360</v>
      </c>
      <c r="D345" s="22"/>
      <c r="E345" s="22"/>
      <c r="F345" s="22"/>
      <c r="G345" s="22"/>
      <c r="H345" s="22"/>
      <c r="I345" s="22"/>
      <c r="J345" s="22"/>
      <c r="K345" s="22"/>
      <c r="L345" s="22"/>
      <c r="M345" s="22"/>
      <c r="N345" s="22"/>
      <c r="O345" s="22"/>
      <c r="P345" s="22"/>
      <c r="Q345" s="22"/>
      <c r="R345" s="22"/>
      <c r="S345" s="22"/>
      <c r="T345" s="22"/>
    </row>
    <row r="346" spans="1:20" ht="20.100000000000001" customHeight="1" x14ac:dyDescent="0.35">
      <c r="A346" s="35" t="s">
        <v>38</v>
      </c>
      <c r="B346" s="38" t="s">
        <v>595</v>
      </c>
      <c r="C346" s="36">
        <v>361</v>
      </c>
      <c r="D346" s="17"/>
      <c r="E346" s="17"/>
      <c r="F346" s="18">
        <v>6</v>
      </c>
      <c r="G346" s="18">
        <v>2</v>
      </c>
      <c r="H346" s="18"/>
      <c r="I346" s="18"/>
      <c r="J346" s="18">
        <v>2</v>
      </c>
      <c r="K346" s="18"/>
      <c r="L346" s="18"/>
      <c r="M346" s="18">
        <v>4</v>
      </c>
      <c r="N346" s="18"/>
      <c r="O346" s="18">
        <v>1</v>
      </c>
      <c r="P346" s="18"/>
      <c r="Q346" s="18">
        <v>1</v>
      </c>
      <c r="R346" s="18"/>
      <c r="S346" s="18"/>
      <c r="T346" s="18"/>
    </row>
    <row r="347" spans="1:20" ht="20.100000000000001" customHeight="1" x14ac:dyDescent="0.35">
      <c r="A347" s="35" t="s">
        <v>37</v>
      </c>
      <c r="B347" s="38" t="s">
        <v>596</v>
      </c>
      <c r="C347" s="36">
        <v>362</v>
      </c>
      <c r="D347" s="17"/>
      <c r="E347" s="17"/>
      <c r="F347" s="18"/>
      <c r="G347" s="18"/>
      <c r="H347" s="18"/>
      <c r="I347" s="18"/>
      <c r="J347" s="18"/>
      <c r="K347" s="18"/>
      <c r="L347" s="18"/>
      <c r="M347" s="18"/>
      <c r="N347" s="18"/>
      <c r="O347" s="18"/>
      <c r="P347" s="18"/>
      <c r="Q347" s="18"/>
      <c r="R347" s="18"/>
      <c r="S347" s="18"/>
      <c r="T347" s="18"/>
    </row>
    <row r="348" spans="1:20" ht="20.100000000000001" customHeight="1" x14ac:dyDescent="0.35">
      <c r="A348" s="35" t="s">
        <v>36</v>
      </c>
      <c r="B348" s="38" t="s">
        <v>759</v>
      </c>
      <c r="C348" s="36">
        <v>363</v>
      </c>
      <c r="D348" s="17"/>
      <c r="E348" s="17"/>
      <c r="F348" s="18"/>
      <c r="G348" s="18"/>
      <c r="H348" s="18"/>
      <c r="I348" s="18"/>
      <c r="J348" s="18"/>
      <c r="K348" s="18"/>
      <c r="L348" s="18"/>
      <c r="M348" s="18"/>
      <c r="N348" s="18"/>
      <c r="O348" s="18"/>
      <c r="P348" s="18"/>
      <c r="Q348" s="18"/>
      <c r="R348" s="18"/>
      <c r="S348" s="18"/>
      <c r="T348" s="18"/>
    </row>
    <row r="349" spans="1:20" ht="20.100000000000001" customHeight="1" x14ac:dyDescent="0.35">
      <c r="A349" s="35" t="s">
        <v>35</v>
      </c>
      <c r="B349" s="38" t="s">
        <v>469</v>
      </c>
      <c r="C349" s="36">
        <v>364</v>
      </c>
      <c r="D349" s="17"/>
      <c r="E349" s="17"/>
      <c r="F349" s="18">
        <v>2</v>
      </c>
      <c r="G349" s="18"/>
      <c r="H349" s="18"/>
      <c r="I349" s="18"/>
      <c r="J349" s="18"/>
      <c r="K349" s="18"/>
      <c r="L349" s="18"/>
      <c r="M349" s="18">
        <v>2</v>
      </c>
      <c r="N349" s="18"/>
      <c r="O349" s="18"/>
      <c r="P349" s="18"/>
      <c r="Q349" s="18"/>
      <c r="R349" s="18"/>
      <c r="S349" s="18"/>
      <c r="T349" s="18"/>
    </row>
    <row r="350" spans="1:20" ht="20.100000000000001" customHeight="1" x14ac:dyDescent="0.35">
      <c r="A350" s="35" t="s">
        <v>760</v>
      </c>
      <c r="B350" s="38" t="s">
        <v>761</v>
      </c>
      <c r="C350" s="36">
        <v>364.1</v>
      </c>
      <c r="D350" s="17"/>
      <c r="E350" s="17"/>
      <c r="F350" s="18"/>
      <c r="G350" s="18"/>
      <c r="H350" s="18"/>
      <c r="I350" s="18"/>
      <c r="J350" s="18"/>
      <c r="K350" s="18"/>
      <c r="L350" s="18"/>
      <c r="M350" s="18"/>
      <c r="N350" s="18"/>
      <c r="O350" s="18"/>
      <c r="P350" s="18"/>
      <c r="Q350" s="18"/>
      <c r="R350" s="18"/>
      <c r="S350" s="18"/>
      <c r="T350" s="18"/>
    </row>
    <row r="351" spans="1:20" ht="20.100000000000001" customHeight="1" x14ac:dyDescent="0.35">
      <c r="A351" s="35" t="s">
        <v>762</v>
      </c>
      <c r="B351" s="38" t="s">
        <v>763</v>
      </c>
      <c r="C351" s="36">
        <v>364.2</v>
      </c>
      <c r="D351" s="17"/>
      <c r="E351" s="17"/>
      <c r="F351" s="18"/>
      <c r="G351" s="18"/>
      <c r="H351" s="18"/>
      <c r="I351" s="18"/>
      <c r="J351" s="18"/>
      <c r="K351" s="18"/>
      <c r="L351" s="18"/>
      <c r="M351" s="18"/>
      <c r="N351" s="18"/>
      <c r="O351" s="18"/>
      <c r="P351" s="18"/>
      <c r="Q351" s="18"/>
      <c r="R351" s="18"/>
      <c r="S351" s="18"/>
      <c r="T351" s="18"/>
    </row>
    <row r="352" spans="1:20" ht="20.100000000000001" customHeight="1" x14ac:dyDescent="0.35">
      <c r="A352" s="35" t="s">
        <v>34</v>
      </c>
      <c r="B352" s="38" t="s">
        <v>470</v>
      </c>
      <c r="C352" s="36">
        <v>365</v>
      </c>
      <c r="D352" s="18"/>
      <c r="E352" s="18"/>
      <c r="F352" s="18"/>
      <c r="G352" s="18"/>
      <c r="H352" s="18"/>
      <c r="I352" s="18"/>
      <c r="J352" s="18"/>
      <c r="K352" s="18"/>
      <c r="L352" s="18"/>
      <c r="M352" s="18"/>
      <c r="N352" s="18"/>
      <c r="O352" s="18"/>
      <c r="P352" s="18"/>
      <c r="Q352" s="18"/>
      <c r="R352" s="18"/>
      <c r="S352" s="18"/>
      <c r="T352" s="18"/>
    </row>
    <row r="353" spans="1:20" ht="20.100000000000001" customHeight="1" x14ac:dyDescent="0.35">
      <c r="A353" s="35" t="s">
        <v>33</v>
      </c>
      <c r="B353" s="38" t="s">
        <v>471</v>
      </c>
      <c r="C353" s="36">
        <v>366</v>
      </c>
      <c r="D353" s="18"/>
      <c r="E353" s="18"/>
      <c r="F353" s="18"/>
      <c r="G353" s="18"/>
      <c r="H353" s="18"/>
      <c r="I353" s="18"/>
      <c r="J353" s="18"/>
      <c r="K353" s="18"/>
      <c r="L353" s="18"/>
      <c r="M353" s="18"/>
      <c r="N353" s="18"/>
      <c r="O353" s="18"/>
      <c r="P353" s="18"/>
      <c r="Q353" s="18"/>
      <c r="R353" s="18"/>
      <c r="S353" s="18"/>
      <c r="T353" s="18"/>
    </row>
    <row r="354" spans="1:20" ht="20.100000000000001" customHeight="1" x14ac:dyDescent="0.35">
      <c r="A354" s="35" t="s">
        <v>32</v>
      </c>
      <c r="B354" s="38" t="s">
        <v>597</v>
      </c>
      <c r="C354" s="36">
        <v>367</v>
      </c>
      <c r="D354" s="17"/>
      <c r="E354" s="17"/>
      <c r="F354" s="18"/>
      <c r="G354" s="18"/>
      <c r="H354" s="18"/>
      <c r="I354" s="18"/>
      <c r="J354" s="18"/>
      <c r="K354" s="18"/>
      <c r="L354" s="18"/>
      <c r="M354" s="18"/>
      <c r="N354" s="18"/>
      <c r="O354" s="18"/>
      <c r="P354" s="18"/>
      <c r="Q354" s="18"/>
      <c r="R354" s="18"/>
      <c r="S354" s="18"/>
      <c r="T354" s="18"/>
    </row>
    <row r="355" spans="1:20" ht="20.100000000000001" customHeight="1" x14ac:dyDescent="0.35">
      <c r="A355" s="35" t="s">
        <v>31</v>
      </c>
      <c r="B355" s="38" t="s">
        <v>598</v>
      </c>
      <c r="C355" s="36">
        <v>368</v>
      </c>
      <c r="D355" s="17"/>
      <c r="E355" s="17"/>
      <c r="F355" s="18"/>
      <c r="G355" s="18"/>
      <c r="H355" s="18"/>
      <c r="I355" s="18"/>
      <c r="J355" s="18"/>
      <c r="K355" s="18"/>
      <c r="L355" s="18"/>
      <c r="M355" s="18"/>
      <c r="N355" s="18"/>
      <c r="O355" s="18"/>
      <c r="P355" s="18"/>
      <c r="Q355" s="18"/>
      <c r="R355" s="18"/>
      <c r="S355" s="18"/>
      <c r="T355" s="18"/>
    </row>
    <row r="356" spans="1:20" ht="20.100000000000001" customHeight="1" x14ac:dyDescent="0.35">
      <c r="A356" s="35" t="s">
        <v>764</v>
      </c>
      <c r="B356" s="38" t="s">
        <v>765</v>
      </c>
      <c r="C356" s="36">
        <v>368.1</v>
      </c>
      <c r="D356" s="17"/>
      <c r="E356" s="17"/>
      <c r="F356" s="18"/>
      <c r="G356" s="18"/>
      <c r="H356" s="18"/>
      <c r="I356" s="18"/>
      <c r="J356" s="18"/>
      <c r="K356" s="18"/>
      <c r="L356" s="18"/>
      <c r="M356" s="18"/>
      <c r="N356" s="18"/>
      <c r="O356" s="18"/>
      <c r="P356" s="18"/>
      <c r="Q356" s="18"/>
      <c r="R356" s="18"/>
      <c r="S356" s="18"/>
      <c r="T356" s="18"/>
    </row>
    <row r="357" spans="1:20" ht="20.100000000000001" customHeight="1" x14ac:dyDescent="0.35">
      <c r="A357" s="35" t="s">
        <v>30</v>
      </c>
      <c r="B357" s="38" t="s">
        <v>599</v>
      </c>
      <c r="C357" s="36">
        <v>369</v>
      </c>
      <c r="D357" s="17"/>
      <c r="E357" s="17"/>
      <c r="F357" s="18"/>
      <c r="G357" s="18"/>
      <c r="H357" s="18"/>
      <c r="I357" s="18"/>
      <c r="J357" s="18"/>
      <c r="K357" s="18"/>
      <c r="L357" s="18"/>
      <c r="M357" s="18"/>
      <c r="N357" s="18"/>
      <c r="O357" s="18"/>
      <c r="P357" s="18"/>
      <c r="Q357" s="18"/>
      <c r="R357" s="18"/>
      <c r="S357" s="18"/>
      <c r="T357" s="18"/>
    </row>
    <row r="358" spans="1:20" ht="20.100000000000001" customHeight="1" x14ac:dyDescent="0.35">
      <c r="A358" s="35" t="s">
        <v>29</v>
      </c>
      <c r="B358" s="38" t="s">
        <v>600</v>
      </c>
      <c r="C358" s="36">
        <v>370</v>
      </c>
      <c r="D358" s="17"/>
      <c r="E358" s="17"/>
      <c r="F358" s="18"/>
      <c r="G358" s="18"/>
      <c r="H358" s="18"/>
      <c r="I358" s="18"/>
      <c r="J358" s="18"/>
      <c r="K358" s="18"/>
      <c r="L358" s="18"/>
      <c r="M358" s="18"/>
      <c r="N358" s="18"/>
      <c r="O358" s="18"/>
      <c r="P358" s="18"/>
      <c r="Q358" s="18"/>
      <c r="R358" s="18"/>
      <c r="S358" s="18"/>
      <c r="T358" s="18"/>
    </row>
    <row r="359" spans="1:20" ht="20.100000000000001" customHeight="1" x14ac:dyDescent="0.35">
      <c r="A359" s="35" t="s">
        <v>28</v>
      </c>
      <c r="B359" s="38" t="s">
        <v>601</v>
      </c>
      <c r="C359" s="36">
        <v>371</v>
      </c>
      <c r="D359" s="17"/>
      <c r="E359" s="17"/>
      <c r="F359" s="18"/>
      <c r="G359" s="18"/>
      <c r="H359" s="18"/>
      <c r="I359" s="18"/>
      <c r="J359" s="18"/>
      <c r="K359" s="18"/>
      <c r="L359" s="18"/>
      <c r="M359" s="18"/>
      <c r="N359" s="18"/>
      <c r="O359" s="18"/>
      <c r="P359" s="18"/>
      <c r="Q359" s="18"/>
      <c r="R359" s="18"/>
      <c r="S359" s="18"/>
      <c r="T359" s="18"/>
    </row>
    <row r="360" spans="1:20" ht="20.100000000000001" customHeight="1" x14ac:dyDescent="0.35">
      <c r="A360" s="35" t="s">
        <v>27</v>
      </c>
      <c r="B360" s="38" t="s">
        <v>602</v>
      </c>
      <c r="C360" s="36">
        <v>372</v>
      </c>
      <c r="D360" s="17"/>
      <c r="E360" s="17"/>
      <c r="F360" s="18"/>
      <c r="G360" s="18"/>
      <c r="H360" s="18"/>
      <c r="I360" s="18"/>
      <c r="J360" s="18"/>
      <c r="K360" s="18"/>
      <c r="L360" s="18"/>
      <c r="M360" s="18"/>
      <c r="N360" s="18"/>
      <c r="O360" s="18"/>
      <c r="P360" s="18"/>
      <c r="Q360" s="18"/>
      <c r="R360" s="18"/>
      <c r="S360" s="18"/>
      <c r="T360" s="18"/>
    </row>
    <row r="361" spans="1:20" ht="20.100000000000001" customHeight="1" x14ac:dyDescent="0.35">
      <c r="A361" s="35" t="s">
        <v>26</v>
      </c>
      <c r="B361" s="38" t="s">
        <v>603</v>
      </c>
      <c r="C361" s="36">
        <v>373</v>
      </c>
      <c r="D361" s="20"/>
      <c r="E361" s="20"/>
      <c r="F361" s="20"/>
      <c r="G361" s="20"/>
      <c r="H361" s="20"/>
      <c r="I361" s="20"/>
      <c r="J361" s="20"/>
      <c r="K361" s="20"/>
      <c r="L361" s="20"/>
      <c r="M361" s="20"/>
      <c r="N361" s="20"/>
      <c r="O361" s="20"/>
      <c r="P361" s="20"/>
      <c r="Q361" s="20"/>
      <c r="R361" s="20"/>
      <c r="S361" s="20"/>
      <c r="T361" s="20"/>
    </row>
    <row r="362" spans="1:20" ht="20.100000000000001" customHeight="1" x14ac:dyDescent="0.35">
      <c r="A362" s="35" t="s">
        <v>25</v>
      </c>
      <c r="B362" s="38" t="s">
        <v>604</v>
      </c>
      <c r="C362" s="36">
        <v>374</v>
      </c>
      <c r="D362" s="18"/>
      <c r="E362" s="18"/>
      <c r="F362" s="18"/>
      <c r="G362" s="18"/>
      <c r="H362" s="18"/>
      <c r="I362" s="18"/>
      <c r="J362" s="18"/>
      <c r="K362" s="18"/>
      <c r="L362" s="18"/>
      <c r="M362" s="18"/>
      <c r="N362" s="18"/>
      <c r="O362" s="18"/>
      <c r="P362" s="18"/>
      <c r="Q362" s="18"/>
      <c r="R362" s="18"/>
      <c r="S362" s="18"/>
      <c r="T362" s="18"/>
    </row>
    <row r="363" spans="1:20" ht="20.100000000000001" customHeight="1" x14ac:dyDescent="0.35">
      <c r="A363" s="35" t="s">
        <v>24</v>
      </c>
      <c r="B363" s="38" t="s">
        <v>472</v>
      </c>
      <c r="C363" s="36">
        <v>375</v>
      </c>
      <c r="D363" s="18"/>
      <c r="E363" s="18"/>
      <c r="F363" s="18"/>
      <c r="G363" s="18"/>
      <c r="H363" s="18"/>
      <c r="I363" s="18"/>
      <c r="J363" s="18"/>
      <c r="K363" s="18"/>
      <c r="L363" s="18"/>
      <c r="M363" s="18"/>
      <c r="N363" s="18"/>
      <c r="O363" s="18"/>
      <c r="P363" s="18"/>
      <c r="Q363" s="18"/>
      <c r="R363" s="18"/>
      <c r="S363" s="18"/>
      <c r="T363" s="18"/>
    </row>
    <row r="364" spans="1:20" ht="20.100000000000001" customHeight="1" x14ac:dyDescent="0.35">
      <c r="A364" s="35" t="s">
        <v>23</v>
      </c>
      <c r="B364" s="38" t="s">
        <v>605</v>
      </c>
      <c r="C364" s="36">
        <v>376</v>
      </c>
      <c r="D364" s="18"/>
      <c r="E364" s="18"/>
      <c r="F364" s="18"/>
      <c r="G364" s="18"/>
      <c r="H364" s="18"/>
      <c r="I364" s="18"/>
      <c r="J364" s="18"/>
      <c r="K364" s="18"/>
      <c r="L364" s="18"/>
      <c r="M364" s="18"/>
      <c r="N364" s="18"/>
      <c r="O364" s="18"/>
      <c r="P364" s="18"/>
      <c r="Q364" s="18"/>
      <c r="R364" s="18"/>
      <c r="S364" s="18"/>
      <c r="T364" s="18"/>
    </row>
    <row r="365" spans="1:20" ht="20.100000000000001" customHeight="1" x14ac:dyDescent="0.35">
      <c r="A365" s="35" t="s">
        <v>22</v>
      </c>
      <c r="B365" s="38" t="s">
        <v>606</v>
      </c>
      <c r="C365" s="36">
        <v>377</v>
      </c>
      <c r="D365" s="18"/>
      <c r="E365" s="18"/>
      <c r="F365" s="18"/>
      <c r="G365" s="18"/>
      <c r="H365" s="18"/>
      <c r="I365" s="18"/>
      <c r="J365" s="18"/>
      <c r="K365" s="18"/>
      <c r="L365" s="18"/>
      <c r="M365" s="18"/>
      <c r="N365" s="18"/>
      <c r="O365" s="18"/>
      <c r="P365" s="18"/>
      <c r="Q365" s="18"/>
      <c r="R365" s="18"/>
      <c r="S365" s="18"/>
      <c r="T365" s="18"/>
    </row>
    <row r="366" spans="1:20" ht="20.100000000000001" customHeight="1" x14ac:dyDescent="0.35">
      <c r="A366" s="35" t="s">
        <v>21</v>
      </c>
      <c r="B366" s="38" t="s">
        <v>607</v>
      </c>
      <c r="C366" s="36">
        <v>378</v>
      </c>
      <c r="D366" s="18"/>
      <c r="E366" s="18"/>
      <c r="F366" s="18"/>
      <c r="G366" s="18"/>
      <c r="H366" s="18"/>
      <c r="I366" s="18"/>
      <c r="J366" s="18"/>
      <c r="K366" s="18"/>
      <c r="L366" s="18"/>
      <c r="M366" s="18"/>
      <c r="N366" s="18"/>
      <c r="O366" s="18"/>
      <c r="P366" s="18"/>
      <c r="Q366" s="18"/>
      <c r="R366" s="18"/>
      <c r="S366" s="18"/>
      <c r="T366" s="18"/>
    </row>
    <row r="367" spans="1:20" ht="20.100000000000001" customHeight="1" x14ac:dyDescent="0.35">
      <c r="A367" s="35" t="s">
        <v>20</v>
      </c>
      <c r="B367" s="36" t="s">
        <v>473</v>
      </c>
      <c r="C367" s="36">
        <v>379</v>
      </c>
      <c r="D367" s="18"/>
      <c r="E367" s="18"/>
      <c r="F367" s="18"/>
      <c r="G367" s="18"/>
      <c r="H367" s="18"/>
      <c r="I367" s="18"/>
      <c r="J367" s="18"/>
      <c r="K367" s="18"/>
      <c r="L367" s="18"/>
      <c r="M367" s="18"/>
      <c r="N367" s="18"/>
      <c r="O367" s="18"/>
      <c r="P367" s="18"/>
      <c r="Q367" s="18"/>
      <c r="R367" s="18"/>
      <c r="S367" s="18"/>
      <c r="T367" s="18"/>
    </row>
    <row r="368" spans="1:20" ht="20.100000000000001" customHeight="1" x14ac:dyDescent="0.35">
      <c r="A368" s="35" t="s">
        <v>19</v>
      </c>
      <c r="B368" s="36" t="s">
        <v>608</v>
      </c>
      <c r="C368" s="36">
        <v>380</v>
      </c>
      <c r="D368" s="18"/>
      <c r="E368" s="18"/>
      <c r="F368" s="18"/>
      <c r="G368" s="18"/>
      <c r="H368" s="18"/>
      <c r="I368" s="18"/>
      <c r="J368" s="18"/>
      <c r="K368" s="18"/>
      <c r="L368" s="18"/>
      <c r="M368" s="18"/>
      <c r="N368" s="18"/>
      <c r="O368" s="18"/>
      <c r="P368" s="18"/>
      <c r="Q368" s="18"/>
      <c r="R368" s="18"/>
      <c r="S368" s="18"/>
      <c r="T368" s="18"/>
    </row>
    <row r="369" spans="1:20" ht="20.100000000000001" customHeight="1" x14ac:dyDescent="0.3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ht="20.100000000000001" customHeight="1" x14ac:dyDescent="0.35">
      <c r="A370" s="35" t="s">
        <v>17</v>
      </c>
      <c r="B370" s="38" t="s">
        <v>474</v>
      </c>
      <c r="C370" s="43">
        <v>382</v>
      </c>
      <c r="D370" s="18"/>
      <c r="E370" s="18"/>
      <c r="F370" s="18"/>
      <c r="G370" s="18"/>
      <c r="H370" s="18"/>
      <c r="I370" s="18"/>
      <c r="J370" s="18"/>
      <c r="K370" s="18"/>
      <c r="L370" s="18"/>
      <c r="M370" s="18"/>
      <c r="N370" s="18"/>
      <c r="O370" s="18"/>
      <c r="P370" s="18"/>
      <c r="Q370" s="18"/>
      <c r="R370" s="18"/>
      <c r="S370" s="18"/>
      <c r="T370" s="18"/>
    </row>
    <row r="371" spans="1:20" ht="20.100000000000001" customHeight="1" x14ac:dyDescent="0.35">
      <c r="A371" s="35" t="s">
        <v>16</v>
      </c>
      <c r="B371" s="36" t="s">
        <v>475</v>
      </c>
      <c r="C371" s="43">
        <v>383</v>
      </c>
      <c r="D371" s="18"/>
      <c r="E371" s="18"/>
      <c r="F371" s="18"/>
      <c r="G371" s="18"/>
      <c r="H371" s="18"/>
      <c r="I371" s="18"/>
      <c r="J371" s="18"/>
      <c r="K371" s="18"/>
      <c r="L371" s="18"/>
      <c r="M371" s="18"/>
      <c r="N371" s="18"/>
      <c r="O371" s="18"/>
      <c r="P371" s="18"/>
      <c r="Q371" s="18"/>
      <c r="R371" s="18"/>
      <c r="S371" s="18"/>
      <c r="T371" s="18"/>
    </row>
    <row r="372" spans="1:20" ht="20.100000000000001" customHeight="1" x14ac:dyDescent="0.35">
      <c r="A372" s="35" t="s">
        <v>15</v>
      </c>
      <c r="B372" s="38" t="s">
        <v>403</v>
      </c>
      <c r="C372" s="36"/>
      <c r="D372" s="18"/>
      <c r="E372" s="18"/>
      <c r="F372" s="18"/>
      <c r="G372" s="18"/>
      <c r="H372" s="18"/>
      <c r="I372" s="18"/>
      <c r="J372" s="18"/>
      <c r="K372" s="18"/>
      <c r="L372" s="18"/>
      <c r="M372" s="18"/>
      <c r="N372" s="18"/>
      <c r="O372" s="18"/>
      <c r="P372" s="18"/>
      <c r="Q372" s="18"/>
      <c r="R372" s="18"/>
      <c r="S372" s="18"/>
      <c r="T372" s="18"/>
    </row>
    <row r="373" spans="1:20" ht="20.100000000000001" customHeight="1" x14ac:dyDescent="0.35">
      <c r="A373" s="39" t="s">
        <v>14</v>
      </c>
      <c r="B373" s="41" t="s">
        <v>476</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ht="20.100000000000001" customHeight="1" x14ac:dyDescent="0.3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3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35">
      <c r="A376" s="35" t="s">
        <v>11</v>
      </c>
      <c r="B376" s="38" t="s">
        <v>609</v>
      </c>
      <c r="C376" s="36">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35">
      <c r="A377" s="35" t="s">
        <v>10</v>
      </c>
      <c r="B377" s="38" t="s">
        <v>477</v>
      </c>
      <c r="C377" s="36">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35">
      <c r="A378" s="35" t="s">
        <v>9</v>
      </c>
      <c r="B378" s="38" t="s">
        <v>665</v>
      </c>
      <c r="C378" s="36">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35">
      <c r="A379" s="35" t="s">
        <v>8</v>
      </c>
      <c r="B379" s="36" t="s">
        <v>478</v>
      </c>
      <c r="C379" s="36">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35">
      <c r="A380" s="35" t="s">
        <v>7</v>
      </c>
      <c r="B380" s="38" t="s">
        <v>610</v>
      </c>
      <c r="C380" s="37">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35">
      <c r="A381" s="35" t="s">
        <v>6</v>
      </c>
      <c r="B381" s="38" t="s">
        <v>479</v>
      </c>
      <c r="C381" s="37">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35">
      <c r="A382" s="35" t="s">
        <v>5</v>
      </c>
      <c r="B382" s="36" t="s">
        <v>480</v>
      </c>
      <c r="C382" s="36">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35">
      <c r="A383" s="35" t="s">
        <v>4</v>
      </c>
      <c r="B383" s="36" t="s">
        <v>481</v>
      </c>
      <c r="C383" s="36">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35">
      <c r="A384" s="35" t="s">
        <v>766</v>
      </c>
      <c r="B384" s="36" t="s">
        <v>379</v>
      </c>
      <c r="C384" s="36">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35">
      <c r="A385" s="35" t="s">
        <v>3</v>
      </c>
      <c r="B385" s="36" t="s">
        <v>482</v>
      </c>
      <c r="C385" s="36">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35">
      <c r="A386" s="35" t="s">
        <v>2</v>
      </c>
      <c r="B386" s="36" t="s">
        <v>666</v>
      </c>
      <c r="C386" s="36">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35">
      <c r="A387" s="35" t="s">
        <v>1</v>
      </c>
      <c r="B387" s="36" t="s">
        <v>667</v>
      </c>
      <c r="C387" s="36">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35">
      <c r="A388" s="35" t="s">
        <v>0</v>
      </c>
      <c r="B388" s="36" t="s">
        <v>611</v>
      </c>
      <c r="C388" s="36">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35">
      <c r="A389" s="7">
        <v>19</v>
      </c>
      <c r="B389" s="8" t="s">
        <v>354</v>
      </c>
      <c r="C389" s="13"/>
      <c r="D389" s="14">
        <f>D7+D35+D44+D51+D81+D96+D112+D149+D190+D199+D209+D228+D248+D262+D280+D304+D339+D373</f>
        <v>273</v>
      </c>
      <c r="E389" s="14">
        <f t="shared" ref="E389:T389" si="18">E7+E35+E44+E51+E81+E96+E112+E149+E190+E199+E209+E228+E248+E262+E280+E304+E339+E373</f>
        <v>13</v>
      </c>
      <c r="F389" s="14">
        <f t="shared" si="18"/>
        <v>225</v>
      </c>
      <c r="G389" s="14">
        <f t="shared" si="18"/>
        <v>204</v>
      </c>
      <c r="H389" s="14">
        <f t="shared" si="18"/>
        <v>59</v>
      </c>
      <c r="I389" s="14">
        <f t="shared" si="18"/>
        <v>0</v>
      </c>
      <c r="J389" s="14">
        <f t="shared" si="18"/>
        <v>263</v>
      </c>
      <c r="K389" s="14">
        <f t="shared" si="18"/>
        <v>3</v>
      </c>
      <c r="L389" s="14">
        <f t="shared" si="18"/>
        <v>2</v>
      </c>
      <c r="M389" s="14">
        <f t="shared" si="18"/>
        <v>227</v>
      </c>
      <c r="N389" s="14">
        <f t="shared" si="18"/>
        <v>6</v>
      </c>
      <c r="O389" s="14">
        <f t="shared" si="18"/>
        <v>58</v>
      </c>
      <c r="P389" s="14">
        <f t="shared" si="18"/>
        <v>0</v>
      </c>
      <c r="Q389" s="14">
        <f t="shared" si="18"/>
        <v>58</v>
      </c>
      <c r="R389" s="14">
        <f t="shared" si="18"/>
        <v>1</v>
      </c>
      <c r="S389" s="14">
        <f t="shared" si="18"/>
        <v>0</v>
      </c>
      <c r="T389" s="14">
        <f t="shared" si="18"/>
        <v>1</v>
      </c>
    </row>
    <row r="390" spans="1:20" s="27" customFormat="1" ht="20.100000000000001" customHeight="1" x14ac:dyDescent="0.35">
      <c r="A390" s="23"/>
      <c r="B390" s="24"/>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5">
      <c r="A391" s="23"/>
      <c r="B391" s="24"/>
      <c r="C391" s="80"/>
      <c r="D391" s="26"/>
      <c r="E391" s="26"/>
      <c r="F391" s="26"/>
      <c r="G391" s="26"/>
      <c r="H391" s="26"/>
      <c r="I391" s="26"/>
      <c r="J391" s="26"/>
      <c r="K391" s="26"/>
      <c r="L391" s="26"/>
      <c r="M391" s="26"/>
      <c r="N391" s="26"/>
      <c r="O391" s="26"/>
      <c r="P391" s="26"/>
      <c r="Q391" s="26"/>
      <c r="R391" s="26"/>
      <c r="S391" s="26"/>
      <c r="T391" s="26"/>
    </row>
    <row r="392" spans="1:20" s="27" customFormat="1" ht="20.100000000000001" customHeight="1" x14ac:dyDescent="0.35">
      <c r="A392" s="23"/>
      <c r="B392" s="70" t="s">
        <v>793</v>
      </c>
      <c r="C392" s="25"/>
      <c r="D392" s="26"/>
      <c r="E392" s="26"/>
      <c r="F392" s="26"/>
      <c r="G392" s="26"/>
      <c r="H392" s="26"/>
      <c r="I392" s="26"/>
      <c r="J392" s="26"/>
      <c r="K392" s="26"/>
      <c r="L392" s="26"/>
      <c r="M392" s="26"/>
      <c r="N392" s="26"/>
      <c r="O392" s="26"/>
      <c r="P392" s="26"/>
      <c r="Q392" s="26"/>
      <c r="R392" s="26"/>
      <c r="S392" s="26"/>
      <c r="T392" s="26"/>
    </row>
    <row r="393" spans="1:20" ht="95.25" customHeight="1" x14ac:dyDescent="0.35">
      <c r="B393" s="114" t="s">
        <v>803</v>
      </c>
      <c r="C393" s="115"/>
      <c r="D393" s="115"/>
      <c r="E393" s="115"/>
    </row>
  </sheetData>
  <sheetProtection sheet="1"/>
  <mergeCells count="19">
    <mergeCell ref="B393:E393"/>
    <mergeCell ref="A1:C1"/>
    <mergeCell ref="D1:P1"/>
    <mergeCell ref="A4:B5"/>
    <mergeCell ref="C4:C5"/>
    <mergeCell ref="Q1:T1"/>
    <mergeCell ref="A2:T2"/>
    <mergeCell ref="A3:T3"/>
    <mergeCell ref="G4:J4"/>
    <mergeCell ref="A6:B6"/>
    <mergeCell ref="E4:E5"/>
    <mergeCell ref="F4:F5"/>
    <mergeCell ref="R4:T4"/>
    <mergeCell ref="M4:M5"/>
    <mergeCell ref="D4:D5"/>
    <mergeCell ref="N4:N5"/>
    <mergeCell ref="O4:Q4"/>
    <mergeCell ref="K4:K5"/>
    <mergeCell ref="L4:L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H392"/>
  <sheetViews>
    <sheetView workbookViewId="0">
      <selection activeCell="AA5" sqref="AA5"/>
    </sheetView>
  </sheetViews>
  <sheetFormatPr defaultColWidth="9.109375" defaultRowHeight="15" x14ac:dyDescent="0.35"/>
  <cols>
    <col min="1" max="1" width="8" style="11" customWidth="1"/>
    <col min="2" max="2" width="52.109375" style="12" customWidth="1"/>
    <col min="3" max="3" width="8.33203125" style="5" customWidth="1"/>
    <col min="4" max="4" width="8.44140625" style="21" customWidth="1"/>
    <col min="5" max="5" width="5.44140625" style="21" customWidth="1"/>
    <col min="6" max="6" width="6.88671875" style="21" customWidth="1"/>
    <col min="7" max="7" width="6" style="21" bestFit="1" customWidth="1"/>
    <col min="8" max="8" width="8.5546875" style="21" bestFit="1" customWidth="1"/>
    <col min="9" max="9" width="11.33203125" style="21" bestFit="1" customWidth="1"/>
    <col min="10" max="10" width="5" style="21" bestFit="1" customWidth="1"/>
    <col min="11" max="11" width="4" style="21" customWidth="1"/>
    <col min="12" max="12" width="9" style="21" customWidth="1"/>
    <col min="13" max="13" width="7" style="21" customWidth="1"/>
    <col min="14" max="15" width="6" style="21" bestFit="1" customWidth="1"/>
    <col min="16" max="16" width="5" style="21" bestFit="1" customWidth="1"/>
    <col min="17" max="17" width="5.44140625" style="21" customWidth="1"/>
    <col min="18" max="18" width="7.5546875" style="21" customWidth="1"/>
    <col min="19" max="19" width="5.6640625" style="21" customWidth="1"/>
    <col min="20" max="20" width="5" style="21" bestFit="1" customWidth="1"/>
    <col min="21" max="16384" width="9.109375" style="1"/>
  </cols>
  <sheetData>
    <row r="1" spans="1:86" ht="39" customHeight="1" x14ac:dyDescent="0.35">
      <c r="A1" s="102" t="s">
        <v>808</v>
      </c>
      <c r="B1" s="103"/>
      <c r="C1" s="103"/>
      <c r="D1" s="118" t="s">
        <v>380</v>
      </c>
      <c r="E1" s="118"/>
      <c r="F1" s="118"/>
      <c r="G1" s="118"/>
      <c r="H1" s="118"/>
      <c r="I1" s="118"/>
      <c r="J1" s="118"/>
      <c r="K1" s="118"/>
      <c r="L1" s="118"/>
      <c r="M1" s="118"/>
      <c r="N1" s="118"/>
      <c r="O1" s="118"/>
      <c r="P1" s="118"/>
      <c r="Q1" s="120"/>
      <c r="R1" s="120"/>
      <c r="S1" s="120"/>
      <c r="T1" s="121"/>
    </row>
    <row r="2" spans="1:86" ht="51" customHeight="1" x14ac:dyDescent="0.35">
      <c r="A2" s="122" t="s">
        <v>777</v>
      </c>
      <c r="B2" s="123"/>
      <c r="C2" s="123"/>
      <c r="D2" s="123"/>
      <c r="E2" s="123"/>
      <c r="F2" s="123"/>
      <c r="G2" s="123"/>
      <c r="H2" s="123"/>
      <c r="I2" s="123"/>
      <c r="J2" s="123"/>
      <c r="K2" s="123"/>
      <c r="L2" s="123"/>
      <c r="M2" s="123"/>
      <c r="N2" s="123"/>
      <c r="O2" s="123"/>
      <c r="P2" s="123"/>
      <c r="Q2" s="123"/>
      <c r="R2" s="123"/>
      <c r="S2" s="123"/>
      <c r="T2" s="124"/>
    </row>
    <row r="3" spans="1:86" ht="27.75" customHeight="1" x14ac:dyDescent="0.35">
      <c r="A3" s="125" t="s">
        <v>783</v>
      </c>
      <c r="B3" s="126"/>
      <c r="C3" s="126"/>
      <c r="D3" s="126"/>
      <c r="E3" s="126"/>
      <c r="F3" s="126"/>
      <c r="G3" s="126"/>
      <c r="H3" s="126"/>
      <c r="I3" s="126"/>
      <c r="J3" s="126"/>
      <c r="K3" s="126"/>
      <c r="L3" s="126"/>
      <c r="M3" s="126"/>
      <c r="N3" s="126"/>
      <c r="O3" s="126"/>
      <c r="P3" s="126"/>
      <c r="Q3" s="126"/>
      <c r="R3" s="126"/>
      <c r="S3" s="126"/>
      <c r="T3" s="127"/>
    </row>
    <row r="4" spans="1:86" s="3" customFormat="1" ht="75" customHeight="1" x14ac:dyDescent="0.35">
      <c r="A4" s="119"/>
      <c r="B4" s="119"/>
      <c r="C4" s="116" t="s">
        <v>615</v>
      </c>
      <c r="D4" s="116" t="s">
        <v>484</v>
      </c>
      <c r="E4" s="116" t="s">
        <v>485</v>
      </c>
      <c r="F4" s="116" t="s">
        <v>381</v>
      </c>
      <c r="G4" s="117" t="s">
        <v>382</v>
      </c>
      <c r="H4" s="117"/>
      <c r="I4" s="117"/>
      <c r="J4" s="117"/>
      <c r="K4" s="116" t="s">
        <v>383</v>
      </c>
      <c r="L4" s="116" t="s">
        <v>384</v>
      </c>
      <c r="M4" s="116" t="s">
        <v>385</v>
      </c>
      <c r="N4" s="116" t="s">
        <v>386</v>
      </c>
      <c r="O4" s="117" t="s">
        <v>505</v>
      </c>
      <c r="P4" s="117"/>
      <c r="Q4" s="117"/>
      <c r="R4" s="117" t="s">
        <v>359</v>
      </c>
      <c r="S4" s="117"/>
      <c r="T4" s="117"/>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row>
    <row r="5" spans="1:86" s="3" customFormat="1" ht="97.5" customHeight="1" x14ac:dyDescent="0.35">
      <c r="A5" s="119"/>
      <c r="B5" s="119"/>
      <c r="C5" s="116"/>
      <c r="D5" s="116"/>
      <c r="E5" s="116"/>
      <c r="F5" s="116"/>
      <c r="G5" s="4" t="s">
        <v>502</v>
      </c>
      <c r="H5" s="4" t="s">
        <v>506</v>
      </c>
      <c r="I5" s="4" t="s">
        <v>387</v>
      </c>
      <c r="J5" s="4" t="s">
        <v>360</v>
      </c>
      <c r="K5" s="116"/>
      <c r="L5" s="116"/>
      <c r="M5" s="116"/>
      <c r="N5" s="116"/>
      <c r="O5" s="4" t="s">
        <v>388</v>
      </c>
      <c r="P5" s="16" t="s">
        <v>389</v>
      </c>
      <c r="Q5" s="16" t="s">
        <v>354</v>
      </c>
      <c r="R5" s="4" t="s">
        <v>388</v>
      </c>
      <c r="S5" s="16" t="s">
        <v>389</v>
      </c>
      <c r="T5" s="16" t="s">
        <v>354</v>
      </c>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row>
    <row r="6" spans="1:86" s="5" customFormat="1" ht="20.100000000000001" customHeight="1" x14ac:dyDescent="0.35">
      <c r="A6" s="128"/>
      <c r="B6" s="128"/>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86" s="5" customFormat="1" ht="20.100000000000001" customHeight="1" x14ac:dyDescent="0.35">
      <c r="A7" s="30" t="s">
        <v>352</v>
      </c>
      <c r="B7" s="31" t="s">
        <v>669</v>
      </c>
      <c r="C7" s="32"/>
      <c r="D7" s="14">
        <f>SUM(D8:D34)</f>
        <v>57</v>
      </c>
      <c r="E7" s="14">
        <f t="shared" ref="E7:T7" si="0">SUM(E8:E34)</f>
        <v>1</v>
      </c>
      <c r="F7" s="14">
        <f t="shared" si="0"/>
        <v>15</v>
      </c>
      <c r="G7" s="14">
        <f t="shared" si="0"/>
        <v>16</v>
      </c>
      <c r="H7" s="14">
        <f t="shared" si="0"/>
        <v>5</v>
      </c>
      <c r="I7" s="14">
        <f t="shared" si="0"/>
        <v>0</v>
      </c>
      <c r="J7" s="14">
        <f t="shared" si="0"/>
        <v>21</v>
      </c>
      <c r="K7" s="14">
        <f t="shared" si="0"/>
        <v>0</v>
      </c>
      <c r="L7" s="14">
        <f t="shared" si="0"/>
        <v>0</v>
      </c>
      <c r="M7" s="14">
        <f t="shared" si="0"/>
        <v>50</v>
      </c>
      <c r="N7" s="14">
        <f t="shared" si="0"/>
        <v>1</v>
      </c>
      <c r="O7" s="14">
        <f t="shared" si="0"/>
        <v>5</v>
      </c>
      <c r="P7" s="14">
        <f t="shared" si="0"/>
        <v>10</v>
      </c>
      <c r="Q7" s="14">
        <f t="shared" si="0"/>
        <v>15</v>
      </c>
      <c r="R7" s="14">
        <f t="shared" si="0"/>
        <v>0</v>
      </c>
      <c r="S7" s="14">
        <f t="shared" si="0"/>
        <v>0</v>
      </c>
      <c r="T7" s="14">
        <f t="shared" si="0"/>
        <v>0</v>
      </c>
    </row>
    <row r="8" spans="1:86" ht="20.100000000000001" customHeight="1" x14ac:dyDescent="0.35">
      <c r="A8" s="35" t="s">
        <v>351</v>
      </c>
      <c r="B8" s="36" t="s">
        <v>390</v>
      </c>
      <c r="C8" s="36">
        <v>104</v>
      </c>
      <c r="D8" s="17">
        <v>14</v>
      </c>
      <c r="E8" s="17"/>
      <c r="F8" s="18">
        <v>7</v>
      </c>
      <c r="G8" s="18">
        <v>2</v>
      </c>
      <c r="H8" s="18"/>
      <c r="I8" s="18"/>
      <c r="J8" s="18">
        <f>+G8+H8+I8</f>
        <v>2</v>
      </c>
      <c r="K8" s="18"/>
      <c r="L8" s="18"/>
      <c r="M8" s="18">
        <v>18</v>
      </c>
      <c r="N8" s="18"/>
      <c r="O8" s="18">
        <v>1</v>
      </c>
      <c r="P8" s="18">
        <v>4</v>
      </c>
      <c r="Q8" s="18">
        <v>5</v>
      </c>
      <c r="R8" s="18"/>
      <c r="S8" s="18"/>
      <c r="T8" s="18"/>
    </row>
    <row r="9" spans="1:86" ht="20.100000000000001" customHeight="1" x14ac:dyDescent="0.35">
      <c r="A9" s="35" t="s">
        <v>350</v>
      </c>
      <c r="B9" s="36" t="s">
        <v>507</v>
      </c>
      <c r="C9" s="36">
        <v>105</v>
      </c>
      <c r="D9" s="17"/>
      <c r="E9" s="17"/>
      <c r="F9" s="18"/>
      <c r="G9" s="18"/>
      <c r="H9" s="18"/>
      <c r="I9" s="18"/>
      <c r="J9" s="18">
        <f t="shared" ref="J9:J72" si="1">+G9+H9+I9</f>
        <v>0</v>
      </c>
      <c r="K9" s="18"/>
      <c r="L9" s="18"/>
      <c r="M9" s="18"/>
      <c r="N9" s="18"/>
      <c r="O9" s="18"/>
      <c r="P9" s="18"/>
      <c r="Q9" s="18"/>
      <c r="R9" s="18"/>
      <c r="S9" s="18"/>
      <c r="T9" s="18"/>
    </row>
    <row r="10" spans="1:86" ht="20.100000000000001" customHeight="1" x14ac:dyDescent="0.35">
      <c r="A10" s="35" t="s">
        <v>349</v>
      </c>
      <c r="B10" s="36" t="s">
        <v>391</v>
      </c>
      <c r="C10" s="36">
        <v>106</v>
      </c>
      <c r="D10" s="17"/>
      <c r="E10" s="17"/>
      <c r="F10" s="18"/>
      <c r="G10" s="18"/>
      <c r="H10" s="18"/>
      <c r="I10" s="18"/>
      <c r="J10" s="18">
        <f t="shared" si="1"/>
        <v>0</v>
      </c>
      <c r="K10" s="18"/>
      <c r="L10" s="18"/>
      <c r="M10" s="18"/>
      <c r="N10" s="18"/>
      <c r="O10" s="18"/>
      <c r="P10" s="18"/>
      <c r="Q10" s="18"/>
      <c r="R10" s="18"/>
      <c r="S10" s="18"/>
      <c r="T10" s="18"/>
    </row>
    <row r="11" spans="1:86" ht="20.100000000000001" customHeight="1" x14ac:dyDescent="0.35">
      <c r="A11" s="35" t="s">
        <v>348</v>
      </c>
      <c r="B11" s="36" t="s">
        <v>508</v>
      </c>
      <c r="C11" s="36">
        <v>107</v>
      </c>
      <c r="D11" s="17"/>
      <c r="E11" s="17"/>
      <c r="F11" s="18"/>
      <c r="G11" s="18"/>
      <c r="H11" s="18"/>
      <c r="I11" s="18"/>
      <c r="J11" s="18">
        <f t="shared" si="1"/>
        <v>0</v>
      </c>
      <c r="K11" s="18"/>
      <c r="L11" s="18"/>
      <c r="M11" s="18"/>
      <c r="N11" s="18"/>
      <c r="O11" s="18"/>
      <c r="P11" s="18"/>
      <c r="Q11" s="18"/>
      <c r="R11" s="18"/>
      <c r="S11" s="18"/>
      <c r="T11" s="18"/>
    </row>
    <row r="12" spans="1:86" ht="20.100000000000001" customHeight="1" x14ac:dyDescent="0.35">
      <c r="A12" s="35" t="s">
        <v>347</v>
      </c>
      <c r="B12" s="36" t="s">
        <v>392</v>
      </c>
      <c r="C12" s="36">
        <v>108</v>
      </c>
      <c r="D12" s="17"/>
      <c r="E12" s="17"/>
      <c r="F12" s="18"/>
      <c r="G12" s="18"/>
      <c r="H12" s="18"/>
      <c r="I12" s="18"/>
      <c r="J12" s="18">
        <f t="shared" si="1"/>
        <v>0</v>
      </c>
      <c r="K12" s="18"/>
      <c r="L12" s="18"/>
      <c r="M12" s="18"/>
      <c r="N12" s="18"/>
      <c r="O12" s="18"/>
      <c r="P12" s="18"/>
      <c r="Q12" s="18"/>
      <c r="R12" s="18"/>
      <c r="S12" s="18"/>
      <c r="T12" s="18"/>
    </row>
    <row r="13" spans="1:86" ht="20.100000000000001" customHeight="1" x14ac:dyDescent="0.35">
      <c r="A13" s="35" t="s">
        <v>346</v>
      </c>
      <c r="B13" s="36" t="s">
        <v>393</v>
      </c>
      <c r="C13" s="36">
        <v>109</v>
      </c>
      <c r="D13" s="17">
        <v>1</v>
      </c>
      <c r="E13" s="17"/>
      <c r="F13" s="18"/>
      <c r="G13" s="18">
        <v>1</v>
      </c>
      <c r="H13" s="18"/>
      <c r="I13" s="18"/>
      <c r="J13" s="18">
        <f t="shared" si="1"/>
        <v>1</v>
      </c>
      <c r="K13" s="18"/>
      <c r="L13" s="18"/>
      <c r="M13" s="18"/>
      <c r="N13" s="18"/>
      <c r="O13" s="18"/>
      <c r="P13" s="18"/>
      <c r="Q13" s="18"/>
      <c r="R13" s="18"/>
      <c r="S13" s="18"/>
      <c r="T13" s="18"/>
    </row>
    <row r="14" spans="1:86" ht="20.100000000000001" customHeight="1" x14ac:dyDescent="0.35">
      <c r="A14" s="35" t="s">
        <v>345</v>
      </c>
      <c r="B14" s="36" t="s">
        <v>509</v>
      </c>
      <c r="C14" s="36">
        <v>110</v>
      </c>
      <c r="D14" s="17">
        <v>1</v>
      </c>
      <c r="E14" s="17"/>
      <c r="F14" s="18"/>
      <c r="G14" s="18">
        <v>1</v>
      </c>
      <c r="H14" s="18"/>
      <c r="I14" s="18"/>
      <c r="J14" s="18">
        <f t="shared" si="1"/>
        <v>1</v>
      </c>
      <c r="K14" s="18"/>
      <c r="L14" s="18"/>
      <c r="M14" s="18"/>
      <c r="N14" s="18"/>
      <c r="O14" s="18"/>
      <c r="P14" s="18"/>
      <c r="Q14" s="18"/>
      <c r="R14" s="18"/>
      <c r="S14" s="18"/>
      <c r="T14" s="18"/>
    </row>
    <row r="15" spans="1:86" ht="20.100000000000001" customHeight="1" x14ac:dyDescent="0.35">
      <c r="A15" s="35" t="s">
        <v>344</v>
      </c>
      <c r="B15" s="36" t="s">
        <v>510</v>
      </c>
      <c r="C15" s="36">
        <v>111</v>
      </c>
      <c r="D15" s="17"/>
      <c r="E15" s="17"/>
      <c r="F15" s="18"/>
      <c r="G15" s="18"/>
      <c r="H15" s="18"/>
      <c r="I15" s="18"/>
      <c r="J15" s="18">
        <f t="shared" si="1"/>
        <v>0</v>
      </c>
      <c r="K15" s="18"/>
      <c r="L15" s="18"/>
      <c r="M15" s="18"/>
      <c r="N15" s="18"/>
      <c r="O15" s="18"/>
      <c r="P15" s="18"/>
      <c r="Q15" s="18"/>
      <c r="R15" s="18"/>
      <c r="S15" s="18"/>
      <c r="T15" s="18"/>
    </row>
    <row r="16" spans="1:86" ht="20.100000000000001" customHeight="1" x14ac:dyDescent="0.35">
      <c r="A16" s="35" t="s">
        <v>343</v>
      </c>
      <c r="B16" s="36" t="s">
        <v>394</v>
      </c>
      <c r="C16" s="36">
        <v>112</v>
      </c>
      <c r="D16" s="17">
        <v>23</v>
      </c>
      <c r="E16" s="17">
        <v>1</v>
      </c>
      <c r="F16" s="18">
        <v>3</v>
      </c>
      <c r="G16" s="18">
        <v>5</v>
      </c>
      <c r="H16" s="18">
        <v>2</v>
      </c>
      <c r="I16" s="18"/>
      <c r="J16" s="18">
        <f t="shared" si="1"/>
        <v>7</v>
      </c>
      <c r="K16" s="18"/>
      <c r="L16" s="18"/>
      <c r="M16" s="18">
        <v>19</v>
      </c>
      <c r="N16" s="18">
        <v>1</v>
      </c>
      <c r="O16" s="18">
        <v>3</v>
      </c>
      <c r="P16" s="18">
        <v>3</v>
      </c>
      <c r="Q16" s="18">
        <v>6</v>
      </c>
      <c r="R16" s="18"/>
      <c r="S16" s="18"/>
      <c r="T16" s="18"/>
    </row>
    <row r="17" spans="1:20" ht="20.100000000000001" customHeight="1" x14ac:dyDescent="0.35">
      <c r="A17" s="35" t="s">
        <v>342</v>
      </c>
      <c r="B17" s="36" t="s">
        <v>395</v>
      </c>
      <c r="C17" s="36">
        <v>113</v>
      </c>
      <c r="D17" s="17"/>
      <c r="E17" s="17"/>
      <c r="F17" s="18"/>
      <c r="G17" s="18"/>
      <c r="H17" s="18"/>
      <c r="I17" s="18"/>
      <c r="J17" s="18">
        <f>+G17+H17+I17</f>
        <v>0</v>
      </c>
      <c r="K17" s="18"/>
      <c r="L17" s="18"/>
      <c r="M17" s="18"/>
      <c r="N17" s="18"/>
      <c r="O17" s="18"/>
      <c r="P17" s="18"/>
      <c r="Q17" s="18"/>
      <c r="R17" s="18"/>
      <c r="S17" s="18"/>
      <c r="T17" s="18"/>
    </row>
    <row r="18" spans="1:20" ht="20.100000000000001" customHeight="1" x14ac:dyDescent="0.35">
      <c r="A18" s="35" t="s">
        <v>341</v>
      </c>
      <c r="B18" s="36" t="s">
        <v>511</v>
      </c>
      <c r="C18" s="36">
        <v>114</v>
      </c>
      <c r="D18" s="17"/>
      <c r="E18" s="17"/>
      <c r="F18" s="18"/>
      <c r="G18" s="18"/>
      <c r="H18" s="18"/>
      <c r="I18" s="18"/>
      <c r="J18" s="18">
        <f t="shared" si="1"/>
        <v>0</v>
      </c>
      <c r="K18" s="18"/>
      <c r="L18" s="18"/>
      <c r="M18" s="18"/>
      <c r="N18" s="18"/>
      <c r="O18" s="18"/>
      <c r="P18" s="18"/>
      <c r="Q18" s="18"/>
      <c r="R18" s="18"/>
      <c r="S18" s="18"/>
      <c r="T18" s="18"/>
    </row>
    <row r="19" spans="1:20" ht="20.100000000000001" customHeight="1" x14ac:dyDescent="0.35">
      <c r="A19" s="35" t="s">
        <v>340</v>
      </c>
      <c r="B19" s="36" t="s">
        <v>512</v>
      </c>
      <c r="C19" s="36">
        <v>115</v>
      </c>
      <c r="D19" s="17"/>
      <c r="E19" s="17"/>
      <c r="F19" s="18"/>
      <c r="G19" s="18"/>
      <c r="H19" s="18"/>
      <c r="I19" s="18"/>
      <c r="J19" s="18">
        <f t="shared" si="1"/>
        <v>0</v>
      </c>
      <c r="K19" s="18"/>
      <c r="L19" s="18"/>
      <c r="M19" s="18"/>
      <c r="N19" s="18"/>
      <c r="O19" s="18"/>
      <c r="P19" s="18"/>
      <c r="Q19" s="18"/>
      <c r="R19" s="18"/>
      <c r="S19" s="18"/>
      <c r="T19" s="18"/>
    </row>
    <row r="20" spans="1:20" ht="20.100000000000001" customHeight="1" x14ac:dyDescent="0.35">
      <c r="A20" s="35" t="s">
        <v>339</v>
      </c>
      <c r="B20" s="36" t="s">
        <v>396</v>
      </c>
      <c r="C20" s="36">
        <v>116</v>
      </c>
      <c r="D20" s="17"/>
      <c r="E20" s="17"/>
      <c r="F20" s="18"/>
      <c r="G20" s="18"/>
      <c r="H20" s="18"/>
      <c r="I20" s="18"/>
      <c r="J20" s="18">
        <f t="shared" si="1"/>
        <v>0</v>
      </c>
      <c r="K20" s="18"/>
      <c r="L20" s="18"/>
      <c r="M20" s="18"/>
      <c r="N20" s="18"/>
      <c r="O20" s="18"/>
      <c r="P20" s="18"/>
      <c r="Q20" s="18"/>
      <c r="R20" s="18"/>
      <c r="S20" s="18"/>
      <c r="T20" s="18"/>
    </row>
    <row r="21" spans="1:20" ht="20.100000000000001" customHeight="1" x14ac:dyDescent="0.35">
      <c r="A21" s="35" t="s">
        <v>338</v>
      </c>
      <c r="B21" s="36" t="s">
        <v>397</v>
      </c>
      <c r="C21" s="36">
        <v>117</v>
      </c>
      <c r="D21" s="17">
        <v>3</v>
      </c>
      <c r="E21" s="17"/>
      <c r="F21" s="18">
        <v>1</v>
      </c>
      <c r="G21" s="18"/>
      <c r="H21" s="18">
        <v>1</v>
      </c>
      <c r="I21" s="18"/>
      <c r="J21" s="18">
        <f t="shared" si="1"/>
        <v>1</v>
      </c>
      <c r="K21" s="18"/>
      <c r="L21" s="18"/>
      <c r="M21" s="18">
        <v>3</v>
      </c>
      <c r="N21" s="18"/>
      <c r="O21" s="18"/>
      <c r="P21" s="18">
        <v>1</v>
      </c>
      <c r="Q21" s="18">
        <v>1</v>
      </c>
      <c r="R21" s="18"/>
      <c r="S21" s="18"/>
      <c r="T21" s="18"/>
    </row>
    <row r="22" spans="1:20" ht="20.100000000000001" customHeight="1" x14ac:dyDescent="0.35">
      <c r="A22" s="35" t="s">
        <v>337</v>
      </c>
      <c r="B22" s="36" t="s">
        <v>353</v>
      </c>
      <c r="C22" s="36">
        <v>118</v>
      </c>
      <c r="D22" s="17">
        <v>12</v>
      </c>
      <c r="E22" s="17"/>
      <c r="F22" s="18">
        <v>3</v>
      </c>
      <c r="G22" s="18">
        <v>5</v>
      </c>
      <c r="H22" s="18">
        <v>2</v>
      </c>
      <c r="I22" s="18"/>
      <c r="J22" s="18">
        <v>7</v>
      </c>
      <c r="K22" s="18"/>
      <c r="L22" s="18"/>
      <c r="M22" s="18">
        <v>8</v>
      </c>
      <c r="N22" s="18"/>
      <c r="O22" s="18">
        <v>1</v>
      </c>
      <c r="P22" s="18">
        <v>1</v>
      </c>
      <c r="Q22" s="18">
        <v>2</v>
      </c>
      <c r="R22" s="18"/>
      <c r="S22" s="18"/>
      <c r="T22" s="18"/>
    </row>
    <row r="23" spans="1:20" ht="20.100000000000001" customHeight="1" x14ac:dyDescent="0.35">
      <c r="A23" s="35" t="s">
        <v>336</v>
      </c>
      <c r="B23" s="36" t="s">
        <v>670</v>
      </c>
      <c r="C23" s="36">
        <v>119</v>
      </c>
      <c r="D23" s="17">
        <v>2</v>
      </c>
      <c r="E23" s="17"/>
      <c r="F23" s="18">
        <v>1</v>
      </c>
      <c r="G23" s="18">
        <v>1</v>
      </c>
      <c r="H23" s="18"/>
      <c r="I23" s="18"/>
      <c r="J23" s="18">
        <f>+G23+H23+I23</f>
        <v>1</v>
      </c>
      <c r="K23" s="18"/>
      <c r="L23" s="18"/>
      <c r="M23" s="18">
        <v>2</v>
      </c>
      <c r="N23" s="18"/>
      <c r="O23" s="18"/>
      <c r="P23" s="18">
        <v>1</v>
      </c>
      <c r="Q23" s="18">
        <v>1</v>
      </c>
      <c r="R23" s="18"/>
      <c r="S23" s="18"/>
      <c r="T23" s="18"/>
    </row>
    <row r="24" spans="1:20" ht="20.100000000000001" customHeight="1" x14ac:dyDescent="0.35">
      <c r="A24" s="35" t="s">
        <v>335</v>
      </c>
      <c r="B24" s="36" t="s">
        <v>399</v>
      </c>
      <c r="C24" s="36">
        <v>120</v>
      </c>
      <c r="D24" s="17"/>
      <c r="E24" s="17"/>
      <c r="F24" s="18"/>
      <c r="G24" s="18"/>
      <c r="H24" s="18"/>
      <c r="I24" s="18"/>
      <c r="J24" s="18">
        <f t="shared" si="1"/>
        <v>0</v>
      </c>
      <c r="K24" s="18"/>
      <c r="L24" s="18"/>
      <c r="M24" s="18"/>
      <c r="N24" s="18"/>
      <c r="O24" s="18"/>
      <c r="P24" s="18"/>
      <c r="Q24" s="18"/>
      <c r="R24" s="18"/>
      <c r="S24" s="18"/>
      <c r="T24" s="18"/>
    </row>
    <row r="25" spans="1:20" ht="20.100000000000001" customHeight="1" x14ac:dyDescent="0.35">
      <c r="A25" s="35" t="s">
        <v>334</v>
      </c>
      <c r="B25" s="36" t="s">
        <v>400</v>
      </c>
      <c r="C25" s="36">
        <v>121</v>
      </c>
      <c r="D25" s="17">
        <v>1</v>
      </c>
      <c r="E25" s="17"/>
      <c r="F25" s="18"/>
      <c r="G25" s="18">
        <v>1</v>
      </c>
      <c r="H25" s="18"/>
      <c r="I25" s="18"/>
      <c r="J25" s="18">
        <f t="shared" si="1"/>
        <v>1</v>
      </c>
      <c r="K25" s="18"/>
      <c r="L25" s="18"/>
      <c r="M25" s="18"/>
      <c r="N25" s="18"/>
      <c r="O25" s="18"/>
      <c r="P25" s="18"/>
      <c r="Q25" s="18"/>
      <c r="R25" s="18"/>
      <c r="S25" s="18"/>
      <c r="T25" s="18"/>
    </row>
    <row r="26" spans="1:20" ht="20.100000000000001" customHeight="1" x14ac:dyDescent="0.35">
      <c r="A26" s="35" t="s">
        <v>333</v>
      </c>
      <c r="B26" s="36" t="s">
        <v>616</v>
      </c>
      <c r="C26" s="36">
        <v>122</v>
      </c>
      <c r="D26" s="17"/>
      <c r="E26" s="17"/>
      <c r="F26" s="18"/>
      <c r="G26" s="18"/>
      <c r="H26" s="18"/>
      <c r="I26" s="18"/>
      <c r="J26" s="18">
        <f t="shared" si="1"/>
        <v>0</v>
      </c>
      <c r="K26" s="18"/>
      <c r="L26" s="18"/>
      <c r="M26" s="18"/>
      <c r="N26" s="18"/>
      <c r="O26" s="18"/>
      <c r="P26" s="18"/>
      <c r="Q26" s="18"/>
      <c r="R26" s="18"/>
      <c r="S26" s="18"/>
      <c r="T26" s="18"/>
    </row>
    <row r="27" spans="1:20" ht="20.100000000000001" customHeight="1" x14ac:dyDescent="0.35">
      <c r="A27" s="35" t="s">
        <v>332</v>
      </c>
      <c r="B27" s="36" t="s">
        <v>401</v>
      </c>
      <c r="C27" s="37">
        <v>123</v>
      </c>
      <c r="D27" s="18"/>
      <c r="E27" s="18"/>
      <c r="F27" s="18"/>
      <c r="G27" s="18"/>
      <c r="H27" s="18"/>
      <c r="I27" s="18"/>
      <c r="J27" s="18">
        <f t="shared" si="1"/>
        <v>0</v>
      </c>
      <c r="K27" s="18"/>
      <c r="L27" s="18"/>
      <c r="M27" s="18"/>
      <c r="N27" s="18"/>
      <c r="O27" s="18"/>
      <c r="P27" s="18"/>
      <c r="Q27" s="18"/>
      <c r="R27" s="18"/>
      <c r="S27" s="18"/>
      <c r="T27" s="18"/>
    </row>
    <row r="28" spans="1:20" ht="20.100000000000001" customHeight="1" x14ac:dyDescent="0.35">
      <c r="A28" s="35" t="s">
        <v>331</v>
      </c>
      <c r="B28" s="36" t="s">
        <v>402</v>
      </c>
      <c r="C28" s="37">
        <v>124</v>
      </c>
      <c r="D28" s="18"/>
      <c r="E28" s="18"/>
      <c r="F28" s="18"/>
      <c r="G28" s="18"/>
      <c r="H28" s="18"/>
      <c r="I28" s="18"/>
      <c r="J28" s="18">
        <f>+G28+H28+I28</f>
        <v>0</v>
      </c>
      <c r="K28" s="18"/>
      <c r="L28" s="18"/>
      <c r="M28" s="18"/>
      <c r="N28" s="18"/>
      <c r="O28" s="18"/>
      <c r="P28" s="18"/>
      <c r="Q28" s="18"/>
      <c r="R28" s="18"/>
      <c r="S28" s="18"/>
      <c r="T28" s="18"/>
    </row>
    <row r="29" spans="1:20" ht="20.100000000000001" customHeight="1" x14ac:dyDescent="0.35">
      <c r="A29" s="35" t="s">
        <v>330</v>
      </c>
      <c r="B29" s="36" t="s">
        <v>483</v>
      </c>
      <c r="C29" s="37">
        <v>125</v>
      </c>
      <c r="D29" s="18"/>
      <c r="E29" s="18"/>
      <c r="F29" s="18"/>
      <c r="G29" s="18"/>
      <c r="H29" s="18"/>
      <c r="I29" s="18"/>
      <c r="J29" s="18">
        <f t="shared" si="1"/>
        <v>0</v>
      </c>
      <c r="K29" s="18"/>
      <c r="L29" s="18"/>
      <c r="M29" s="18"/>
      <c r="N29" s="18"/>
      <c r="O29" s="18"/>
      <c r="P29" s="18"/>
      <c r="Q29" s="18"/>
      <c r="R29" s="18"/>
      <c r="S29" s="18"/>
      <c r="T29" s="18"/>
    </row>
    <row r="30" spans="1:20" ht="20.100000000000001" customHeight="1" x14ac:dyDescent="0.35">
      <c r="A30" s="35" t="s">
        <v>329</v>
      </c>
      <c r="B30" s="36" t="s">
        <v>486</v>
      </c>
      <c r="C30" s="37">
        <v>127</v>
      </c>
      <c r="D30" s="18"/>
      <c r="E30" s="18"/>
      <c r="F30" s="18"/>
      <c r="G30" s="18"/>
      <c r="H30" s="18"/>
      <c r="I30" s="18"/>
      <c r="J30" s="18">
        <f t="shared" si="1"/>
        <v>0</v>
      </c>
      <c r="K30" s="18"/>
      <c r="L30" s="18"/>
      <c r="M30" s="18"/>
      <c r="N30" s="18"/>
      <c r="O30" s="18"/>
      <c r="P30" s="18"/>
      <c r="Q30" s="18"/>
      <c r="R30" s="18"/>
      <c r="S30" s="18"/>
      <c r="T30" s="18"/>
    </row>
    <row r="31" spans="1:20" ht="20.100000000000001" customHeight="1" x14ac:dyDescent="0.35">
      <c r="A31" s="35" t="s">
        <v>328</v>
      </c>
      <c r="B31" s="36" t="s">
        <v>357</v>
      </c>
      <c r="C31" s="37">
        <v>128</v>
      </c>
      <c r="D31" s="18"/>
      <c r="E31" s="18"/>
      <c r="F31" s="18"/>
      <c r="G31" s="18"/>
      <c r="H31" s="18"/>
      <c r="I31" s="18"/>
      <c r="J31" s="18">
        <f t="shared" si="1"/>
        <v>0</v>
      </c>
      <c r="K31" s="18"/>
      <c r="L31" s="18"/>
      <c r="M31" s="18"/>
      <c r="N31" s="18"/>
      <c r="O31" s="18"/>
      <c r="P31" s="18"/>
      <c r="Q31" s="18"/>
      <c r="R31" s="18"/>
      <c r="S31" s="18"/>
      <c r="T31" s="18"/>
    </row>
    <row r="32" spans="1:20" ht="20.100000000000001" customHeight="1" x14ac:dyDescent="0.35">
      <c r="A32" s="35" t="s">
        <v>327</v>
      </c>
      <c r="B32" s="36" t="s">
        <v>617</v>
      </c>
      <c r="C32" s="37">
        <v>129</v>
      </c>
      <c r="D32" s="18"/>
      <c r="E32" s="18"/>
      <c r="F32" s="18"/>
      <c r="G32" s="18"/>
      <c r="H32" s="18"/>
      <c r="I32" s="18"/>
      <c r="J32" s="18">
        <f t="shared" si="1"/>
        <v>0</v>
      </c>
      <c r="K32" s="18"/>
      <c r="L32" s="18"/>
      <c r="M32" s="18"/>
      <c r="N32" s="18"/>
      <c r="O32" s="18"/>
      <c r="P32" s="18"/>
      <c r="Q32" s="18"/>
      <c r="R32" s="18"/>
      <c r="S32" s="18"/>
      <c r="T32" s="18"/>
    </row>
    <row r="33" spans="1:20" ht="20.100000000000001" customHeight="1" x14ac:dyDescent="0.35">
      <c r="A33" s="35" t="s">
        <v>326</v>
      </c>
      <c r="B33" s="36" t="s">
        <v>618</v>
      </c>
      <c r="C33" s="37">
        <v>130</v>
      </c>
      <c r="D33" s="18"/>
      <c r="E33" s="18"/>
      <c r="F33" s="18"/>
      <c r="G33" s="18"/>
      <c r="H33" s="18"/>
      <c r="I33" s="18"/>
      <c r="J33" s="18">
        <f t="shared" si="1"/>
        <v>0</v>
      </c>
      <c r="K33" s="18"/>
      <c r="L33" s="18"/>
      <c r="M33" s="18"/>
      <c r="N33" s="18"/>
      <c r="O33" s="18"/>
      <c r="P33" s="18"/>
      <c r="Q33" s="18"/>
      <c r="R33" s="18"/>
      <c r="S33" s="18"/>
      <c r="T33" s="18"/>
    </row>
    <row r="34" spans="1:20" s="9" customFormat="1" ht="20.100000000000001" customHeight="1" x14ac:dyDescent="0.4">
      <c r="A34" s="35" t="s">
        <v>325</v>
      </c>
      <c r="B34" s="38" t="s">
        <v>403</v>
      </c>
      <c r="C34" s="37"/>
      <c r="D34" s="18"/>
      <c r="E34" s="18"/>
      <c r="F34" s="20"/>
      <c r="G34" s="20"/>
      <c r="H34" s="20"/>
      <c r="I34" s="20"/>
      <c r="J34" s="18">
        <f t="shared" si="1"/>
        <v>0</v>
      </c>
      <c r="K34" s="20"/>
      <c r="L34" s="20"/>
      <c r="M34" s="20"/>
      <c r="N34" s="20"/>
      <c r="O34" s="20"/>
      <c r="P34" s="20"/>
      <c r="Q34" s="18"/>
      <c r="R34" s="20"/>
      <c r="S34" s="20"/>
      <c r="T34" s="18"/>
    </row>
    <row r="35" spans="1:20" ht="20.100000000000001" customHeight="1" x14ac:dyDescent="0.35">
      <c r="A35" s="39" t="s">
        <v>324</v>
      </c>
      <c r="B35" s="31" t="s">
        <v>404</v>
      </c>
      <c r="C35" s="33"/>
      <c r="D35" s="14">
        <f>SUM(D36:D43)</f>
        <v>11</v>
      </c>
      <c r="E35" s="14">
        <f t="shared" ref="E35:T35" si="2">SUM(E36:E43)</f>
        <v>0</v>
      </c>
      <c r="F35" s="14">
        <f t="shared" si="2"/>
        <v>12</v>
      </c>
      <c r="G35" s="14">
        <f t="shared" si="2"/>
        <v>1</v>
      </c>
      <c r="H35" s="14">
        <f t="shared" si="2"/>
        <v>12</v>
      </c>
      <c r="I35" s="14">
        <f t="shared" si="2"/>
        <v>0</v>
      </c>
      <c r="J35" s="14">
        <f t="shared" si="2"/>
        <v>13</v>
      </c>
      <c r="K35" s="14">
        <f t="shared" si="2"/>
        <v>0</v>
      </c>
      <c r="L35" s="14">
        <f t="shared" si="2"/>
        <v>0</v>
      </c>
      <c r="M35" s="14">
        <f t="shared" si="2"/>
        <v>9</v>
      </c>
      <c r="N35" s="14">
        <f t="shared" si="2"/>
        <v>0</v>
      </c>
      <c r="O35" s="14">
        <f t="shared" si="2"/>
        <v>2</v>
      </c>
      <c r="P35" s="14">
        <f t="shared" si="2"/>
        <v>3</v>
      </c>
      <c r="Q35" s="14">
        <f t="shared" si="2"/>
        <v>5</v>
      </c>
      <c r="R35" s="14">
        <f t="shared" si="2"/>
        <v>0</v>
      </c>
      <c r="S35" s="14">
        <f t="shared" si="2"/>
        <v>0</v>
      </c>
      <c r="T35" s="14">
        <f t="shared" si="2"/>
        <v>0</v>
      </c>
    </row>
    <row r="36" spans="1:20" ht="20.100000000000001" customHeight="1" x14ac:dyDescent="0.35">
      <c r="A36" s="35" t="s">
        <v>323</v>
      </c>
      <c r="B36" s="36" t="s">
        <v>405</v>
      </c>
      <c r="C36" s="36">
        <v>131</v>
      </c>
      <c r="D36" s="17">
        <v>3</v>
      </c>
      <c r="E36" s="17"/>
      <c r="F36" s="18">
        <v>2</v>
      </c>
      <c r="G36" s="18"/>
      <c r="H36" s="18"/>
      <c r="I36" s="18"/>
      <c r="J36" s="18">
        <f t="shared" si="1"/>
        <v>0</v>
      </c>
      <c r="K36" s="18"/>
      <c r="L36" s="18"/>
      <c r="M36" s="18">
        <v>5</v>
      </c>
      <c r="N36" s="18"/>
      <c r="O36" s="18"/>
      <c r="P36" s="18">
        <v>2</v>
      </c>
      <c r="Q36" s="18">
        <v>2</v>
      </c>
      <c r="R36" s="18"/>
      <c r="S36" s="18"/>
      <c r="T36" s="18"/>
    </row>
    <row r="37" spans="1:20" ht="20.100000000000001" customHeight="1" x14ac:dyDescent="0.35">
      <c r="A37" s="35" t="s">
        <v>322</v>
      </c>
      <c r="B37" s="36" t="s">
        <v>321</v>
      </c>
      <c r="C37" s="36">
        <v>132</v>
      </c>
      <c r="D37" s="17">
        <v>2</v>
      </c>
      <c r="E37" s="17"/>
      <c r="F37" s="18"/>
      <c r="G37" s="18"/>
      <c r="H37" s="18"/>
      <c r="I37" s="18"/>
      <c r="J37" s="18">
        <f t="shared" si="1"/>
        <v>0</v>
      </c>
      <c r="K37" s="18"/>
      <c r="L37" s="18"/>
      <c r="M37" s="18">
        <v>2</v>
      </c>
      <c r="N37" s="18"/>
      <c r="O37" s="18"/>
      <c r="P37" s="18"/>
      <c r="Q37" s="18"/>
      <c r="R37" s="18"/>
      <c r="S37" s="18"/>
      <c r="T37" s="18"/>
    </row>
    <row r="38" spans="1:20" ht="20.100000000000001" customHeight="1" x14ac:dyDescent="0.35">
      <c r="A38" s="35" t="s">
        <v>671</v>
      </c>
      <c r="B38" s="38" t="s">
        <v>672</v>
      </c>
      <c r="C38" s="36">
        <v>132.19999999999999</v>
      </c>
      <c r="D38" s="17">
        <v>1</v>
      </c>
      <c r="E38" s="17"/>
      <c r="F38" s="18"/>
      <c r="G38" s="18"/>
      <c r="H38" s="18"/>
      <c r="I38" s="18"/>
      <c r="J38" s="18">
        <f t="shared" si="1"/>
        <v>0</v>
      </c>
      <c r="K38" s="18"/>
      <c r="L38" s="18"/>
      <c r="M38" s="18">
        <v>1</v>
      </c>
      <c r="N38" s="18"/>
      <c r="O38" s="18"/>
      <c r="P38" s="18"/>
      <c r="Q38" s="18"/>
      <c r="R38" s="18"/>
      <c r="S38" s="18"/>
      <c r="T38" s="18"/>
    </row>
    <row r="39" spans="1:20" ht="20.100000000000001" customHeight="1" x14ac:dyDescent="0.35">
      <c r="A39" s="35" t="s">
        <v>673</v>
      </c>
      <c r="B39" s="38" t="s">
        <v>674</v>
      </c>
      <c r="C39" s="36">
        <v>132.30000000000001</v>
      </c>
      <c r="D39" s="17"/>
      <c r="E39" s="17"/>
      <c r="F39" s="18"/>
      <c r="G39" s="18"/>
      <c r="H39" s="18"/>
      <c r="I39" s="18"/>
      <c r="J39" s="18">
        <f t="shared" si="1"/>
        <v>0</v>
      </c>
      <c r="K39" s="18"/>
      <c r="L39" s="18"/>
      <c r="M39" s="18"/>
      <c r="N39" s="18"/>
      <c r="O39" s="18"/>
      <c r="P39" s="18"/>
      <c r="Q39" s="18"/>
      <c r="R39" s="18"/>
      <c r="S39" s="18"/>
      <c r="T39" s="18"/>
    </row>
    <row r="40" spans="1:20" ht="20.100000000000001" customHeight="1" x14ac:dyDescent="0.35">
      <c r="A40" s="35" t="s">
        <v>320</v>
      </c>
      <c r="B40" s="36" t="s">
        <v>619</v>
      </c>
      <c r="C40" s="36">
        <v>133</v>
      </c>
      <c r="D40" s="17"/>
      <c r="E40" s="17"/>
      <c r="F40" s="18"/>
      <c r="G40" s="18"/>
      <c r="H40" s="18"/>
      <c r="I40" s="18"/>
      <c r="J40" s="18">
        <f t="shared" si="1"/>
        <v>0</v>
      </c>
      <c r="K40" s="18"/>
      <c r="L40" s="18"/>
      <c r="M40" s="18"/>
      <c r="N40" s="18"/>
      <c r="O40" s="18"/>
      <c r="P40" s="18"/>
      <c r="Q40" s="18"/>
      <c r="R40" s="18"/>
      <c r="S40" s="18"/>
      <c r="T40" s="18"/>
    </row>
    <row r="41" spans="1:20" ht="20.100000000000001" customHeight="1" x14ac:dyDescent="0.35">
      <c r="A41" s="35" t="s">
        <v>319</v>
      </c>
      <c r="B41" s="36" t="s">
        <v>620</v>
      </c>
      <c r="C41" s="36">
        <v>134</v>
      </c>
      <c r="D41" s="17"/>
      <c r="E41" s="17"/>
      <c r="F41" s="18"/>
      <c r="G41" s="18"/>
      <c r="H41" s="18"/>
      <c r="I41" s="18"/>
      <c r="J41" s="18">
        <f t="shared" si="1"/>
        <v>0</v>
      </c>
      <c r="K41" s="18"/>
      <c r="L41" s="18"/>
      <c r="M41" s="18"/>
      <c r="N41" s="18"/>
      <c r="O41" s="18"/>
      <c r="P41" s="18"/>
      <c r="Q41" s="18"/>
      <c r="R41" s="18"/>
      <c r="S41" s="18"/>
      <c r="T41" s="18"/>
    </row>
    <row r="42" spans="1:20" ht="20.100000000000001" customHeight="1" x14ac:dyDescent="0.35">
      <c r="A42" s="35" t="s">
        <v>318</v>
      </c>
      <c r="B42" s="36" t="s">
        <v>513</v>
      </c>
      <c r="C42" s="36">
        <v>137</v>
      </c>
      <c r="D42" s="17">
        <v>2</v>
      </c>
      <c r="E42" s="17"/>
      <c r="F42" s="18">
        <v>3</v>
      </c>
      <c r="G42" s="18">
        <v>1</v>
      </c>
      <c r="H42" s="18">
        <v>2</v>
      </c>
      <c r="I42" s="18"/>
      <c r="J42" s="18">
        <f t="shared" si="1"/>
        <v>3</v>
      </c>
      <c r="K42" s="18"/>
      <c r="L42" s="18"/>
      <c r="M42" s="18">
        <v>1</v>
      </c>
      <c r="N42" s="18"/>
      <c r="O42" s="18"/>
      <c r="P42" s="18">
        <v>1</v>
      </c>
      <c r="Q42" s="18">
        <v>1</v>
      </c>
      <c r="R42" s="18"/>
      <c r="S42" s="18"/>
      <c r="T42" s="18"/>
    </row>
    <row r="43" spans="1:20" ht="20.100000000000001" customHeight="1" x14ac:dyDescent="0.35">
      <c r="A43" s="35" t="s">
        <v>317</v>
      </c>
      <c r="B43" s="36" t="s">
        <v>403</v>
      </c>
      <c r="C43" s="36"/>
      <c r="D43" s="22">
        <v>3</v>
      </c>
      <c r="E43" s="22"/>
      <c r="F43" s="22">
        <v>7</v>
      </c>
      <c r="G43" s="22"/>
      <c r="H43" s="22">
        <v>10</v>
      </c>
      <c r="I43" s="22"/>
      <c r="J43" s="18">
        <f t="shared" si="1"/>
        <v>10</v>
      </c>
      <c r="K43" s="22"/>
      <c r="L43" s="22"/>
      <c r="M43" s="22"/>
      <c r="N43" s="22"/>
      <c r="O43" s="22">
        <v>2</v>
      </c>
      <c r="P43" s="22"/>
      <c r="Q43" s="22">
        <v>2</v>
      </c>
      <c r="R43" s="22"/>
      <c r="S43" s="22"/>
      <c r="T43" s="22"/>
    </row>
    <row r="44" spans="1:20" ht="20.100000000000001" customHeight="1" x14ac:dyDescent="0.35">
      <c r="A44" s="39" t="s">
        <v>316</v>
      </c>
      <c r="B44" s="31" t="s">
        <v>406</v>
      </c>
      <c r="C44" s="36"/>
      <c r="D44" s="14">
        <f>SUM(D45:D50)</f>
        <v>4</v>
      </c>
      <c r="E44" s="14">
        <f t="shared" ref="E44:T44" si="3">SUM(E45:E50)</f>
        <v>1</v>
      </c>
      <c r="F44" s="14">
        <f t="shared" si="3"/>
        <v>1</v>
      </c>
      <c r="G44" s="14">
        <f t="shared" si="3"/>
        <v>1</v>
      </c>
      <c r="H44" s="14">
        <f t="shared" si="3"/>
        <v>0</v>
      </c>
      <c r="I44" s="14">
        <f t="shared" si="3"/>
        <v>0</v>
      </c>
      <c r="J44" s="14">
        <f t="shared" si="3"/>
        <v>1</v>
      </c>
      <c r="K44" s="14">
        <f t="shared" si="3"/>
        <v>0</v>
      </c>
      <c r="L44" s="14">
        <f t="shared" si="3"/>
        <v>0</v>
      </c>
      <c r="M44" s="14">
        <f t="shared" si="3"/>
        <v>4</v>
      </c>
      <c r="N44" s="14">
        <f t="shared" si="3"/>
        <v>1</v>
      </c>
      <c r="O44" s="14">
        <f t="shared" si="3"/>
        <v>0</v>
      </c>
      <c r="P44" s="14">
        <f t="shared" si="3"/>
        <v>0</v>
      </c>
      <c r="Q44" s="14">
        <f t="shared" si="3"/>
        <v>0</v>
      </c>
      <c r="R44" s="14">
        <f t="shared" si="3"/>
        <v>0</v>
      </c>
      <c r="S44" s="14">
        <f t="shared" si="3"/>
        <v>0</v>
      </c>
      <c r="T44" s="14">
        <f t="shared" si="3"/>
        <v>0</v>
      </c>
    </row>
    <row r="45" spans="1:20" ht="20.100000000000001" customHeight="1" x14ac:dyDescent="0.35">
      <c r="A45" s="35" t="s">
        <v>315</v>
      </c>
      <c r="B45" s="36" t="s">
        <v>407</v>
      </c>
      <c r="C45" s="36">
        <v>138</v>
      </c>
      <c r="D45" s="18">
        <v>1</v>
      </c>
      <c r="E45" s="18"/>
      <c r="F45" s="18"/>
      <c r="G45" s="18"/>
      <c r="H45" s="18"/>
      <c r="I45" s="18"/>
      <c r="J45" s="18">
        <f t="shared" si="1"/>
        <v>0</v>
      </c>
      <c r="K45" s="18"/>
      <c r="L45" s="18"/>
      <c r="M45" s="18">
        <v>1</v>
      </c>
      <c r="N45" s="18"/>
      <c r="O45" s="18"/>
      <c r="P45" s="18"/>
      <c r="Q45" s="18"/>
      <c r="R45" s="18"/>
      <c r="S45" s="18"/>
      <c r="T45" s="18"/>
    </row>
    <row r="46" spans="1:20" ht="20.100000000000001" customHeight="1" x14ac:dyDescent="0.35">
      <c r="A46" s="40" t="s">
        <v>314</v>
      </c>
      <c r="B46" s="36" t="s">
        <v>514</v>
      </c>
      <c r="C46" s="37">
        <v>139</v>
      </c>
      <c r="D46" s="17">
        <v>1</v>
      </c>
      <c r="E46" s="17"/>
      <c r="F46" s="18"/>
      <c r="G46" s="18"/>
      <c r="H46" s="18"/>
      <c r="I46" s="18"/>
      <c r="J46" s="18">
        <f t="shared" si="1"/>
        <v>0</v>
      </c>
      <c r="K46" s="18"/>
      <c r="L46" s="18"/>
      <c r="M46" s="18">
        <v>1</v>
      </c>
      <c r="N46" s="18"/>
      <c r="O46" s="18"/>
      <c r="P46" s="18"/>
      <c r="Q46" s="18"/>
      <c r="R46" s="18"/>
      <c r="S46" s="18"/>
      <c r="T46" s="18"/>
    </row>
    <row r="47" spans="1:20" ht="20.100000000000001" customHeight="1" x14ac:dyDescent="0.35">
      <c r="A47" s="35" t="s">
        <v>313</v>
      </c>
      <c r="B47" s="36" t="s">
        <v>312</v>
      </c>
      <c r="C47" s="36">
        <v>140</v>
      </c>
      <c r="D47" s="17"/>
      <c r="E47" s="17"/>
      <c r="F47" s="18"/>
      <c r="G47" s="18"/>
      <c r="H47" s="18"/>
      <c r="I47" s="18"/>
      <c r="J47" s="18">
        <f t="shared" si="1"/>
        <v>0</v>
      </c>
      <c r="K47" s="18"/>
      <c r="L47" s="18"/>
      <c r="M47" s="18"/>
      <c r="N47" s="18"/>
      <c r="O47" s="18"/>
      <c r="P47" s="18"/>
      <c r="Q47" s="18"/>
      <c r="R47" s="18"/>
      <c r="S47" s="18"/>
      <c r="T47" s="18"/>
    </row>
    <row r="48" spans="1:20" ht="20.100000000000001" customHeight="1" x14ac:dyDescent="0.35">
      <c r="A48" s="40" t="s">
        <v>311</v>
      </c>
      <c r="B48" s="36" t="s">
        <v>675</v>
      </c>
      <c r="C48" s="36">
        <v>141</v>
      </c>
      <c r="D48" s="17">
        <v>1</v>
      </c>
      <c r="E48" s="17">
        <v>1</v>
      </c>
      <c r="F48" s="18"/>
      <c r="G48" s="18"/>
      <c r="H48" s="18"/>
      <c r="I48" s="18"/>
      <c r="J48" s="18">
        <f t="shared" si="1"/>
        <v>0</v>
      </c>
      <c r="K48" s="18"/>
      <c r="L48" s="18"/>
      <c r="M48" s="18">
        <v>1</v>
      </c>
      <c r="N48" s="18">
        <v>1</v>
      </c>
      <c r="O48" s="18"/>
      <c r="P48" s="18"/>
      <c r="Q48" s="18"/>
      <c r="R48" s="18"/>
      <c r="S48" s="18"/>
      <c r="T48" s="18"/>
    </row>
    <row r="49" spans="1:20" ht="20.100000000000001" customHeight="1" x14ac:dyDescent="0.35">
      <c r="A49" s="35" t="s">
        <v>310</v>
      </c>
      <c r="B49" s="36" t="s">
        <v>408</v>
      </c>
      <c r="C49" s="36">
        <v>142</v>
      </c>
      <c r="D49" s="18">
        <v>1</v>
      </c>
      <c r="E49" s="18"/>
      <c r="F49" s="18">
        <v>1</v>
      </c>
      <c r="G49" s="18">
        <v>1</v>
      </c>
      <c r="H49" s="18"/>
      <c r="I49" s="18"/>
      <c r="J49" s="18">
        <f t="shared" si="1"/>
        <v>1</v>
      </c>
      <c r="K49" s="18"/>
      <c r="L49" s="18"/>
      <c r="M49" s="18">
        <v>1</v>
      </c>
      <c r="N49" s="18"/>
      <c r="O49" s="18"/>
      <c r="P49" s="18"/>
      <c r="Q49" s="18"/>
      <c r="R49" s="18"/>
      <c r="S49" s="18"/>
      <c r="T49" s="18"/>
    </row>
    <row r="50" spans="1:20" ht="20.100000000000001" customHeight="1" x14ac:dyDescent="0.35">
      <c r="A50" s="40" t="s">
        <v>309</v>
      </c>
      <c r="B50" s="38" t="s">
        <v>403</v>
      </c>
      <c r="C50" s="37"/>
      <c r="D50" s="22"/>
      <c r="E50" s="22"/>
      <c r="F50" s="22"/>
      <c r="G50" s="22"/>
      <c r="H50" s="22"/>
      <c r="I50" s="22"/>
      <c r="J50" s="18">
        <f t="shared" si="1"/>
        <v>0</v>
      </c>
      <c r="K50" s="22"/>
      <c r="L50" s="22"/>
      <c r="M50" s="22"/>
      <c r="N50" s="22"/>
      <c r="O50" s="22"/>
      <c r="P50" s="22"/>
      <c r="Q50" s="22"/>
      <c r="R50" s="22"/>
      <c r="S50" s="22"/>
      <c r="T50" s="22"/>
    </row>
    <row r="51" spans="1:20" ht="20.100000000000001" customHeight="1" x14ac:dyDescent="0.35">
      <c r="A51" s="39" t="s">
        <v>308</v>
      </c>
      <c r="B51" s="31" t="s">
        <v>515</v>
      </c>
      <c r="C51" s="36"/>
      <c r="D51" s="15">
        <f>SUM(D52:D80)</f>
        <v>1</v>
      </c>
      <c r="E51" s="15">
        <f t="shared" ref="E51:T51" si="4">SUM(E52:E80)</f>
        <v>0</v>
      </c>
      <c r="F51" s="15">
        <f t="shared" si="4"/>
        <v>1</v>
      </c>
      <c r="G51" s="15">
        <f t="shared" si="4"/>
        <v>1</v>
      </c>
      <c r="H51" s="15">
        <f t="shared" si="4"/>
        <v>0</v>
      </c>
      <c r="I51" s="15">
        <f t="shared" si="4"/>
        <v>0</v>
      </c>
      <c r="J51" s="15">
        <f t="shared" si="4"/>
        <v>1</v>
      </c>
      <c r="K51" s="15">
        <f t="shared" si="4"/>
        <v>1</v>
      </c>
      <c r="L51" s="15">
        <f t="shared" si="4"/>
        <v>0</v>
      </c>
      <c r="M51" s="15">
        <f t="shared" si="4"/>
        <v>0</v>
      </c>
      <c r="N51" s="15">
        <f t="shared" si="4"/>
        <v>0</v>
      </c>
      <c r="O51" s="15">
        <f t="shared" si="4"/>
        <v>0</v>
      </c>
      <c r="P51" s="15">
        <f t="shared" si="4"/>
        <v>0</v>
      </c>
      <c r="Q51" s="15">
        <f t="shared" si="4"/>
        <v>0</v>
      </c>
      <c r="R51" s="15">
        <f t="shared" si="4"/>
        <v>0</v>
      </c>
      <c r="S51" s="15">
        <f t="shared" si="4"/>
        <v>0</v>
      </c>
      <c r="T51" s="15">
        <f t="shared" si="4"/>
        <v>0</v>
      </c>
    </row>
    <row r="52" spans="1:20" ht="20.100000000000001" customHeight="1" x14ac:dyDescent="0.35">
      <c r="A52" s="35" t="s">
        <v>307</v>
      </c>
      <c r="B52" s="36" t="s">
        <v>676</v>
      </c>
      <c r="C52" s="36">
        <v>143</v>
      </c>
      <c r="D52" s="18"/>
      <c r="E52" s="18"/>
      <c r="F52" s="18"/>
      <c r="G52" s="18"/>
      <c r="H52" s="18"/>
      <c r="I52" s="18"/>
      <c r="J52" s="18">
        <f t="shared" si="1"/>
        <v>0</v>
      </c>
      <c r="K52" s="18"/>
      <c r="L52" s="18"/>
      <c r="M52" s="18"/>
      <c r="N52" s="18"/>
      <c r="O52" s="18"/>
      <c r="P52" s="18"/>
      <c r="Q52" s="18"/>
      <c r="R52" s="18"/>
      <c r="S52" s="18"/>
      <c r="T52" s="18"/>
    </row>
    <row r="53" spans="1:20" ht="20.100000000000001" customHeight="1" x14ac:dyDescent="0.35">
      <c r="A53" s="35" t="s">
        <v>306</v>
      </c>
      <c r="B53" s="36" t="s">
        <v>621</v>
      </c>
      <c r="C53" s="37">
        <v>144</v>
      </c>
      <c r="D53" s="18"/>
      <c r="E53" s="18"/>
      <c r="F53" s="18"/>
      <c r="G53" s="18"/>
      <c r="H53" s="18"/>
      <c r="I53" s="18"/>
      <c r="J53" s="18">
        <f t="shared" si="1"/>
        <v>0</v>
      </c>
      <c r="K53" s="18"/>
      <c r="L53" s="18"/>
      <c r="M53" s="18"/>
      <c r="N53" s="18"/>
      <c r="O53" s="18"/>
      <c r="P53" s="18"/>
      <c r="Q53" s="18"/>
      <c r="R53" s="18"/>
      <c r="S53" s="18"/>
      <c r="T53" s="18"/>
    </row>
    <row r="54" spans="1:20" ht="20.100000000000001" customHeight="1" x14ac:dyDescent="0.35">
      <c r="A54" s="35" t="s">
        <v>305</v>
      </c>
      <c r="B54" s="36" t="s">
        <v>516</v>
      </c>
      <c r="C54" s="37">
        <v>145</v>
      </c>
      <c r="D54" s="18"/>
      <c r="E54" s="18"/>
      <c r="F54" s="18"/>
      <c r="G54" s="18"/>
      <c r="H54" s="18"/>
      <c r="I54" s="18"/>
      <c r="J54" s="18">
        <f t="shared" si="1"/>
        <v>0</v>
      </c>
      <c r="K54" s="18"/>
      <c r="L54" s="18"/>
      <c r="M54" s="18"/>
      <c r="N54" s="18"/>
      <c r="O54" s="18"/>
      <c r="P54" s="18"/>
      <c r="Q54" s="18"/>
      <c r="R54" s="18"/>
      <c r="S54" s="18"/>
      <c r="T54" s="18"/>
    </row>
    <row r="55" spans="1:20" ht="20.100000000000001" customHeight="1" x14ac:dyDescent="0.35">
      <c r="A55" s="35" t="s">
        <v>304</v>
      </c>
      <c r="B55" s="36" t="s">
        <v>487</v>
      </c>
      <c r="C55" s="37">
        <v>146</v>
      </c>
      <c r="D55" s="18"/>
      <c r="E55" s="18"/>
      <c r="F55" s="18"/>
      <c r="G55" s="18"/>
      <c r="H55" s="18"/>
      <c r="I55" s="18"/>
      <c r="J55" s="18">
        <f t="shared" si="1"/>
        <v>0</v>
      </c>
      <c r="K55" s="18"/>
      <c r="L55" s="18"/>
      <c r="M55" s="18"/>
      <c r="N55" s="18"/>
      <c r="O55" s="18"/>
      <c r="P55" s="18"/>
      <c r="Q55" s="18"/>
      <c r="R55" s="18"/>
      <c r="S55" s="18"/>
      <c r="T55" s="18"/>
    </row>
    <row r="56" spans="1:20" ht="20.100000000000001" customHeight="1" x14ac:dyDescent="0.35">
      <c r="A56" s="35" t="s">
        <v>303</v>
      </c>
      <c r="B56" s="36" t="s">
        <v>409</v>
      </c>
      <c r="C56" s="37">
        <v>147</v>
      </c>
      <c r="D56" s="18"/>
      <c r="E56" s="18"/>
      <c r="F56" s="18">
        <v>1</v>
      </c>
      <c r="G56" s="18">
        <v>1</v>
      </c>
      <c r="H56" s="18"/>
      <c r="I56" s="18"/>
      <c r="J56" s="18">
        <f t="shared" si="1"/>
        <v>1</v>
      </c>
      <c r="K56" s="18"/>
      <c r="L56" s="18"/>
      <c r="M56" s="18"/>
      <c r="N56" s="18"/>
      <c r="O56" s="18"/>
      <c r="P56" s="18"/>
      <c r="Q56" s="18"/>
      <c r="R56" s="18"/>
      <c r="S56" s="18"/>
      <c r="T56" s="18"/>
    </row>
    <row r="57" spans="1:20" ht="20.100000000000001" customHeight="1" x14ac:dyDescent="0.35">
      <c r="A57" s="35" t="s">
        <v>302</v>
      </c>
      <c r="B57" s="36" t="s">
        <v>410</v>
      </c>
      <c r="C57" s="37">
        <v>148</v>
      </c>
      <c r="D57" s="18"/>
      <c r="E57" s="18"/>
      <c r="F57" s="18"/>
      <c r="G57" s="18"/>
      <c r="H57" s="18"/>
      <c r="I57" s="18"/>
      <c r="J57" s="18">
        <f t="shared" si="1"/>
        <v>0</v>
      </c>
      <c r="K57" s="18"/>
      <c r="L57" s="18"/>
      <c r="M57" s="18"/>
      <c r="N57" s="18"/>
      <c r="O57" s="18"/>
      <c r="P57" s="18"/>
      <c r="Q57" s="18"/>
      <c r="R57" s="18"/>
      <c r="S57" s="18"/>
      <c r="T57" s="18"/>
    </row>
    <row r="58" spans="1:20" ht="20.100000000000001" customHeight="1" x14ac:dyDescent="0.35">
      <c r="A58" s="35" t="s">
        <v>301</v>
      </c>
      <c r="B58" s="36" t="s">
        <v>517</v>
      </c>
      <c r="C58" s="37">
        <v>149</v>
      </c>
      <c r="D58" s="18"/>
      <c r="E58" s="18"/>
      <c r="F58" s="18"/>
      <c r="G58" s="18"/>
      <c r="H58" s="18"/>
      <c r="I58" s="18"/>
      <c r="J58" s="18">
        <f t="shared" si="1"/>
        <v>0</v>
      </c>
      <c r="K58" s="18"/>
      <c r="L58" s="18"/>
      <c r="M58" s="18"/>
      <c r="N58" s="18"/>
      <c r="O58" s="18"/>
      <c r="P58" s="18"/>
      <c r="Q58" s="18"/>
      <c r="R58" s="18"/>
      <c r="S58" s="18"/>
      <c r="T58" s="18"/>
    </row>
    <row r="59" spans="1:20" ht="20.100000000000001" customHeight="1" x14ac:dyDescent="0.35">
      <c r="A59" s="35" t="s">
        <v>300</v>
      </c>
      <c r="B59" s="36" t="s">
        <v>518</v>
      </c>
      <c r="C59" s="37">
        <v>150</v>
      </c>
      <c r="D59" s="17"/>
      <c r="E59" s="17"/>
      <c r="F59" s="18"/>
      <c r="G59" s="18"/>
      <c r="H59" s="18"/>
      <c r="I59" s="18"/>
      <c r="J59" s="18">
        <f t="shared" si="1"/>
        <v>0</v>
      </c>
      <c r="K59" s="18"/>
      <c r="L59" s="18"/>
      <c r="M59" s="18"/>
      <c r="N59" s="18"/>
      <c r="O59" s="18"/>
      <c r="P59" s="18"/>
      <c r="Q59" s="18"/>
      <c r="R59" s="18"/>
      <c r="S59" s="18"/>
      <c r="T59" s="18"/>
    </row>
    <row r="60" spans="1:20" ht="20.100000000000001" customHeight="1" x14ac:dyDescent="0.35">
      <c r="A60" s="35" t="s">
        <v>299</v>
      </c>
      <c r="B60" s="36" t="s">
        <v>519</v>
      </c>
      <c r="C60" s="36">
        <v>152</v>
      </c>
      <c r="D60" s="17"/>
      <c r="E60" s="17"/>
      <c r="F60" s="18"/>
      <c r="G60" s="18"/>
      <c r="H60" s="18"/>
      <c r="I60" s="18"/>
      <c r="J60" s="18">
        <f t="shared" si="1"/>
        <v>0</v>
      </c>
      <c r="K60" s="18"/>
      <c r="L60" s="18"/>
      <c r="M60" s="18"/>
      <c r="N60" s="18"/>
      <c r="O60" s="18"/>
      <c r="P60" s="18"/>
      <c r="Q60" s="18"/>
      <c r="R60" s="18"/>
      <c r="S60" s="18"/>
      <c r="T60" s="18"/>
    </row>
    <row r="61" spans="1:20" ht="20.100000000000001" customHeight="1" x14ac:dyDescent="0.35">
      <c r="A61" s="35" t="s">
        <v>298</v>
      </c>
      <c r="B61" s="36" t="s">
        <v>520</v>
      </c>
      <c r="C61" s="36">
        <v>153</v>
      </c>
      <c r="D61" s="17"/>
      <c r="E61" s="17"/>
      <c r="F61" s="18"/>
      <c r="G61" s="18"/>
      <c r="H61" s="18"/>
      <c r="I61" s="18"/>
      <c r="J61" s="18">
        <f t="shared" si="1"/>
        <v>0</v>
      </c>
      <c r="K61" s="18"/>
      <c r="L61" s="18"/>
      <c r="M61" s="18"/>
      <c r="N61" s="18"/>
      <c r="O61" s="18"/>
      <c r="P61" s="18"/>
      <c r="Q61" s="18"/>
      <c r="R61" s="18"/>
      <c r="S61" s="18"/>
      <c r="T61" s="18"/>
    </row>
    <row r="62" spans="1:20" ht="20.100000000000001" customHeight="1" x14ac:dyDescent="0.35">
      <c r="A62" s="35" t="s">
        <v>297</v>
      </c>
      <c r="B62" s="36" t="s">
        <v>503</v>
      </c>
      <c r="C62" s="36">
        <v>154</v>
      </c>
      <c r="D62" s="17"/>
      <c r="E62" s="17"/>
      <c r="F62" s="18"/>
      <c r="G62" s="18"/>
      <c r="H62" s="18"/>
      <c r="I62" s="18"/>
      <c r="J62" s="18">
        <f t="shared" si="1"/>
        <v>0</v>
      </c>
      <c r="K62" s="18"/>
      <c r="L62" s="18"/>
      <c r="M62" s="18"/>
      <c r="N62" s="18"/>
      <c r="O62" s="18"/>
      <c r="P62" s="18"/>
      <c r="Q62" s="18"/>
      <c r="R62" s="18"/>
      <c r="S62" s="18"/>
      <c r="T62" s="18"/>
    </row>
    <row r="63" spans="1:20" ht="20.100000000000001" customHeight="1" x14ac:dyDescent="0.35">
      <c r="A63" s="35" t="s">
        <v>296</v>
      </c>
      <c r="B63" s="38" t="s">
        <v>677</v>
      </c>
      <c r="C63" s="36">
        <v>154.1</v>
      </c>
      <c r="D63" s="17"/>
      <c r="E63" s="17"/>
      <c r="F63" s="18"/>
      <c r="G63" s="18"/>
      <c r="H63" s="18"/>
      <c r="I63" s="18"/>
      <c r="J63" s="18">
        <f t="shared" si="1"/>
        <v>0</v>
      </c>
      <c r="K63" s="18"/>
      <c r="L63" s="18"/>
      <c r="M63" s="18"/>
      <c r="N63" s="18"/>
      <c r="O63" s="18"/>
      <c r="P63" s="18"/>
      <c r="Q63" s="18"/>
      <c r="R63" s="18"/>
      <c r="S63" s="18"/>
      <c r="T63" s="18"/>
    </row>
    <row r="64" spans="1:20" ht="20.100000000000001" customHeight="1" x14ac:dyDescent="0.35">
      <c r="A64" s="35" t="s">
        <v>295</v>
      </c>
      <c r="B64" s="38" t="s">
        <v>678</v>
      </c>
      <c r="C64" s="36">
        <v>154.19999999999999</v>
      </c>
      <c r="D64" s="17">
        <v>1</v>
      </c>
      <c r="E64" s="17"/>
      <c r="F64" s="18"/>
      <c r="G64" s="18"/>
      <c r="H64" s="18"/>
      <c r="I64" s="18"/>
      <c r="J64" s="18">
        <f t="shared" si="1"/>
        <v>0</v>
      </c>
      <c r="K64" s="18">
        <v>1</v>
      </c>
      <c r="L64" s="18"/>
      <c r="M64" s="18"/>
      <c r="N64" s="18"/>
      <c r="O64" s="18"/>
      <c r="P64" s="18"/>
      <c r="Q64" s="18"/>
      <c r="R64" s="18"/>
      <c r="S64" s="18"/>
      <c r="T64" s="18"/>
    </row>
    <row r="65" spans="1:20" ht="20.100000000000001" customHeight="1" x14ac:dyDescent="0.35">
      <c r="A65" s="35" t="s">
        <v>294</v>
      </c>
      <c r="B65" s="38" t="s">
        <v>521</v>
      </c>
      <c r="C65" s="36">
        <v>154.4</v>
      </c>
      <c r="D65" s="17"/>
      <c r="E65" s="17"/>
      <c r="F65" s="18"/>
      <c r="G65" s="18"/>
      <c r="H65" s="18"/>
      <c r="I65" s="18"/>
      <c r="J65" s="18">
        <f t="shared" si="1"/>
        <v>0</v>
      </c>
      <c r="K65" s="18"/>
      <c r="L65" s="18"/>
      <c r="M65" s="18"/>
      <c r="N65" s="18"/>
      <c r="O65" s="18"/>
      <c r="P65" s="18"/>
      <c r="Q65" s="18"/>
      <c r="R65" s="18"/>
      <c r="S65" s="18"/>
      <c r="T65" s="18"/>
    </row>
    <row r="66" spans="1:20" ht="20.100000000000001" customHeight="1" x14ac:dyDescent="0.35">
      <c r="A66" s="35" t="s">
        <v>293</v>
      </c>
      <c r="B66" s="38" t="s">
        <v>488</v>
      </c>
      <c r="C66" s="36">
        <v>154.5</v>
      </c>
      <c r="D66" s="17"/>
      <c r="E66" s="17"/>
      <c r="F66" s="18"/>
      <c r="G66" s="18"/>
      <c r="H66" s="18"/>
      <c r="I66" s="18"/>
      <c r="J66" s="18">
        <f t="shared" si="1"/>
        <v>0</v>
      </c>
      <c r="K66" s="18"/>
      <c r="L66" s="18"/>
      <c r="M66" s="18"/>
      <c r="N66" s="18"/>
      <c r="O66" s="18"/>
      <c r="P66" s="18"/>
      <c r="Q66" s="18"/>
      <c r="R66" s="18"/>
      <c r="S66" s="18"/>
      <c r="T66" s="18"/>
    </row>
    <row r="67" spans="1:20" ht="20.100000000000001" customHeight="1" x14ac:dyDescent="0.35">
      <c r="A67" s="35" t="s">
        <v>679</v>
      </c>
      <c r="B67" s="38" t="s">
        <v>680</v>
      </c>
      <c r="C67" s="36">
        <v>154.6</v>
      </c>
      <c r="D67" s="17"/>
      <c r="E67" s="17"/>
      <c r="F67" s="18"/>
      <c r="G67" s="18"/>
      <c r="H67" s="18"/>
      <c r="I67" s="18"/>
      <c r="J67" s="18">
        <f t="shared" si="1"/>
        <v>0</v>
      </c>
      <c r="K67" s="18"/>
      <c r="L67" s="18"/>
      <c r="M67" s="18"/>
      <c r="N67" s="18"/>
      <c r="O67" s="18"/>
      <c r="P67" s="18"/>
      <c r="Q67" s="18"/>
      <c r="R67" s="18"/>
      <c r="S67" s="18"/>
      <c r="T67" s="18"/>
    </row>
    <row r="68" spans="1:20" ht="20.100000000000001" customHeight="1" x14ac:dyDescent="0.35">
      <c r="A68" s="35" t="s">
        <v>681</v>
      </c>
      <c r="B68" s="38" t="s">
        <v>682</v>
      </c>
      <c r="C68" s="36">
        <v>154.69999999999999</v>
      </c>
      <c r="D68" s="17"/>
      <c r="E68" s="17"/>
      <c r="F68" s="18"/>
      <c r="G68" s="18"/>
      <c r="H68" s="18"/>
      <c r="I68" s="18"/>
      <c r="J68" s="18">
        <f t="shared" si="1"/>
        <v>0</v>
      </c>
      <c r="K68" s="18"/>
      <c r="L68" s="18"/>
      <c r="M68" s="18"/>
      <c r="N68" s="18"/>
      <c r="O68" s="18"/>
      <c r="P68" s="18"/>
      <c r="Q68" s="18"/>
      <c r="R68" s="18"/>
      <c r="S68" s="18"/>
      <c r="T68" s="18"/>
    </row>
    <row r="69" spans="1:20" ht="20.100000000000001" customHeight="1" x14ac:dyDescent="0.35">
      <c r="A69" s="35" t="s">
        <v>683</v>
      </c>
      <c r="B69" s="38" t="s">
        <v>684</v>
      </c>
      <c r="C69" s="36">
        <v>154.80000000000001</v>
      </c>
      <c r="D69" s="17"/>
      <c r="E69" s="17"/>
      <c r="F69" s="18"/>
      <c r="G69" s="18"/>
      <c r="H69" s="18"/>
      <c r="I69" s="18"/>
      <c r="J69" s="18">
        <f t="shared" si="1"/>
        <v>0</v>
      </c>
      <c r="K69" s="18"/>
      <c r="L69" s="18"/>
      <c r="M69" s="18"/>
      <c r="N69" s="18"/>
      <c r="O69" s="18"/>
      <c r="P69" s="18"/>
      <c r="Q69" s="18"/>
      <c r="R69" s="18"/>
      <c r="S69" s="18"/>
      <c r="T69" s="18"/>
    </row>
    <row r="70" spans="1:20" ht="20.100000000000001" customHeight="1" x14ac:dyDescent="0.35">
      <c r="A70" s="35" t="s">
        <v>292</v>
      </c>
      <c r="B70" s="36" t="s">
        <v>411</v>
      </c>
      <c r="C70" s="36">
        <v>155</v>
      </c>
      <c r="D70" s="17"/>
      <c r="E70" s="17"/>
      <c r="F70" s="18"/>
      <c r="G70" s="18"/>
      <c r="H70" s="18"/>
      <c r="I70" s="18"/>
      <c r="J70" s="18">
        <f t="shared" si="1"/>
        <v>0</v>
      </c>
      <c r="K70" s="18"/>
      <c r="L70" s="18"/>
      <c r="M70" s="18"/>
      <c r="N70" s="18"/>
      <c r="O70" s="18"/>
      <c r="P70" s="18"/>
      <c r="Q70" s="18"/>
      <c r="R70" s="18"/>
      <c r="S70" s="18"/>
      <c r="T70" s="18"/>
    </row>
    <row r="71" spans="1:20" ht="20.100000000000001" customHeight="1" x14ac:dyDescent="0.35">
      <c r="A71" s="35" t="s">
        <v>291</v>
      </c>
      <c r="B71" s="36" t="s">
        <v>522</v>
      </c>
      <c r="C71" s="36">
        <v>156</v>
      </c>
      <c r="D71" s="17"/>
      <c r="E71" s="17"/>
      <c r="F71" s="18"/>
      <c r="G71" s="18"/>
      <c r="H71" s="18"/>
      <c r="I71" s="18"/>
      <c r="J71" s="18">
        <f t="shared" si="1"/>
        <v>0</v>
      </c>
      <c r="K71" s="18"/>
      <c r="L71" s="18"/>
      <c r="M71" s="18"/>
      <c r="N71" s="18"/>
      <c r="O71" s="18"/>
      <c r="P71" s="18"/>
      <c r="Q71" s="18"/>
      <c r="R71" s="18"/>
      <c r="S71" s="18"/>
      <c r="T71" s="18"/>
    </row>
    <row r="72" spans="1:20" ht="20.100000000000001" customHeight="1" x14ac:dyDescent="0.35">
      <c r="A72" s="35" t="s">
        <v>290</v>
      </c>
      <c r="B72" s="36" t="s">
        <v>523</v>
      </c>
      <c r="C72" s="36">
        <v>157</v>
      </c>
      <c r="D72" s="17"/>
      <c r="E72" s="17"/>
      <c r="F72" s="18"/>
      <c r="G72" s="18"/>
      <c r="H72" s="18"/>
      <c r="I72" s="18"/>
      <c r="J72" s="18">
        <f t="shared" si="1"/>
        <v>0</v>
      </c>
      <c r="K72" s="18"/>
      <c r="L72" s="18"/>
      <c r="M72" s="18"/>
      <c r="N72" s="18"/>
      <c r="O72" s="18"/>
      <c r="P72" s="18"/>
      <c r="Q72" s="18"/>
      <c r="R72" s="18"/>
      <c r="S72" s="18"/>
      <c r="T72" s="18"/>
    </row>
    <row r="73" spans="1:20" ht="20.100000000000001" customHeight="1" x14ac:dyDescent="0.35">
      <c r="A73" s="35" t="s">
        <v>289</v>
      </c>
      <c r="B73" s="36" t="s">
        <v>524</v>
      </c>
      <c r="C73" s="36">
        <v>158</v>
      </c>
      <c r="D73" s="17"/>
      <c r="E73" s="17"/>
      <c r="F73" s="18"/>
      <c r="G73" s="18"/>
      <c r="H73" s="18"/>
      <c r="I73" s="18"/>
      <c r="J73" s="18">
        <f t="shared" ref="J73:J80" si="5">+G73+H73+I73</f>
        <v>0</v>
      </c>
      <c r="K73" s="18"/>
      <c r="L73" s="18"/>
      <c r="M73" s="18"/>
      <c r="N73" s="18"/>
      <c r="O73" s="18"/>
      <c r="P73" s="18"/>
      <c r="Q73" s="18"/>
      <c r="R73" s="18"/>
      <c r="S73" s="18"/>
      <c r="T73" s="18"/>
    </row>
    <row r="74" spans="1:20" ht="20.100000000000001" customHeight="1" x14ac:dyDescent="0.35">
      <c r="A74" s="35" t="s">
        <v>288</v>
      </c>
      <c r="B74" s="36" t="s">
        <v>525</v>
      </c>
      <c r="C74" s="36">
        <v>159</v>
      </c>
      <c r="D74" s="17"/>
      <c r="E74" s="17"/>
      <c r="F74" s="18"/>
      <c r="G74" s="18"/>
      <c r="H74" s="18"/>
      <c r="I74" s="18"/>
      <c r="J74" s="18">
        <f t="shared" si="5"/>
        <v>0</v>
      </c>
      <c r="K74" s="18"/>
      <c r="L74" s="18"/>
      <c r="M74" s="18"/>
      <c r="N74" s="18"/>
      <c r="O74" s="18"/>
      <c r="P74" s="18"/>
      <c r="Q74" s="18"/>
      <c r="R74" s="18"/>
      <c r="S74" s="18"/>
      <c r="T74" s="18"/>
    </row>
    <row r="75" spans="1:20" ht="20.100000000000001" customHeight="1" x14ac:dyDescent="0.35">
      <c r="A75" s="35" t="s">
        <v>287</v>
      </c>
      <c r="B75" s="36" t="s">
        <v>526</v>
      </c>
      <c r="C75" s="36">
        <v>160</v>
      </c>
      <c r="D75" s="17"/>
      <c r="E75" s="17"/>
      <c r="F75" s="18"/>
      <c r="G75" s="18"/>
      <c r="H75" s="18"/>
      <c r="I75" s="18"/>
      <c r="J75" s="18">
        <f t="shared" si="5"/>
        <v>0</v>
      </c>
      <c r="K75" s="18"/>
      <c r="L75" s="18"/>
      <c r="M75" s="18"/>
      <c r="N75" s="18"/>
      <c r="O75" s="18"/>
      <c r="P75" s="18"/>
      <c r="Q75" s="18"/>
      <c r="R75" s="18"/>
      <c r="S75" s="18"/>
      <c r="T75" s="18"/>
    </row>
    <row r="76" spans="1:20" ht="20.100000000000001" customHeight="1" x14ac:dyDescent="0.35">
      <c r="A76" s="35" t="s">
        <v>286</v>
      </c>
      <c r="B76" s="36" t="s">
        <v>527</v>
      </c>
      <c r="C76" s="36">
        <v>161</v>
      </c>
      <c r="D76" s="17"/>
      <c r="E76" s="17"/>
      <c r="F76" s="18"/>
      <c r="G76" s="18"/>
      <c r="H76" s="18"/>
      <c r="I76" s="18"/>
      <c r="J76" s="18">
        <f t="shared" si="5"/>
        <v>0</v>
      </c>
      <c r="K76" s="18"/>
      <c r="L76" s="18"/>
      <c r="M76" s="18"/>
      <c r="N76" s="18"/>
      <c r="O76" s="18"/>
      <c r="P76" s="18"/>
      <c r="Q76" s="18"/>
      <c r="R76" s="18"/>
      <c r="S76" s="18"/>
      <c r="T76" s="18"/>
    </row>
    <row r="77" spans="1:20" ht="20.100000000000001" customHeight="1" x14ac:dyDescent="0.35">
      <c r="A77" s="35" t="s">
        <v>285</v>
      </c>
      <c r="B77" s="36" t="s">
        <v>528</v>
      </c>
      <c r="C77" s="36">
        <v>162</v>
      </c>
      <c r="D77" s="17"/>
      <c r="E77" s="17"/>
      <c r="F77" s="18"/>
      <c r="G77" s="18"/>
      <c r="H77" s="18"/>
      <c r="I77" s="18"/>
      <c r="J77" s="18">
        <f t="shared" si="5"/>
        <v>0</v>
      </c>
      <c r="K77" s="18"/>
      <c r="L77" s="18"/>
      <c r="M77" s="18"/>
      <c r="N77" s="18"/>
      <c r="O77" s="18"/>
      <c r="P77" s="18"/>
      <c r="Q77" s="18"/>
      <c r="R77" s="18"/>
      <c r="S77" s="18"/>
      <c r="T77" s="18"/>
    </row>
    <row r="78" spans="1:20" ht="20.100000000000001" customHeight="1" x14ac:dyDescent="0.35">
      <c r="A78" s="35" t="s">
        <v>284</v>
      </c>
      <c r="B78" s="36" t="s">
        <v>283</v>
      </c>
      <c r="C78" s="36">
        <v>163</v>
      </c>
      <c r="D78" s="17"/>
      <c r="E78" s="17"/>
      <c r="F78" s="18"/>
      <c r="G78" s="18"/>
      <c r="H78" s="18"/>
      <c r="I78" s="18"/>
      <c r="J78" s="18">
        <f t="shared" si="5"/>
        <v>0</v>
      </c>
      <c r="K78" s="18"/>
      <c r="L78" s="18"/>
      <c r="M78" s="18"/>
      <c r="N78" s="18"/>
      <c r="O78" s="18"/>
      <c r="P78" s="18"/>
      <c r="Q78" s="18"/>
      <c r="R78" s="18"/>
      <c r="S78" s="18"/>
      <c r="T78" s="18"/>
    </row>
    <row r="79" spans="1:20" ht="20.100000000000001" customHeight="1" x14ac:dyDescent="0.35">
      <c r="A79" s="35" t="s">
        <v>282</v>
      </c>
      <c r="B79" s="36" t="s">
        <v>622</v>
      </c>
      <c r="C79" s="36">
        <v>164</v>
      </c>
      <c r="D79" s="22"/>
      <c r="E79" s="22"/>
      <c r="F79" s="22"/>
      <c r="G79" s="22"/>
      <c r="H79" s="22"/>
      <c r="I79" s="22"/>
      <c r="J79" s="18">
        <f t="shared" si="5"/>
        <v>0</v>
      </c>
      <c r="K79" s="22"/>
      <c r="L79" s="22"/>
      <c r="M79" s="22"/>
      <c r="N79" s="22"/>
      <c r="O79" s="22"/>
      <c r="P79" s="22"/>
      <c r="Q79" s="22"/>
      <c r="R79" s="22"/>
      <c r="S79" s="22"/>
      <c r="T79" s="22"/>
    </row>
    <row r="80" spans="1:20" ht="20.100000000000001" customHeight="1" x14ac:dyDescent="0.35">
      <c r="A80" s="35" t="s">
        <v>281</v>
      </c>
      <c r="B80" s="38" t="s">
        <v>403</v>
      </c>
      <c r="C80" s="36"/>
      <c r="D80" s="17"/>
      <c r="E80" s="17"/>
      <c r="F80" s="18"/>
      <c r="G80" s="18"/>
      <c r="H80" s="18"/>
      <c r="I80" s="18"/>
      <c r="J80" s="18">
        <f t="shared" si="5"/>
        <v>0</v>
      </c>
      <c r="K80" s="18"/>
      <c r="L80" s="18"/>
      <c r="M80" s="18"/>
      <c r="N80" s="18"/>
      <c r="O80" s="18"/>
      <c r="P80" s="18"/>
      <c r="Q80" s="18"/>
      <c r="R80" s="18"/>
      <c r="S80" s="18"/>
      <c r="T80" s="18"/>
    </row>
    <row r="81" spans="1:20" ht="20.100000000000001" customHeight="1" x14ac:dyDescent="0.35">
      <c r="A81" s="39" t="s">
        <v>280</v>
      </c>
      <c r="B81" s="31" t="s">
        <v>529</v>
      </c>
      <c r="C81" s="36"/>
      <c r="D81" s="15">
        <f>SUM(D82:D95)</f>
        <v>1</v>
      </c>
      <c r="E81" s="15">
        <f t="shared" ref="E81:T81" si="6">SUM(E82:E95)</f>
        <v>0</v>
      </c>
      <c r="F81" s="15">
        <f t="shared" si="6"/>
        <v>0</v>
      </c>
      <c r="G81" s="15">
        <f t="shared" si="6"/>
        <v>0</v>
      </c>
      <c r="H81" s="15">
        <f t="shared" si="6"/>
        <v>0</v>
      </c>
      <c r="I81" s="15">
        <f t="shared" si="6"/>
        <v>0</v>
      </c>
      <c r="J81" s="15">
        <f t="shared" si="6"/>
        <v>0</v>
      </c>
      <c r="K81" s="15">
        <f t="shared" si="6"/>
        <v>0</v>
      </c>
      <c r="L81" s="15">
        <f t="shared" si="6"/>
        <v>0</v>
      </c>
      <c r="M81" s="15">
        <f t="shared" si="6"/>
        <v>1</v>
      </c>
      <c r="N81" s="15">
        <f t="shared" si="6"/>
        <v>0</v>
      </c>
      <c r="O81" s="15">
        <f t="shared" si="6"/>
        <v>0</v>
      </c>
      <c r="P81" s="15">
        <f t="shared" si="6"/>
        <v>0</v>
      </c>
      <c r="Q81" s="15">
        <f t="shared" si="6"/>
        <v>0</v>
      </c>
      <c r="R81" s="15">
        <f t="shared" si="6"/>
        <v>0</v>
      </c>
      <c r="S81" s="15">
        <f t="shared" si="6"/>
        <v>0</v>
      </c>
      <c r="T81" s="15">
        <f t="shared" si="6"/>
        <v>0</v>
      </c>
    </row>
    <row r="82" spans="1:20" ht="20.100000000000001" customHeight="1" x14ac:dyDescent="0.35">
      <c r="A82" s="40" t="s">
        <v>279</v>
      </c>
      <c r="B82" s="36" t="s">
        <v>530</v>
      </c>
      <c r="C82" s="36">
        <v>165</v>
      </c>
      <c r="D82" s="17">
        <v>1</v>
      </c>
      <c r="E82" s="17"/>
      <c r="F82" s="18"/>
      <c r="G82" s="18"/>
      <c r="H82" s="18"/>
      <c r="I82" s="18"/>
      <c r="J82" s="18">
        <f t="shared" ref="J82:J145" si="7">+G82+H82+I82</f>
        <v>0</v>
      </c>
      <c r="K82" s="18"/>
      <c r="L82" s="18"/>
      <c r="M82" s="18">
        <v>1</v>
      </c>
      <c r="N82" s="18"/>
      <c r="O82" s="18"/>
      <c r="P82" s="18"/>
      <c r="Q82" s="18"/>
      <c r="R82" s="18"/>
      <c r="S82" s="18"/>
      <c r="T82" s="18"/>
    </row>
    <row r="83" spans="1:20" ht="20.100000000000001" customHeight="1" x14ac:dyDescent="0.35">
      <c r="A83" s="40" t="s">
        <v>278</v>
      </c>
      <c r="B83" s="36" t="s">
        <v>412</v>
      </c>
      <c r="C83" s="36">
        <v>166</v>
      </c>
      <c r="D83" s="17"/>
      <c r="E83" s="17"/>
      <c r="F83" s="18"/>
      <c r="G83" s="18"/>
      <c r="H83" s="18"/>
      <c r="I83" s="18"/>
      <c r="J83" s="18">
        <f t="shared" si="7"/>
        <v>0</v>
      </c>
      <c r="K83" s="18"/>
      <c r="L83" s="18"/>
      <c r="M83" s="18"/>
      <c r="N83" s="18"/>
      <c r="O83" s="18"/>
      <c r="P83" s="18"/>
      <c r="Q83" s="18"/>
      <c r="R83" s="18"/>
      <c r="S83" s="18"/>
      <c r="T83" s="18"/>
    </row>
    <row r="84" spans="1:20" ht="20.100000000000001" customHeight="1" x14ac:dyDescent="0.35">
      <c r="A84" s="40" t="s">
        <v>685</v>
      </c>
      <c r="B84" s="36" t="s">
        <v>686</v>
      </c>
      <c r="C84" s="36">
        <v>166.1</v>
      </c>
      <c r="D84" s="17"/>
      <c r="E84" s="17"/>
      <c r="F84" s="18"/>
      <c r="G84" s="18"/>
      <c r="H84" s="18"/>
      <c r="I84" s="18"/>
      <c r="J84" s="18">
        <f t="shared" si="7"/>
        <v>0</v>
      </c>
      <c r="K84" s="18"/>
      <c r="L84" s="18"/>
      <c r="M84" s="18"/>
      <c r="N84" s="18"/>
      <c r="O84" s="18"/>
      <c r="P84" s="18"/>
      <c r="Q84" s="18"/>
      <c r="R84" s="18"/>
      <c r="S84" s="18"/>
      <c r="T84" s="18"/>
    </row>
    <row r="85" spans="1:20" ht="20.100000000000001" customHeight="1" x14ac:dyDescent="0.35">
      <c r="A85" s="40" t="s">
        <v>277</v>
      </c>
      <c r="B85" s="36" t="s">
        <v>623</v>
      </c>
      <c r="C85" s="36">
        <v>167</v>
      </c>
      <c r="D85" s="17"/>
      <c r="E85" s="17"/>
      <c r="F85" s="18"/>
      <c r="G85" s="18"/>
      <c r="H85" s="18"/>
      <c r="I85" s="18"/>
      <c r="J85" s="18">
        <f t="shared" si="7"/>
        <v>0</v>
      </c>
      <c r="K85" s="18"/>
      <c r="L85" s="18"/>
      <c r="M85" s="18"/>
      <c r="N85" s="18"/>
      <c r="O85" s="18"/>
      <c r="P85" s="18"/>
      <c r="Q85" s="18"/>
      <c r="R85" s="18"/>
      <c r="S85" s="18"/>
      <c r="T85" s="18"/>
    </row>
    <row r="86" spans="1:20" ht="20.100000000000001" customHeight="1" x14ac:dyDescent="0.35">
      <c r="A86" s="40" t="s">
        <v>276</v>
      </c>
      <c r="B86" s="36" t="s">
        <v>531</v>
      </c>
      <c r="C86" s="36">
        <v>168</v>
      </c>
      <c r="D86" s="17"/>
      <c r="E86" s="17"/>
      <c r="F86" s="18"/>
      <c r="G86" s="18"/>
      <c r="H86" s="18"/>
      <c r="I86" s="18"/>
      <c r="J86" s="18">
        <f t="shared" si="7"/>
        <v>0</v>
      </c>
      <c r="K86" s="18"/>
      <c r="L86" s="18"/>
      <c r="M86" s="18"/>
      <c r="N86" s="18"/>
      <c r="O86" s="18"/>
      <c r="P86" s="18"/>
      <c r="Q86" s="18"/>
      <c r="R86" s="18"/>
      <c r="S86" s="18"/>
      <c r="T86" s="18"/>
    </row>
    <row r="87" spans="1:20" ht="20.100000000000001" customHeight="1" x14ac:dyDescent="0.35">
      <c r="A87" s="40" t="s">
        <v>275</v>
      </c>
      <c r="B87" s="36" t="s">
        <v>532</v>
      </c>
      <c r="C87" s="36">
        <v>169</v>
      </c>
      <c r="D87" s="17"/>
      <c r="E87" s="17"/>
      <c r="F87" s="18"/>
      <c r="G87" s="18"/>
      <c r="H87" s="18"/>
      <c r="I87" s="18"/>
      <c r="J87" s="18">
        <f t="shared" si="7"/>
        <v>0</v>
      </c>
      <c r="K87" s="18"/>
      <c r="L87" s="18"/>
      <c r="M87" s="18"/>
      <c r="N87" s="18"/>
      <c r="O87" s="18"/>
      <c r="P87" s="18"/>
      <c r="Q87" s="18"/>
      <c r="R87" s="18"/>
      <c r="S87" s="18"/>
      <c r="T87" s="18"/>
    </row>
    <row r="88" spans="1:20" ht="20.100000000000001" customHeight="1" x14ac:dyDescent="0.35">
      <c r="A88" s="40" t="s">
        <v>274</v>
      </c>
      <c r="B88" s="36" t="s">
        <v>533</v>
      </c>
      <c r="C88" s="36">
        <v>169.1</v>
      </c>
      <c r="D88" s="17"/>
      <c r="E88" s="17"/>
      <c r="F88" s="18"/>
      <c r="G88" s="18"/>
      <c r="H88" s="18"/>
      <c r="I88" s="18"/>
      <c r="J88" s="18">
        <f t="shared" si="7"/>
        <v>0</v>
      </c>
      <c r="K88" s="18"/>
      <c r="L88" s="18"/>
      <c r="M88" s="18"/>
      <c r="N88" s="18"/>
      <c r="O88" s="18"/>
      <c r="P88" s="18"/>
      <c r="Q88" s="18"/>
      <c r="R88" s="18"/>
      <c r="S88" s="18"/>
      <c r="T88" s="18"/>
    </row>
    <row r="89" spans="1:20" ht="20.100000000000001" customHeight="1" x14ac:dyDescent="0.35">
      <c r="A89" s="40" t="s">
        <v>273</v>
      </c>
      <c r="B89" s="36" t="s">
        <v>413</v>
      </c>
      <c r="C89" s="36">
        <v>170</v>
      </c>
      <c r="D89" s="17"/>
      <c r="E89" s="17"/>
      <c r="F89" s="18"/>
      <c r="G89" s="18"/>
      <c r="H89" s="18"/>
      <c r="I89" s="18"/>
      <c r="J89" s="18">
        <f t="shared" si="7"/>
        <v>0</v>
      </c>
      <c r="K89" s="18"/>
      <c r="L89" s="18"/>
      <c r="M89" s="18"/>
      <c r="N89" s="18"/>
      <c r="O89" s="18"/>
      <c r="P89" s="18"/>
      <c r="Q89" s="18"/>
      <c r="R89" s="18"/>
      <c r="S89" s="18"/>
      <c r="T89" s="18"/>
    </row>
    <row r="90" spans="1:20" ht="20.100000000000001" customHeight="1" x14ac:dyDescent="0.35">
      <c r="A90" s="40" t="s">
        <v>272</v>
      </c>
      <c r="B90" s="36" t="s">
        <v>534</v>
      </c>
      <c r="C90" s="36">
        <v>171</v>
      </c>
      <c r="D90" s="17"/>
      <c r="E90" s="17"/>
      <c r="F90" s="18"/>
      <c r="G90" s="18"/>
      <c r="H90" s="18"/>
      <c r="I90" s="18"/>
      <c r="J90" s="18">
        <f t="shared" si="7"/>
        <v>0</v>
      </c>
      <c r="K90" s="18"/>
      <c r="L90" s="18"/>
      <c r="M90" s="18"/>
      <c r="N90" s="18"/>
      <c r="O90" s="18"/>
      <c r="P90" s="18"/>
      <c r="Q90" s="18"/>
      <c r="R90" s="18"/>
      <c r="S90" s="18"/>
      <c r="T90" s="18"/>
    </row>
    <row r="91" spans="1:20" ht="20.100000000000001" customHeight="1" x14ac:dyDescent="0.35">
      <c r="A91" s="40" t="s">
        <v>687</v>
      </c>
      <c r="B91" s="36" t="s">
        <v>688</v>
      </c>
      <c r="C91" s="36">
        <v>171.1</v>
      </c>
      <c r="D91" s="17"/>
      <c r="E91" s="17"/>
      <c r="F91" s="18"/>
      <c r="G91" s="18"/>
      <c r="H91" s="18"/>
      <c r="I91" s="18"/>
      <c r="J91" s="18">
        <f t="shared" si="7"/>
        <v>0</v>
      </c>
      <c r="K91" s="18"/>
      <c r="L91" s="18"/>
      <c r="M91" s="18"/>
      <c r="N91" s="18"/>
      <c r="O91" s="18"/>
      <c r="P91" s="18"/>
      <c r="Q91" s="18"/>
      <c r="R91" s="18"/>
      <c r="S91" s="18"/>
      <c r="T91" s="18"/>
    </row>
    <row r="92" spans="1:20" ht="20.100000000000001" customHeight="1" x14ac:dyDescent="0.35">
      <c r="A92" s="40" t="s">
        <v>271</v>
      </c>
      <c r="B92" s="36" t="s">
        <v>535</v>
      </c>
      <c r="C92" s="36">
        <v>172</v>
      </c>
      <c r="D92" s="22"/>
      <c r="E92" s="22"/>
      <c r="F92" s="22"/>
      <c r="G92" s="22"/>
      <c r="H92" s="22"/>
      <c r="I92" s="22"/>
      <c r="J92" s="18">
        <f t="shared" si="7"/>
        <v>0</v>
      </c>
      <c r="K92" s="22"/>
      <c r="L92" s="22"/>
      <c r="M92" s="22"/>
      <c r="N92" s="22"/>
      <c r="O92" s="22"/>
      <c r="P92" s="22"/>
      <c r="Q92" s="22"/>
      <c r="R92" s="22"/>
      <c r="S92" s="22"/>
      <c r="T92" s="22"/>
    </row>
    <row r="93" spans="1:20" ht="20.100000000000001" customHeight="1" x14ac:dyDescent="0.35">
      <c r="A93" s="40" t="s">
        <v>270</v>
      </c>
      <c r="B93" s="36" t="s">
        <v>689</v>
      </c>
      <c r="C93" s="36">
        <v>173</v>
      </c>
      <c r="D93" s="17"/>
      <c r="E93" s="17"/>
      <c r="F93" s="18"/>
      <c r="G93" s="18"/>
      <c r="H93" s="18"/>
      <c r="I93" s="18"/>
      <c r="J93" s="18">
        <f t="shared" si="7"/>
        <v>0</v>
      </c>
      <c r="K93" s="18"/>
      <c r="L93" s="18"/>
      <c r="M93" s="18"/>
      <c r="N93" s="18"/>
      <c r="O93" s="18"/>
      <c r="P93" s="18"/>
      <c r="Q93" s="18"/>
      <c r="R93" s="18"/>
      <c r="S93" s="18"/>
      <c r="T93" s="18"/>
    </row>
    <row r="94" spans="1:20" ht="20.100000000000001" customHeight="1" x14ac:dyDescent="0.35">
      <c r="A94" s="40" t="s">
        <v>269</v>
      </c>
      <c r="B94" s="36" t="s">
        <v>489</v>
      </c>
      <c r="C94" s="36">
        <v>174</v>
      </c>
      <c r="D94" s="17"/>
      <c r="E94" s="17"/>
      <c r="F94" s="18"/>
      <c r="G94" s="18"/>
      <c r="H94" s="18"/>
      <c r="I94" s="18"/>
      <c r="J94" s="18">
        <f t="shared" si="7"/>
        <v>0</v>
      </c>
      <c r="K94" s="18"/>
      <c r="L94" s="18"/>
      <c r="M94" s="18"/>
      <c r="N94" s="18"/>
      <c r="O94" s="18"/>
      <c r="P94" s="18"/>
      <c r="Q94" s="18"/>
      <c r="R94" s="18"/>
      <c r="S94" s="18"/>
      <c r="T94" s="18"/>
    </row>
    <row r="95" spans="1:20" ht="20.100000000000001" customHeight="1" x14ac:dyDescent="0.35">
      <c r="A95" s="40" t="s">
        <v>268</v>
      </c>
      <c r="B95" s="38" t="s">
        <v>403</v>
      </c>
      <c r="C95" s="36"/>
      <c r="D95" s="17"/>
      <c r="E95" s="17"/>
      <c r="F95" s="18"/>
      <c r="G95" s="18"/>
      <c r="H95" s="18"/>
      <c r="I95" s="18"/>
      <c r="J95" s="18">
        <f t="shared" si="7"/>
        <v>0</v>
      </c>
      <c r="K95" s="18"/>
      <c r="L95" s="18"/>
      <c r="M95" s="18"/>
      <c r="N95" s="18"/>
      <c r="O95" s="18"/>
      <c r="P95" s="18"/>
      <c r="Q95" s="18"/>
      <c r="R95" s="18"/>
      <c r="S95" s="18"/>
      <c r="T95" s="18"/>
    </row>
    <row r="96" spans="1:20" ht="20.100000000000001" customHeight="1" x14ac:dyDescent="0.35">
      <c r="A96" s="34" t="s">
        <v>267</v>
      </c>
      <c r="B96" s="31" t="s">
        <v>490</v>
      </c>
      <c r="C96" s="36"/>
      <c r="D96" s="15">
        <f>SUM(D97:D111)</f>
        <v>76</v>
      </c>
      <c r="E96" s="15">
        <f t="shared" ref="E96:T96" si="8">SUM(E97:E111)</f>
        <v>3</v>
      </c>
      <c r="F96" s="15">
        <f t="shared" si="8"/>
        <v>22</v>
      </c>
      <c r="G96" s="15">
        <f t="shared" si="8"/>
        <v>21</v>
      </c>
      <c r="H96" s="15">
        <f t="shared" si="8"/>
        <v>9</v>
      </c>
      <c r="I96" s="15">
        <f t="shared" si="8"/>
        <v>1</v>
      </c>
      <c r="J96" s="15">
        <f t="shared" si="8"/>
        <v>31</v>
      </c>
      <c r="K96" s="15">
        <f t="shared" si="8"/>
        <v>13</v>
      </c>
      <c r="L96" s="15">
        <f t="shared" si="8"/>
        <v>0</v>
      </c>
      <c r="M96" s="15">
        <f t="shared" si="8"/>
        <v>52</v>
      </c>
      <c r="N96" s="15">
        <f t="shared" si="8"/>
        <v>1</v>
      </c>
      <c r="O96" s="15">
        <f t="shared" si="8"/>
        <v>11</v>
      </c>
      <c r="P96" s="15">
        <f t="shared" si="8"/>
        <v>16</v>
      </c>
      <c r="Q96" s="15">
        <f t="shared" si="8"/>
        <v>27</v>
      </c>
      <c r="R96" s="15">
        <f t="shared" si="8"/>
        <v>0</v>
      </c>
      <c r="S96" s="15">
        <f t="shared" si="8"/>
        <v>0</v>
      </c>
      <c r="T96" s="15">
        <f t="shared" si="8"/>
        <v>0</v>
      </c>
    </row>
    <row r="97" spans="1:20" ht="20.100000000000001" customHeight="1" x14ac:dyDescent="0.35">
      <c r="A97" s="40" t="s">
        <v>266</v>
      </c>
      <c r="B97" s="38" t="s">
        <v>414</v>
      </c>
      <c r="C97" s="36">
        <v>175</v>
      </c>
      <c r="D97" s="17">
        <v>3</v>
      </c>
      <c r="E97" s="17">
        <v>1</v>
      </c>
      <c r="F97" s="18">
        <v>2</v>
      </c>
      <c r="G97" s="18">
        <v>3</v>
      </c>
      <c r="H97" s="18"/>
      <c r="I97" s="18"/>
      <c r="J97" s="18">
        <f t="shared" si="7"/>
        <v>3</v>
      </c>
      <c r="K97" s="18"/>
      <c r="L97" s="18"/>
      <c r="M97" s="18">
        <v>2</v>
      </c>
      <c r="N97" s="18">
        <v>1</v>
      </c>
      <c r="O97" s="18">
        <v>1</v>
      </c>
      <c r="P97" s="18">
        <v>2</v>
      </c>
      <c r="Q97" s="18">
        <v>3</v>
      </c>
      <c r="R97" s="18"/>
      <c r="S97" s="18"/>
      <c r="T97" s="18"/>
    </row>
    <row r="98" spans="1:20" ht="20.100000000000001" customHeight="1" x14ac:dyDescent="0.35">
      <c r="A98" s="40" t="s">
        <v>265</v>
      </c>
      <c r="B98" s="36" t="s">
        <v>415</v>
      </c>
      <c r="C98" s="36">
        <v>176</v>
      </c>
      <c r="D98" s="17">
        <v>4</v>
      </c>
      <c r="E98" s="17"/>
      <c r="F98" s="18">
        <v>2</v>
      </c>
      <c r="G98" s="18"/>
      <c r="H98" s="18"/>
      <c r="I98" s="18">
        <v>1</v>
      </c>
      <c r="J98" s="18">
        <f t="shared" si="7"/>
        <v>1</v>
      </c>
      <c r="K98" s="18"/>
      <c r="L98" s="18"/>
      <c r="M98" s="18">
        <v>5</v>
      </c>
      <c r="N98" s="18"/>
      <c r="O98" s="18"/>
      <c r="P98" s="18">
        <v>1</v>
      </c>
      <c r="Q98" s="18">
        <v>1</v>
      </c>
      <c r="R98" s="18"/>
      <c r="S98" s="18"/>
      <c r="T98" s="18"/>
    </row>
    <row r="99" spans="1:20" ht="20.100000000000001" customHeight="1" x14ac:dyDescent="0.35">
      <c r="A99" s="40" t="s">
        <v>264</v>
      </c>
      <c r="B99" s="36" t="s">
        <v>416</v>
      </c>
      <c r="C99" s="36">
        <v>177</v>
      </c>
      <c r="D99" s="17">
        <v>31</v>
      </c>
      <c r="E99" s="17">
        <v>1</v>
      </c>
      <c r="F99" s="18">
        <v>8</v>
      </c>
      <c r="G99" s="18">
        <v>10</v>
      </c>
      <c r="H99" s="18">
        <v>1</v>
      </c>
      <c r="I99" s="18"/>
      <c r="J99" s="18">
        <v>11</v>
      </c>
      <c r="K99" s="18">
        <v>1</v>
      </c>
      <c r="L99" s="18"/>
      <c r="M99" s="18">
        <v>26</v>
      </c>
      <c r="N99" s="18"/>
      <c r="O99" s="18">
        <v>5</v>
      </c>
      <c r="P99" s="18">
        <v>9</v>
      </c>
      <c r="Q99" s="18">
        <v>14</v>
      </c>
      <c r="R99" s="18"/>
      <c r="S99" s="18"/>
      <c r="T99" s="18"/>
    </row>
    <row r="100" spans="1:20" ht="20.100000000000001" customHeight="1" x14ac:dyDescent="0.35">
      <c r="A100" s="40" t="s">
        <v>263</v>
      </c>
      <c r="B100" s="36" t="s">
        <v>417</v>
      </c>
      <c r="C100" s="36">
        <v>178</v>
      </c>
      <c r="D100" s="17">
        <v>14</v>
      </c>
      <c r="E100" s="17">
        <v>1</v>
      </c>
      <c r="F100" s="18">
        <v>4</v>
      </c>
      <c r="G100" s="18">
        <v>4</v>
      </c>
      <c r="H100" s="18">
        <v>2</v>
      </c>
      <c r="I100" s="18"/>
      <c r="J100" s="18">
        <f t="shared" si="7"/>
        <v>6</v>
      </c>
      <c r="K100" s="18">
        <v>1</v>
      </c>
      <c r="L100" s="18"/>
      <c r="M100" s="18">
        <v>11</v>
      </c>
      <c r="N100" s="18"/>
      <c r="O100" s="18">
        <v>1</v>
      </c>
      <c r="P100" s="18">
        <v>3</v>
      </c>
      <c r="Q100" s="18">
        <v>4</v>
      </c>
      <c r="R100" s="18"/>
      <c r="S100" s="18"/>
      <c r="T100" s="18"/>
    </row>
    <row r="101" spans="1:20" ht="20.100000000000001" customHeight="1" x14ac:dyDescent="0.35">
      <c r="A101" s="40" t="s">
        <v>262</v>
      </c>
      <c r="B101" s="36" t="s">
        <v>418</v>
      </c>
      <c r="C101" s="36">
        <v>179</v>
      </c>
      <c r="D101" s="17">
        <v>15</v>
      </c>
      <c r="E101" s="17"/>
      <c r="F101" s="18">
        <v>2</v>
      </c>
      <c r="G101" s="18">
        <v>3</v>
      </c>
      <c r="H101" s="18"/>
      <c r="I101" s="18"/>
      <c r="J101" s="18">
        <f t="shared" si="7"/>
        <v>3</v>
      </c>
      <c r="K101" s="18">
        <v>11</v>
      </c>
      <c r="L101" s="18"/>
      <c r="M101" s="18">
        <v>3</v>
      </c>
      <c r="N101" s="18"/>
      <c r="O101" s="18">
        <v>1</v>
      </c>
      <c r="P101" s="18">
        <v>1</v>
      </c>
      <c r="Q101" s="18">
        <v>2</v>
      </c>
      <c r="R101" s="18"/>
      <c r="S101" s="18"/>
      <c r="T101" s="18"/>
    </row>
    <row r="102" spans="1:20" ht="20.100000000000001" customHeight="1" x14ac:dyDescent="0.35">
      <c r="A102" s="40" t="s">
        <v>261</v>
      </c>
      <c r="B102" s="36" t="s">
        <v>536</v>
      </c>
      <c r="C102" s="36">
        <v>180</v>
      </c>
      <c r="D102" s="17"/>
      <c r="E102" s="17"/>
      <c r="F102" s="18"/>
      <c r="G102" s="18"/>
      <c r="H102" s="18"/>
      <c r="I102" s="18"/>
      <c r="J102" s="18">
        <f t="shared" si="7"/>
        <v>0</v>
      </c>
      <c r="K102" s="18"/>
      <c r="L102" s="18"/>
      <c r="M102" s="18"/>
      <c r="N102" s="18"/>
      <c r="O102" s="18"/>
      <c r="P102" s="18"/>
      <c r="Q102" s="18"/>
      <c r="R102" s="18"/>
      <c r="S102" s="18"/>
      <c r="T102" s="18"/>
    </row>
    <row r="103" spans="1:20" ht="20.100000000000001" customHeight="1" x14ac:dyDescent="0.35">
      <c r="A103" s="40" t="s">
        <v>260</v>
      </c>
      <c r="B103" s="36" t="s">
        <v>624</v>
      </c>
      <c r="C103" s="36">
        <v>181</v>
      </c>
      <c r="D103" s="17"/>
      <c r="E103" s="17"/>
      <c r="F103" s="18"/>
      <c r="G103" s="18"/>
      <c r="H103" s="18"/>
      <c r="I103" s="18"/>
      <c r="J103" s="18">
        <f t="shared" si="7"/>
        <v>0</v>
      </c>
      <c r="K103" s="18"/>
      <c r="L103" s="18"/>
      <c r="M103" s="18"/>
      <c r="N103" s="18"/>
      <c r="O103" s="18"/>
      <c r="P103" s="18"/>
      <c r="Q103" s="18"/>
      <c r="R103" s="18"/>
      <c r="S103" s="18"/>
      <c r="T103" s="18"/>
    </row>
    <row r="104" spans="1:20" ht="20.100000000000001" customHeight="1" x14ac:dyDescent="0.35">
      <c r="A104" s="40" t="s">
        <v>259</v>
      </c>
      <c r="B104" s="36" t="s">
        <v>419</v>
      </c>
      <c r="C104" s="36">
        <v>182</v>
      </c>
      <c r="D104" s="17"/>
      <c r="E104" s="17"/>
      <c r="F104" s="18"/>
      <c r="G104" s="18"/>
      <c r="H104" s="18"/>
      <c r="I104" s="18"/>
      <c r="J104" s="18">
        <f t="shared" si="7"/>
        <v>0</v>
      </c>
      <c r="K104" s="18"/>
      <c r="L104" s="18"/>
      <c r="M104" s="18"/>
      <c r="N104" s="18"/>
      <c r="O104" s="18"/>
      <c r="P104" s="18"/>
      <c r="Q104" s="18"/>
      <c r="R104" s="18"/>
      <c r="S104" s="18"/>
      <c r="T104" s="18"/>
    </row>
    <row r="105" spans="1:20" ht="20.100000000000001" customHeight="1" x14ac:dyDescent="0.35">
      <c r="A105" s="40" t="s">
        <v>258</v>
      </c>
      <c r="B105" s="36" t="s">
        <v>625</v>
      </c>
      <c r="C105" s="36">
        <v>183</v>
      </c>
      <c r="D105" s="17"/>
      <c r="E105" s="17"/>
      <c r="F105" s="18"/>
      <c r="G105" s="18"/>
      <c r="H105" s="18"/>
      <c r="I105" s="18"/>
      <c r="J105" s="18">
        <f t="shared" si="7"/>
        <v>0</v>
      </c>
      <c r="K105" s="18"/>
      <c r="L105" s="18"/>
      <c r="M105" s="18"/>
      <c r="N105" s="18"/>
      <c r="O105" s="18"/>
      <c r="P105" s="18"/>
      <c r="Q105" s="18"/>
      <c r="R105" s="18"/>
      <c r="S105" s="18"/>
      <c r="T105" s="18"/>
    </row>
    <row r="106" spans="1:20" ht="20.100000000000001" customHeight="1" x14ac:dyDescent="0.35">
      <c r="A106" s="40" t="s">
        <v>257</v>
      </c>
      <c r="B106" s="36" t="s">
        <v>537</v>
      </c>
      <c r="C106" s="36">
        <v>184</v>
      </c>
      <c r="D106" s="22">
        <v>1</v>
      </c>
      <c r="E106" s="22"/>
      <c r="F106" s="22">
        <v>1</v>
      </c>
      <c r="G106" s="22"/>
      <c r="H106" s="22"/>
      <c r="I106" s="22"/>
      <c r="J106" s="18">
        <f t="shared" si="7"/>
        <v>0</v>
      </c>
      <c r="K106" s="22"/>
      <c r="L106" s="22"/>
      <c r="M106" s="22">
        <v>1</v>
      </c>
      <c r="N106" s="22"/>
      <c r="O106" s="22"/>
      <c r="P106" s="22"/>
      <c r="Q106" s="22"/>
      <c r="R106" s="22"/>
      <c r="S106" s="22"/>
      <c r="T106" s="22"/>
    </row>
    <row r="107" spans="1:20" ht="20.100000000000001" customHeight="1" x14ac:dyDescent="0.35">
      <c r="A107" s="40" t="s">
        <v>690</v>
      </c>
      <c r="B107" s="36" t="s">
        <v>691</v>
      </c>
      <c r="C107" s="36">
        <v>184.1</v>
      </c>
      <c r="D107" s="17">
        <v>2</v>
      </c>
      <c r="E107" s="17"/>
      <c r="F107" s="18"/>
      <c r="G107" s="18"/>
      <c r="H107" s="18">
        <v>1</v>
      </c>
      <c r="I107" s="18"/>
      <c r="J107" s="18">
        <f t="shared" si="7"/>
        <v>1</v>
      </c>
      <c r="K107" s="18"/>
      <c r="L107" s="18"/>
      <c r="M107" s="18">
        <v>1</v>
      </c>
      <c r="N107" s="18"/>
      <c r="O107" s="18"/>
      <c r="P107" s="18"/>
      <c r="Q107" s="18"/>
      <c r="R107" s="18"/>
      <c r="S107" s="18"/>
      <c r="T107" s="18"/>
    </row>
    <row r="108" spans="1:20" ht="20.100000000000001" customHeight="1" x14ac:dyDescent="0.35">
      <c r="A108" s="40" t="s">
        <v>256</v>
      </c>
      <c r="B108" s="36" t="s">
        <v>538</v>
      </c>
      <c r="C108" s="36">
        <v>185</v>
      </c>
      <c r="D108" s="17">
        <v>5</v>
      </c>
      <c r="E108" s="17"/>
      <c r="F108" s="18">
        <v>2</v>
      </c>
      <c r="G108" s="18">
        <v>1</v>
      </c>
      <c r="H108" s="18">
        <v>4</v>
      </c>
      <c r="I108" s="18"/>
      <c r="J108" s="18">
        <f t="shared" si="7"/>
        <v>5</v>
      </c>
      <c r="K108" s="18"/>
      <c r="L108" s="18"/>
      <c r="M108" s="18">
        <v>2</v>
      </c>
      <c r="N108" s="18"/>
      <c r="O108" s="18">
        <v>2</v>
      </c>
      <c r="P108" s="18"/>
      <c r="Q108" s="18">
        <v>2</v>
      </c>
      <c r="R108" s="18"/>
      <c r="S108" s="18"/>
      <c r="T108" s="18"/>
    </row>
    <row r="109" spans="1:20" ht="20.100000000000001" customHeight="1" x14ac:dyDescent="0.35">
      <c r="A109" s="40" t="s">
        <v>255</v>
      </c>
      <c r="B109" s="36" t="s">
        <v>539</v>
      </c>
      <c r="C109" s="36">
        <v>186</v>
      </c>
      <c r="D109" s="17">
        <v>1</v>
      </c>
      <c r="E109" s="17"/>
      <c r="F109" s="18"/>
      <c r="G109" s="18"/>
      <c r="H109" s="18">
        <v>1</v>
      </c>
      <c r="I109" s="18"/>
      <c r="J109" s="18">
        <f t="shared" si="7"/>
        <v>1</v>
      </c>
      <c r="K109" s="18"/>
      <c r="L109" s="18"/>
      <c r="M109" s="18"/>
      <c r="N109" s="18"/>
      <c r="O109" s="18">
        <v>1</v>
      </c>
      <c r="P109" s="18"/>
      <c r="Q109" s="18">
        <v>1</v>
      </c>
      <c r="R109" s="18"/>
      <c r="S109" s="18"/>
      <c r="T109" s="18"/>
    </row>
    <row r="110" spans="1:20" ht="20.100000000000001" customHeight="1" x14ac:dyDescent="0.35">
      <c r="A110" s="40" t="s">
        <v>254</v>
      </c>
      <c r="B110" s="36" t="s">
        <v>253</v>
      </c>
      <c r="C110" s="36">
        <v>186.1</v>
      </c>
      <c r="D110" s="17"/>
      <c r="E110" s="17"/>
      <c r="F110" s="18">
        <v>1</v>
      </c>
      <c r="G110" s="18"/>
      <c r="H110" s="18"/>
      <c r="I110" s="18"/>
      <c r="J110" s="18">
        <f t="shared" si="7"/>
        <v>0</v>
      </c>
      <c r="K110" s="18"/>
      <c r="L110" s="18"/>
      <c r="M110" s="18">
        <v>1</v>
      </c>
      <c r="N110" s="18"/>
      <c r="O110" s="18"/>
      <c r="P110" s="18"/>
      <c r="Q110" s="18"/>
      <c r="R110" s="18"/>
      <c r="S110" s="18"/>
      <c r="T110" s="18"/>
    </row>
    <row r="111" spans="1:20" ht="20.100000000000001" customHeight="1" x14ac:dyDescent="0.35">
      <c r="A111" s="40" t="s">
        <v>692</v>
      </c>
      <c r="B111" s="36" t="s">
        <v>403</v>
      </c>
      <c r="C111" s="36"/>
      <c r="D111" s="17"/>
      <c r="E111" s="17"/>
      <c r="F111" s="18"/>
      <c r="G111" s="18"/>
      <c r="H111" s="18"/>
      <c r="I111" s="18"/>
      <c r="J111" s="18">
        <f t="shared" si="7"/>
        <v>0</v>
      </c>
      <c r="K111" s="18"/>
      <c r="L111" s="18"/>
      <c r="M111" s="18"/>
      <c r="N111" s="18"/>
      <c r="O111" s="18"/>
      <c r="P111" s="18"/>
      <c r="Q111" s="18"/>
      <c r="R111" s="18"/>
      <c r="S111" s="18"/>
      <c r="T111" s="18"/>
    </row>
    <row r="112" spans="1:20" ht="20.100000000000001" customHeight="1" x14ac:dyDescent="0.35">
      <c r="A112" s="39" t="s">
        <v>252</v>
      </c>
      <c r="B112" s="31" t="s">
        <v>420</v>
      </c>
      <c r="C112" s="36"/>
      <c r="D112" s="15">
        <f>SUM(D113:D148)</f>
        <v>1</v>
      </c>
      <c r="E112" s="15">
        <f t="shared" ref="E112:T112" si="9">SUM(E113:E148)</f>
        <v>0</v>
      </c>
      <c r="F112" s="15">
        <f t="shared" si="9"/>
        <v>2</v>
      </c>
      <c r="G112" s="15">
        <f t="shared" si="9"/>
        <v>0</v>
      </c>
      <c r="H112" s="15">
        <f t="shared" si="9"/>
        <v>1</v>
      </c>
      <c r="I112" s="15">
        <f t="shared" si="9"/>
        <v>0</v>
      </c>
      <c r="J112" s="15">
        <f t="shared" si="9"/>
        <v>1</v>
      </c>
      <c r="K112" s="15">
        <f t="shared" si="9"/>
        <v>0</v>
      </c>
      <c r="L112" s="15">
        <f t="shared" si="9"/>
        <v>0</v>
      </c>
      <c r="M112" s="15">
        <f t="shared" si="9"/>
        <v>2</v>
      </c>
      <c r="N112" s="15">
        <f t="shared" si="9"/>
        <v>0</v>
      </c>
      <c r="O112" s="15">
        <f t="shared" si="9"/>
        <v>0</v>
      </c>
      <c r="P112" s="15">
        <f t="shared" si="9"/>
        <v>1</v>
      </c>
      <c r="Q112" s="15">
        <f t="shared" si="9"/>
        <v>1</v>
      </c>
      <c r="R112" s="15">
        <f t="shared" si="9"/>
        <v>0</v>
      </c>
      <c r="S112" s="15">
        <f t="shared" si="9"/>
        <v>0</v>
      </c>
      <c r="T112" s="15">
        <f t="shared" si="9"/>
        <v>0</v>
      </c>
    </row>
    <row r="113" spans="1:20" ht="20.100000000000001" customHeight="1" x14ac:dyDescent="0.35">
      <c r="A113" s="35" t="s">
        <v>251</v>
      </c>
      <c r="B113" s="36" t="s">
        <v>612</v>
      </c>
      <c r="C113" s="36">
        <v>187</v>
      </c>
      <c r="D113" s="17"/>
      <c r="E113" s="17"/>
      <c r="F113" s="18"/>
      <c r="G113" s="18"/>
      <c r="H113" s="18"/>
      <c r="I113" s="18"/>
      <c r="J113" s="18">
        <f t="shared" si="7"/>
        <v>0</v>
      </c>
      <c r="K113" s="18"/>
      <c r="L113" s="18"/>
      <c r="M113" s="18"/>
      <c r="N113" s="18"/>
      <c r="O113" s="18"/>
      <c r="P113" s="18"/>
      <c r="Q113" s="18"/>
      <c r="R113" s="18"/>
      <c r="S113" s="18"/>
      <c r="T113" s="18"/>
    </row>
    <row r="114" spans="1:20" ht="20.100000000000001" customHeight="1" x14ac:dyDescent="0.35">
      <c r="A114" s="35" t="s">
        <v>250</v>
      </c>
      <c r="B114" s="36" t="s">
        <v>626</v>
      </c>
      <c r="C114" s="36">
        <v>188</v>
      </c>
      <c r="D114" s="17"/>
      <c r="E114" s="17"/>
      <c r="F114" s="18"/>
      <c r="G114" s="18"/>
      <c r="H114" s="18"/>
      <c r="I114" s="18"/>
      <c r="J114" s="18">
        <f t="shared" si="7"/>
        <v>0</v>
      </c>
      <c r="K114" s="18"/>
      <c r="L114" s="18"/>
      <c r="M114" s="18"/>
      <c r="N114" s="18"/>
      <c r="O114" s="18"/>
      <c r="P114" s="18"/>
      <c r="Q114" s="18"/>
      <c r="R114" s="18"/>
      <c r="S114" s="18"/>
      <c r="T114" s="18"/>
    </row>
    <row r="115" spans="1:20" ht="20.100000000000001" customHeight="1" x14ac:dyDescent="0.35">
      <c r="A115" s="35" t="s">
        <v>249</v>
      </c>
      <c r="B115" s="38" t="s">
        <v>540</v>
      </c>
      <c r="C115" s="36">
        <v>188.1</v>
      </c>
      <c r="D115" s="17"/>
      <c r="E115" s="17"/>
      <c r="F115" s="18"/>
      <c r="G115" s="18"/>
      <c r="H115" s="18"/>
      <c r="I115" s="18"/>
      <c r="J115" s="18">
        <f t="shared" si="7"/>
        <v>0</v>
      </c>
      <c r="K115" s="18"/>
      <c r="L115" s="18"/>
      <c r="M115" s="18"/>
      <c r="N115" s="18"/>
      <c r="O115" s="18"/>
      <c r="P115" s="18"/>
      <c r="Q115" s="18"/>
      <c r="R115" s="18"/>
      <c r="S115" s="18"/>
      <c r="T115" s="18"/>
    </row>
    <row r="116" spans="1:20" ht="20.100000000000001" customHeight="1" x14ac:dyDescent="0.35">
      <c r="A116" s="35" t="s">
        <v>248</v>
      </c>
      <c r="B116" s="36" t="s">
        <v>421</v>
      </c>
      <c r="C116" s="36">
        <v>189</v>
      </c>
      <c r="D116" s="17"/>
      <c r="E116" s="17"/>
      <c r="F116" s="18"/>
      <c r="G116" s="18"/>
      <c r="H116" s="18"/>
      <c r="I116" s="18"/>
      <c r="J116" s="18">
        <f t="shared" si="7"/>
        <v>0</v>
      </c>
      <c r="K116" s="18"/>
      <c r="L116" s="18"/>
      <c r="M116" s="18"/>
      <c r="N116" s="18"/>
      <c r="O116" s="18"/>
      <c r="P116" s="18"/>
      <c r="Q116" s="18"/>
      <c r="R116" s="18"/>
      <c r="S116" s="18"/>
      <c r="T116" s="18"/>
    </row>
    <row r="117" spans="1:20" ht="20.100000000000001" customHeight="1" x14ac:dyDescent="0.35">
      <c r="A117" s="35" t="s">
        <v>693</v>
      </c>
      <c r="B117" s="36" t="s">
        <v>694</v>
      </c>
      <c r="C117" s="36">
        <v>189.1</v>
      </c>
      <c r="D117" s="17"/>
      <c r="E117" s="17"/>
      <c r="F117" s="18"/>
      <c r="G117" s="18"/>
      <c r="H117" s="18"/>
      <c r="I117" s="18"/>
      <c r="J117" s="18">
        <f t="shared" si="7"/>
        <v>0</v>
      </c>
      <c r="K117" s="18"/>
      <c r="L117" s="18"/>
      <c r="M117" s="18"/>
      <c r="N117" s="18"/>
      <c r="O117" s="18"/>
      <c r="P117" s="18"/>
      <c r="Q117" s="18"/>
      <c r="R117" s="18"/>
      <c r="S117" s="18"/>
      <c r="T117" s="18"/>
    </row>
    <row r="118" spans="1:20" ht="20.100000000000001" customHeight="1" x14ac:dyDescent="0.35">
      <c r="A118" s="35" t="s">
        <v>247</v>
      </c>
      <c r="B118" s="36" t="s">
        <v>627</v>
      </c>
      <c r="C118" s="36">
        <v>190</v>
      </c>
      <c r="D118" s="17"/>
      <c r="E118" s="17"/>
      <c r="F118" s="18"/>
      <c r="G118" s="18"/>
      <c r="H118" s="18"/>
      <c r="I118" s="18"/>
      <c r="J118" s="18">
        <f t="shared" si="7"/>
        <v>0</v>
      </c>
      <c r="K118" s="18"/>
      <c r="L118" s="18"/>
      <c r="M118" s="18"/>
      <c r="N118" s="18"/>
      <c r="O118" s="18"/>
      <c r="P118" s="18"/>
      <c r="Q118" s="18"/>
      <c r="R118" s="18"/>
      <c r="S118" s="18"/>
      <c r="T118" s="18"/>
    </row>
    <row r="119" spans="1:20" ht="20.100000000000001" customHeight="1" x14ac:dyDescent="0.35">
      <c r="A119" s="35" t="s">
        <v>695</v>
      </c>
      <c r="B119" s="36" t="s">
        <v>696</v>
      </c>
      <c r="C119" s="36">
        <v>190.1</v>
      </c>
      <c r="D119" s="17"/>
      <c r="E119" s="17"/>
      <c r="F119" s="18"/>
      <c r="G119" s="18"/>
      <c r="H119" s="18"/>
      <c r="I119" s="18"/>
      <c r="J119" s="18">
        <f t="shared" si="7"/>
        <v>0</v>
      </c>
      <c r="K119" s="18"/>
      <c r="L119" s="18"/>
      <c r="M119" s="18"/>
      <c r="N119" s="18"/>
      <c r="O119" s="18"/>
      <c r="P119" s="18"/>
      <c r="Q119" s="18"/>
      <c r="R119" s="18"/>
      <c r="S119" s="18"/>
      <c r="T119" s="18"/>
    </row>
    <row r="120" spans="1:20" ht="20.100000000000001" customHeight="1" x14ac:dyDescent="0.35">
      <c r="A120" s="35" t="s">
        <v>697</v>
      </c>
      <c r="B120" s="36" t="s">
        <v>698</v>
      </c>
      <c r="C120" s="36">
        <v>190.2</v>
      </c>
      <c r="D120" s="17"/>
      <c r="E120" s="17"/>
      <c r="F120" s="18"/>
      <c r="G120" s="18"/>
      <c r="H120" s="18"/>
      <c r="I120" s="18"/>
      <c r="J120" s="18">
        <f t="shared" si="7"/>
        <v>0</v>
      </c>
      <c r="K120" s="18"/>
      <c r="L120" s="18"/>
      <c r="M120" s="18"/>
      <c r="N120" s="18"/>
      <c r="O120" s="18"/>
      <c r="P120" s="18"/>
      <c r="Q120" s="18"/>
      <c r="R120" s="18"/>
      <c r="S120" s="18"/>
      <c r="T120" s="18"/>
    </row>
    <row r="121" spans="1:20" ht="20.100000000000001" customHeight="1" x14ac:dyDescent="0.35">
      <c r="A121" s="35" t="s">
        <v>246</v>
      </c>
      <c r="B121" s="36" t="s">
        <v>628</v>
      </c>
      <c r="C121" s="36">
        <v>191</v>
      </c>
      <c r="D121" s="17"/>
      <c r="E121" s="17"/>
      <c r="F121" s="18"/>
      <c r="G121" s="18"/>
      <c r="H121" s="18"/>
      <c r="I121" s="18"/>
      <c r="J121" s="18">
        <f t="shared" si="7"/>
        <v>0</v>
      </c>
      <c r="K121" s="18"/>
      <c r="L121" s="18"/>
      <c r="M121" s="18"/>
      <c r="N121" s="18"/>
      <c r="O121" s="18"/>
      <c r="P121" s="18"/>
      <c r="Q121" s="18"/>
      <c r="R121" s="18"/>
      <c r="S121" s="18"/>
      <c r="T121" s="18"/>
    </row>
    <row r="122" spans="1:20" ht="20.100000000000001" customHeight="1" x14ac:dyDescent="0.35">
      <c r="A122" s="35" t="s">
        <v>245</v>
      </c>
      <c r="B122" s="36" t="s">
        <v>629</v>
      </c>
      <c r="C122" s="36">
        <v>192</v>
      </c>
      <c r="D122" s="17"/>
      <c r="E122" s="17"/>
      <c r="F122" s="18"/>
      <c r="G122" s="18"/>
      <c r="H122" s="18"/>
      <c r="I122" s="18"/>
      <c r="J122" s="18">
        <f t="shared" si="7"/>
        <v>0</v>
      </c>
      <c r="K122" s="18"/>
      <c r="L122" s="18"/>
      <c r="M122" s="18"/>
      <c r="N122" s="18"/>
      <c r="O122" s="18"/>
      <c r="P122" s="18"/>
      <c r="Q122" s="18"/>
      <c r="R122" s="18"/>
      <c r="S122" s="18"/>
      <c r="T122" s="18"/>
    </row>
    <row r="123" spans="1:20" ht="20.100000000000001" customHeight="1" x14ac:dyDescent="0.35">
      <c r="A123" s="35" t="s">
        <v>244</v>
      </c>
      <c r="B123" s="36" t="s">
        <v>422</v>
      </c>
      <c r="C123" s="36">
        <v>193</v>
      </c>
      <c r="D123" s="17"/>
      <c r="E123" s="17"/>
      <c r="F123" s="18"/>
      <c r="G123" s="18"/>
      <c r="H123" s="18"/>
      <c r="I123" s="18"/>
      <c r="J123" s="18">
        <f t="shared" si="7"/>
        <v>0</v>
      </c>
      <c r="K123" s="18"/>
      <c r="L123" s="18"/>
      <c r="M123" s="18"/>
      <c r="N123" s="18"/>
      <c r="O123" s="18"/>
      <c r="P123" s="18"/>
      <c r="Q123" s="18"/>
      <c r="R123" s="18"/>
      <c r="S123" s="18"/>
      <c r="T123" s="18"/>
    </row>
    <row r="124" spans="1:20" ht="20.100000000000001" customHeight="1" x14ac:dyDescent="0.35">
      <c r="A124" s="35" t="s">
        <v>243</v>
      </c>
      <c r="B124" s="36" t="s">
        <v>423</v>
      </c>
      <c r="C124" s="36">
        <v>194</v>
      </c>
      <c r="D124" s="17"/>
      <c r="E124" s="17"/>
      <c r="F124" s="18"/>
      <c r="G124" s="18"/>
      <c r="H124" s="18"/>
      <c r="I124" s="18"/>
      <c r="J124" s="18">
        <f t="shared" si="7"/>
        <v>0</v>
      </c>
      <c r="K124" s="18"/>
      <c r="L124" s="18"/>
      <c r="M124" s="18"/>
      <c r="N124" s="18"/>
      <c r="O124" s="18"/>
      <c r="P124" s="18"/>
      <c r="Q124" s="18"/>
      <c r="R124" s="18"/>
      <c r="S124" s="18"/>
      <c r="T124" s="18"/>
    </row>
    <row r="125" spans="1:20" ht="20.100000000000001" customHeight="1" x14ac:dyDescent="0.35">
      <c r="A125" s="35" t="s">
        <v>242</v>
      </c>
      <c r="B125" s="36" t="s">
        <v>424</v>
      </c>
      <c r="C125" s="36">
        <v>195</v>
      </c>
      <c r="D125" s="17"/>
      <c r="E125" s="17"/>
      <c r="F125" s="18"/>
      <c r="G125" s="18"/>
      <c r="H125" s="18"/>
      <c r="I125" s="18"/>
      <c r="J125" s="18">
        <f t="shared" si="7"/>
        <v>0</v>
      </c>
      <c r="K125" s="18"/>
      <c r="L125" s="18"/>
      <c r="M125" s="18"/>
      <c r="N125" s="18"/>
      <c r="O125" s="18"/>
      <c r="P125" s="18"/>
      <c r="Q125" s="18"/>
      <c r="R125" s="18"/>
      <c r="S125" s="18"/>
      <c r="T125" s="18"/>
    </row>
    <row r="126" spans="1:20" ht="20.100000000000001" customHeight="1" x14ac:dyDescent="0.35">
      <c r="A126" s="35" t="s">
        <v>241</v>
      </c>
      <c r="B126" s="36" t="s">
        <v>425</v>
      </c>
      <c r="C126" s="36">
        <v>196</v>
      </c>
      <c r="D126" s="17"/>
      <c r="E126" s="17"/>
      <c r="F126" s="18"/>
      <c r="G126" s="18"/>
      <c r="H126" s="18"/>
      <c r="I126" s="18"/>
      <c r="J126" s="18">
        <f t="shared" si="7"/>
        <v>0</v>
      </c>
      <c r="K126" s="18"/>
      <c r="L126" s="18"/>
      <c r="M126" s="18"/>
      <c r="N126" s="18"/>
      <c r="O126" s="18"/>
      <c r="P126" s="18"/>
      <c r="Q126" s="18"/>
      <c r="R126" s="18"/>
      <c r="S126" s="18"/>
      <c r="T126" s="18"/>
    </row>
    <row r="127" spans="1:20" ht="20.100000000000001" customHeight="1" x14ac:dyDescent="0.35">
      <c r="A127" s="35" t="s">
        <v>240</v>
      </c>
      <c r="B127" s="36" t="s">
        <v>630</v>
      </c>
      <c r="C127" s="36">
        <v>197</v>
      </c>
      <c r="D127" s="17"/>
      <c r="E127" s="17"/>
      <c r="F127" s="18"/>
      <c r="G127" s="18"/>
      <c r="H127" s="18"/>
      <c r="I127" s="18"/>
      <c r="J127" s="18">
        <f t="shared" si="7"/>
        <v>0</v>
      </c>
      <c r="K127" s="18"/>
      <c r="L127" s="18"/>
      <c r="M127" s="18"/>
      <c r="N127" s="18"/>
      <c r="O127" s="18"/>
      <c r="P127" s="18"/>
      <c r="Q127" s="18"/>
      <c r="R127" s="18"/>
      <c r="S127" s="18"/>
      <c r="T127" s="18"/>
    </row>
    <row r="128" spans="1:20" ht="20.100000000000001" customHeight="1" x14ac:dyDescent="0.35">
      <c r="A128" s="35" t="s">
        <v>239</v>
      </c>
      <c r="B128" s="36" t="s">
        <v>356</v>
      </c>
      <c r="C128" s="36">
        <v>198</v>
      </c>
      <c r="D128" s="17"/>
      <c r="E128" s="17"/>
      <c r="F128" s="18"/>
      <c r="G128" s="18"/>
      <c r="H128" s="18"/>
      <c r="I128" s="18"/>
      <c r="J128" s="18">
        <f t="shared" si="7"/>
        <v>0</v>
      </c>
      <c r="K128" s="18"/>
      <c r="L128" s="18"/>
      <c r="M128" s="18"/>
      <c r="N128" s="18"/>
      <c r="O128" s="18"/>
      <c r="P128" s="18"/>
      <c r="Q128" s="18"/>
      <c r="R128" s="18"/>
      <c r="S128" s="18"/>
      <c r="T128" s="18"/>
    </row>
    <row r="129" spans="1:20" ht="20.100000000000001" customHeight="1" x14ac:dyDescent="0.35">
      <c r="A129" s="35" t="s">
        <v>238</v>
      </c>
      <c r="B129" s="36" t="s">
        <v>699</v>
      </c>
      <c r="C129" s="36">
        <v>199</v>
      </c>
      <c r="D129" s="17"/>
      <c r="E129" s="17"/>
      <c r="F129" s="18"/>
      <c r="G129" s="18"/>
      <c r="H129" s="18"/>
      <c r="I129" s="18"/>
      <c r="J129" s="18">
        <f t="shared" si="7"/>
        <v>0</v>
      </c>
      <c r="K129" s="18"/>
      <c r="L129" s="18"/>
      <c r="M129" s="18"/>
      <c r="N129" s="18"/>
      <c r="O129" s="18"/>
      <c r="P129" s="18"/>
      <c r="Q129" s="18"/>
      <c r="R129" s="18"/>
      <c r="S129" s="18"/>
      <c r="T129" s="18"/>
    </row>
    <row r="130" spans="1:20" ht="20.100000000000001" customHeight="1" x14ac:dyDescent="0.35">
      <c r="A130" s="35" t="s">
        <v>237</v>
      </c>
      <c r="B130" s="38" t="s">
        <v>631</v>
      </c>
      <c r="C130" s="36">
        <v>199.1</v>
      </c>
      <c r="D130" s="17"/>
      <c r="E130" s="17"/>
      <c r="F130" s="18"/>
      <c r="G130" s="18"/>
      <c r="H130" s="18"/>
      <c r="I130" s="18"/>
      <c r="J130" s="18">
        <f t="shared" si="7"/>
        <v>0</v>
      </c>
      <c r="K130" s="18"/>
      <c r="L130" s="18"/>
      <c r="M130" s="18"/>
      <c r="N130" s="18"/>
      <c r="O130" s="18"/>
      <c r="P130" s="18"/>
      <c r="Q130" s="18"/>
      <c r="R130" s="18"/>
      <c r="S130" s="18"/>
      <c r="T130" s="18"/>
    </row>
    <row r="131" spans="1:20" ht="20.100000000000001" customHeight="1" x14ac:dyDescent="0.35">
      <c r="A131" s="35" t="s">
        <v>236</v>
      </c>
      <c r="B131" s="36" t="s">
        <v>541</v>
      </c>
      <c r="C131" s="36">
        <v>200</v>
      </c>
      <c r="D131" s="17"/>
      <c r="E131" s="17"/>
      <c r="F131" s="18"/>
      <c r="G131" s="18"/>
      <c r="H131" s="18"/>
      <c r="I131" s="18"/>
      <c r="J131" s="18">
        <f t="shared" si="7"/>
        <v>0</v>
      </c>
      <c r="K131" s="18"/>
      <c r="L131" s="18"/>
      <c r="M131" s="18"/>
      <c r="N131" s="18"/>
      <c r="O131" s="18"/>
      <c r="P131" s="18"/>
      <c r="Q131" s="18"/>
      <c r="R131" s="18"/>
      <c r="S131" s="18"/>
      <c r="T131" s="18"/>
    </row>
    <row r="132" spans="1:20" ht="20.100000000000001" customHeight="1" x14ac:dyDescent="0.35">
      <c r="A132" s="35" t="s">
        <v>235</v>
      </c>
      <c r="B132" s="36" t="s">
        <v>426</v>
      </c>
      <c r="C132" s="36">
        <v>201</v>
      </c>
      <c r="D132" s="17"/>
      <c r="E132" s="17"/>
      <c r="F132" s="18"/>
      <c r="G132" s="18"/>
      <c r="H132" s="18"/>
      <c r="I132" s="18"/>
      <c r="J132" s="18">
        <f t="shared" si="7"/>
        <v>0</v>
      </c>
      <c r="K132" s="18"/>
      <c r="L132" s="18"/>
      <c r="M132" s="18"/>
      <c r="N132" s="18"/>
      <c r="O132" s="18"/>
      <c r="P132" s="18"/>
      <c r="Q132" s="18"/>
      <c r="R132" s="18"/>
      <c r="S132" s="18"/>
      <c r="T132" s="18"/>
    </row>
    <row r="133" spans="1:20" ht="20.100000000000001" customHeight="1" x14ac:dyDescent="0.35">
      <c r="A133" s="35" t="s">
        <v>234</v>
      </c>
      <c r="B133" s="36" t="s">
        <v>491</v>
      </c>
      <c r="C133" s="36">
        <v>202</v>
      </c>
      <c r="D133" s="17"/>
      <c r="E133" s="17"/>
      <c r="F133" s="18">
        <v>1</v>
      </c>
      <c r="G133" s="18"/>
      <c r="H133" s="18"/>
      <c r="I133" s="18"/>
      <c r="J133" s="18">
        <f t="shared" si="7"/>
        <v>0</v>
      </c>
      <c r="K133" s="18"/>
      <c r="L133" s="18"/>
      <c r="M133" s="18">
        <v>1</v>
      </c>
      <c r="N133" s="18"/>
      <c r="O133" s="18"/>
      <c r="P133" s="18"/>
      <c r="Q133" s="18"/>
      <c r="R133" s="18"/>
      <c r="S133" s="18"/>
      <c r="T133" s="18"/>
    </row>
    <row r="134" spans="1:20" ht="20.100000000000001" customHeight="1" x14ac:dyDescent="0.35">
      <c r="A134" s="35" t="s">
        <v>233</v>
      </c>
      <c r="B134" s="36" t="s">
        <v>492</v>
      </c>
      <c r="C134" s="36">
        <v>203</v>
      </c>
      <c r="D134" s="17"/>
      <c r="E134" s="17"/>
      <c r="F134" s="18"/>
      <c r="G134" s="18"/>
      <c r="H134" s="18"/>
      <c r="I134" s="18"/>
      <c r="J134" s="18">
        <f t="shared" si="7"/>
        <v>0</v>
      </c>
      <c r="K134" s="18"/>
      <c r="L134" s="18"/>
      <c r="M134" s="18"/>
      <c r="N134" s="18"/>
      <c r="O134" s="18"/>
      <c r="P134" s="18"/>
      <c r="Q134" s="18"/>
      <c r="R134" s="18"/>
      <c r="S134" s="18"/>
      <c r="T134" s="18"/>
    </row>
    <row r="135" spans="1:20" ht="20.100000000000001" customHeight="1" x14ac:dyDescent="0.35">
      <c r="A135" s="35" t="s">
        <v>232</v>
      </c>
      <c r="B135" s="36" t="s">
        <v>427</v>
      </c>
      <c r="C135" s="36">
        <v>204</v>
      </c>
      <c r="D135" s="17"/>
      <c r="E135" s="17"/>
      <c r="F135" s="18"/>
      <c r="G135" s="18"/>
      <c r="H135" s="18"/>
      <c r="I135" s="18"/>
      <c r="J135" s="18">
        <f t="shared" si="7"/>
        <v>0</v>
      </c>
      <c r="K135" s="18"/>
      <c r="L135" s="18"/>
      <c r="M135" s="18"/>
      <c r="N135" s="18"/>
      <c r="O135" s="18"/>
      <c r="P135" s="18"/>
      <c r="Q135" s="18"/>
      <c r="R135" s="18"/>
      <c r="S135" s="18"/>
      <c r="T135" s="18"/>
    </row>
    <row r="136" spans="1:20" ht="20.100000000000001" customHeight="1" x14ac:dyDescent="0.35">
      <c r="A136" s="35" t="s">
        <v>231</v>
      </c>
      <c r="B136" s="36" t="s">
        <v>542</v>
      </c>
      <c r="C136" s="36">
        <v>205</v>
      </c>
      <c r="D136" s="17"/>
      <c r="E136" s="17"/>
      <c r="F136" s="18">
        <v>1</v>
      </c>
      <c r="G136" s="18">
        <v>0</v>
      </c>
      <c r="H136" s="18">
        <v>0</v>
      </c>
      <c r="I136" s="18">
        <v>0</v>
      </c>
      <c r="J136" s="18">
        <f t="shared" si="7"/>
        <v>0</v>
      </c>
      <c r="K136" s="18"/>
      <c r="L136" s="18"/>
      <c r="M136" s="18">
        <v>1</v>
      </c>
      <c r="N136" s="18"/>
      <c r="O136" s="18"/>
      <c r="P136" s="18">
        <v>1</v>
      </c>
      <c r="Q136" s="18">
        <v>1</v>
      </c>
      <c r="R136" s="18"/>
      <c r="S136" s="18"/>
      <c r="T136" s="18"/>
    </row>
    <row r="137" spans="1:20" ht="20.100000000000001" customHeight="1" x14ac:dyDescent="0.35">
      <c r="A137" s="35" t="s">
        <v>230</v>
      </c>
      <c r="B137" s="36" t="s">
        <v>632</v>
      </c>
      <c r="C137" s="36">
        <v>207</v>
      </c>
      <c r="D137" s="17"/>
      <c r="E137" s="17"/>
      <c r="F137" s="18"/>
      <c r="G137" s="18"/>
      <c r="H137" s="18"/>
      <c r="I137" s="18"/>
      <c r="J137" s="18">
        <f t="shared" si="7"/>
        <v>0</v>
      </c>
      <c r="K137" s="18"/>
      <c r="L137" s="18"/>
      <c r="M137" s="18"/>
      <c r="N137" s="18"/>
      <c r="O137" s="18"/>
      <c r="P137" s="18"/>
      <c r="Q137" s="18"/>
      <c r="R137" s="18"/>
      <c r="S137" s="18"/>
      <c r="T137" s="18"/>
    </row>
    <row r="138" spans="1:20" ht="20.100000000000001" customHeight="1" x14ac:dyDescent="0.35">
      <c r="A138" s="35" t="s">
        <v>229</v>
      </c>
      <c r="B138" s="36" t="s">
        <v>700</v>
      </c>
      <c r="C138" s="36">
        <v>208</v>
      </c>
      <c r="D138" s="17"/>
      <c r="E138" s="17"/>
      <c r="F138" s="18"/>
      <c r="G138" s="18"/>
      <c r="H138" s="18"/>
      <c r="I138" s="18"/>
      <c r="J138" s="18">
        <f t="shared" si="7"/>
        <v>0</v>
      </c>
      <c r="K138" s="18"/>
      <c r="L138" s="18"/>
      <c r="M138" s="18"/>
      <c r="N138" s="18"/>
      <c r="O138" s="18"/>
      <c r="P138" s="18"/>
      <c r="Q138" s="18"/>
      <c r="R138" s="18"/>
      <c r="S138" s="18"/>
      <c r="T138" s="18"/>
    </row>
    <row r="139" spans="1:20" ht="20.100000000000001" customHeight="1" x14ac:dyDescent="0.35">
      <c r="A139" s="35" t="s">
        <v>228</v>
      </c>
      <c r="B139" s="36" t="s">
        <v>701</v>
      </c>
      <c r="C139" s="36">
        <v>209</v>
      </c>
      <c r="D139" s="22"/>
      <c r="E139" s="22"/>
      <c r="F139" s="22"/>
      <c r="G139" s="22"/>
      <c r="H139" s="22"/>
      <c r="I139" s="22"/>
      <c r="J139" s="18">
        <f t="shared" si="7"/>
        <v>0</v>
      </c>
      <c r="K139" s="22"/>
      <c r="L139" s="22"/>
      <c r="M139" s="22"/>
      <c r="N139" s="22"/>
      <c r="O139" s="22"/>
      <c r="P139" s="22"/>
      <c r="Q139" s="22"/>
      <c r="R139" s="22"/>
      <c r="S139" s="22"/>
      <c r="T139" s="22"/>
    </row>
    <row r="140" spans="1:20" ht="20.100000000000001" customHeight="1" x14ac:dyDescent="0.35">
      <c r="A140" s="35" t="s">
        <v>227</v>
      </c>
      <c r="B140" s="36" t="s">
        <v>702</v>
      </c>
      <c r="C140" s="36">
        <v>210</v>
      </c>
      <c r="D140" s="17"/>
      <c r="E140" s="17"/>
      <c r="F140" s="18"/>
      <c r="G140" s="18"/>
      <c r="H140" s="18"/>
      <c r="I140" s="18"/>
      <c r="J140" s="18">
        <f t="shared" si="7"/>
        <v>0</v>
      </c>
      <c r="K140" s="18"/>
      <c r="L140" s="18"/>
      <c r="M140" s="18"/>
      <c r="N140" s="18"/>
      <c r="O140" s="18"/>
      <c r="P140" s="18"/>
      <c r="Q140" s="18"/>
      <c r="R140" s="18"/>
      <c r="S140" s="18"/>
      <c r="T140" s="18"/>
    </row>
    <row r="141" spans="1:20" ht="20.100000000000001" customHeight="1" x14ac:dyDescent="0.35">
      <c r="A141" s="35" t="s">
        <v>226</v>
      </c>
      <c r="B141" s="36" t="s">
        <v>703</v>
      </c>
      <c r="C141" s="36">
        <v>211</v>
      </c>
      <c r="D141" s="17"/>
      <c r="E141" s="17"/>
      <c r="F141" s="18"/>
      <c r="G141" s="18"/>
      <c r="H141" s="18"/>
      <c r="I141" s="18"/>
      <c r="J141" s="18">
        <f t="shared" si="7"/>
        <v>0</v>
      </c>
      <c r="K141" s="18"/>
      <c r="L141" s="18"/>
      <c r="M141" s="18"/>
      <c r="N141" s="18"/>
      <c r="O141" s="18"/>
      <c r="P141" s="18"/>
      <c r="Q141" s="18"/>
      <c r="R141" s="18"/>
      <c r="S141" s="18"/>
      <c r="T141" s="18"/>
    </row>
    <row r="142" spans="1:20" ht="20.100000000000001" customHeight="1" x14ac:dyDescent="0.35">
      <c r="A142" s="35" t="s">
        <v>225</v>
      </c>
      <c r="B142" s="36" t="s">
        <v>361</v>
      </c>
      <c r="C142" s="36">
        <v>212</v>
      </c>
      <c r="D142" s="17"/>
      <c r="E142" s="17"/>
      <c r="F142" s="18"/>
      <c r="G142" s="18"/>
      <c r="H142" s="18"/>
      <c r="I142" s="18"/>
      <c r="J142" s="18">
        <f t="shared" si="7"/>
        <v>0</v>
      </c>
      <c r="K142" s="18"/>
      <c r="L142" s="18"/>
      <c r="M142" s="18"/>
      <c r="N142" s="18"/>
      <c r="O142" s="18"/>
      <c r="P142" s="18"/>
      <c r="Q142" s="18"/>
      <c r="R142" s="18"/>
      <c r="S142" s="18"/>
      <c r="T142" s="18"/>
    </row>
    <row r="143" spans="1:20" ht="20.100000000000001" customHeight="1" x14ac:dyDescent="0.35">
      <c r="A143" s="35" t="s">
        <v>224</v>
      </c>
      <c r="B143" s="36" t="s">
        <v>428</v>
      </c>
      <c r="C143" s="36">
        <v>213</v>
      </c>
      <c r="D143" s="17">
        <v>1</v>
      </c>
      <c r="E143" s="17"/>
      <c r="F143" s="18"/>
      <c r="G143" s="18"/>
      <c r="H143" s="18">
        <v>1</v>
      </c>
      <c r="I143" s="18"/>
      <c r="J143" s="18">
        <f t="shared" si="7"/>
        <v>1</v>
      </c>
      <c r="K143" s="18"/>
      <c r="L143" s="18"/>
      <c r="M143" s="18"/>
      <c r="N143" s="18"/>
      <c r="O143" s="18"/>
      <c r="P143" s="18"/>
      <c r="Q143" s="18"/>
      <c r="R143" s="18"/>
      <c r="S143" s="18"/>
      <c r="T143" s="18"/>
    </row>
    <row r="144" spans="1:20" ht="20.100000000000001" customHeight="1" x14ac:dyDescent="0.35">
      <c r="A144" s="35" t="s">
        <v>223</v>
      </c>
      <c r="B144" s="36" t="s">
        <v>429</v>
      </c>
      <c r="C144" s="36">
        <v>214</v>
      </c>
      <c r="D144" s="17"/>
      <c r="E144" s="17"/>
      <c r="F144" s="18"/>
      <c r="G144" s="18"/>
      <c r="H144" s="18"/>
      <c r="I144" s="18"/>
      <c r="J144" s="18">
        <f t="shared" si="7"/>
        <v>0</v>
      </c>
      <c r="K144" s="18"/>
      <c r="L144" s="18"/>
      <c r="M144" s="18"/>
      <c r="N144" s="18"/>
      <c r="O144" s="18"/>
      <c r="P144" s="18"/>
      <c r="Q144" s="18"/>
      <c r="R144" s="18"/>
      <c r="S144" s="18"/>
      <c r="T144" s="18"/>
    </row>
    <row r="145" spans="1:20" ht="20.100000000000001" customHeight="1" x14ac:dyDescent="0.35">
      <c r="A145" s="35" t="s">
        <v>704</v>
      </c>
      <c r="B145" s="38" t="s">
        <v>705</v>
      </c>
      <c r="C145" s="36">
        <v>215.1</v>
      </c>
      <c r="D145" s="17"/>
      <c r="E145" s="17"/>
      <c r="F145" s="18"/>
      <c r="G145" s="18"/>
      <c r="H145" s="18"/>
      <c r="I145" s="18"/>
      <c r="J145" s="18">
        <f t="shared" si="7"/>
        <v>0</v>
      </c>
      <c r="K145" s="18"/>
      <c r="L145" s="18"/>
      <c r="M145" s="18"/>
      <c r="N145" s="18"/>
      <c r="O145" s="18"/>
      <c r="P145" s="18"/>
      <c r="Q145" s="18"/>
      <c r="R145" s="18"/>
      <c r="S145" s="18"/>
      <c r="T145" s="18"/>
    </row>
    <row r="146" spans="1:20" ht="20.100000000000001" customHeight="1" x14ac:dyDescent="0.35">
      <c r="A146" s="35" t="s">
        <v>706</v>
      </c>
      <c r="B146" s="38" t="s">
        <v>707</v>
      </c>
      <c r="C146" s="36">
        <v>215.2</v>
      </c>
      <c r="D146" s="17"/>
      <c r="E146" s="17"/>
      <c r="F146" s="18"/>
      <c r="G146" s="18"/>
      <c r="H146" s="18"/>
      <c r="I146" s="18"/>
      <c r="J146" s="18">
        <f>+G146+H146+I146</f>
        <v>0</v>
      </c>
      <c r="K146" s="18"/>
      <c r="L146" s="18"/>
      <c r="M146" s="18"/>
      <c r="N146" s="18"/>
      <c r="O146" s="18"/>
      <c r="P146" s="18"/>
      <c r="Q146" s="18"/>
      <c r="R146" s="18"/>
      <c r="S146" s="18"/>
      <c r="T146" s="18"/>
    </row>
    <row r="147" spans="1:20" ht="20.100000000000001" customHeight="1" x14ac:dyDescent="0.35">
      <c r="A147" s="35" t="s">
        <v>222</v>
      </c>
      <c r="B147" s="38" t="s">
        <v>543</v>
      </c>
      <c r="C147" s="36">
        <v>216</v>
      </c>
      <c r="D147" s="17"/>
      <c r="E147" s="17"/>
      <c r="F147" s="18"/>
      <c r="G147" s="18"/>
      <c r="H147" s="18"/>
      <c r="I147" s="18"/>
      <c r="J147" s="18">
        <f>+G147+H147+I147</f>
        <v>0</v>
      </c>
      <c r="K147" s="18"/>
      <c r="L147" s="18"/>
      <c r="M147" s="18"/>
      <c r="N147" s="18"/>
      <c r="O147" s="18"/>
      <c r="P147" s="18"/>
      <c r="Q147" s="18"/>
      <c r="R147" s="18"/>
      <c r="S147" s="18"/>
      <c r="T147" s="18"/>
    </row>
    <row r="148" spans="1:20" ht="20.100000000000001" customHeight="1" x14ac:dyDescent="0.35">
      <c r="A148" s="35" t="s">
        <v>221</v>
      </c>
      <c r="B148" s="38" t="s">
        <v>403</v>
      </c>
      <c r="C148" s="36"/>
      <c r="D148" s="17"/>
      <c r="E148" s="17"/>
      <c r="F148" s="18"/>
      <c r="G148" s="18"/>
      <c r="H148" s="18"/>
      <c r="I148" s="18"/>
      <c r="J148" s="18">
        <f>+G148+H148+I148</f>
        <v>0</v>
      </c>
      <c r="K148" s="18"/>
      <c r="L148" s="18"/>
      <c r="M148" s="18"/>
      <c r="N148" s="18"/>
      <c r="O148" s="18"/>
      <c r="P148" s="18"/>
      <c r="Q148" s="18"/>
      <c r="R148" s="18"/>
      <c r="S148" s="18"/>
      <c r="T148" s="18"/>
    </row>
    <row r="149" spans="1:20" ht="20.100000000000001" customHeight="1" x14ac:dyDescent="0.35">
      <c r="A149" s="39" t="s">
        <v>220</v>
      </c>
      <c r="B149" s="41" t="s">
        <v>430</v>
      </c>
      <c r="C149" s="36"/>
      <c r="D149" s="15">
        <f>SUM(D150:D189)</f>
        <v>37</v>
      </c>
      <c r="E149" s="15">
        <f t="shared" ref="E149:T149" si="10">SUM(E150:E189)</f>
        <v>0</v>
      </c>
      <c r="F149" s="15">
        <f t="shared" si="10"/>
        <v>60</v>
      </c>
      <c r="G149" s="15">
        <f t="shared" si="10"/>
        <v>62</v>
      </c>
      <c r="H149" s="15">
        <f t="shared" si="10"/>
        <v>3</v>
      </c>
      <c r="I149" s="15">
        <f t="shared" si="10"/>
        <v>0</v>
      </c>
      <c r="J149" s="15">
        <f t="shared" si="10"/>
        <v>65</v>
      </c>
      <c r="K149" s="15">
        <f t="shared" si="10"/>
        <v>0</v>
      </c>
      <c r="L149" s="15">
        <f t="shared" si="10"/>
        <v>0</v>
      </c>
      <c r="M149" s="15">
        <f t="shared" si="10"/>
        <v>32</v>
      </c>
      <c r="N149" s="15">
        <f t="shared" si="10"/>
        <v>0</v>
      </c>
      <c r="O149" s="15">
        <f t="shared" si="10"/>
        <v>2</v>
      </c>
      <c r="P149" s="15">
        <f t="shared" si="10"/>
        <v>0</v>
      </c>
      <c r="Q149" s="15">
        <f t="shared" si="10"/>
        <v>2</v>
      </c>
      <c r="R149" s="15">
        <f t="shared" si="10"/>
        <v>0</v>
      </c>
      <c r="S149" s="15">
        <f t="shared" si="10"/>
        <v>0</v>
      </c>
      <c r="T149" s="15">
        <f t="shared" si="10"/>
        <v>0</v>
      </c>
    </row>
    <row r="150" spans="1:20" ht="20.100000000000001" customHeight="1" x14ac:dyDescent="0.35">
      <c r="A150" s="35" t="s">
        <v>219</v>
      </c>
      <c r="B150" s="36" t="s">
        <v>431</v>
      </c>
      <c r="C150" s="36">
        <v>217</v>
      </c>
      <c r="D150" s="17"/>
      <c r="E150" s="17"/>
      <c r="F150" s="18"/>
      <c r="G150" s="18"/>
      <c r="H150" s="18"/>
      <c r="I150" s="18"/>
      <c r="J150" s="18">
        <f t="shared" ref="J150:J189" si="11">+G150+H150+I150</f>
        <v>0</v>
      </c>
      <c r="K150" s="18"/>
      <c r="L150" s="18"/>
      <c r="M150" s="18"/>
      <c r="N150" s="18"/>
      <c r="O150" s="18"/>
      <c r="P150" s="18"/>
      <c r="Q150" s="18"/>
      <c r="R150" s="18"/>
      <c r="S150" s="18"/>
      <c r="T150" s="18"/>
    </row>
    <row r="151" spans="1:20" ht="20.100000000000001" customHeight="1" x14ac:dyDescent="0.35">
      <c r="A151" s="35" t="s">
        <v>218</v>
      </c>
      <c r="B151" s="42" t="s">
        <v>668</v>
      </c>
      <c r="C151" s="36">
        <v>217.1</v>
      </c>
      <c r="D151" s="17"/>
      <c r="E151" s="17"/>
      <c r="F151" s="18"/>
      <c r="G151" s="18"/>
      <c r="H151" s="18"/>
      <c r="I151" s="18"/>
      <c r="J151" s="18">
        <f t="shared" si="11"/>
        <v>0</v>
      </c>
      <c r="K151" s="18"/>
      <c r="L151" s="18"/>
      <c r="M151" s="18"/>
      <c r="N151" s="18"/>
      <c r="O151" s="18"/>
      <c r="P151" s="18"/>
      <c r="Q151" s="18"/>
      <c r="R151" s="18"/>
      <c r="S151" s="18"/>
      <c r="T151" s="18"/>
    </row>
    <row r="152" spans="1:20" ht="20.100000000000001" customHeight="1" x14ac:dyDescent="0.35">
      <c r="A152" s="35" t="s">
        <v>217</v>
      </c>
      <c r="B152" s="38" t="s">
        <v>374</v>
      </c>
      <c r="C152" s="36">
        <v>218</v>
      </c>
      <c r="D152" s="17"/>
      <c r="E152" s="17"/>
      <c r="F152" s="18"/>
      <c r="G152" s="18"/>
      <c r="H152" s="18"/>
      <c r="I152" s="18"/>
      <c r="J152" s="18">
        <f t="shared" si="11"/>
        <v>0</v>
      </c>
      <c r="K152" s="18"/>
      <c r="L152" s="18"/>
      <c r="M152" s="18"/>
      <c r="N152" s="18"/>
      <c r="O152" s="18"/>
      <c r="P152" s="18"/>
      <c r="Q152" s="18"/>
      <c r="R152" s="18"/>
      <c r="S152" s="18"/>
      <c r="T152" s="18"/>
    </row>
    <row r="153" spans="1:20" ht="20.100000000000001" customHeight="1" x14ac:dyDescent="0.35">
      <c r="A153" s="35" t="s">
        <v>216</v>
      </c>
      <c r="B153" s="38" t="s">
        <v>708</v>
      </c>
      <c r="C153" s="36">
        <v>219</v>
      </c>
      <c r="D153" s="17"/>
      <c r="E153" s="17"/>
      <c r="F153" s="18"/>
      <c r="G153" s="18"/>
      <c r="H153" s="18"/>
      <c r="I153" s="18"/>
      <c r="J153" s="18">
        <f t="shared" si="11"/>
        <v>0</v>
      </c>
      <c r="K153" s="18"/>
      <c r="L153" s="18"/>
      <c r="M153" s="18"/>
      <c r="N153" s="18"/>
      <c r="O153" s="18"/>
      <c r="P153" s="18"/>
      <c r="Q153" s="18"/>
      <c r="R153" s="18"/>
      <c r="S153" s="18"/>
      <c r="T153" s="18"/>
    </row>
    <row r="154" spans="1:20" ht="20.100000000000001" customHeight="1" x14ac:dyDescent="0.35">
      <c r="A154" s="35" t="s">
        <v>215</v>
      </c>
      <c r="B154" s="38" t="s">
        <v>432</v>
      </c>
      <c r="C154" s="36">
        <v>220</v>
      </c>
      <c r="D154" s="17"/>
      <c r="E154" s="17"/>
      <c r="F154" s="18"/>
      <c r="G154" s="18"/>
      <c r="H154" s="18"/>
      <c r="I154" s="18"/>
      <c r="J154" s="18">
        <f t="shared" si="11"/>
        <v>0</v>
      </c>
      <c r="K154" s="18"/>
      <c r="L154" s="18"/>
      <c r="M154" s="18"/>
      <c r="N154" s="18"/>
      <c r="O154" s="18"/>
      <c r="P154" s="18"/>
      <c r="Q154" s="18"/>
      <c r="R154" s="18"/>
      <c r="S154" s="18"/>
      <c r="T154" s="18"/>
    </row>
    <row r="155" spans="1:20" ht="20.100000000000001" customHeight="1" x14ac:dyDescent="0.35">
      <c r="A155" s="35" t="s">
        <v>214</v>
      </c>
      <c r="B155" s="38" t="s">
        <v>613</v>
      </c>
      <c r="C155" s="36">
        <v>221</v>
      </c>
      <c r="D155" s="17"/>
      <c r="E155" s="17"/>
      <c r="F155" s="18"/>
      <c r="G155" s="18"/>
      <c r="H155" s="18"/>
      <c r="I155" s="18"/>
      <c r="J155" s="18">
        <f t="shared" si="11"/>
        <v>0</v>
      </c>
      <c r="K155" s="18"/>
      <c r="L155" s="18"/>
      <c r="M155" s="18"/>
      <c r="N155" s="18"/>
      <c r="O155" s="18"/>
      <c r="P155" s="18"/>
      <c r="Q155" s="18"/>
      <c r="R155" s="18"/>
      <c r="S155" s="18"/>
      <c r="T155" s="18"/>
    </row>
    <row r="156" spans="1:20" ht="20.100000000000001" customHeight="1" x14ac:dyDescent="0.35">
      <c r="A156" s="35" t="s">
        <v>213</v>
      </c>
      <c r="B156" s="38" t="s">
        <v>358</v>
      </c>
      <c r="C156" s="36">
        <v>222</v>
      </c>
      <c r="D156" s="17"/>
      <c r="E156" s="17"/>
      <c r="F156" s="18"/>
      <c r="G156" s="18"/>
      <c r="H156" s="18"/>
      <c r="I156" s="18"/>
      <c r="J156" s="18">
        <f t="shared" si="11"/>
        <v>0</v>
      </c>
      <c r="K156" s="18"/>
      <c r="L156" s="18"/>
      <c r="M156" s="18"/>
      <c r="N156" s="18"/>
      <c r="O156" s="18"/>
      <c r="P156" s="18"/>
      <c r="Q156" s="18"/>
      <c r="R156" s="18"/>
      <c r="S156" s="18"/>
      <c r="T156" s="18"/>
    </row>
    <row r="157" spans="1:20" ht="20.100000000000001" customHeight="1" x14ac:dyDescent="0.35">
      <c r="A157" s="35" t="s">
        <v>212</v>
      </c>
      <c r="B157" s="38" t="s">
        <v>433</v>
      </c>
      <c r="C157" s="36">
        <v>223</v>
      </c>
      <c r="D157" s="17"/>
      <c r="E157" s="17"/>
      <c r="F157" s="18"/>
      <c r="G157" s="18"/>
      <c r="H157" s="18"/>
      <c r="I157" s="18"/>
      <c r="J157" s="18">
        <f t="shared" si="11"/>
        <v>0</v>
      </c>
      <c r="K157" s="18"/>
      <c r="L157" s="18"/>
      <c r="M157" s="18"/>
      <c r="N157" s="18"/>
      <c r="O157" s="18"/>
      <c r="P157" s="18"/>
      <c r="Q157" s="18"/>
      <c r="R157" s="18"/>
      <c r="S157" s="18"/>
      <c r="T157" s="18"/>
    </row>
    <row r="158" spans="1:20" ht="20.100000000000001" customHeight="1" x14ac:dyDescent="0.35">
      <c r="A158" s="35" t="s">
        <v>211</v>
      </c>
      <c r="B158" s="38" t="s">
        <v>614</v>
      </c>
      <c r="C158" s="36">
        <v>224</v>
      </c>
      <c r="D158" s="17"/>
      <c r="E158" s="17"/>
      <c r="F158" s="18"/>
      <c r="G158" s="18"/>
      <c r="H158" s="18"/>
      <c r="I158" s="18"/>
      <c r="J158" s="18">
        <f t="shared" si="11"/>
        <v>0</v>
      </c>
      <c r="K158" s="18"/>
      <c r="L158" s="18"/>
      <c r="M158" s="18"/>
      <c r="N158" s="18"/>
      <c r="O158" s="18"/>
      <c r="P158" s="18"/>
      <c r="Q158" s="18"/>
      <c r="R158" s="18"/>
      <c r="S158" s="18"/>
      <c r="T158" s="18"/>
    </row>
    <row r="159" spans="1:20" ht="20.100000000000001" customHeight="1" x14ac:dyDescent="0.35">
      <c r="A159" s="35" t="s">
        <v>210</v>
      </c>
      <c r="B159" s="38" t="s">
        <v>434</v>
      </c>
      <c r="C159" s="36">
        <v>225</v>
      </c>
      <c r="D159" s="17"/>
      <c r="E159" s="17"/>
      <c r="F159" s="18"/>
      <c r="G159" s="18"/>
      <c r="H159" s="18"/>
      <c r="I159" s="18"/>
      <c r="J159" s="18">
        <f t="shared" si="11"/>
        <v>0</v>
      </c>
      <c r="K159" s="18"/>
      <c r="L159" s="18"/>
      <c r="M159" s="18"/>
      <c r="N159" s="18"/>
      <c r="O159" s="18"/>
      <c r="P159" s="18"/>
      <c r="Q159" s="18"/>
      <c r="R159" s="18"/>
      <c r="S159" s="18"/>
      <c r="T159" s="18"/>
    </row>
    <row r="160" spans="1:20" ht="20.100000000000001" customHeight="1" x14ac:dyDescent="0.35">
      <c r="A160" s="35" t="s">
        <v>209</v>
      </c>
      <c r="B160" s="38" t="s">
        <v>709</v>
      </c>
      <c r="C160" s="36">
        <v>225.1</v>
      </c>
      <c r="D160" s="17"/>
      <c r="E160" s="17"/>
      <c r="F160" s="18"/>
      <c r="G160" s="18"/>
      <c r="H160" s="18"/>
      <c r="I160" s="18"/>
      <c r="J160" s="18">
        <f t="shared" si="11"/>
        <v>0</v>
      </c>
      <c r="K160" s="18"/>
      <c r="L160" s="18"/>
      <c r="M160" s="18"/>
      <c r="N160" s="18"/>
      <c r="O160" s="18"/>
      <c r="P160" s="18"/>
      <c r="Q160" s="18"/>
      <c r="R160" s="18"/>
      <c r="S160" s="18"/>
      <c r="T160" s="18"/>
    </row>
    <row r="161" spans="1:20" ht="20.100000000000001" customHeight="1" x14ac:dyDescent="0.35">
      <c r="A161" s="35" t="s">
        <v>208</v>
      </c>
      <c r="B161" s="38" t="s">
        <v>544</v>
      </c>
      <c r="C161" s="36">
        <v>226</v>
      </c>
      <c r="D161" s="17"/>
      <c r="E161" s="17"/>
      <c r="F161" s="18"/>
      <c r="G161" s="18"/>
      <c r="H161" s="18"/>
      <c r="I161" s="18"/>
      <c r="J161" s="18">
        <f t="shared" si="11"/>
        <v>0</v>
      </c>
      <c r="K161" s="18"/>
      <c r="L161" s="18"/>
      <c r="M161" s="18"/>
      <c r="N161" s="18"/>
      <c r="O161" s="18"/>
      <c r="P161" s="18"/>
      <c r="Q161" s="18"/>
      <c r="R161" s="18"/>
      <c r="S161" s="18"/>
      <c r="T161" s="18"/>
    </row>
    <row r="162" spans="1:20" ht="20.100000000000001" customHeight="1" x14ac:dyDescent="0.35">
      <c r="A162" s="35" t="s">
        <v>207</v>
      </c>
      <c r="B162" s="38" t="s">
        <v>633</v>
      </c>
      <c r="C162" s="36">
        <v>227</v>
      </c>
      <c r="D162" s="17"/>
      <c r="E162" s="17"/>
      <c r="F162" s="18"/>
      <c r="G162" s="18"/>
      <c r="H162" s="18"/>
      <c r="I162" s="18"/>
      <c r="J162" s="18">
        <f t="shared" si="11"/>
        <v>0</v>
      </c>
      <c r="K162" s="18"/>
      <c r="L162" s="18"/>
      <c r="M162" s="18"/>
      <c r="N162" s="18"/>
      <c r="O162" s="18"/>
      <c r="P162" s="18"/>
      <c r="Q162" s="18"/>
      <c r="R162" s="18"/>
      <c r="S162" s="18"/>
      <c r="T162" s="18"/>
    </row>
    <row r="163" spans="1:20" ht="20.100000000000001" customHeight="1" x14ac:dyDescent="0.35">
      <c r="A163" s="35" t="s">
        <v>206</v>
      </c>
      <c r="B163" s="38" t="s">
        <v>435</v>
      </c>
      <c r="C163" s="36">
        <v>228</v>
      </c>
      <c r="D163" s="17"/>
      <c r="E163" s="17"/>
      <c r="F163" s="18"/>
      <c r="G163" s="18"/>
      <c r="H163" s="18"/>
      <c r="I163" s="18"/>
      <c r="J163" s="18">
        <f t="shared" si="11"/>
        <v>0</v>
      </c>
      <c r="K163" s="18"/>
      <c r="L163" s="18"/>
      <c r="M163" s="18"/>
      <c r="N163" s="18"/>
      <c r="O163" s="18"/>
      <c r="P163" s="18"/>
      <c r="Q163" s="18"/>
      <c r="R163" s="18"/>
      <c r="S163" s="18"/>
      <c r="T163" s="18"/>
    </row>
    <row r="164" spans="1:20" ht="20.100000000000001" customHeight="1" x14ac:dyDescent="0.35">
      <c r="A164" s="35" t="s">
        <v>205</v>
      </c>
      <c r="B164" s="38" t="s">
        <v>436</v>
      </c>
      <c r="C164" s="36">
        <v>229</v>
      </c>
      <c r="D164" s="17"/>
      <c r="E164" s="17"/>
      <c r="F164" s="18"/>
      <c r="G164" s="18"/>
      <c r="H164" s="18"/>
      <c r="I164" s="18"/>
      <c r="J164" s="18">
        <f t="shared" si="11"/>
        <v>0</v>
      </c>
      <c r="K164" s="18"/>
      <c r="L164" s="18"/>
      <c r="M164" s="18"/>
      <c r="N164" s="18"/>
      <c r="O164" s="18"/>
      <c r="P164" s="18"/>
      <c r="Q164" s="18"/>
      <c r="R164" s="18"/>
      <c r="S164" s="18"/>
      <c r="T164" s="18"/>
    </row>
    <row r="165" spans="1:20" ht="20.100000000000001" customHeight="1" x14ac:dyDescent="0.35">
      <c r="A165" s="35" t="s">
        <v>204</v>
      </c>
      <c r="B165" s="38" t="s">
        <v>545</v>
      </c>
      <c r="C165" s="36">
        <v>230</v>
      </c>
      <c r="D165" s="17"/>
      <c r="E165" s="17"/>
      <c r="F165" s="18"/>
      <c r="G165" s="18"/>
      <c r="H165" s="18"/>
      <c r="I165" s="18"/>
      <c r="J165" s="18">
        <f t="shared" si="11"/>
        <v>0</v>
      </c>
      <c r="K165" s="18"/>
      <c r="L165" s="18"/>
      <c r="M165" s="18"/>
      <c r="N165" s="18"/>
      <c r="O165" s="18"/>
      <c r="P165" s="18"/>
      <c r="Q165" s="18"/>
      <c r="R165" s="18"/>
      <c r="S165" s="18"/>
      <c r="T165" s="18"/>
    </row>
    <row r="166" spans="1:20" ht="20.100000000000001" customHeight="1" x14ac:dyDescent="0.35">
      <c r="A166" s="35" t="s">
        <v>203</v>
      </c>
      <c r="B166" s="38" t="s">
        <v>634</v>
      </c>
      <c r="C166" s="36">
        <v>231</v>
      </c>
      <c r="D166" s="17"/>
      <c r="E166" s="17"/>
      <c r="F166" s="18"/>
      <c r="G166" s="18"/>
      <c r="H166" s="18"/>
      <c r="I166" s="18"/>
      <c r="J166" s="18">
        <f t="shared" si="11"/>
        <v>0</v>
      </c>
      <c r="K166" s="18"/>
      <c r="L166" s="18"/>
      <c r="M166" s="18"/>
      <c r="N166" s="18"/>
      <c r="O166" s="18"/>
      <c r="P166" s="18"/>
      <c r="Q166" s="18"/>
      <c r="R166" s="18"/>
      <c r="S166" s="18"/>
      <c r="T166" s="18"/>
    </row>
    <row r="167" spans="1:20" ht="20.100000000000001" customHeight="1" x14ac:dyDescent="0.35">
      <c r="A167" s="35" t="s">
        <v>202</v>
      </c>
      <c r="B167" s="38" t="s">
        <v>437</v>
      </c>
      <c r="C167" s="36">
        <v>232</v>
      </c>
      <c r="D167" s="17"/>
      <c r="E167" s="17"/>
      <c r="F167" s="18"/>
      <c r="G167" s="18"/>
      <c r="H167" s="18"/>
      <c r="I167" s="18"/>
      <c r="J167" s="18">
        <f t="shared" si="11"/>
        <v>0</v>
      </c>
      <c r="K167" s="18"/>
      <c r="L167" s="18"/>
      <c r="M167" s="18"/>
      <c r="N167" s="18"/>
      <c r="O167" s="18"/>
      <c r="P167" s="18"/>
      <c r="Q167" s="18"/>
      <c r="R167" s="18"/>
      <c r="S167" s="18"/>
      <c r="T167" s="18"/>
    </row>
    <row r="168" spans="1:20" ht="20.100000000000001" customHeight="1" x14ac:dyDescent="0.35">
      <c r="A168" s="35" t="s">
        <v>201</v>
      </c>
      <c r="B168" s="38" t="s">
        <v>635</v>
      </c>
      <c r="C168" s="36">
        <v>233</v>
      </c>
      <c r="D168" s="17"/>
      <c r="E168" s="17"/>
      <c r="F168" s="18"/>
      <c r="G168" s="18"/>
      <c r="H168" s="18"/>
      <c r="I168" s="18"/>
      <c r="J168" s="18">
        <f t="shared" si="11"/>
        <v>0</v>
      </c>
      <c r="K168" s="18"/>
      <c r="L168" s="18"/>
      <c r="M168" s="18"/>
      <c r="N168" s="18"/>
      <c r="O168" s="18"/>
      <c r="P168" s="18"/>
      <c r="Q168" s="18"/>
      <c r="R168" s="18"/>
      <c r="S168" s="18"/>
      <c r="T168" s="18"/>
    </row>
    <row r="169" spans="1:20" ht="20.100000000000001" customHeight="1" x14ac:dyDescent="0.35">
      <c r="A169" s="35" t="s">
        <v>200</v>
      </c>
      <c r="B169" s="38" t="s">
        <v>493</v>
      </c>
      <c r="C169" s="36">
        <v>234</v>
      </c>
      <c r="D169" s="17"/>
      <c r="E169" s="17"/>
      <c r="F169" s="18"/>
      <c r="G169" s="18"/>
      <c r="H169" s="18"/>
      <c r="I169" s="18"/>
      <c r="J169" s="18">
        <f t="shared" si="11"/>
        <v>0</v>
      </c>
      <c r="K169" s="18"/>
      <c r="L169" s="18"/>
      <c r="M169" s="18"/>
      <c r="N169" s="18"/>
      <c r="O169" s="18"/>
      <c r="P169" s="18"/>
      <c r="Q169" s="18"/>
      <c r="R169" s="18"/>
      <c r="S169" s="18"/>
      <c r="T169" s="18"/>
    </row>
    <row r="170" spans="1:20" ht="20.100000000000001" customHeight="1" x14ac:dyDescent="0.35">
      <c r="A170" s="35" t="s">
        <v>199</v>
      </c>
      <c r="B170" s="38" t="s">
        <v>636</v>
      </c>
      <c r="C170" s="36">
        <v>235</v>
      </c>
      <c r="D170" s="17">
        <v>2</v>
      </c>
      <c r="E170" s="17"/>
      <c r="F170" s="18">
        <v>1</v>
      </c>
      <c r="G170" s="18">
        <v>1</v>
      </c>
      <c r="H170" s="18"/>
      <c r="I170" s="18"/>
      <c r="J170" s="18">
        <f t="shared" si="11"/>
        <v>1</v>
      </c>
      <c r="K170" s="18"/>
      <c r="L170" s="18"/>
      <c r="M170" s="18">
        <v>2</v>
      </c>
      <c r="N170" s="18"/>
      <c r="O170" s="18"/>
      <c r="P170" s="18"/>
      <c r="Q170" s="18"/>
      <c r="R170" s="18"/>
      <c r="S170" s="18"/>
      <c r="T170" s="18"/>
    </row>
    <row r="171" spans="1:20" ht="20.100000000000001" customHeight="1" x14ac:dyDescent="0.35">
      <c r="A171" s="35" t="s">
        <v>710</v>
      </c>
      <c r="B171" s="38" t="s">
        <v>711</v>
      </c>
      <c r="C171" s="36">
        <v>235.1</v>
      </c>
      <c r="D171" s="17"/>
      <c r="E171" s="17"/>
      <c r="F171" s="18"/>
      <c r="G171" s="18"/>
      <c r="H171" s="18"/>
      <c r="I171" s="18"/>
      <c r="J171" s="18">
        <f t="shared" si="11"/>
        <v>0</v>
      </c>
      <c r="K171" s="18"/>
      <c r="L171" s="18"/>
      <c r="M171" s="18"/>
      <c r="N171" s="18"/>
      <c r="O171" s="18"/>
      <c r="P171" s="18"/>
      <c r="Q171" s="18"/>
      <c r="R171" s="18"/>
      <c r="S171" s="18"/>
      <c r="T171" s="18"/>
    </row>
    <row r="172" spans="1:20" ht="20.100000000000001" customHeight="1" x14ac:dyDescent="0.35">
      <c r="A172" s="35" t="s">
        <v>198</v>
      </c>
      <c r="B172" s="38" t="s">
        <v>637</v>
      </c>
      <c r="C172" s="36">
        <v>236</v>
      </c>
      <c r="D172" s="17"/>
      <c r="E172" s="17"/>
      <c r="F172" s="18"/>
      <c r="G172" s="18"/>
      <c r="H172" s="18"/>
      <c r="I172" s="18"/>
      <c r="J172" s="18">
        <f t="shared" si="11"/>
        <v>0</v>
      </c>
      <c r="K172" s="18"/>
      <c r="L172" s="18"/>
      <c r="M172" s="18"/>
      <c r="N172" s="18"/>
      <c r="O172" s="18"/>
      <c r="P172" s="18"/>
      <c r="Q172" s="18"/>
      <c r="R172" s="18"/>
      <c r="S172" s="18"/>
      <c r="T172" s="18"/>
    </row>
    <row r="173" spans="1:20" ht="20.100000000000001" customHeight="1" x14ac:dyDescent="0.35">
      <c r="A173" s="35" t="s">
        <v>197</v>
      </c>
      <c r="B173" s="38" t="s">
        <v>546</v>
      </c>
      <c r="C173" s="36">
        <v>237</v>
      </c>
      <c r="D173" s="17"/>
      <c r="E173" s="17"/>
      <c r="F173" s="18"/>
      <c r="G173" s="18"/>
      <c r="H173" s="18"/>
      <c r="I173" s="18"/>
      <c r="J173" s="18">
        <f t="shared" si="11"/>
        <v>0</v>
      </c>
      <c r="K173" s="18"/>
      <c r="L173" s="18"/>
      <c r="M173" s="18"/>
      <c r="N173" s="18"/>
      <c r="O173" s="18"/>
      <c r="P173" s="18"/>
      <c r="Q173" s="18"/>
      <c r="R173" s="18"/>
      <c r="S173" s="18"/>
      <c r="T173" s="18"/>
    </row>
    <row r="174" spans="1:20" ht="20.100000000000001" customHeight="1" x14ac:dyDescent="0.35">
      <c r="A174" s="35" t="s">
        <v>196</v>
      </c>
      <c r="B174" s="36" t="s">
        <v>547</v>
      </c>
      <c r="C174" s="36">
        <v>238</v>
      </c>
      <c r="D174" s="17"/>
      <c r="E174" s="17"/>
      <c r="F174" s="18"/>
      <c r="G174" s="18"/>
      <c r="H174" s="18"/>
      <c r="I174" s="18"/>
      <c r="J174" s="18">
        <f t="shared" si="11"/>
        <v>0</v>
      </c>
      <c r="K174" s="18"/>
      <c r="L174" s="18"/>
      <c r="M174" s="18"/>
      <c r="N174" s="18"/>
      <c r="O174" s="18">
        <v>1</v>
      </c>
      <c r="P174" s="18"/>
      <c r="Q174" s="18">
        <v>1</v>
      </c>
      <c r="R174" s="18"/>
      <c r="S174" s="18"/>
      <c r="T174" s="18"/>
    </row>
    <row r="175" spans="1:20" ht="20.100000000000001" customHeight="1" x14ac:dyDescent="0.35">
      <c r="A175" s="35" t="s">
        <v>195</v>
      </c>
      <c r="B175" s="38" t="s">
        <v>548</v>
      </c>
      <c r="C175" s="36">
        <v>239</v>
      </c>
      <c r="D175" s="17"/>
      <c r="E175" s="17"/>
      <c r="F175" s="18"/>
      <c r="G175" s="18"/>
      <c r="H175" s="18"/>
      <c r="I175" s="18"/>
      <c r="J175" s="18">
        <f t="shared" si="11"/>
        <v>0</v>
      </c>
      <c r="K175" s="18"/>
      <c r="L175" s="18"/>
      <c r="M175" s="18"/>
      <c r="N175" s="18"/>
      <c r="O175" s="18"/>
      <c r="P175" s="18"/>
      <c r="Q175" s="18"/>
      <c r="R175" s="18"/>
      <c r="S175" s="18"/>
      <c r="T175" s="18"/>
    </row>
    <row r="176" spans="1:20" ht="20.100000000000001" customHeight="1" x14ac:dyDescent="0.35">
      <c r="A176" s="35" t="s">
        <v>194</v>
      </c>
      <c r="B176" s="38" t="s">
        <v>638</v>
      </c>
      <c r="C176" s="36">
        <v>240</v>
      </c>
      <c r="D176" s="17"/>
      <c r="E176" s="17"/>
      <c r="F176" s="18"/>
      <c r="G176" s="18"/>
      <c r="H176" s="18"/>
      <c r="I176" s="18"/>
      <c r="J176" s="18">
        <f t="shared" si="11"/>
        <v>0</v>
      </c>
      <c r="K176" s="18"/>
      <c r="L176" s="18"/>
      <c r="M176" s="18"/>
      <c r="N176" s="18"/>
      <c r="O176" s="18"/>
      <c r="P176" s="18"/>
      <c r="Q176" s="18"/>
      <c r="R176" s="18"/>
      <c r="S176" s="18"/>
      <c r="T176" s="18"/>
    </row>
    <row r="177" spans="1:20" ht="20.100000000000001" customHeight="1" x14ac:dyDescent="0.35">
      <c r="A177" s="35" t="s">
        <v>712</v>
      </c>
      <c r="B177" s="38" t="s">
        <v>713</v>
      </c>
      <c r="C177" s="36">
        <v>240.1</v>
      </c>
      <c r="D177" s="22"/>
      <c r="E177" s="22"/>
      <c r="F177" s="22"/>
      <c r="G177" s="22"/>
      <c r="H177" s="22"/>
      <c r="I177" s="22"/>
      <c r="J177" s="18">
        <f t="shared" si="11"/>
        <v>0</v>
      </c>
      <c r="K177" s="22"/>
      <c r="L177" s="22"/>
      <c r="M177" s="22"/>
      <c r="N177" s="22"/>
      <c r="O177" s="22"/>
      <c r="P177" s="22"/>
      <c r="Q177" s="22"/>
      <c r="R177" s="22"/>
      <c r="S177" s="22"/>
      <c r="T177" s="22"/>
    </row>
    <row r="178" spans="1:20" ht="20.100000000000001" customHeight="1" x14ac:dyDescent="0.35">
      <c r="A178" s="35" t="s">
        <v>193</v>
      </c>
      <c r="B178" s="36" t="s">
        <v>639</v>
      </c>
      <c r="C178" s="36">
        <v>241</v>
      </c>
      <c r="D178" s="17"/>
      <c r="E178" s="17"/>
      <c r="F178" s="18"/>
      <c r="G178" s="18"/>
      <c r="H178" s="18"/>
      <c r="I178" s="18"/>
      <c r="J178" s="18">
        <f t="shared" si="11"/>
        <v>0</v>
      </c>
      <c r="K178" s="18"/>
      <c r="L178" s="18"/>
      <c r="M178" s="18"/>
      <c r="N178" s="18"/>
      <c r="O178" s="18"/>
      <c r="P178" s="18"/>
      <c r="Q178" s="18"/>
      <c r="R178" s="18"/>
      <c r="S178" s="18"/>
      <c r="T178" s="18"/>
    </row>
    <row r="179" spans="1:20" ht="20.100000000000001" customHeight="1" x14ac:dyDescent="0.35">
      <c r="A179" s="35" t="s">
        <v>192</v>
      </c>
      <c r="B179" s="38" t="s">
        <v>438</v>
      </c>
      <c r="C179" s="36">
        <v>242</v>
      </c>
      <c r="D179" s="17">
        <v>4</v>
      </c>
      <c r="E179" s="17"/>
      <c r="F179" s="18">
        <v>5</v>
      </c>
      <c r="G179" s="18">
        <v>2</v>
      </c>
      <c r="H179" s="18">
        <v>1</v>
      </c>
      <c r="I179" s="18"/>
      <c r="J179" s="18">
        <f t="shared" si="11"/>
        <v>3</v>
      </c>
      <c r="K179" s="18"/>
      <c r="L179" s="18"/>
      <c r="M179" s="18">
        <v>6</v>
      </c>
      <c r="N179" s="18"/>
      <c r="O179" s="18"/>
      <c r="P179" s="18"/>
      <c r="Q179" s="18"/>
      <c r="R179" s="18"/>
      <c r="S179" s="18"/>
      <c r="T179" s="18"/>
    </row>
    <row r="180" spans="1:20" ht="20.100000000000001" customHeight="1" x14ac:dyDescent="0.35">
      <c r="A180" s="35" t="s">
        <v>191</v>
      </c>
      <c r="B180" s="38" t="s">
        <v>375</v>
      </c>
      <c r="C180" s="36">
        <v>243</v>
      </c>
      <c r="D180" s="17"/>
      <c r="E180" s="17"/>
      <c r="F180" s="18"/>
      <c r="G180" s="18"/>
      <c r="H180" s="18"/>
      <c r="I180" s="18"/>
      <c r="J180" s="18">
        <f t="shared" si="11"/>
        <v>0</v>
      </c>
      <c r="K180" s="18"/>
      <c r="L180" s="18"/>
      <c r="M180" s="18"/>
      <c r="N180" s="18"/>
      <c r="O180" s="18"/>
      <c r="P180" s="18"/>
      <c r="Q180" s="18"/>
      <c r="R180" s="18"/>
      <c r="S180" s="18"/>
      <c r="T180" s="18"/>
    </row>
    <row r="181" spans="1:20" ht="20.100000000000001" customHeight="1" x14ac:dyDescent="0.35">
      <c r="A181" s="35" t="s">
        <v>714</v>
      </c>
      <c r="B181" s="38" t="s">
        <v>715</v>
      </c>
      <c r="C181" s="36">
        <v>243.1</v>
      </c>
      <c r="D181" s="17">
        <v>31</v>
      </c>
      <c r="E181" s="17"/>
      <c r="F181" s="18">
        <v>53</v>
      </c>
      <c r="G181" s="18">
        <v>58</v>
      </c>
      <c r="H181" s="18">
        <v>2</v>
      </c>
      <c r="I181" s="18"/>
      <c r="J181" s="18">
        <f t="shared" si="11"/>
        <v>60</v>
      </c>
      <c r="K181" s="18"/>
      <c r="L181" s="18"/>
      <c r="M181" s="18">
        <v>24</v>
      </c>
      <c r="N181" s="18"/>
      <c r="O181" s="18"/>
      <c r="P181" s="18"/>
      <c r="Q181" s="18"/>
      <c r="R181" s="18"/>
      <c r="S181" s="18"/>
      <c r="T181" s="18"/>
    </row>
    <row r="182" spans="1:20" ht="20.100000000000001" customHeight="1" x14ac:dyDescent="0.35">
      <c r="A182" s="35" t="s">
        <v>190</v>
      </c>
      <c r="B182" s="38" t="s">
        <v>362</v>
      </c>
      <c r="C182" s="36">
        <v>244</v>
      </c>
      <c r="D182" s="17"/>
      <c r="E182" s="17"/>
      <c r="F182" s="18"/>
      <c r="G182" s="18"/>
      <c r="H182" s="18"/>
      <c r="I182" s="18"/>
      <c r="J182" s="18">
        <f t="shared" si="11"/>
        <v>0</v>
      </c>
      <c r="K182" s="18"/>
      <c r="L182" s="18"/>
      <c r="M182" s="18"/>
      <c r="N182" s="18"/>
      <c r="O182" s="18"/>
      <c r="P182" s="18"/>
      <c r="Q182" s="18"/>
      <c r="R182" s="18"/>
      <c r="S182" s="18"/>
      <c r="T182" s="18"/>
    </row>
    <row r="183" spans="1:20" ht="20.100000000000001" customHeight="1" x14ac:dyDescent="0.35">
      <c r="A183" s="35" t="s">
        <v>189</v>
      </c>
      <c r="B183" s="38" t="s">
        <v>549</v>
      </c>
      <c r="C183" s="36">
        <v>245</v>
      </c>
      <c r="D183" s="17"/>
      <c r="E183" s="17"/>
      <c r="F183" s="18"/>
      <c r="G183" s="18"/>
      <c r="H183" s="18"/>
      <c r="I183" s="18"/>
      <c r="J183" s="18">
        <f t="shared" si="11"/>
        <v>0</v>
      </c>
      <c r="K183" s="18"/>
      <c r="L183" s="18"/>
      <c r="M183" s="18"/>
      <c r="N183" s="18"/>
      <c r="O183" s="18"/>
      <c r="P183" s="18"/>
      <c r="Q183" s="18"/>
      <c r="R183" s="18"/>
      <c r="S183" s="18"/>
      <c r="T183" s="18"/>
    </row>
    <row r="184" spans="1:20" ht="20.100000000000001" customHeight="1" x14ac:dyDescent="0.35">
      <c r="A184" s="35" t="s">
        <v>188</v>
      </c>
      <c r="B184" s="38" t="s">
        <v>494</v>
      </c>
      <c r="C184" s="36">
        <v>246</v>
      </c>
      <c r="D184" s="17"/>
      <c r="E184" s="17"/>
      <c r="F184" s="18"/>
      <c r="G184" s="18"/>
      <c r="H184" s="18"/>
      <c r="I184" s="18"/>
      <c r="J184" s="18">
        <f t="shared" si="11"/>
        <v>0</v>
      </c>
      <c r="K184" s="18"/>
      <c r="L184" s="18"/>
      <c r="M184" s="18"/>
      <c r="N184" s="18"/>
      <c r="O184" s="18"/>
      <c r="P184" s="18"/>
      <c r="Q184" s="18"/>
      <c r="R184" s="18"/>
      <c r="S184" s="18"/>
      <c r="T184" s="18"/>
    </row>
    <row r="185" spans="1:20" ht="20.100000000000001" customHeight="1" x14ac:dyDescent="0.35">
      <c r="A185" s="35" t="s">
        <v>187</v>
      </c>
      <c r="B185" s="38" t="s">
        <v>550</v>
      </c>
      <c r="C185" s="36">
        <v>247</v>
      </c>
      <c r="D185" s="17"/>
      <c r="E185" s="17"/>
      <c r="F185" s="18"/>
      <c r="G185" s="18"/>
      <c r="H185" s="18"/>
      <c r="I185" s="18"/>
      <c r="J185" s="18">
        <f t="shared" si="11"/>
        <v>0</v>
      </c>
      <c r="K185" s="18"/>
      <c r="L185" s="18"/>
      <c r="M185" s="18"/>
      <c r="N185" s="18"/>
      <c r="O185" s="18"/>
      <c r="P185" s="18"/>
      <c r="Q185" s="18"/>
      <c r="R185" s="18"/>
      <c r="S185" s="18"/>
      <c r="T185" s="18"/>
    </row>
    <row r="186" spans="1:20" ht="20.100000000000001" customHeight="1" x14ac:dyDescent="0.35">
      <c r="A186" s="35" t="s">
        <v>186</v>
      </c>
      <c r="B186" s="38" t="s">
        <v>551</v>
      </c>
      <c r="C186" s="36">
        <v>248</v>
      </c>
      <c r="D186" s="22"/>
      <c r="E186" s="22"/>
      <c r="F186" s="22"/>
      <c r="G186" s="22"/>
      <c r="H186" s="22"/>
      <c r="I186" s="22"/>
      <c r="J186" s="18">
        <f t="shared" si="11"/>
        <v>0</v>
      </c>
      <c r="K186" s="22"/>
      <c r="L186" s="22"/>
      <c r="M186" s="22"/>
      <c r="N186" s="22"/>
      <c r="O186" s="22"/>
      <c r="P186" s="22"/>
      <c r="Q186" s="22"/>
      <c r="R186" s="22"/>
      <c r="S186" s="22"/>
      <c r="T186" s="22"/>
    </row>
    <row r="187" spans="1:20" ht="20.100000000000001" customHeight="1" x14ac:dyDescent="0.35">
      <c r="A187" s="35" t="s">
        <v>185</v>
      </c>
      <c r="B187" s="38" t="s">
        <v>640</v>
      </c>
      <c r="C187" s="36">
        <v>249</v>
      </c>
      <c r="D187" s="17"/>
      <c r="E187" s="17"/>
      <c r="F187" s="18"/>
      <c r="G187" s="18"/>
      <c r="H187" s="18"/>
      <c r="I187" s="18"/>
      <c r="J187" s="18">
        <f t="shared" si="11"/>
        <v>0</v>
      </c>
      <c r="K187" s="18"/>
      <c r="L187" s="18"/>
      <c r="M187" s="18"/>
      <c r="N187" s="18"/>
      <c r="O187" s="18"/>
      <c r="P187" s="18"/>
      <c r="Q187" s="18"/>
      <c r="R187" s="18"/>
      <c r="S187" s="18"/>
      <c r="T187" s="18"/>
    </row>
    <row r="188" spans="1:20" ht="20.100000000000001" customHeight="1" x14ac:dyDescent="0.35">
      <c r="A188" s="35" t="s">
        <v>184</v>
      </c>
      <c r="B188" s="38" t="s">
        <v>552</v>
      </c>
      <c r="C188" s="36">
        <v>250</v>
      </c>
      <c r="D188" s="17"/>
      <c r="E188" s="17"/>
      <c r="F188" s="18"/>
      <c r="G188" s="18"/>
      <c r="H188" s="18"/>
      <c r="I188" s="18"/>
      <c r="J188" s="18">
        <f t="shared" si="11"/>
        <v>0</v>
      </c>
      <c r="K188" s="18"/>
      <c r="L188" s="18"/>
      <c r="M188" s="18"/>
      <c r="N188" s="18"/>
      <c r="O188" s="18"/>
      <c r="P188" s="18"/>
      <c r="Q188" s="18"/>
      <c r="R188" s="18"/>
      <c r="S188" s="18"/>
      <c r="T188" s="18"/>
    </row>
    <row r="189" spans="1:20" ht="20.100000000000001" customHeight="1" x14ac:dyDescent="0.35">
      <c r="A189" s="35" t="s">
        <v>183</v>
      </c>
      <c r="B189" s="38" t="s">
        <v>403</v>
      </c>
      <c r="C189" s="36"/>
      <c r="D189" s="17"/>
      <c r="E189" s="17"/>
      <c r="F189" s="18">
        <v>1</v>
      </c>
      <c r="G189" s="18">
        <v>1</v>
      </c>
      <c r="H189" s="18"/>
      <c r="I189" s="18"/>
      <c r="J189" s="18">
        <f t="shared" si="11"/>
        <v>1</v>
      </c>
      <c r="K189" s="18"/>
      <c r="L189" s="18"/>
      <c r="M189" s="18"/>
      <c r="N189" s="18"/>
      <c r="O189" s="18">
        <v>1</v>
      </c>
      <c r="P189" s="18"/>
      <c r="Q189" s="18">
        <v>1</v>
      </c>
      <c r="R189" s="18"/>
      <c r="S189" s="18"/>
      <c r="T189" s="18"/>
    </row>
    <row r="190" spans="1:20" ht="20.100000000000001" customHeight="1" x14ac:dyDescent="0.35">
      <c r="A190" s="39" t="s">
        <v>182</v>
      </c>
      <c r="B190" s="41" t="s">
        <v>439</v>
      </c>
      <c r="C190" s="36"/>
      <c r="D190" s="15">
        <f t="shared" ref="D190:T190" si="12">SUM(D191:D198)</f>
        <v>0</v>
      </c>
      <c r="E190" s="15">
        <f t="shared" si="12"/>
        <v>0</v>
      </c>
      <c r="F190" s="15">
        <f t="shared" si="12"/>
        <v>0</v>
      </c>
      <c r="G190" s="15">
        <f t="shared" si="12"/>
        <v>0</v>
      </c>
      <c r="H190" s="15">
        <f t="shared" si="12"/>
        <v>0</v>
      </c>
      <c r="I190" s="15">
        <f t="shared" si="12"/>
        <v>0</v>
      </c>
      <c r="J190" s="15">
        <f t="shared" si="12"/>
        <v>0</v>
      </c>
      <c r="K190" s="15">
        <f t="shared" si="12"/>
        <v>0</v>
      </c>
      <c r="L190" s="15">
        <f t="shared" si="12"/>
        <v>0</v>
      </c>
      <c r="M190" s="15">
        <f t="shared" si="12"/>
        <v>0</v>
      </c>
      <c r="N190" s="15">
        <f t="shared" si="12"/>
        <v>0</v>
      </c>
      <c r="O190" s="15">
        <f t="shared" si="12"/>
        <v>0</v>
      </c>
      <c r="P190" s="15">
        <f t="shared" si="12"/>
        <v>0</v>
      </c>
      <c r="Q190" s="15">
        <f t="shared" si="12"/>
        <v>0</v>
      </c>
      <c r="R190" s="15">
        <f t="shared" si="12"/>
        <v>0</v>
      </c>
      <c r="S190" s="15">
        <f t="shared" si="12"/>
        <v>0</v>
      </c>
      <c r="T190" s="15">
        <f t="shared" si="12"/>
        <v>0</v>
      </c>
    </row>
    <row r="191" spans="1:20" ht="20.100000000000001" customHeight="1" x14ac:dyDescent="0.35">
      <c r="A191" s="35" t="s">
        <v>181</v>
      </c>
      <c r="B191" s="38" t="s">
        <v>716</v>
      </c>
      <c r="C191" s="36">
        <v>251</v>
      </c>
      <c r="D191" s="17"/>
      <c r="E191" s="17"/>
      <c r="F191" s="18"/>
      <c r="G191" s="18"/>
      <c r="H191" s="18"/>
      <c r="I191" s="18"/>
      <c r="J191" s="18">
        <f t="shared" ref="J191:J198" si="13">+G191+H191+I191</f>
        <v>0</v>
      </c>
      <c r="K191" s="18"/>
      <c r="L191" s="18"/>
      <c r="M191" s="18"/>
      <c r="N191" s="18"/>
      <c r="O191" s="18"/>
      <c r="P191" s="18"/>
      <c r="Q191" s="18"/>
      <c r="R191" s="18"/>
      <c r="S191" s="18"/>
      <c r="T191" s="18"/>
    </row>
    <row r="192" spans="1:20" ht="20.100000000000001" customHeight="1" x14ac:dyDescent="0.35">
      <c r="A192" s="35" t="s">
        <v>180</v>
      </c>
      <c r="B192" s="38" t="s">
        <v>495</v>
      </c>
      <c r="C192" s="36">
        <v>252</v>
      </c>
      <c r="D192" s="17"/>
      <c r="E192" s="17"/>
      <c r="F192" s="18"/>
      <c r="G192" s="18"/>
      <c r="H192" s="18"/>
      <c r="I192" s="18"/>
      <c r="J192" s="18">
        <f t="shared" si="13"/>
        <v>0</v>
      </c>
      <c r="K192" s="18"/>
      <c r="L192" s="18"/>
      <c r="M192" s="18"/>
      <c r="N192" s="18"/>
      <c r="O192" s="18"/>
      <c r="P192" s="18"/>
      <c r="Q192" s="18"/>
      <c r="R192" s="18"/>
      <c r="S192" s="18"/>
      <c r="T192" s="18"/>
    </row>
    <row r="193" spans="1:20" ht="20.100000000000001" customHeight="1" x14ac:dyDescent="0.35">
      <c r="A193" s="35" t="s">
        <v>179</v>
      </c>
      <c r="B193" s="38" t="s">
        <v>363</v>
      </c>
      <c r="C193" s="36">
        <v>253</v>
      </c>
      <c r="D193" s="17"/>
      <c r="E193" s="17"/>
      <c r="F193" s="18"/>
      <c r="G193" s="18"/>
      <c r="H193" s="18"/>
      <c r="I193" s="18"/>
      <c r="J193" s="18">
        <f t="shared" si="13"/>
        <v>0</v>
      </c>
      <c r="K193" s="18"/>
      <c r="L193" s="18"/>
      <c r="M193" s="18"/>
      <c r="N193" s="18"/>
      <c r="O193" s="18"/>
      <c r="P193" s="18"/>
      <c r="Q193" s="18"/>
      <c r="R193" s="18"/>
      <c r="S193" s="18"/>
      <c r="T193" s="18"/>
    </row>
    <row r="194" spans="1:20" ht="20.100000000000001" customHeight="1" x14ac:dyDescent="0.35">
      <c r="A194" s="35" t="s">
        <v>178</v>
      </c>
      <c r="B194" s="38" t="s">
        <v>641</v>
      </c>
      <c r="C194" s="36">
        <v>254</v>
      </c>
      <c r="D194" s="17"/>
      <c r="E194" s="17"/>
      <c r="F194" s="18"/>
      <c r="G194" s="18"/>
      <c r="H194" s="18"/>
      <c r="I194" s="18"/>
      <c r="J194" s="18">
        <f t="shared" si="13"/>
        <v>0</v>
      </c>
      <c r="K194" s="18"/>
      <c r="L194" s="18"/>
      <c r="M194" s="18"/>
      <c r="N194" s="18"/>
      <c r="O194" s="18"/>
      <c r="P194" s="18"/>
      <c r="Q194" s="18"/>
      <c r="R194" s="18"/>
      <c r="S194" s="18"/>
      <c r="T194" s="18"/>
    </row>
    <row r="195" spans="1:20" ht="20.100000000000001" customHeight="1" x14ac:dyDescent="0.35">
      <c r="A195" s="35" t="s">
        <v>177</v>
      </c>
      <c r="B195" s="38" t="s">
        <v>642</v>
      </c>
      <c r="C195" s="36">
        <v>255</v>
      </c>
      <c r="D195" s="17"/>
      <c r="E195" s="17"/>
      <c r="F195" s="18"/>
      <c r="G195" s="18"/>
      <c r="H195" s="18"/>
      <c r="I195" s="18"/>
      <c r="J195" s="18">
        <f t="shared" si="13"/>
        <v>0</v>
      </c>
      <c r="K195" s="18"/>
      <c r="L195" s="18"/>
      <c r="M195" s="18"/>
      <c r="N195" s="18"/>
      <c r="O195" s="18"/>
      <c r="P195" s="18"/>
      <c r="Q195" s="18"/>
      <c r="R195" s="18"/>
      <c r="S195" s="18"/>
      <c r="T195" s="18"/>
    </row>
    <row r="196" spans="1:20" ht="20.100000000000001" customHeight="1" x14ac:dyDescent="0.35">
      <c r="A196" s="35" t="s">
        <v>176</v>
      </c>
      <c r="B196" s="38" t="s">
        <v>643</v>
      </c>
      <c r="C196" s="36">
        <v>256</v>
      </c>
      <c r="D196" s="22"/>
      <c r="E196" s="22"/>
      <c r="F196" s="22"/>
      <c r="G196" s="22"/>
      <c r="H196" s="22"/>
      <c r="I196" s="22"/>
      <c r="J196" s="18">
        <f t="shared" si="13"/>
        <v>0</v>
      </c>
      <c r="K196" s="22"/>
      <c r="L196" s="22"/>
      <c r="M196" s="22"/>
      <c r="N196" s="22"/>
      <c r="O196" s="22"/>
      <c r="P196" s="22"/>
      <c r="Q196" s="22"/>
      <c r="R196" s="22"/>
      <c r="S196" s="22"/>
      <c r="T196" s="22"/>
    </row>
    <row r="197" spans="1:20" ht="20.100000000000001" customHeight="1" x14ac:dyDescent="0.35">
      <c r="A197" s="35" t="s">
        <v>175</v>
      </c>
      <c r="B197" s="38" t="s">
        <v>440</v>
      </c>
      <c r="C197" s="36">
        <v>257</v>
      </c>
      <c r="D197" s="17"/>
      <c r="E197" s="17"/>
      <c r="F197" s="18"/>
      <c r="G197" s="18"/>
      <c r="H197" s="18"/>
      <c r="I197" s="18"/>
      <c r="J197" s="18">
        <f t="shared" si="13"/>
        <v>0</v>
      </c>
      <c r="K197" s="18"/>
      <c r="L197" s="18"/>
      <c r="M197" s="18"/>
      <c r="N197" s="18"/>
      <c r="O197" s="18"/>
      <c r="P197" s="18"/>
      <c r="Q197" s="18"/>
      <c r="R197" s="18"/>
      <c r="S197" s="18"/>
      <c r="T197" s="18"/>
    </row>
    <row r="198" spans="1:20" ht="20.100000000000001" customHeight="1" x14ac:dyDescent="0.35">
      <c r="A198" s="35" t="s">
        <v>174</v>
      </c>
      <c r="B198" s="38" t="s">
        <v>403</v>
      </c>
      <c r="C198" s="36"/>
      <c r="D198" s="17"/>
      <c r="E198" s="17"/>
      <c r="F198" s="18"/>
      <c r="G198" s="18"/>
      <c r="H198" s="18"/>
      <c r="I198" s="18"/>
      <c r="J198" s="18">
        <f t="shared" si="13"/>
        <v>0</v>
      </c>
      <c r="K198" s="18"/>
      <c r="L198" s="18"/>
      <c r="M198" s="18"/>
      <c r="N198" s="18"/>
      <c r="O198" s="18"/>
      <c r="P198" s="18"/>
      <c r="Q198" s="18"/>
      <c r="R198" s="18"/>
      <c r="S198" s="18"/>
      <c r="T198" s="18"/>
    </row>
    <row r="199" spans="1:20" ht="20.100000000000001" customHeight="1" x14ac:dyDescent="0.35">
      <c r="A199" s="39" t="s">
        <v>173</v>
      </c>
      <c r="B199" s="41" t="s">
        <v>441</v>
      </c>
      <c r="C199" s="36"/>
      <c r="D199" s="15">
        <f>SUM(D200:D208)</f>
        <v>12</v>
      </c>
      <c r="E199" s="15">
        <f t="shared" ref="E199:T199" si="14">SUM(E200:E208)</f>
        <v>1</v>
      </c>
      <c r="F199" s="15">
        <f t="shared" si="14"/>
        <v>5</v>
      </c>
      <c r="G199" s="15">
        <f t="shared" si="14"/>
        <v>1</v>
      </c>
      <c r="H199" s="15">
        <f t="shared" si="14"/>
        <v>3</v>
      </c>
      <c r="I199" s="15">
        <f t="shared" si="14"/>
        <v>1</v>
      </c>
      <c r="J199" s="15">
        <f t="shared" si="14"/>
        <v>5</v>
      </c>
      <c r="K199" s="15">
        <f t="shared" si="14"/>
        <v>0</v>
      </c>
      <c r="L199" s="15">
        <f t="shared" si="14"/>
        <v>0</v>
      </c>
      <c r="M199" s="15">
        <f t="shared" si="14"/>
        <v>11</v>
      </c>
      <c r="N199" s="15">
        <f t="shared" si="14"/>
        <v>1</v>
      </c>
      <c r="O199" s="15">
        <f t="shared" si="14"/>
        <v>0</v>
      </c>
      <c r="P199" s="15">
        <f t="shared" si="14"/>
        <v>6</v>
      </c>
      <c r="Q199" s="15">
        <f t="shared" si="14"/>
        <v>6</v>
      </c>
      <c r="R199" s="15">
        <f t="shared" si="14"/>
        <v>0</v>
      </c>
      <c r="S199" s="15">
        <f t="shared" si="14"/>
        <v>0</v>
      </c>
      <c r="T199" s="15">
        <f t="shared" si="14"/>
        <v>0</v>
      </c>
    </row>
    <row r="200" spans="1:20" ht="20.100000000000001" customHeight="1" x14ac:dyDescent="0.35">
      <c r="A200" s="35" t="s">
        <v>172</v>
      </c>
      <c r="B200" s="38" t="s">
        <v>442</v>
      </c>
      <c r="C200" s="36">
        <v>258</v>
      </c>
      <c r="D200" s="17">
        <v>11</v>
      </c>
      <c r="E200" s="17">
        <v>1</v>
      </c>
      <c r="F200" s="18">
        <v>4</v>
      </c>
      <c r="G200" s="18">
        <v>1</v>
      </c>
      <c r="H200" s="18">
        <v>2</v>
      </c>
      <c r="I200" s="18">
        <v>1</v>
      </c>
      <c r="J200" s="18">
        <f t="shared" ref="J200:J208" si="15">+G200+H200+I200</f>
        <v>4</v>
      </c>
      <c r="K200" s="18"/>
      <c r="L200" s="18"/>
      <c r="M200" s="18">
        <v>10</v>
      </c>
      <c r="N200" s="18">
        <v>1</v>
      </c>
      <c r="O200" s="18"/>
      <c r="P200" s="18">
        <v>6</v>
      </c>
      <c r="Q200" s="18">
        <v>6</v>
      </c>
      <c r="R200" s="18"/>
      <c r="S200" s="18"/>
      <c r="T200" s="18"/>
    </row>
    <row r="201" spans="1:20" ht="20.100000000000001" customHeight="1" x14ac:dyDescent="0.35">
      <c r="A201" s="35" t="s">
        <v>171</v>
      </c>
      <c r="B201" s="38" t="s">
        <v>443</v>
      </c>
      <c r="C201" s="36">
        <v>259</v>
      </c>
      <c r="D201" s="17"/>
      <c r="E201" s="17"/>
      <c r="F201" s="18"/>
      <c r="G201" s="18"/>
      <c r="H201" s="18"/>
      <c r="I201" s="18"/>
      <c r="J201" s="18">
        <f t="shared" si="15"/>
        <v>0</v>
      </c>
      <c r="K201" s="18"/>
      <c r="L201" s="18"/>
      <c r="M201" s="18"/>
      <c r="N201" s="18"/>
      <c r="O201" s="18"/>
      <c r="P201" s="18"/>
      <c r="Q201" s="18"/>
      <c r="R201" s="18"/>
      <c r="S201" s="18"/>
      <c r="T201" s="18"/>
    </row>
    <row r="202" spans="1:20" ht="20.100000000000001" customHeight="1" x14ac:dyDescent="0.35">
      <c r="A202" s="35" t="s">
        <v>170</v>
      </c>
      <c r="B202" s="38" t="s">
        <v>355</v>
      </c>
      <c r="C202" s="36">
        <v>260</v>
      </c>
      <c r="D202" s="17"/>
      <c r="E202" s="17"/>
      <c r="F202" s="18">
        <v>1</v>
      </c>
      <c r="G202" s="18"/>
      <c r="H202" s="18">
        <v>1</v>
      </c>
      <c r="I202" s="18"/>
      <c r="J202" s="18">
        <f t="shared" si="15"/>
        <v>1</v>
      </c>
      <c r="K202" s="18"/>
      <c r="L202" s="18"/>
      <c r="M202" s="18"/>
      <c r="N202" s="18"/>
      <c r="O202" s="18"/>
      <c r="P202" s="18"/>
      <c r="Q202" s="18"/>
      <c r="R202" s="18"/>
      <c r="S202" s="18"/>
      <c r="T202" s="18"/>
    </row>
    <row r="203" spans="1:20" ht="20.100000000000001" customHeight="1" x14ac:dyDescent="0.35">
      <c r="A203" s="35" t="s">
        <v>169</v>
      </c>
      <c r="B203" s="38" t="s">
        <v>444</v>
      </c>
      <c r="C203" s="36">
        <v>261</v>
      </c>
      <c r="D203" s="17"/>
      <c r="E203" s="17"/>
      <c r="F203" s="18"/>
      <c r="G203" s="18"/>
      <c r="H203" s="18"/>
      <c r="I203" s="18"/>
      <c r="J203" s="18">
        <f t="shared" si="15"/>
        <v>0</v>
      </c>
      <c r="K203" s="18"/>
      <c r="L203" s="18"/>
      <c r="M203" s="18"/>
      <c r="N203" s="18"/>
      <c r="O203" s="18"/>
      <c r="P203" s="18"/>
      <c r="Q203" s="18"/>
      <c r="R203" s="18"/>
      <c r="S203" s="18"/>
      <c r="T203" s="18"/>
    </row>
    <row r="204" spans="1:20" ht="20.100000000000001" customHeight="1" x14ac:dyDescent="0.35">
      <c r="A204" s="35" t="s">
        <v>168</v>
      </c>
      <c r="B204" s="38" t="s">
        <v>445</v>
      </c>
      <c r="C204" s="36">
        <v>262</v>
      </c>
      <c r="D204" s="17">
        <v>1</v>
      </c>
      <c r="E204" s="17"/>
      <c r="F204" s="18"/>
      <c r="G204" s="18"/>
      <c r="H204" s="18"/>
      <c r="I204" s="18"/>
      <c r="J204" s="18">
        <f t="shared" si="15"/>
        <v>0</v>
      </c>
      <c r="K204" s="18"/>
      <c r="L204" s="18"/>
      <c r="M204" s="18">
        <v>1</v>
      </c>
      <c r="N204" s="18"/>
      <c r="O204" s="18"/>
      <c r="P204" s="18"/>
      <c r="Q204" s="18"/>
      <c r="R204" s="18"/>
      <c r="S204" s="18"/>
      <c r="T204" s="18"/>
    </row>
    <row r="205" spans="1:20" ht="20.100000000000001" customHeight="1" x14ac:dyDescent="0.35">
      <c r="A205" s="35" t="s">
        <v>167</v>
      </c>
      <c r="B205" s="38" t="s">
        <v>644</v>
      </c>
      <c r="C205" s="36">
        <v>263</v>
      </c>
      <c r="D205" s="17"/>
      <c r="E205" s="17"/>
      <c r="F205" s="18"/>
      <c r="G205" s="18"/>
      <c r="H205" s="18"/>
      <c r="I205" s="18"/>
      <c r="J205" s="18">
        <f t="shared" si="15"/>
        <v>0</v>
      </c>
      <c r="K205" s="18"/>
      <c r="L205" s="18"/>
      <c r="M205" s="18"/>
      <c r="N205" s="18"/>
      <c r="O205" s="18"/>
      <c r="P205" s="18"/>
      <c r="Q205" s="18"/>
      <c r="R205" s="18"/>
      <c r="S205" s="18"/>
      <c r="T205" s="18"/>
    </row>
    <row r="206" spans="1:20" ht="20.100000000000001" customHeight="1" x14ac:dyDescent="0.35">
      <c r="A206" s="35" t="s">
        <v>166</v>
      </c>
      <c r="B206" s="38" t="s">
        <v>446</v>
      </c>
      <c r="C206" s="36">
        <v>264</v>
      </c>
      <c r="D206" s="17"/>
      <c r="E206" s="17"/>
      <c r="F206" s="18"/>
      <c r="G206" s="18"/>
      <c r="H206" s="18"/>
      <c r="I206" s="18"/>
      <c r="J206" s="18">
        <f t="shared" si="15"/>
        <v>0</v>
      </c>
      <c r="K206" s="18"/>
      <c r="L206" s="18"/>
      <c r="M206" s="18"/>
      <c r="N206" s="18"/>
      <c r="O206" s="18"/>
      <c r="P206" s="18"/>
      <c r="Q206" s="18"/>
      <c r="R206" s="18"/>
      <c r="S206" s="18"/>
      <c r="T206" s="18"/>
    </row>
    <row r="207" spans="1:20" ht="20.100000000000001" customHeight="1" x14ac:dyDescent="0.35">
      <c r="A207" s="35" t="s">
        <v>165</v>
      </c>
      <c r="B207" s="38" t="s">
        <v>553</v>
      </c>
      <c r="C207" s="36">
        <v>265</v>
      </c>
      <c r="D207" s="17"/>
      <c r="E207" s="17"/>
      <c r="F207" s="18"/>
      <c r="G207" s="18"/>
      <c r="H207" s="18"/>
      <c r="I207" s="18"/>
      <c r="J207" s="18">
        <f t="shared" si="15"/>
        <v>0</v>
      </c>
      <c r="K207" s="18"/>
      <c r="L207" s="18"/>
      <c r="M207" s="18"/>
      <c r="N207" s="18"/>
      <c r="O207" s="18"/>
      <c r="P207" s="18"/>
      <c r="Q207" s="18"/>
      <c r="R207" s="18"/>
      <c r="S207" s="18"/>
      <c r="T207" s="18"/>
    </row>
    <row r="208" spans="1:20" ht="20.100000000000001" customHeight="1" x14ac:dyDescent="0.35">
      <c r="A208" s="35" t="s">
        <v>164</v>
      </c>
      <c r="B208" s="38" t="s">
        <v>403</v>
      </c>
      <c r="C208" s="36"/>
      <c r="D208" s="17"/>
      <c r="E208" s="17"/>
      <c r="F208" s="18"/>
      <c r="G208" s="18"/>
      <c r="H208" s="18"/>
      <c r="I208" s="18"/>
      <c r="J208" s="18">
        <f t="shared" si="15"/>
        <v>0</v>
      </c>
      <c r="K208" s="18"/>
      <c r="L208" s="18"/>
      <c r="M208" s="18"/>
      <c r="N208" s="18"/>
      <c r="O208" s="18"/>
      <c r="P208" s="18"/>
      <c r="Q208" s="18"/>
      <c r="R208" s="18"/>
      <c r="S208" s="18"/>
      <c r="T208" s="18"/>
    </row>
    <row r="209" spans="1:20" ht="20.100000000000001" customHeight="1" x14ac:dyDescent="0.35">
      <c r="A209" s="39" t="s">
        <v>163</v>
      </c>
      <c r="B209" s="41" t="s">
        <v>447</v>
      </c>
      <c r="C209" s="36"/>
      <c r="D209" s="15">
        <f>SUM(D210:D227)</f>
        <v>37</v>
      </c>
      <c r="E209" s="15">
        <f t="shared" ref="E209:T209" si="16">SUM(E210:E227)</f>
        <v>0</v>
      </c>
      <c r="F209" s="15">
        <f t="shared" si="16"/>
        <v>14</v>
      </c>
      <c r="G209" s="15">
        <f t="shared" si="16"/>
        <v>37</v>
      </c>
      <c r="H209" s="15">
        <f t="shared" si="16"/>
        <v>0</v>
      </c>
      <c r="I209" s="15">
        <f t="shared" si="16"/>
        <v>0</v>
      </c>
      <c r="J209" s="15">
        <f t="shared" si="16"/>
        <v>37</v>
      </c>
      <c r="K209" s="15">
        <f t="shared" si="16"/>
        <v>1</v>
      </c>
      <c r="L209" s="15">
        <f t="shared" si="16"/>
        <v>0</v>
      </c>
      <c r="M209" s="15">
        <f t="shared" si="16"/>
        <v>12</v>
      </c>
      <c r="N209" s="15">
        <f t="shared" si="16"/>
        <v>0</v>
      </c>
      <c r="O209" s="15">
        <f t="shared" si="16"/>
        <v>7</v>
      </c>
      <c r="P209" s="15">
        <f t="shared" si="16"/>
        <v>2</v>
      </c>
      <c r="Q209" s="15">
        <f t="shared" si="16"/>
        <v>9</v>
      </c>
      <c r="R209" s="15">
        <f t="shared" si="16"/>
        <v>0</v>
      </c>
      <c r="S209" s="15">
        <f t="shared" si="16"/>
        <v>0</v>
      </c>
      <c r="T209" s="15">
        <f t="shared" si="16"/>
        <v>0</v>
      </c>
    </row>
    <row r="210" spans="1:20" ht="20.100000000000001" customHeight="1" x14ac:dyDescent="0.35">
      <c r="A210" s="35" t="s">
        <v>162</v>
      </c>
      <c r="B210" s="38" t="s">
        <v>717</v>
      </c>
      <c r="C210" s="36">
        <v>266</v>
      </c>
      <c r="D210" s="17">
        <v>8</v>
      </c>
      <c r="E210" s="17"/>
      <c r="F210" s="18">
        <v>3</v>
      </c>
      <c r="G210" s="18">
        <v>3</v>
      </c>
      <c r="H210" s="18"/>
      <c r="I210" s="18"/>
      <c r="J210" s="18">
        <f t="shared" ref="J210:J227" si="17">+G210+H210+I210</f>
        <v>3</v>
      </c>
      <c r="K210" s="18">
        <v>1</v>
      </c>
      <c r="L210" s="18"/>
      <c r="M210" s="18">
        <v>7</v>
      </c>
      <c r="N210" s="18"/>
      <c r="O210" s="18">
        <v>1</v>
      </c>
      <c r="P210" s="18">
        <v>2</v>
      </c>
      <c r="Q210" s="18">
        <v>3</v>
      </c>
      <c r="R210" s="18"/>
      <c r="S210" s="18"/>
      <c r="T210" s="18"/>
    </row>
    <row r="211" spans="1:20" ht="20.100000000000001" customHeight="1" x14ac:dyDescent="0.35">
      <c r="A211" s="35" t="s">
        <v>161</v>
      </c>
      <c r="B211" s="38" t="s">
        <v>718</v>
      </c>
      <c r="C211" s="36">
        <v>267</v>
      </c>
      <c r="D211" s="17"/>
      <c r="E211" s="17"/>
      <c r="F211" s="18"/>
      <c r="G211" s="18"/>
      <c r="H211" s="18"/>
      <c r="I211" s="18"/>
      <c r="J211" s="18">
        <f t="shared" si="17"/>
        <v>0</v>
      </c>
      <c r="K211" s="18"/>
      <c r="L211" s="18"/>
      <c r="M211" s="18"/>
      <c r="N211" s="18"/>
      <c r="O211" s="18"/>
      <c r="P211" s="18"/>
      <c r="Q211" s="18"/>
      <c r="R211" s="18"/>
      <c r="S211" s="18"/>
      <c r="T211" s="18"/>
    </row>
    <row r="212" spans="1:20" ht="20.100000000000001" customHeight="1" x14ac:dyDescent="0.35">
      <c r="A212" s="35" t="s">
        <v>719</v>
      </c>
      <c r="B212" s="38" t="s">
        <v>720</v>
      </c>
      <c r="C212" s="36">
        <v>267.10000000000002</v>
      </c>
      <c r="D212" s="17"/>
      <c r="E212" s="17"/>
      <c r="F212" s="18"/>
      <c r="G212" s="18"/>
      <c r="H212" s="18"/>
      <c r="I212" s="18"/>
      <c r="J212" s="18">
        <f t="shared" si="17"/>
        <v>0</v>
      </c>
      <c r="K212" s="18"/>
      <c r="L212" s="18"/>
      <c r="M212" s="18"/>
      <c r="N212" s="18"/>
      <c r="O212" s="18"/>
      <c r="P212" s="18"/>
      <c r="Q212" s="18"/>
      <c r="R212" s="18"/>
      <c r="S212" s="18"/>
      <c r="T212" s="18"/>
    </row>
    <row r="213" spans="1:20" ht="20.100000000000001" customHeight="1" x14ac:dyDescent="0.35">
      <c r="A213" s="35" t="s">
        <v>160</v>
      </c>
      <c r="B213" s="38" t="s">
        <v>645</v>
      </c>
      <c r="C213" s="36">
        <v>268</v>
      </c>
      <c r="D213" s="22">
        <v>16</v>
      </c>
      <c r="E213" s="22"/>
      <c r="F213" s="22">
        <v>11</v>
      </c>
      <c r="G213" s="22">
        <v>21</v>
      </c>
      <c r="H213" s="22"/>
      <c r="I213" s="22"/>
      <c r="J213" s="18">
        <f t="shared" si="17"/>
        <v>21</v>
      </c>
      <c r="K213" s="22"/>
      <c r="L213" s="22"/>
      <c r="M213" s="22">
        <v>5</v>
      </c>
      <c r="N213" s="22"/>
      <c r="O213" s="22">
        <v>6</v>
      </c>
      <c r="P213" s="22"/>
      <c r="Q213" s="22">
        <v>6</v>
      </c>
      <c r="R213" s="22"/>
      <c r="S213" s="22"/>
      <c r="T213" s="22"/>
    </row>
    <row r="214" spans="1:20" ht="20.100000000000001" customHeight="1" x14ac:dyDescent="0.35">
      <c r="A214" s="35" t="s">
        <v>159</v>
      </c>
      <c r="B214" s="36" t="s">
        <v>721</v>
      </c>
      <c r="C214" s="36">
        <v>269</v>
      </c>
      <c r="D214" s="17"/>
      <c r="E214" s="17"/>
      <c r="F214" s="18"/>
      <c r="G214" s="18"/>
      <c r="H214" s="18"/>
      <c r="I214" s="18"/>
      <c r="J214" s="18">
        <f t="shared" si="17"/>
        <v>0</v>
      </c>
      <c r="K214" s="18"/>
      <c r="L214" s="18"/>
      <c r="M214" s="18"/>
      <c r="N214" s="18"/>
      <c r="O214" s="18"/>
      <c r="P214" s="18"/>
      <c r="Q214" s="18"/>
      <c r="R214" s="18"/>
      <c r="S214" s="18"/>
      <c r="T214" s="18"/>
    </row>
    <row r="215" spans="1:20" ht="20.100000000000001" customHeight="1" x14ac:dyDescent="0.35">
      <c r="A215" s="35" t="s">
        <v>158</v>
      </c>
      <c r="B215" s="38" t="s">
        <v>722</v>
      </c>
      <c r="C215" s="36">
        <v>269.10000000000002</v>
      </c>
      <c r="D215" s="18"/>
      <c r="E215" s="18"/>
      <c r="F215" s="18"/>
      <c r="G215" s="18"/>
      <c r="H215" s="18"/>
      <c r="I215" s="18"/>
      <c r="J215" s="18">
        <f t="shared" si="17"/>
        <v>0</v>
      </c>
      <c r="K215" s="18"/>
      <c r="L215" s="18"/>
      <c r="M215" s="18"/>
      <c r="N215" s="18"/>
      <c r="O215" s="18"/>
      <c r="P215" s="18"/>
      <c r="Q215" s="18"/>
      <c r="R215" s="18"/>
      <c r="S215" s="18"/>
      <c r="T215" s="18"/>
    </row>
    <row r="216" spans="1:20" ht="20.100000000000001" customHeight="1" x14ac:dyDescent="0.35">
      <c r="A216" s="35" t="s">
        <v>157</v>
      </c>
      <c r="B216" s="38" t="s">
        <v>723</v>
      </c>
      <c r="C216" s="36">
        <v>270</v>
      </c>
      <c r="D216" s="17"/>
      <c r="E216" s="17"/>
      <c r="F216" s="18"/>
      <c r="G216" s="18"/>
      <c r="H216" s="18"/>
      <c r="I216" s="18"/>
      <c r="J216" s="18">
        <f t="shared" si="17"/>
        <v>0</v>
      </c>
      <c r="K216" s="18"/>
      <c r="L216" s="18"/>
      <c r="M216" s="18"/>
      <c r="N216" s="18"/>
      <c r="O216" s="18"/>
      <c r="P216" s="18"/>
      <c r="Q216" s="18"/>
      <c r="R216" s="18"/>
      <c r="S216" s="18"/>
      <c r="T216" s="18"/>
    </row>
    <row r="217" spans="1:20" ht="20.100000000000001" customHeight="1" x14ac:dyDescent="0.35">
      <c r="A217" s="35" t="s">
        <v>156</v>
      </c>
      <c r="B217" s="38" t="s">
        <v>724</v>
      </c>
      <c r="C217" s="36">
        <v>272</v>
      </c>
      <c r="D217" s="17"/>
      <c r="E217" s="17"/>
      <c r="F217" s="18"/>
      <c r="G217" s="18"/>
      <c r="H217" s="18"/>
      <c r="I217" s="18"/>
      <c r="J217" s="18">
        <f t="shared" si="17"/>
        <v>0</v>
      </c>
      <c r="K217" s="18"/>
      <c r="L217" s="18"/>
      <c r="M217" s="18"/>
      <c r="N217" s="18"/>
      <c r="O217" s="18"/>
      <c r="P217" s="18"/>
      <c r="Q217" s="18"/>
      <c r="R217" s="18"/>
      <c r="S217" s="18"/>
      <c r="T217" s="18"/>
    </row>
    <row r="218" spans="1:20" ht="20.100000000000001" customHeight="1" x14ac:dyDescent="0.35">
      <c r="A218" s="35" t="s">
        <v>155</v>
      </c>
      <c r="B218" s="38" t="s">
        <v>725</v>
      </c>
      <c r="C218" s="36">
        <v>273</v>
      </c>
      <c r="D218" s="17">
        <v>13</v>
      </c>
      <c r="E218" s="17"/>
      <c r="F218" s="18"/>
      <c r="G218" s="18">
        <v>13</v>
      </c>
      <c r="H218" s="18"/>
      <c r="I218" s="18"/>
      <c r="J218" s="18">
        <v>13</v>
      </c>
      <c r="K218" s="18"/>
      <c r="L218" s="18"/>
      <c r="M218" s="18"/>
      <c r="N218" s="18"/>
      <c r="O218" s="18"/>
      <c r="P218" s="18"/>
      <c r="Q218" s="18"/>
      <c r="R218" s="18"/>
      <c r="S218" s="18"/>
      <c r="T218" s="18"/>
    </row>
    <row r="219" spans="1:20" ht="20.100000000000001" customHeight="1" x14ac:dyDescent="0.35">
      <c r="A219" s="35" t="s">
        <v>154</v>
      </c>
      <c r="B219" s="38" t="s">
        <v>726</v>
      </c>
      <c r="C219" s="36">
        <v>274</v>
      </c>
      <c r="D219" s="17"/>
      <c r="E219" s="17"/>
      <c r="F219" s="18"/>
      <c r="G219" s="18"/>
      <c r="H219" s="18"/>
      <c r="I219" s="18"/>
      <c r="J219" s="18">
        <f t="shared" si="17"/>
        <v>0</v>
      </c>
      <c r="K219" s="18"/>
      <c r="L219" s="18"/>
      <c r="M219" s="18"/>
      <c r="N219" s="18"/>
      <c r="O219" s="18"/>
      <c r="P219" s="18"/>
      <c r="Q219" s="18"/>
      <c r="R219" s="18"/>
      <c r="S219" s="18"/>
      <c r="T219" s="18"/>
    </row>
    <row r="220" spans="1:20" ht="20.100000000000001" customHeight="1" x14ac:dyDescent="0.35">
      <c r="A220" s="35" t="s">
        <v>153</v>
      </c>
      <c r="B220" s="38" t="s">
        <v>727</v>
      </c>
      <c r="C220" s="36">
        <v>275</v>
      </c>
      <c r="D220" s="17"/>
      <c r="E220" s="17"/>
      <c r="F220" s="18"/>
      <c r="G220" s="18"/>
      <c r="H220" s="18"/>
      <c r="I220" s="18"/>
      <c r="J220" s="18">
        <f t="shared" si="17"/>
        <v>0</v>
      </c>
      <c r="K220" s="18"/>
      <c r="L220" s="18"/>
      <c r="M220" s="18"/>
      <c r="N220" s="18"/>
      <c r="O220" s="18"/>
      <c r="P220" s="18"/>
      <c r="Q220" s="18"/>
      <c r="R220" s="18"/>
      <c r="S220" s="18"/>
      <c r="T220" s="18"/>
    </row>
    <row r="221" spans="1:20" ht="20.100000000000001" customHeight="1" x14ac:dyDescent="0.35">
      <c r="A221" s="35" t="s">
        <v>152</v>
      </c>
      <c r="B221" s="38" t="s">
        <v>554</v>
      </c>
      <c r="C221" s="36">
        <v>276</v>
      </c>
      <c r="D221" s="17"/>
      <c r="E221" s="17"/>
      <c r="F221" s="18"/>
      <c r="G221" s="18"/>
      <c r="H221" s="18"/>
      <c r="I221" s="18"/>
      <c r="J221" s="18">
        <f t="shared" si="17"/>
        <v>0</v>
      </c>
      <c r="K221" s="18"/>
      <c r="L221" s="18"/>
      <c r="M221" s="18"/>
      <c r="N221" s="18"/>
      <c r="O221" s="18"/>
      <c r="P221" s="18"/>
      <c r="Q221" s="18"/>
      <c r="R221" s="18"/>
      <c r="S221" s="18"/>
      <c r="T221" s="18"/>
    </row>
    <row r="222" spans="1:20" ht="20.100000000000001" customHeight="1" x14ac:dyDescent="0.35">
      <c r="A222" s="35" t="s">
        <v>151</v>
      </c>
      <c r="B222" s="38" t="s">
        <v>364</v>
      </c>
      <c r="C222" s="36">
        <v>277</v>
      </c>
      <c r="D222" s="17"/>
      <c r="E222" s="17"/>
      <c r="F222" s="18"/>
      <c r="G222" s="18"/>
      <c r="H222" s="18"/>
      <c r="I222" s="18"/>
      <c r="J222" s="18">
        <f t="shared" si="17"/>
        <v>0</v>
      </c>
      <c r="K222" s="18"/>
      <c r="L222" s="18"/>
      <c r="M222" s="18"/>
      <c r="N222" s="18"/>
      <c r="O222" s="18"/>
      <c r="P222" s="18"/>
      <c r="Q222" s="18"/>
      <c r="R222" s="18"/>
      <c r="S222" s="18"/>
      <c r="T222" s="18"/>
    </row>
    <row r="223" spans="1:20" ht="20.100000000000001" customHeight="1" x14ac:dyDescent="0.35">
      <c r="A223" s="35" t="s">
        <v>150</v>
      </c>
      <c r="B223" s="38" t="s">
        <v>555</v>
      </c>
      <c r="C223" s="36">
        <v>278</v>
      </c>
      <c r="D223" s="17"/>
      <c r="E223" s="17"/>
      <c r="F223" s="18"/>
      <c r="G223" s="18"/>
      <c r="H223" s="18"/>
      <c r="I223" s="18"/>
      <c r="J223" s="18">
        <f t="shared" si="17"/>
        <v>0</v>
      </c>
      <c r="K223" s="18"/>
      <c r="L223" s="18"/>
      <c r="M223" s="18"/>
      <c r="N223" s="18"/>
      <c r="O223" s="18"/>
      <c r="P223" s="18"/>
      <c r="Q223" s="18"/>
      <c r="R223" s="18"/>
      <c r="S223" s="18"/>
      <c r="T223" s="18"/>
    </row>
    <row r="224" spans="1:20" ht="20.100000000000001" customHeight="1" x14ac:dyDescent="0.35">
      <c r="A224" s="35" t="s">
        <v>149</v>
      </c>
      <c r="B224" s="38" t="s">
        <v>556</v>
      </c>
      <c r="C224" s="36">
        <v>279</v>
      </c>
      <c r="D224" s="17"/>
      <c r="E224" s="17"/>
      <c r="F224" s="18"/>
      <c r="G224" s="18"/>
      <c r="H224" s="18"/>
      <c r="I224" s="18"/>
      <c r="J224" s="18">
        <f t="shared" si="17"/>
        <v>0</v>
      </c>
      <c r="K224" s="18"/>
      <c r="L224" s="18"/>
      <c r="M224" s="18"/>
      <c r="N224" s="18"/>
      <c r="O224" s="18"/>
      <c r="P224" s="18"/>
      <c r="Q224" s="18"/>
      <c r="R224" s="18"/>
      <c r="S224" s="18"/>
      <c r="T224" s="18"/>
    </row>
    <row r="225" spans="1:20" ht="20.100000000000001" customHeight="1" x14ac:dyDescent="0.35">
      <c r="A225" s="35" t="s">
        <v>148</v>
      </c>
      <c r="B225" s="38" t="s">
        <v>728</v>
      </c>
      <c r="C225" s="36">
        <v>280</v>
      </c>
      <c r="D225" s="17"/>
      <c r="E225" s="17"/>
      <c r="F225" s="18"/>
      <c r="G225" s="18"/>
      <c r="H225" s="18"/>
      <c r="I225" s="18"/>
      <c r="J225" s="18">
        <f t="shared" si="17"/>
        <v>0</v>
      </c>
      <c r="K225" s="18"/>
      <c r="L225" s="18"/>
      <c r="M225" s="18"/>
      <c r="N225" s="18"/>
      <c r="O225" s="18"/>
      <c r="P225" s="18"/>
      <c r="Q225" s="18"/>
      <c r="R225" s="18"/>
      <c r="S225" s="18"/>
      <c r="T225" s="18"/>
    </row>
    <row r="226" spans="1:20" ht="20.100000000000001" customHeight="1" x14ac:dyDescent="0.35">
      <c r="A226" s="35" t="s">
        <v>729</v>
      </c>
      <c r="B226" s="38" t="s">
        <v>730</v>
      </c>
      <c r="C226" s="36">
        <v>280.10000000000002</v>
      </c>
      <c r="D226" s="17"/>
      <c r="E226" s="17"/>
      <c r="F226" s="18"/>
      <c r="G226" s="18"/>
      <c r="H226" s="18"/>
      <c r="I226" s="18"/>
      <c r="J226" s="18">
        <f t="shared" si="17"/>
        <v>0</v>
      </c>
      <c r="K226" s="18"/>
      <c r="L226" s="18"/>
      <c r="M226" s="18"/>
      <c r="N226" s="18"/>
      <c r="O226" s="18"/>
      <c r="P226" s="18"/>
      <c r="Q226" s="18"/>
      <c r="R226" s="18"/>
      <c r="S226" s="18"/>
      <c r="T226" s="18"/>
    </row>
    <row r="227" spans="1:20" ht="20.100000000000001" customHeight="1" x14ac:dyDescent="0.35">
      <c r="A227" s="35" t="s">
        <v>147</v>
      </c>
      <c r="B227" s="38" t="s">
        <v>403</v>
      </c>
      <c r="C227" s="36"/>
      <c r="D227" s="17"/>
      <c r="E227" s="17"/>
      <c r="F227" s="18"/>
      <c r="G227" s="18"/>
      <c r="H227" s="18"/>
      <c r="I227" s="18"/>
      <c r="J227" s="18">
        <f t="shared" si="17"/>
        <v>0</v>
      </c>
      <c r="K227" s="18"/>
      <c r="L227" s="18"/>
      <c r="M227" s="18"/>
      <c r="N227" s="18"/>
      <c r="O227" s="18"/>
      <c r="P227" s="18"/>
      <c r="Q227" s="18"/>
      <c r="R227" s="18"/>
      <c r="S227" s="18"/>
      <c r="T227" s="18"/>
    </row>
    <row r="228" spans="1:20" ht="20.100000000000001" customHeight="1" x14ac:dyDescent="0.35">
      <c r="A228" s="39" t="s">
        <v>146</v>
      </c>
      <c r="B228" s="41" t="s">
        <v>448</v>
      </c>
      <c r="C228" s="36"/>
      <c r="D228" s="15">
        <f>SUM(D229:D247)</f>
        <v>0</v>
      </c>
      <c r="E228" s="15">
        <f t="shared" ref="E228:T228" si="18">SUM(E229:E247)</f>
        <v>0</v>
      </c>
      <c r="F228" s="15">
        <f t="shared" si="18"/>
        <v>1</v>
      </c>
      <c r="G228" s="15">
        <f t="shared" si="18"/>
        <v>1</v>
      </c>
      <c r="H228" s="15">
        <f t="shared" si="18"/>
        <v>0</v>
      </c>
      <c r="I228" s="15">
        <f t="shared" si="18"/>
        <v>0</v>
      </c>
      <c r="J228" s="15">
        <f t="shared" si="18"/>
        <v>1</v>
      </c>
      <c r="K228" s="15">
        <f t="shared" si="18"/>
        <v>0</v>
      </c>
      <c r="L228" s="15">
        <f t="shared" si="18"/>
        <v>0</v>
      </c>
      <c r="M228" s="15">
        <f t="shared" si="18"/>
        <v>0</v>
      </c>
      <c r="N228" s="15">
        <f t="shared" si="18"/>
        <v>0</v>
      </c>
      <c r="O228" s="15">
        <f t="shared" si="18"/>
        <v>0</v>
      </c>
      <c r="P228" s="15">
        <f t="shared" si="18"/>
        <v>0</v>
      </c>
      <c r="Q228" s="15">
        <f t="shared" si="18"/>
        <v>0</v>
      </c>
      <c r="R228" s="15">
        <f t="shared" si="18"/>
        <v>0</v>
      </c>
      <c r="S228" s="15">
        <f t="shared" si="18"/>
        <v>0</v>
      </c>
      <c r="T228" s="15">
        <f t="shared" si="18"/>
        <v>0</v>
      </c>
    </row>
    <row r="229" spans="1:20" ht="20.100000000000001" customHeight="1" x14ac:dyDescent="0.35">
      <c r="A229" s="35" t="s">
        <v>145</v>
      </c>
      <c r="B229" s="38" t="s">
        <v>557</v>
      </c>
      <c r="C229" s="36">
        <v>281</v>
      </c>
      <c r="D229" s="17"/>
      <c r="E229" s="17"/>
      <c r="F229" s="18"/>
      <c r="G229" s="18"/>
      <c r="H229" s="18"/>
      <c r="I229" s="18"/>
      <c r="J229" s="18">
        <f t="shared" ref="J229:J247" si="19">+G229+H229+I229</f>
        <v>0</v>
      </c>
      <c r="K229" s="18"/>
      <c r="L229" s="18"/>
      <c r="M229" s="18"/>
      <c r="N229" s="18"/>
      <c r="O229" s="18"/>
      <c r="P229" s="18"/>
      <c r="Q229" s="18"/>
      <c r="R229" s="18"/>
      <c r="S229" s="18"/>
      <c r="T229" s="18"/>
    </row>
    <row r="230" spans="1:20" ht="20.100000000000001" customHeight="1" x14ac:dyDescent="0.35">
      <c r="A230" s="35" t="s">
        <v>144</v>
      </c>
      <c r="B230" s="38" t="s">
        <v>558</v>
      </c>
      <c r="C230" s="37">
        <v>282</v>
      </c>
      <c r="D230" s="18"/>
      <c r="E230" s="18"/>
      <c r="F230" s="18"/>
      <c r="G230" s="18"/>
      <c r="H230" s="18"/>
      <c r="I230" s="18"/>
      <c r="J230" s="18">
        <f t="shared" si="19"/>
        <v>0</v>
      </c>
      <c r="K230" s="18"/>
      <c r="L230" s="18"/>
      <c r="M230" s="18"/>
      <c r="N230" s="18"/>
      <c r="O230" s="18"/>
      <c r="P230" s="18"/>
      <c r="Q230" s="18"/>
      <c r="R230" s="18"/>
      <c r="S230" s="18"/>
      <c r="T230" s="18"/>
    </row>
    <row r="231" spans="1:20" ht="20.100000000000001" customHeight="1" x14ac:dyDescent="0.35">
      <c r="A231" s="35" t="s">
        <v>143</v>
      </c>
      <c r="B231" s="36" t="s">
        <v>559</v>
      </c>
      <c r="C231" s="36">
        <v>283</v>
      </c>
      <c r="D231" s="17"/>
      <c r="E231" s="17"/>
      <c r="F231" s="18"/>
      <c r="G231" s="18"/>
      <c r="H231" s="18"/>
      <c r="I231" s="18"/>
      <c r="J231" s="18">
        <f t="shared" si="19"/>
        <v>0</v>
      </c>
      <c r="K231" s="18"/>
      <c r="L231" s="18"/>
      <c r="M231" s="18"/>
      <c r="N231" s="18"/>
      <c r="O231" s="18"/>
      <c r="P231" s="18"/>
      <c r="Q231" s="18"/>
      <c r="R231" s="18"/>
      <c r="S231" s="18"/>
      <c r="T231" s="18"/>
    </row>
    <row r="232" spans="1:20" ht="20.100000000000001" customHeight="1" x14ac:dyDescent="0.35">
      <c r="A232" s="35" t="s">
        <v>142</v>
      </c>
      <c r="B232" s="38" t="s">
        <v>560</v>
      </c>
      <c r="C232" s="36">
        <v>284</v>
      </c>
      <c r="D232" s="17"/>
      <c r="E232" s="17"/>
      <c r="F232" s="18"/>
      <c r="G232" s="18"/>
      <c r="H232" s="18"/>
      <c r="I232" s="18"/>
      <c r="J232" s="18">
        <f t="shared" si="19"/>
        <v>0</v>
      </c>
      <c r="K232" s="18"/>
      <c r="L232" s="18"/>
      <c r="M232" s="18"/>
      <c r="N232" s="18"/>
      <c r="O232" s="18"/>
      <c r="P232" s="18"/>
      <c r="Q232" s="18"/>
      <c r="R232" s="18"/>
      <c r="S232" s="18"/>
      <c r="T232" s="18"/>
    </row>
    <row r="233" spans="1:20" ht="20.100000000000001" customHeight="1" x14ac:dyDescent="0.35">
      <c r="A233" s="35" t="s">
        <v>141</v>
      </c>
      <c r="B233" s="38" t="s">
        <v>561</v>
      </c>
      <c r="C233" s="36">
        <v>285</v>
      </c>
      <c r="D233" s="22"/>
      <c r="E233" s="22"/>
      <c r="F233" s="22"/>
      <c r="G233" s="22"/>
      <c r="H233" s="22"/>
      <c r="I233" s="22"/>
      <c r="J233" s="18">
        <f t="shared" si="19"/>
        <v>0</v>
      </c>
      <c r="K233" s="22"/>
      <c r="L233" s="22"/>
      <c r="M233" s="22"/>
      <c r="N233" s="22"/>
      <c r="O233" s="22"/>
      <c r="P233" s="22"/>
      <c r="Q233" s="22"/>
      <c r="R233" s="22"/>
      <c r="S233" s="22"/>
      <c r="T233" s="22"/>
    </row>
    <row r="234" spans="1:20" ht="20.100000000000001" customHeight="1" x14ac:dyDescent="0.35">
      <c r="A234" s="35" t="s">
        <v>140</v>
      </c>
      <c r="B234" s="38" t="s">
        <v>562</v>
      </c>
      <c r="C234" s="36">
        <v>286</v>
      </c>
      <c r="D234" s="17"/>
      <c r="E234" s="17"/>
      <c r="F234" s="18">
        <v>1</v>
      </c>
      <c r="G234" s="18">
        <v>1</v>
      </c>
      <c r="H234" s="18"/>
      <c r="I234" s="18"/>
      <c r="J234" s="18">
        <f t="shared" si="19"/>
        <v>1</v>
      </c>
      <c r="K234" s="18"/>
      <c r="L234" s="18"/>
      <c r="M234" s="18"/>
      <c r="N234" s="18"/>
      <c r="O234" s="18"/>
      <c r="P234" s="18"/>
      <c r="Q234" s="18"/>
      <c r="R234" s="18"/>
      <c r="S234" s="18"/>
      <c r="T234" s="18"/>
    </row>
    <row r="235" spans="1:20" ht="20.100000000000001" customHeight="1" x14ac:dyDescent="0.35">
      <c r="A235" s="35" t="s">
        <v>139</v>
      </c>
      <c r="B235" s="38" t="s">
        <v>365</v>
      </c>
      <c r="C235" s="36">
        <v>287</v>
      </c>
      <c r="D235" s="17"/>
      <c r="E235" s="17"/>
      <c r="F235" s="18"/>
      <c r="G235" s="18"/>
      <c r="H235" s="18"/>
      <c r="I235" s="18"/>
      <c r="J235" s="18">
        <f t="shared" si="19"/>
        <v>0</v>
      </c>
      <c r="K235" s="18"/>
      <c r="L235" s="18"/>
      <c r="M235" s="18"/>
      <c r="N235" s="18"/>
      <c r="O235" s="18"/>
      <c r="P235" s="18"/>
      <c r="Q235" s="18"/>
      <c r="R235" s="18"/>
      <c r="S235" s="18"/>
      <c r="T235" s="18"/>
    </row>
    <row r="236" spans="1:20" ht="20.100000000000001" customHeight="1" x14ac:dyDescent="0.35">
      <c r="A236" s="35" t="s">
        <v>138</v>
      </c>
      <c r="B236" s="38" t="s">
        <v>366</v>
      </c>
      <c r="C236" s="36">
        <v>288</v>
      </c>
      <c r="D236" s="17"/>
      <c r="E236" s="17"/>
      <c r="F236" s="18"/>
      <c r="G236" s="18"/>
      <c r="H236" s="18"/>
      <c r="I236" s="18"/>
      <c r="J236" s="18">
        <f t="shared" si="19"/>
        <v>0</v>
      </c>
      <c r="K236" s="18"/>
      <c r="L236" s="18"/>
      <c r="M236" s="18"/>
      <c r="N236" s="18"/>
      <c r="O236" s="18"/>
      <c r="P236" s="18"/>
      <c r="Q236" s="18"/>
      <c r="R236" s="18"/>
      <c r="S236" s="18"/>
      <c r="T236" s="18"/>
    </row>
    <row r="237" spans="1:20" ht="20.100000000000001" customHeight="1" x14ac:dyDescent="0.35">
      <c r="A237" s="35" t="s">
        <v>137</v>
      </c>
      <c r="B237" s="38" t="s">
        <v>646</v>
      </c>
      <c r="C237" s="36">
        <v>289</v>
      </c>
      <c r="D237" s="17"/>
      <c r="E237" s="17"/>
      <c r="F237" s="18"/>
      <c r="G237" s="18"/>
      <c r="H237" s="18"/>
      <c r="I237" s="18"/>
      <c r="J237" s="18">
        <f t="shared" si="19"/>
        <v>0</v>
      </c>
      <c r="K237" s="18"/>
      <c r="L237" s="18"/>
      <c r="M237" s="18"/>
      <c r="N237" s="18"/>
      <c r="O237" s="18"/>
      <c r="P237" s="18"/>
      <c r="Q237" s="18"/>
      <c r="R237" s="18"/>
      <c r="S237" s="18"/>
      <c r="T237" s="18"/>
    </row>
    <row r="238" spans="1:20" ht="20.100000000000001" customHeight="1" x14ac:dyDescent="0.35">
      <c r="A238" s="35" t="s">
        <v>136</v>
      </c>
      <c r="B238" s="38" t="s">
        <v>496</v>
      </c>
      <c r="C238" s="36">
        <v>290</v>
      </c>
      <c r="D238" s="17"/>
      <c r="E238" s="17"/>
      <c r="F238" s="18"/>
      <c r="G238" s="18"/>
      <c r="H238" s="18"/>
      <c r="I238" s="18"/>
      <c r="J238" s="18">
        <f t="shared" si="19"/>
        <v>0</v>
      </c>
      <c r="K238" s="18"/>
      <c r="L238" s="18"/>
      <c r="M238" s="18"/>
      <c r="N238" s="18"/>
      <c r="O238" s="18"/>
      <c r="P238" s="18"/>
      <c r="Q238" s="18"/>
      <c r="R238" s="18"/>
      <c r="S238" s="18"/>
      <c r="T238" s="18"/>
    </row>
    <row r="239" spans="1:20" ht="20.100000000000001" customHeight="1" x14ac:dyDescent="0.35">
      <c r="A239" s="35" t="s">
        <v>135</v>
      </c>
      <c r="B239" s="38" t="s">
        <v>647</v>
      </c>
      <c r="C239" s="36">
        <v>291</v>
      </c>
      <c r="D239" s="17"/>
      <c r="E239" s="17"/>
      <c r="F239" s="18"/>
      <c r="G239" s="18"/>
      <c r="H239" s="18"/>
      <c r="I239" s="18"/>
      <c r="J239" s="18">
        <f t="shared" si="19"/>
        <v>0</v>
      </c>
      <c r="K239" s="18"/>
      <c r="L239" s="18"/>
      <c r="M239" s="18"/>
      <c r="N239" s="18"/>
      <c r="O239" s="18"/>
      <c r="P239" s="18"/>
      <c r="Q239" s="18"/>
      <c r="R239" s="18"/>
      <c r="S239" s="18"/>
      <c r="T239" s="18"/>
    </row>
    <row r="240" spans="1:20" ht="20.100000000000001" customHeight="1" x14ac:dyDescent="0.35">
      <c r="A240" s="35" t="s">
        <v>134</v>
      </c>
      <c r="B240" s="38" t="s">
        <v>648</v>
      </c>
      <c r="C240" s="36">
        <v>292</v>
      </c>
      <c r="D240" s="17"/>
      <c r="E240" s="17"/>
      <c r="F240" s="18"/>
      <c r="G240" s="18"/>
      <c r="H240" s="18"/>
      <c r="I240" s="18"/>
      <c r="J240" s="18">
        <f t="shared" si="19"/>
        <v>0</v>
      </c>
      <c r="K240" s="18"/>
      <c r="L240" s="18"/>
      <c r="M240" s="18"/>
      <c r="N240" s="18"/>
      <c r="O240" s="18"/>
      <c r="P240" s="18"/>
      <c r="Q240" s="18"/>
      <c r="R240" s="18"/>
      <c r="S240" s="18"/>
      <c r="T240" s="18"/>
    </row>
    <row r="241" spans="1:20" ht="20.100000000000001" customHeight="1" x14ac:dyDescent="0.35">
      <c r="A241" s="35" t="s">
        <v>133</v>
      </c>
      <c r="B241" s="38" t="s">
        <v>449</v>
      </c>
      <c r="C241" s="36">
        <v>293</v>
      </c>
      <c r="D241" s="17"/>
      <c r="E241" s="17"/>
      <c r="F241" s="18"/>
      <c r="G241" s="18"/>
      <c r="H241" s="18"/>
      <c r="I241" s="18"/>
      <c r="J241" s="18">
        <f t="shared" si="19"/>
        <v>0</v>
      </c>
      <c r="K241" s="18"/>
      <c r="L241" s="18"/>
      <c r="M241" s="18"/>
      <c r="N241" s="18"/>
      <c r="O241" s="18"/>
      <c r="P241" s="18"/>
      <c r="Q241" s="18"/>
      <c r="R241" s="18"/>
      <c r="S241" s="18"/>
      <c r="T241" s="18"/>
    </row>
    <row r="242" spans="1:20" ht="20.100000000000001" customHeight="1" x14ac:dyDescent="0.35">
      <c r="A242" s="35" t="s">
        <v>132</v>
      </c>
      <c r="B242" s="38" t="s">
        <v>649</v>
      </c>
      <c r="C242" s="36">
        <v>294</v>
      </c>
      <c r="D242" s="17"/>
      <c r="E242" s="17"/>
      <c r="F242" s="18"/>
      <c r="G242" s="18"/>
      <c r="H242" s="18"/>
      <c r="I242" s="18"/>
      <c r="J242" s="18">
        <f t="shared" si="19"/>
        <v>0</v>
      </c>
      <c r="K242" s="18"/>
      <c r="L242" s="18"/>
      <c r="M242" s="18"/>
      <c r="N242" s="18"/>
      <c r="O242" s="18"/>
      <c r="P242" s="18"/>
      <c r="Q242" s="18"/>
      <c r="R242" s="18"/>
      <c r="S242" s="18"/>
      <c r="T242" s="18"/>
    </row>
    <row r="243" spans="1:20" ht="20.100000000000001" customHeight="1" x14ac:dyDescent="0.35">
      <c r="A243" s="35" t="s">
        <v>131</v>
      </c>
      <c r="B243" s="38" t="s">
        <v>650</v>
      </c>
      <c r="C243" s="36">
        <v>295</v>
      </c>
      <c r="D243" s="17"/>
      <c r="E243" s="17"/>
      <c r="F243" s="18"/>
      <c r="G243" s="18"/>
      <c r="H243" s="18"/>
      <c r="I243" s="18"/>
      <c r="J243" s="18">
        <f t="shared" si="19"/>
        <v>0</v>
      </c>
      <c r="K243" s="18"/>
      <c r="L243" s="18"/>
      <c r="M243" s="18"/>
      <c r="N243" s="18"/>
      <c r="O243" s="18"/>
      <c r="P243" s="18"/>
      <c r="Q243" s="18"/>
      <c r="R243" s="18"/>
      <c r="S243" s="18"/>
      <c r="T243" s="18"/>
    </row>
    <row r="244" spans="1:20" ht="20.100000000000001" customHeight="1" x14ac:dyDescent="0.35">
      <c r="A244" s="35" t="s">
        <v>130</v>
      </c>
      <c r="B244" s="38" t="s">
        <v>651</v>
      </c>
      <c r="C244" s="36">
        <v>296</v>
      </c>
      <c r="D244" s="17"/>
      <c r="E244" s="17"/>
      <c r="F244" s="18"/>
      <c r="G244" s="18"/>
      <c r="H244" s="18"/>
      <c r="I244" s="18"/>
      <c r="J244" s="18">
        <f t="shared" si="19"/>
        <v>0</v>
      </c>
      <c r="K244" s="18"/>
      <c r="L244" s="18"/>
      <c r="M244" s="18"/>
      <c r="N244" s="18"/>
      <c r="O244" s="18"/>
      <c r="P244" s="18"/>
      <c r="Q244" s="18"/>
      <c r="R244" s="18"/>
      <c r="S244" s="18"/>
      <c r="T244" s="18"/>
    </row>
    <row r="245" spans="1:20" ht="20.100000000000001" customHeight="1" x14ac:dyDescent="0.35">
      <c r="A245" s="35" t="s">
        <v>129</v>
      </c>
      <c r="B245" s="38" t="s">
        <v>376</v>
      </c>
      <c r="C245" s="37">
        <v>297</v>
      </c>
      <c r="D245" s="17"/>
      <c r="E245" s="17"/>
      <c r="F245" s="18"/>
      <c r="G245" s="18"/>
      <c r="H245" s="18"/>
      <c r="I245" s="18"/>
      <c r="J245" s="18">
        <f t="shared" si="19"/>
        <v>0</v>
      </c>
      <c r="K245" s="18"/>
      <c r="L245" s="18"/>
      <c r="M245" s="18"/>
      <c r="N245" s="18"/>
      <c r="O245" s="18"/>
      <c r="P245" s="18"/>
      <c r="Q245" s="18"/>
      <c r="R245" s="18"/>
      <c r="S245" s="18"/>
      <c r="T245" s="18"/>
    </row>
    <row r="246" spans="1:20" ht="20.100000000000001" customHeight="1" x14ac:dyDescent="0.35">
      <c r="A246" s="35" t="s">
        <v>128</v>
      </c>
      <c r="B246" s="38" t="s">
        <v>563</v>
      </c>
      <c r="C246" s="36">
        <v>298</v>
      </c>
      <c r="D246" s="17"/>
      <c r="E246" s="17"/>
      <c r="F246" s="18"/>
      <c r="G246" s="18"/>
      <c r="H246" s="18"/>
      <c r="I246" s="18"/>
      <c r="J246" s="18">
        <f t="shared" si="19"/>
        <v>0</v>
      </c>
      <c r="K246" s="18"/>
      <c r="L246" s="18"/>
      <c r="M246" s="18"/>
      <c r="N246" s="18"/>
      <c r="O246" s="18"/>
      <c r="P246" s="18"/>
      <c r="Q246" s="18"/>
      <c r="R246" s="18"/>
      <c r="S246" s="18"/>
      <c r="T246" s="18"/>
    </row>
    <row r="247" spans="1:20" ht="20.100000000000001" customHeight="1" x14ac:dyDescent="0.35">
      <c r="A247" s="35" t="s">
        <v>127</v>
      </c>
      <c r="B247" s="38" t="s">
        <v>403</v>
      </c>
      <c r="C247" s="36"/>
      <c r="D247" s="22"/>
      <c r="E247" s="22"/>
      <c r="F247" s="22"/>
      <c r="G247" s="22"/>
      <c r="H247" s="22"/>
      <c r="I247" s="22"/>
      <c r="J247" s="18">
        <f t="shared" si="19"/>
        <v>0</v>
      </c>
      <c r="K247" s="22"/>
      <c r="L247" s="22"/>
      <c r="M247" s="22"/>
      <c r="N247" s="22"/>
      <c r="O247" s="22"/>
      <c r="P247" s="22"/>
      <c r="Q247" s="22"/>
      <c r="R247" s="22"/>
      <c r="S247" s="22"/>
      <c r="T247" s="22"/>
    </row>
    <row r="248" spans="1:20" ht="20.100000000000001" customHeight="1" x14ac:dyDescent="0.35">
      <c r="A248" s="35" t="s">
        <v>126</v>
      </c>
      <c r="B248" s="41" t="s">
        <v>564</v>
      </c>
      <c r="C248" s="36"/>
      <c r="D248" s="15">
        <f>SUM(D249:D261)</f>
        <v>0</v>
      </c>
      <c r="E248" s="15">
        <f t="shared" ref="E248:T248" si="20">SUM(E249:E261)</f>
        <v>0</v>
      </c>
      <c r="F248" s="15">
        <f t="shared" si="20"/>
        <v>0</v>
      </c>
      <c r="G248" s="15">
        <f t="shared" si="20"/>
        <v>0</v>
      </c>
      <c r="H248" s="15">
        <f t="shared" si="20"/>
        <v>0</v>
      </c>
      <c r="I248" s="15">
        <f t="shared" si="20"/>
        <v>0</v>
      </c>
      <c r="J248" s="15">
        <f t="shared" si="20"/>
        <v>0</v>
      </c>
      <c r="K248" s="15">
        <f t="shared" si="20"/>
        <v>0</v>
      </c>
      <c r="L248" s="15">
        <f t="shared" si="20"/>
        <v>0</v>
      </c>
      <c r="M248" s="15">
        <f t="shared" si="20"/>
        <v>0</v>
      </c>
      <c r="N248" s="15">
        <f t="shared" si="20"/>
        <v>0</v>
      </c>
      <c r="O248" s="15">
        <f t="shared" si="20"/>
        <v>0</v>
      </c>
      <c r="P248" s="15">
        <f t="shared" si="20"/>
        <v>0</v>
      </c>
      <c r="Q248" s="15">
        <f t="shared" si="20"/>
        <v>0</v>
      </c>
      <c r="R248" s="15">
        <f t="shared" si="20"/>
        <v>0</v>
      </c>
      <c r="S248" s="15">
        <f t="shared" si="20"/>
        <v>0</v>
      </c>
      <c r="T248" s="15">
        <f t="shared" si="20"/>
        <v>0</v>
      </c>
    </row>
    <row r="249" spans="1:20" ht="20.100000000000001" customHeight="1" x14ac:dyDescent="0.35">
      <c r="A249" s="35" t="s">
        <v>125</v>
      </c>
      <c r="B249" s="36" t="s">
        <v>450</v>
      </c>
      <c r="C249" s="36">
        <v>299</v>
      </c>
      <c r="D249" s="18"/>
      <c r="E249" s="18"/>
      <c r="F249" s="18"/>
      <c r="G249" s="18"/>
      <c r="H249" s="18"/>
      <c r="I249" s="18"/>
      <c r="J249" s="18">
        <f t="shared" ref="J249:J261" si="21">+G249+H249+I249</f>
        <v>0</v>
      </c>
      <c r="K249" s="18"/>
      <c r="L249" s="18"/>
      <c r="M249" s="18"/>
      <c r="N249" s="18"/>
      <c r="O249" s="18"/>
      <c r="P249" s="18"/>
      <c r="Q249" s="18"/>
      <c r="R249" s="18"/>
      <c r="S249" s="18"/>
      <c r="T249" s="18"/>
    </row>
    <row r="250" spans="1:20" ht="20.100000000000001" customHeight="1" x14ac:dyDescent="0.35">
      <c r="A250" s="35" t="s">
        <v>124</v>
      </c>
      <c r="B250" s="36" t="s">
        <v>731</v>
      </c>
      <c r="C250" s="36">
        <v>300</v>
      </c>
      <c r="D250" s="17"/>
      <c r="E250" s="17"/>
      <c r="F250" s="18"/>
      <c r="G250" s="18"/>
      <c r="H250" s="18"/>
      <c r="I250" s="18"/>
      <c r="J250" s="18">
        <f t="shared" si="21"/>
        <v>0</v>
      </c>
      <c r="K250" s="18"/>
      <c r="L250" s="18"/>
      <c r="M250" s="18"/>
      <c r="N250" s="18"/>
      <c r="O250" s="18"/>
      <c r="P250" s="18"/>
      <c r="Q250" s="18"/>
      <c r="R250" s="18"/>
      <c r="S250" s="18"/>
      <c r="T250" s="18"/>
    </row>
    <row r="251" spans="1:20" ht="20.100000000000001" customHeight="1" x14ac:dyDescent="0.35">
      <c r="A251" s="35" t="s">
        <v>123</v>
      </c>
      <c r="B251" s="38" t="s">
        <v>367</v>
      </c>
      <c r="C251" s="36">
        <v>300.10000000000002</v>
      </c>
      <c r="D251" s="17"/>
      <c r="E251" s="17"/>
      <c r="F251" s="18"/>
      <c r="G251" s="18"/>
      <c r="H251" s="18"/>
      <c r="I251" s="18"/>
      <c r="J251" s="18">
        <f t="shared" si="21"/>
        <v>0</v>
      </c>
      <c r="K251" s="18"/>
      <c r="L251" s="18"/>
      <c r="M251" s="18"/>
      <c r="N251" s="18"/>
      <c r="O251" s="18"/>
      <c r="P251" s="18"/>
      <c r="Q251" s="18"/>
      <c r="R251" s="18"/>
      <c r="S251" s="18"/>
      <c r="T251" s="18"/>
    </row>
    <row r="252" spans="1:20" ht="20.100000000000001" customHeight="1" x14ac:dyDescent="0.35">
      <c r="A252" s="35" t="s">
        <v>122</v>
      </c>
      <c r="B252" s="38" t="s">
        <v>565</v>
      </c>
      <c r="C252" s="36">
        <v>300.2</v>
      </c>
      <c r="D252" s="17"/>
      <c r="E252" s="17"/>
      <c r="F252" s="18"/>
      <c r="G252" s="18"/>
      <c r="H252" s="18"/>
      <c r="I252" s="18"/>
      <c r="J252" s="18">
        <f t="shared" si="21"/>
        <v>0</v>
      </c>
      <c r="K252" s="18"/>
      <c r="L252" s="18"/>
      <c r="M252" s="18"/>
      <c r="N252" s="18"/>
      <c r="O252" s="18"/>
      <c r="P252" s="18"/>
      <c r="Q252" s="18"/>
      <c r="R252" s="18"/>
      <c r="S252" s="18"/>
      <c r="T252" s="18"/>
    </row>
    <row r="253" spans="1:20" ht="20.100000000000001" customHeight="1" x14ac:dyDescent="0.35">
      <c r="A253" s="35" t="s">
        <v>121</v>
      </c>
      <c r="B253" s="38" t="s">
        <v>732</v>
      </c>
      <c r="C253" s="36">
        <v>301</v>
      </c>
      <c r="D253" s="17"/>
      <c r="E253" s="17"/>
      <c r="F253" s="18"/>
      <c r="G253" s="18"/>
      <c r="H253" s="18"/>
      <c r="I253" s="18"/>
      <c r="J253" s="18">
        <f t="shared" si="21"/>
        <v>0</v>
      </c>
      <c r="K253" s="18"/>
      <c r="L253" s="18"/>
      <c r="M253" s="18"/>
      <c r="N253" s="18"/>
      <c r="O253" s="18"/>
      <c r="P253" s="18"/>
      <c r="Q253" s="18"/>
      <c r="R253" s="18"/>
      <c r="S253" s="18"/>
      <c r="T253" s="18"/>
    </row>
    <row r="254" spans="1:20" ht="20.100000000000001" customHeight="1" x14ac:dyDescent="0.35">
      <c r="A254" s="35" t="s">
        <v>120</v>
      </c>
      <c r="B254" s="38" t="s">
        <v>451</v>
      </c>
      <c r="C254" s="36">
        <v>301.10000000000002</v>
      </c>
      <c r="D254" s="18"/>
      <c r="E254" s="18"/>
      <c r="F254" s="18"/>
      <c r="G254" s="18"/>
      <c r="H254" s="18"/>
      <c r="I254" s="18"/>
      <c r="J254" s="18">
        <f t="shared" si="21"/>
        <v>0</v>
      </c>
      <c r="K254" s="18"/>
      <c r="L254" s="18"/>
      <c r="M254" s="18"/>
      <c r="N254" s="18"/>
      <c r="O254" s="18"/>
      <c r="P254" s="18"/>
      <c r="Q254" s="18"/>
      <c r="R254" s="18"/>
      <c r="S254" s="18"/>
      <c r="T254" s="18"/>
    </row>
    <row r="255" spans="1:20" ht="20.100000000000001" customHeight="1" x14ac:dyDescent="0.35">
      <c r="A255" s="35" t="s">
        <v>119</v>
      </c>
      <c r="B255" s="36" t="s">
        <v>452</v>
      </c>
      <c r="C255" s="36">
        <v>302</v>
      </c>
      <c r="D255" s="18"/>
      <c r="E255" s="18"/>
      <c r="F255" s="18"/>
      <c r="G255" s="18"/>
      <c r="H255" s="18"/>
      <c r="I255" s="18"/>
      <c r="J255" s="18">
        <f t="shared" si="21"/>
        <v>0</v>
      </c>
      <c r="K255" s="18"/>
      <c r="L255" s="18"/>
      <c r="M255" s="18"/>
      <c r="N255" s="18"/>
      <c r="O255" s="18"/>
      <c r="P255" s="18"/>
      <c r="Q255" s="18"/>
      <c r="R255" s="18"/>
      <c r="S255" s="18"/>
      <c r="T255" s="18"/>
    </row>
    <row r="256" spans="1:20" ht="20.100000000000001" customHeight="1" x14ac:dyDescent="0.35">
      <c r="A256" s="35" t="s">
        <v>118</v>
      </c>
      <c r="B256" s="36" t="s">
        <v>368</v>
      </c>
      <c r="C256" s="36">
        <v>303</v>
      </c>
      <c r="D256" s="17"/>
      <c r="E256" s="17"/>
      <c r="F256" s="18"/>
      <c r="G256" s="18"/>
      <c r="H256" s="18"/>
      <c r="I256" s="18"/>
      <c r="J256" s="18">
        <f t="shared" si="21"/>
        <v>0</v>
      </c>
      <c r="K256" s="18"/>
      <c r="L256" s="18"/>
      <c r="M256" s="18"/>
      <c r="N256" s="18"/>
      <c r="O256" s="18"/>
      <c r="P256" s="18"/>
      <c r="Q256" s="18"/>
      <c r="R256" s="18"/>
      <c r="S256" s="18"/>
      <c r="T256" s="18"/>
    </row>
    <row r="257" spans="1:20" ht="20.100000000000001" customHeight="1" x14ac:dyDescent="0.35">
      <c r="A257" s="35" t="s">
        <v>117</v>
      </c>
      <c r="B257" s="36" t="s">
        <v>453</v>
      </c>
      <c r="C257" s="36">
        <v>304</v>
      </c>
      <c r="D257" s="17"/>
      <c r="E257" s="17"/>
      <c r="F257" s="18"/>
      <c r="G257" s="18"/>
      <c r="H257" s="18"/>
      <c r="I257" s="18"/>
      <c r="J257" s="18">
        <f t="shared" si="21"/>
        <v>0</v>
      </c>
      <c r="K257" s="18"/>
      <c r="L257" s="18"/>
      <c r="M257" s="18"/>
      <c r="N257" s="18"/>
      <c r="O257" s="18"/>
      <c r="P257" s="18"/>
      <c r="Q257" s="18"/>
      <c r="R257" s="18"/>
      <c r="S257" s="18"/>
      <c r="T257" s="18"/>
    </row>
    <row r="258" spans="1:20" ht="20.100000000000001" customHeight="1" x14ac:dyDescent="0.35">
      <c r="A258" s="35" t="s">
        <v>116</v>
      </c>
      <c r="B258" s="36" t="s">
        <v>566</v>
      </c>
      <c r="C258" s="36">
        <v>305</v>
      </c>
      <c r="D258" s="17"/>
      <c r="E258" s="17"/>
      <c r="F258" s="18"/>
      <c r="G258" s="18"/>
      <c r="H258" s="18"/>
      <c r="I258" s="18"/>
      <c r="J258" s="18">
        <f t="shared" si="21"/>
        <v>0</v>
      </c>
      <c r="K258" s="18"/>
      <c r="L258" s="18"/>
      <c r="M258" s="18"/>
      <c r="N258" s="18"/>
      <c r="O258" s="18"/>
      <c r="P258" s="18"/>
      <c r="Q258" s="18"/>
      <c r="R258" s="18"/>
      <c r="S258" s="18"/>
      <c r="T258" s="18"/>
    </row>
    <row r="259" spans="1:20" ht="20.100000000000001" customHeight="1" x14ac:dyDescent="0.35">
      <c r="A259" s="35" t="s">
        <v>115</v>
      </c>
      <c r="B259" s="38" t="s">
        <v>567</v>
      </c>
      <c r="C259" s="36">
        <v>306</v>
      </c>
      <c r="D259" s="17"/>
      <c r="E259" s="17"/>
      <c r="F259" s="18"/>
      <c r="G259" s="18"/>
      <c r="H259" s="18"/>
      <c r="I259" s="18"/>
      <c r="J259" s="18">
        <f t="shared" si="21"/>
        <v>0</v>
      </c>
      <c r="K259" s="18"/>
      <c r="L259" s="18"/>
      <c r="M259" s="18"/>
      <c r="N259" s="18"/>
      <c r="O259" s="18"/>
      <c r="P259" s="18"/>
      <c r="Q259" s="18"/>
      <c r="R259" s="18"/>
      <c r="S259" s="18"/>
      <c r="T259" s="18"/>
    </row>
    <row r="260" spans="1:20" ht="20.100000000000001" customHeight="1" x14ac:dyDescent="0.35">
      <c r="A260" s="35" t="s">
        <v>114</v>
      </c>
      <c r="B260" s="38" t="s">
        <v>568</v>
      </c>
      <c r="C260" s="36">
        <v>307</v>
      </c>
      <c r="D260" s="17"/>
      <c r="E260" s="17"/>
      <c r="F260" s="18"/>
      <c r="G260" s="18"/>
      <c r="H260" s="18"/>
      <c r="I260" s="18"/>
      <c r="J260" s="18">
        <f t="shared" si="21"/>
        <v>0</v>
      </c>
      <c r="K260" s="18"/>
      <c r="L260" s="18"/>
      <c r="M260" s="18"/>
      <c r="N260" s="18"/>
      <c r="O260" s="18"/>
      <c r="P260" s="18"/>
      <c r="Q260" s="18"/>
      <c r="R260" s="18"/>
      <c r="S260" s="18"/>
      <c r="T260" s="18"/>
    </row>
    <row r="261" spans="1:20" ht="20.100000000000001" customHeight="1" x14ac:dyDescent="0.35">
      <c r="A261" s="35" t="s">
        <v>113</v>
      </c>
      <c r="B261" s="38" t="s">
        <v>403</v>
      </c>
      <c r="C261" s="36"/>
      <c r="D261" s="17"/>
      <c r="E261" s="17"/>
      <c r="F261" s="18"/>
      <c r="G261" s="18"/>
      <c r="H261" s="18"/>
      <c r="I261" s="18"/>
      <c r="J261" s="18">
        <f t="shared" si="21"/>
        <v>0</v>
      </c>
      <c r="K261" s="18"/>
      <c r="L261" s="18"/>
      <c r="M261" s="18"/>
      <c r="N261" s="18"/>
      <c r="O261" s="18"/>
      <c r="P261" s="18"/>
      <c r="Q261" s="18"/>
      <c r="R261" s="18"/>
      <c r="S261" s="18"/>
      <c r="T261" s="18"/>
    </row>
    <row r="262" spans="1:20" s="10" customFormat="1" ht="20.100000000000001" customHeight="1" x14ac:dyDescent="0.3">
      <c r="A262" s="39" t="s">
        <v>112</v>
      </c>
      <c r="B262" s="41" t="s">
        <v>454</v>
      </c>
      <c r="C262" s="36"/>
      <c r="D262" s="15">
        <f>SUM(D263:D279)</f>
        <v>29</v>
      </c>
      <c r="E262" s="15">
        <f t="shared" ref="E262:T262" si="22">SUM(E263:E279)</f>
        <v>0</v>
      </c>
      <c r="F262" s="15">
        <f t="shared" si="22"/>
        <v>8</v>
      </c>
      <c r="G262" s="15">
        <f t="shared" si="22"/>
        <v>3</v>
      </c>
      <c r="H262" s="15">
        <f t="shared" si="22"/>
        <v>3</v>
      </c>
      <c r="I262" s="15">
        <f t="shared" si="22"/>
        <v>0</v>
      </c>
      <c r="J262" s="15">
        <f t="shared" si="22"/>
        <v>6</v>
      </c>
      <c r="K262" s="15">
        <f t="shared" si="22"/>
        <v>26</v>
      </c>
      <c r="L262" s="15">
        <f t="shared" si="22"/>
        <v>0</v>
      </c>
      <c r="M262" s="15">
        <f t="shared" si="22"/>
        <v>5</v>
      </c>
      <c r="N262" s="15">
        <f t="shared" si="22"/>
        <v>0</v>
      </c>
      <c r="O262" s="15">
        <f t="shared" si="22"/>
        <v>0</v>
      </c>
      <c r="P262" s="15">
        <f t="shared" si="22"/>
        <v>0</v>
      </c>
      <c r="Q262" s="15">
        <f t="shared" si="22"/>
        <v>0</v>
      </c>
      <c r="R262" s="15">
        <f t="shared" si="22"/>
        <v>0</v>
      </c>
      <c r="S262" s="15">
        <f t="shared" si="22"/>
        <v>0</v>
      </c>
      <c r="T262" s="15">
        <f t="shared" si="22"/>
        <v>0</v>
      </c>
    </row>
    <row r="263" spans="1:20" ht="20.100000000000001" customHeight="1" x14ac:dyDescent="0.35">
      <c r="A263" s="35" t="s">
        <v>111</v>
      </c>
      <c r="B263" s="38" t="s">
        <v>455</v>
      </c>
      <c r="C263" s="36">
        <v>308</v>
      </c>
      <c r="D263" s="22">
        <v>11</v>
      </c>
      <c r="E263" s="22"/>
      <c r="F263" s="22"/>
      <c r="G263" s="22">
        <v>1</v>
      </c>
      <c r="H263" s="22">
        <v>2</v>
      </c>
      <c r="I263" s="22"/>
      <c r="J263" s="18">
        <f t="shared" ref="J263:J326" si="23">+G263+H263+I263</f>
        <v>3</v>
      </c>
      <c r="K263" s="22">
        <v>7</v>
      </c>
      <c r="L263" s="22"/>
      <c r="M263" s="22">
        <v>1</v>
      </c>
      <c r="N263" s="22"/>
      <c r="O263" s="22"/>
      <c r="P263" s="22"/>
      <c r="Q263" s="22"/>
      <c r="R263" s="22"/>
      <c r="S263" s="22"/>
      <c r="T263" s="22"/>
    </row>
    <row r="264" spans="1:20" ht="20.100000000000001" customHeight="1" x14ac:dyDescent="0.35">
      <c r="A264" s="35" t="s">
        <v>110</v>
      </c>
      <c r="B264" s="38" t="s">
        <v>456</v>
      </c>
      <c r="C264" s="37">
        <v>309</v>
      </c>
      <c r="D264" s="17">
        <v>1</v>
      </c>
      <c r="E264" s="17"/>
      <c r="F264" s="18"/>
      <c r="G264" s="18"/>
      <c r="H264" s="18"/>
      <c r="I264" s="18"/>
      <c r="J264" s="18">
        <f t="shared" si="23"/>
        <v>0</v>
      </c>
      <c r="K264" s="18">
        <v>1</v>
      </c>
      <c r="L264" s="18"/>
      <c r="M264" s="18"/>
      <c r="N264" s="18"/>
      <c r="O264" s="18"/>
      <c r="P264" s="18"/>
      <c r="Q264" s="18"/>
      <c r="R264" s="18"/>
      <c r="S264" s="18"/>
      <c r="T264" s="18"/>
    </row>
    <row r="265" spans="1:20" ht="20.100000000000001" customHeight="1" x14ac:dyDescent="0.35">
      <c r="A265" s="35" t="s">
        <v>733</v>
      </c>
      <c r="B265" s="38" t="s">
        <v>398</v>
      </c>
      <c r="C265" s="37">
        <v>309.10000000000002</v>
      </c>
      <c r="D265" s="17"/>
      <c r="E265" s="17"/>
      <c r="F265" s="18"/>
      <c r="G265" s="18"/>
      <c r="H265" s="18"/>
      <c r="I265" s="18"/>
      <c r="J265" s="18">
        <f t="shared" si="23"/>
        <v>0</v>
      </c>
      <c r="K265" s="18"/>
      <c r="L265" s="18"/>
      <c r="M265" s="18"/>
      <c r="N265" s="18"/>
      <c r="O265" s="18"/>
      <c r="P265" s="18"/>
      <c r="Q265" s="18"/>
      <c r="R265" s="18"/>
      <c r="S265" s="18"/>
      <c r="T265" s="18"/>
    </row>
    <row r="266" spans="1:20" ht="20.100000000000001" customHeight="1" x14ac:dyDescent="0.35">
      <c r="A266" s="35" t="s">
        <v>109</v>
      </c>
      <c r="B266" s="42" t="s">
        <v>652</v>
      </c>
      <c r="C266" s="36">
        <v>310</v>
      </c>
      <c r="D266" s="17"/>
      <c r="E266" s="17"/>
      <c r="F266" s="18"/>
      <c r="G266" s="18"/>
      <c r="H266" s="18"/>
      <c r="I266" s="18"/>
      <c r="J266" s="18">
        <f t="shared" si="23"/>
        <v>0</v>
      </c>
      <c r="K266" s="18"/>
      <c r="L266" s="18"/>
      <c r="M266" s="18"/>
      <c r="N266" s="18"/>
      <c r="O266" s="18"/>
      <c r="P266" s="18"/>
      <c r="Q266" s="18"/>
      <c r="R266" s="18"/>
      <c r="S266" s="18"/>
      <c r="T266" s="18"/>
    </row>
    <row r="267" spans="1:20" ht="20.100000000000001" customHeight="1" x14ac:dyDescent="0.35">
      <c r="A267" s="35" t="s">
        <v>108</v>
      </c>
      <c r="B267" s="38" t="s">
        <v>569</v>
      </c>
      <c r="C267" s="36">
        <v>311</v>
      </c>
      <c r="D267" s="17">
        <v>11</v>
      </c>
      <c r="E267" s="17"/>
      <c r="F267" s="18">
        <v>3</v>
      </c>
      <c r="G267" s="18"/>
      <c r="H267" s="18"/>
      <c r="I267" s="18"/>
      <c r="J267" s="18">
        <f t="shared" si="23"/>
        <v>0</v>
      </c>
      <c r="K267" s="18">
        <v>14</v>
      </c>
      <c r="L267" s="18"/>
      <c r="M267" s="18"/>
      <c r="N267" s="18"/>
      <c r="O267" s="18"/>
      <c r="P267" s="18"/>
      <c r="Q267" s="18"/>
      <c r="R267" s="18"/>
      <c r="S267" s="18"/>
      <c r="T267" s="18"/>
    </row>
    <row r="268" spans="1:20" ht="20.100000000000001" customHeight="1" x14ac:dyDescent="0.35">
      <c r="A268" s="35" t="s">
        <v>107</v>
      </c>
      <c r="B268" s="38" t="s">
        <v>653</v>
      </c>
      <c r="C268" s="36">
        <v>311.10000000000002</v>
      </c>
      <c r="D268" s="17">
        <v>2</v>
      </c>
      <c r="E268" s="17"/>
      <c r="F268" s="18">
        <v>1</v>
      </c>
      <c r="G268" s="18"/>
      <c r="H268" s="18">
        <v>1</v>
      </c>
      <c r="I268" s="18"/>
      <c r="J268" s="18">
        <f t="shared" si="23"/>
        <v>1</v>
      </c>
      <c r="K268" s="18">
        <v>2</v>
      </c>
      <c r="L268" s="18"/>
      <c r="M268" s="18"/>
      <c r="N268" s="18"/>
      <c r="O268" s="18"/>
      <c r="P268" s="18"/>
      <c r="Q268" s="18"/>
      <c r="R268" s="18"/>
      <c r="S268" s="18"/>
      <c r="T268" s="18"/>
    </row>
    <row r="269" spans="1:20" ht="20.100000000000001" customHeight="1" x14ac:dyDescent="0.35">
      <c r="A269" s="35" t="s">
        <v>106</v>
      </c>
      <c r="B269" s="38" t="s">
        <v>654</v>
      </c>
      <c r="C269" s="36">
        <v>311.2</v>
      </c>
      <c r="D269" s="17"/>
      <c r="E269" s="17"/>
      <c r="F269" s="18"/>
      <c r="G269" s="18"/>
      <c r="H269" s="18"/>
      <c r="I269" s="18"/>
      <c r="J269" s="18">
        <f t="shared" si="23"/>
        <v>0</v>
      </c>
      <c r="K269" s="18"/>
      <c r="L269" s="18"/>
      <c r="M269" s="18"/>
      <c r="N269" s="18"/>
      <c r="O269" s="18"/>
      <c r="P269" s="18"/>
      <c r="Q269" s="18"/>
      <c r="R269" s="18"/>
      <c r="S269" s="18"/>
      <c r="T269" s="18"/>
    </row>
    <row r="270" spans="1:20" ht="20.100000000000001" customHeight="1" x14ac:dyDescent="0.35">
      <c r="A270" s="35" t="s">
        <v>105</v>
      </c>
      <c r="B270" s="38" t="s">
        <v>570</v>
      </c>
      <c r="C270" s="37">
        <v>312</v>
      </c>
      <c r="D270" s="17">
        <v>1</v>
      </c>
      <c r="E270" s="17"/>
      <c r="F270" s="18">
        <v>1</v>
      </c>
      <c r="G270" s="18"/>
      <c r="H270" s="18"/>
      <c r="I270" s="18"/>
      <c r="J270" s="18">
        <f t="shared" si="23"/>
        <v>0</v>
      </c>
      <c r="K270" s="18">
        <v>1</v>
      </c>
      <c r="L270" s="18"/>
      <c r="M270" s="18">
        <v>1</v>
      </c>
      <c r="N270" s="18"/>
      <c r="O270" s="18"/>
      <c r="P270" s="18"/>
      <c r="Q270" s="18"/>
      <c r="R270" s="18"/>
      <c r="S270" s="18"/>
      <c r="T270" s="18"/>
    </row>
    <row r="271" spans="1:20" ht="20.100000000000001" customHeight="1" x14ac:dyDescent="0.35">
      <c r="A271" s="35" t="s">
        <v>104</v>
      </c>
      <c r="B271" s="38" t="s">
        <v>655</v>
      </c>
      <c r="C271" s="37">
        <v>312.10000000000002</v>
      </c>
      <c r="D271" s="17"/>
      <c r="E271" s="17"/>
      <c r="F271" s="18"/>
      <c r="G271" s="18"/>
      <c r="H271" s="18"/>
      <c r="I271" s="18"/>
      <c r="J271" s="18">
        <f t="shared" si="23"/>
        <v>0</v>
      </c>
      <c r="K271" s="18"/>
      <c r="L271" s="18"/>
      <c r="M271" s="18"/>
      <c r="N271" s="18"/>
      <c r="O271" s="18"/>
      <c r="P271" s="18"/>
      <c r="Q271" s="18"/>
      <c r="R271" s="18"/>
      <c r="S271" s="18"/>
      <c r="T271" s="18"/>
    </row>
    <row r="272" spans="1:20" ht="20.100000000000001" customHeight="1" x14ac:dyDescent="0.35">
      <c r="A272" s="35" t="s">
        <v>734</v>
      </c>
      <c r="B272" s="38" t="s">
        <v>735</v>
      </c>
      <c r="C272" s="37">
        <v>312.2</v>
      </c>
      <c r="D272" s="17"/>
      <c r="E272" s="17"/>
      <c r="F272" s="18"/>
      <c r="G272" s="18"/>
      <c r="H272" s="18"/>
      <c r="I272" s="18"/>
      <c r="J272" s="18">
        <f t="shared" si="23"/>
        <v>0</v>
      </c>
      <c r="K272" s="18"/>
      <c r="L272" s="18"/>
      <c r="M272" s="18"/>
      <c r="N272" s="18"/>
      <c r="O272" s="18"/>
      <c r="P272" s="18"/>
      <c r="Q272" s="18"/>
      <c r="R272" s="18"/>
      <c r="S272" s="18"/>
      <c r="T272" s="18"/>
    </row>
    <row r="273" spans="1:20" ht="20.100000000000001" customHeight="1" x14ac:dyDescent="0.35">
      <c r="A273" s="35" t="s">
        <v>103</v>
      </c>
      <c r="B273" s="38" t="s">
        <v>571</v>
      </c>
      <c r="C273" s="36">
        <v>313</v>
      </c>
      <c r="D273" s="17">
        <v>1</v>
      </c>
      <c r="E273" s="17"/>
      <c r="F273" s="18"/>
      <c r="G273" s="18">
        <v>1</v>
      </c>
      <c r="H273" s="18"/>
      <c r="I273" s="18"/>
      <c r="J273" s="18">
        <f t="shared" si="23"/>
        <v>1</v>
      </c>
      <c r="K273" s="18"/>
      <c r="L273" s="18"/>
      <c r="M273" s="18"/>
      <c r="N273" s="18"/>
      <c r="O273" s="18"/>
      <c r="P273" s="18"/>
      <c r="Q273" s="18"/>
      <c r="R273" s="18"/>
      <c r="S273" s="18"/>
      <c r="T273" s="18"/>
    </row>
    <row r="274" spans="1:20" ht="20.100000000000001" customHeight="1" x14ac:dyDescent="0.35">
      <c r="A274" s="35" t="s">
        <v>102</v>
      </c>
      <c r="B274" s="38" t="s">
        <v>572</v>
      </c>
      <c r="C274" s="36">
        <v>314</v>
      </c>
      <c r="D274" s="17"/>
      <c r="E274" s="17"/>
      <c r="F274" s="18">
        <v>3</v>
      </c>
      <c r="G274" s="18">
        <v>1</v>
      </c>
      <c r="H274" s="18"/>
      <c r="I274" s="18"/>
      <c r="J274" s="18">
        <v>1</v>
      </c>
      <c r="K274" s="18">
        <v>1</v>
      </c>
      <c r="L274" s="18"/>
      <c r="M274" s="18">
        <v>1</v>
      </c>
      <c r="N274" s="18"/>
      <c r="O274" s="18"/>
      <c r="P274" s="18"/>
      <c r="Q274" s="18"/>
      <c r="R274" s="18"/>
      <c r="S274" s="18"/>
      <c r="T274" s="18"/>
    </row>
    <row r="275" spans="1:20" ht="20.100000000000001" customHeight="1" x14ac:dyDescent="0.35">
      <c r="A275" s="35" t="s">
        <v>101</v>
      </c>
      <c r="B275" s="38" t="s">
        <v>656</v>
      </c>
      <c r="C275" s="36">
        <v>314.10000000000002</v>
      </c>
      <c r="D275" s="17"/>
      <c r="E275" s="17"/>
      <c r="F275" s="18"/>
      <c r="G275" s="18"/>
      <c r="H275" s="18"/>
      <c r="I275" s="18"/>
      <c r="J275" s="18">
        <f t="shared" si="23"/>
        <v>0</v>
      </c>
      <c r="K275" s="18"/>
      <c r="L275" s="18"/>
      <c r="M275" s="18"/>
      <c r="N275" s="18"/>
      <c r="O275" s="18"/>
      <c r="P275" s="18"/>
      <c r="Q275" s="18"/>
      <c r="R275" s="18"/>
      <c r="S275" s="18"/>
      <c r="T275" s="18"/>
    </row>
    <row r="276" spans="1:20" ht="20.100000000000001" customHeight="1" x14ac:dyDescent="0.35">
      <c r="A276" s="35" t="s">
        <v>100</v>
      </c>
      <c r="B276" s="38" t="s">
        <v>497</v>
      </c>
      <c r="C276" s="36">
        <v>315</v>
      </c>
      <c r="D276" s="17">
        <v>2</v>
      </c>
      <c r="E276" s="17"/>
      <c r="F276" s="18"/>
      <c r="G276" s="18"/>
      <c r="H276" s="18"/>
      <c r="I276" s="18"/>
      <c r="J276" s="18">
        <f t="shared" si="23"/>
        <v>0</v>
      </c>
      <c r="K276" s="18"/>
      <c r="L276" s="18"/>
      <c r="M276" s="18">
        <v>2</v>
      </c>
      <c r="N276" s="18"/>
      <c r="O276" s="18"/>
      <c r="P276" s="18"/>
      <c r="Q276" s="18"/>
      <c r="R276" s="18"/>
      <c r="S276" s="18"/>
      <c r="T276" s="18"/>
    </row>
    <row r="277" spans="1:20" ht="20.100000000000001" customHeight="1" x14ac:dyDescent="0.35">
      <c r="A277" s="35" t="s">
        <v>99</v>
      </c>
      <c r="B277" s="38" t="s">
        <v>736</v>
      </c>
      <c r="C277" s="36">
        <v>315.10000000000002</v>
      </c>
      <c r="D277" s="17"/>
      <c r="E277" s="17"/>
      <c r="F277" s="18"/>
      <c r="G277" s="18"/>
      <c r="H277" s="18"/>
      <c r="I277" s="18"/>
      <c r="J277" s="18">
        <f t="shared" si="23"/>
        <v>0</v>
      </c>
      <c r="K277" s="18"/>
      <c r="L277" s="18"/>
      <c r="M277" s="18"/>
      <c r="N277" s="18"/>
      <c r="O277" s="18"/>
      <c r="P277" s="18"/>
      <c r="Q277" s="18"/>
      <c r="R277" s="18"/>
      <c r="S277" s="18"/>
      <c r="T277" s="18"/>
    </row>
    <row r="278" spans="1:20" ht="20.100000000000001" customHeight="1" x14ac:dyDescent="0.35">
      <c r="A278" s="35" t="s">
        <v>98</v>
      </c>
      <c r="B278" s="38" t="s">
        <v>737</v>
      </c>
      <c r="C278" s="36">
        <v>315.2</v>
      </c>
      <c r="D278" s="17"/>
      <c r="E278" s="17"/>
      <c r="F278" s="18"/>
      <c r="G278" s="18"/>
      <c r="H278" s="18"/>
      <c r="I278" s="18"/>
      <c r="J278" s="18">
        <f t="shared" si="23"/>
        <v>0</v>
      </c>
      <c r="K278" s="18"/>
      <c r="L278" s="18"/>
      <c r="M278" s="18"/>
      <c r="N278" s="18"/>
      <c r="O278" s="18"/>
      <c r="P278" s="18"/>
      <c r="Q278" s="18"/>
      <c r="R278" s="18"/>
      <c r="S278" s="18"/>
      <c r="T278" s="18"/>
    </row>
    <row r="279" spans="1:20" ht="20.100000000000001" customHeight="1" x14ac:dyDescent="0.35">
      <c r="A279" s="35" t="s">
        <v>97</v>
      </c>
      <c r="B279" s="38" t="s">
        <v>403</v>
      </c>
      <c r="C279" s="36"/>
      <c r="D279" s="17"/>
      <c r="E279" s="17"/>
      <c r="F279" s="18"/>
      <c r="G279" s="18"/>
      <c r="H279" s="18"/>
      <c r="I279" s="18"/>
      <c r="J279" s="18">
        <f t="shared" si="23"/>
        <v>0</v>
      </c>
      <c r="K279" s="18"/>
      <c r="L279" s="18"/>
      <c r="M279" s="18"/>
      <c r="N279" s="18"/>
      <c r="O279" s="18"/>
      <c r="P279" s="18"/>
      <c r="Q279" s="18"/>
      <c r="R279" s="18"/>
      <c r="S279" s="18"/>
      <c r="T279" s="18"/>
    </row>
    <row r="280" spans="1:20" ht="20.100000000000001" customHeight="1" x14ac:dyDescent="0.35">
      <c r="A280" s="39" t="s">
        <v>96</v>
      </c>
      <c r="B280" s="41" t="s">
        <v>457</v>
      </c>
      <c r="C280" s="36"/>
      <c r="D280" s="15">
        <f>SUM(D281:D303)</f>
        <v>12</v>
      </c>
      <c r="E280" s="15">
        <f t="shared" ref="E280:T280" si="24">SUM(E281:E303)</f>
        <v>0</v>
      </c>
      <c r="F280" s="15">
        <f t="shared" si="24"/>
        <v>10</v>
      </c>
      <c r="G280" s="15">
        <f t="shared" si="24"/>
        <v>6</v>
      </c>
      <c r="H280" s="15">
        <f t="shared" si="24"/>
        <v>2</v>
      </c>
      <c r="I280" s="15">
        <f t="shared" si="24"/>
        <v>1</v>
      </c>
      <c r="J280" s="15">
        <f t="shared" si="24"/>
        <v>9</v>
      </c>
      <c r="K280" s="15">
        <f t="shared" si="24"/>
        <v>0</v>
      </c>
      <c r="L280" s="15">
        <f t="shared" si="24"/>
        <v>0</v>
      </c>
      <c r="M280" s="15">
        <f t="shared" si="24"/>
        <v>13</v>
      </c>
      <c r="N280" s="15">
        <f t="shared" si="24"/>
        <v>0</v>
      </c>
      <c r="O280" s="15">
        <f t="shared" si="24"/>
        <v>3</v>
      </c>
      <c r="P280" s="15">
        <f t="shared" si="24"/>
        <v>1</v>
      </c>
      <c r="Q280" s="15">
        <f t="shared" si="24"/>
        <v>4</v>
      </c>
      <c r="R280" s="15">
        <f t="shared" si="24"/>
        <v>0</v>
      </c>
      <c r="S280" s="15">
        <f t="shared" si="24"/>
        <v>0</v>
      </c>
      <c r="T280" s="15">
        <f t="shared" si="24"/>
        <v>0</v>
      </c>
    </row>
    <row r="281" spans="1:20" ht="20.100000000000001" customHeight="1" x14ac:dyDescent="0.35">
      <c r="A281" s="35" t="s">
        <v>95</v>
      </c>
      <c r="B281" s="38" t="s">
        <v>458</v>
      </c>
      <c r="C281" s="36">
        <v>316</v>
      </c>
      <c r="D281" s="17">
        <v>7</v>
      </c>
      <c r="E281" s="17"/>
      <c r="F281" s="18">
        <v>3</v>
      </c>
      <c r="G281" s="18">
        <v>3</v>
      </c>
      <c r="H281" s="18"/>
      <c r="I281" s="18">
        <v>1</v>
      </c>
      <c r="J281" s="18">
        <f t="shared" si="23"/>
        <v>4</v>
      </c>
      <c r="K281" s="18"/>
      <c r="L281" s="18"/>
      <c r="M281" s="18">
        <v>6</v>
      </c>
      <c r="N281" s="18"/>
      <c r="O281" s="18">
        <v>2</v>
      </c>
      <c r="P281" s="18">
        <v>1</v>
      </c>
      <c r="Q281" s="18">
        <v>3</v>
      </c>
      <c r="R281" s="18"/>
      <c r="S281" s="18"/>
      <c r="T281" s="18"/>
    </row>
    <row r="282" spans="1:20" ht="20.100000000000001" customHeight="1" x14ac:dyDescent="0.35">
      <c r="A282" s="35" t="s">
        <v>94</v>
      </c>
      <c r="B282" s="38" t="s">
        <v>573</v>
      </c>
      <c r="C282" s="36">
        <v>317</v>
      </c>
      <c r="D282" s="17"/>
      <c r="E282" s="17"/>
      <c r="F282" s="18"/>
      <c r="G282" s="18"/>
      <c r="H282" s="18"/>
      <c r="I282" s="18"/>
      <c r="J282" s="18">
        <f t="shared" si="23"/>
        <v>0</v>
      </c>
      <c r="K282" s="18"/>
      <c r="L282" s="18"/>
      <c r="M282" s="18"/>
      <c r="N282" s="18"/>
      <c r="O282" s="18"/>
      <c r="P282" s="18"/>
      <c r="Q282" s="18"/>
      <c r="R282" s="18"/>
      <c r="S282" s="18"/>
      <c r="T282" s="18"/>
    </row>
    <row r="283" spans="1:20" ht="20.100000000000001" customHeight="1" x14ac:dyDescent="0.35">
      <c r="A283" s="35" t="s">
        <v>93</v>
      </c>
      <c r="B283" s="38" t="s">
        <v>459</v>
      </c>
      <c r="C283" s="36">
        <v>319</v>
      </c>
      <c r="D283" s="17"/>
      <c r="E283" s="17"/>
      <c r="F283" s="18"/>
      <c r="G283" s="18"/>
      <c r="H283" s="18"/>
      <c r="I283" s="18"/>
      <c r="J283" s="18">
        <f t="shared" si="23"/>
        <v>0</v>
      </c>
      <c r="K283" s="18"/>
      <c r="L283" s="18"/>
      <c r="M283" s="18"/>
      <c r="N283" s="18"/>
      <c r="O283" s="18"/>
      <c r="P283" s="18"/>
      <c r="Q283" s="18"/>
      <c r="R283" s="18"/>
      <c r="S283" s="18"/>
      <c r="T283" s="18"/>
    </row>
    <row r="284" spans="1:20" ht="20.100000000000001" customHeight="1" x14ac:dyDescent="0.35">
      <c r="A284" s="35" t="s">
        <v>92</v>
      </c>
      <c r="B284" s="38" t="s">
        <v>657</v>
      </c>
      <c r="C284" s="36">
        <v>320</v>
      </c>
      <c r="D284" s="17"/>
      <c r="E284" s="17"/>
      <c r="F284" s="18"/>
      <c r="G284" s="18"/>
      <c r="H284" s="18"/>
      <c r="I284" s="18"/>
      <c r="J284" s="18">
        <f t="shared" si="23"/>
        <v>0</v>
      </c>
      <c r="K284" s="18"/>
      <c r="L284" s="18"/>
      <c r="M284" s="18"/>
      <c r="N284" s="18"/>
      <c r="O284" s="18"/>
      <c r="P284" s="18"/>
      <c r="Q284" s="18"/>
      <c r="R284" s="18"/>
      <c r="S284" s="18"/>
      <c r="T284" s="18"/>
    </row>
    <row r="285" spans="1:20" ht="20.100000000000001" customHeight="1" x14ac:dyDescent="0.35">
      <c r="A285" s="35" t="s">
        <v>91</v>
      </c>
      <c r="B285" s="38" t="s">
        <v>460</v>
      </c>
      <c r="C285" s="36">
        <v>321</v>
      </c>
      <c r="D285" s="15"/>
      <c r="E285" s="15"/>
      <c r="F285" s="15"/>
      <c r="G285" s="15"/>
      <c r="H285" s="15"/>
      <c r="I285" s="15"/>
      <c r="J285" s="15"/>
      <c r="K285" s="15"/>
      <c r="L285" s="15"/>
      <c r="M285" s="15"/>
      <c r="N285" s="15"/>
      <c r="O285" s="15"/>
      <c r="P285" s="15"/>
      <c r="Q285" s="15"/>
      <c r="R285" s="15"/>
      <c r="S285" s="15"/>
      <c r="T285" s="15"/>
    </row>
    <row r="286" spans="1:20" ht="20.100000000000001" customHeight="1" x14ac:dyDescent="0.35">
      <c r="A286" s="35" t="s">
        <v>90</v>
      </c>
      <c r="B286" s="38" t="s">
        <v>574</v>
      </c>
      <c r="C286" s="36">
        <v>322</v>
      </c>
      <c r="D286" s="17">
        <v>1</v>
      </c>
      <c r="E286" s="17"/>
      <c r="F286" s="18">
        <v>1</v>
      </c>
      <c r="G286" s="18"/>
      <c r="H286" s="18"/>
      <c r="I286" s="18"/>
      <c r="J286" s="18">
        <f t="shared" si="23"/>
        <v>0</v>
      </c>
      <c r="K286" s="18"/>
      <c r="L286" s="18"/>
      <c r="M286" s="18">
        <v>2</v>
      </c>
      <c r="N286" s="18"/>
      <c r="O286" s="18"/>
      <c r="P286" s="18"/>
      <c r="Q286" s="18"/>
      <c r="R286" s="18"/>
      <c r="S286" s="18"/>
      <c r="T286" s="18"/>
    </row>
    <row r="287" spans="1:20" ht="20.100000000000001" customHeight="1" x14ac:dyDescent="0.35">
      <c r="A287" s="35" t="s">
        <v>89</v>
      </c>
      <c r="B287" s="38" t="s">
        <v>498</v>
      </c>
      <c r="C287" s="36">
        <v>323</v>
      </c>
      <c r="D287" s="17"/>
      <c r="E287" s="17"/>
      <c r="F287" s="18"/>
      <c r="G287" s="18"/>
      <c r="H287" s="18"/>
      <c r="I287" s="18"/>
      <c r="J287" s="18">
        <f t="shared" si="23"/>
        <v>0</v>
      </c>
      <c r="K287" s="18"/>
      <c r="L287" s="18"/>
      <c r="M287" s="18"/>
      <c r="N287" s="18"/>
      <c r="O287" s="18"/>
      <c r="P287" s="18"/>
      <c r="Q287" s="18"/>
      <c r="R287" s="18"/>
      <c r="S287" s="18"/>
      <c r="T287" s="18"/>
    </row>
    <row r="288" spans="1:20" ht="20.100000000000001" customHeight="1" x14ac:dyDescent="0.35">
      <c r="A288" s="35" t="s">
        <v>88</v>
      </c>
      <c r="B288" s="38" t="s">
        <v>575</v>
      </c>
      <c r="C288" s="36">
        <v>324</v>
      </c>
      <c r="D288" s="18"/>
      <c r="E288" s="18"/>
      <c r="F288" s="18">
        <v>1</v>
      </c>
      <c r="G288" s="18"/>
      <c r="H288" s="18"/>
      <c r="I288" s="18"/>
      <c r="J288" s="18">
        <f t="shared" si="23"/>
        <v>0</v>
      </c>
      <c r="K288" s="18"/>
      <c r="L288" s="18"/>
      <c r="M288" s="18">
        <v>1</v>
      </c>
      <c r="N288" s="18"/>
      <c r="O288" s="18">
        <v>1</v>
      </c>
      <c r="P288" s="18"/>
      <c r="Q288" s="18">
        <v>1</v>
      </c>
      <c r="R288" s="18"/>
      <c r="S288" s="18"/>
      <c r="T288" s="18"/>
    </row>
    <row r="289" spans="1:20" ht="20.100000000000001" customHeight="1" x14ac:dyDescent="0.35">
      <c r="A289" s="35" t="s">
        <v>87</v>
      </c>
      <c r="B289" s="38" t="s">
        <v>658</v>
      </c>
      <c r="C289" s="36">
        <v>325</v>
      </c>
      <c r="D289" s="18">
        <v>2</v>
      </c>
      <c r="E289" s="18"/>
      <c r="F289" s="18">
        <v>1</v>
      </c>
      <c r="G289" s="18"/>
      <c r="H289" s="18">
        <v>1</v>
      </c>
      <c r="I289" s="18"/>
      <c r="J289" s="18">
        <f t="shared" si="23"/>
        <v>1</v>
      </c>
      <c r="K289" s="18"/>
      <c r="L289" s="18"/>
      <c r="M289" s="18">
        <v>2</v>
      </c>
      <c r="N289" s="18"/>
      <c r="O289" s="18"/>
      <c r="P289" s="18"/>
      <c r="Q289" s="18"/>
      <c r="R289" s="18"/>
      <c r="S289" s="18"/>
      <c r="T289" s="18"/>
    </row>
    <row r="290" spans="1:20" ht="20.100000000000001" customHeight="1" x14ac:dyDescent="0.35">
      <c r="A290" s="35" t="s">
        <v>86</v>
      </c>
      <c r="B290" s="38" t="s">
        <v>659</v>
      </c>
      <c r="C290" s="36">
        <v>326</v>
      </c>
      <c r="D290" s="18"/>
      <c r="E290" s="18"/>
      <c r="F290" s="18"/>
      <c r="G290" s="18"/>
      <c r="H290" s="18"/>
      <c r="I290" s="18"/>
      <c r="J290" s="18">
        <f t="shared" si="23"/>
        <v>0</v>
      </c>
      <c r="K290" s="18"/>
      <c r="L290" s="18"/>
      <c r="M290" s="18"/>
      <c r="N290" s="18"/>
      <c r="O290" s="18"/>
      <c r="P290" s="18"/>
      <c r="Q290" s="18"/>
      <c r="R290" s="18"/>
      <c r="S290" s="18"/>
      <c r="T290" s="18"/>
    </row>
    <row r="291" spans="1:20" ht="20.100000000000001" customHeight="1" x14ac:dyDescent="0.35">
      <c r="A291" s="35" t="s">
        <v>85</v>
      </c>
      <c r="B291" s="38" t="s">
        <v>576</v>
      </c>
      <c r="C291" s="36">
        <v>327</v>
      </c>
      <c r="D291" s="18">
        <v>1</v>
      </c>
      <c r="E291" s="18"/>
      <c r="F291" s="18">
        <v>3</v>
      </c>
      <c r="G291" s="18">
        <v>1</v>
      </c>
      <c r="H291" s="18">
        <v>1</v>
      </c>
      <c r="I291" s="18"/>
      <c r="J291" s="18">
        <f t="shared" si="23"/>
        <v>2</v>
      </c>
      <c r="K291" s="18"/>
      <c r="L291" s="18"/>
      <c r="M291" s="18">
        <v>2</v>
      </c>
      <c r="N291" s="18"/>
      <c r="O291" s="18"/>
      <c r="P291" s="18"/>
      <c r="Q291" s="18"/>
      <c r="R291" s="18"/>
      <c r="S291" s="18"/>
      <c r="T291" s="18"/>
    </row>
    <row r="292" spans="1:20" ht="20.100000000000001" customHeight="1" x14ac:dyDescent="0.35">
      <c r="A292" s="35" t="s">
        <v>84</v>
      </c>
      <c r="B292" s="38" t="s">
        <v>577</v>
      </c>
      <c r="C292" s="36">
        <v>327.10000000000002</v>
      </c>
      <c r="D292" s="17"/>
      <c r="E292" s="17"/>
      <c r="F292" s="18"/>
      <c r="G292" s="18"/>
      <c r="H292" s="18"/>
      <c r="I292" s="18"/>
      <c r="J292" s="18">
        <f t="shared" si="23"/>
        <v>0</v>
      </c>
      <c r="K292" s="18"/>
      <c r="L292" s="18"/>
      <c r="M292" s="18"/>
      <c r="N292" s="18"/>
      <c r="O292" s="18"/>
      <c r="P292" s="18"/>
      <c r="Q292" s="18"/>
      <c r="R292" s="18"/>
      <c r="S292" s="18"/>
      <c r="T292" s="18"/>
    </row>
    <row r="293" spans="1:20" ht="20.100000000000001" customHeight="1" x14ac:dyDescent="0.35">
      <c r="A293" s="35" t="s">
        <v>83</v>
      </c>
      <c r="B293" s="38" t="s">
        <v>578</v>
      </c>
      <c r="C293" s="36">
        <v>327.2</v>
      </c>
      <c r="D293" s="17"/>
      <c r="E293" s="17"/>
      <c r="F293" s="18"/>
      <c r="G293" s="18"/>
      <c r="H293" s="18"/>
      <c r="I293" s="18"/>
      <c r="J293" s="18">
        <f t="shared" si="23"/>
        <v>0</v>
      </c>
      <c r="K293" s="18"/>
      <c r="L293" s="18"/>
      <c r="M293" s="18"/>
      <c r="N293" s="18"/>
      <c r="O293" s="18"/>
      <c r="P293" s="18"/>
      <c r="Q293" s="18"/>
      <c r="R293" s="18"/>
      <c r="S293" s="18"/>
      <c r="T293" s="18"/>
    </row>
    <row r="294" spans="1:20" ht="20.100000000000001" customHeight="1" x14ac:dyDescent="0.35">
      <c r="A294" s="35" t="s">
        <v>82</v>
      </c>
      <c r="B294" s="38" t="s">
        <v>660</v>
      </c>
      <c r="C294" s="36">
        <v>327.3</v>
      </c>
      <c r="D294" s="17"/>
      <c r="E294" s="17"/>
      <c r="F294" s="18"/>
      <c r="G294" s="18"/>
      <c r="H294" s="18"/>
      <c r="I294" s="18"/>
      <c r="J294" s="18">
        <f t="shared" si="23"/>
        <v>0</v>
      </c>
      <c r="K294" s="18"/>
      <c r="L294" s="18"/>
      <c r="M294" s="18"/>
      <c r="N294" s="18"/>
      <c r="O294" s="18"/>
      <c r="P294" s="18"/>
      <c r="Q294" s="18"/>
      <c r="R294" s="18"/>
      <c r="S294" s="18"/>
      <c r="T294" s="18"/>
    </row>
    <row r="295" spans="1:20" ht="20.100000000000001" customHeight="1" x14ac:dyDescent="0.35">
      <c r="A295" s="35" t="s">
        <v>81</v>
      </c>
      <c r="B295" s="38" t="s">
        <v>579</v>
      </c>
      <c r="C295" s="36">
        <v>327.39999999999998</v>
      </c>
      <c r="D295" s="17"/>
      <c r="E295" s="17"/>
      <c r="F295" s="18"/>
      <c r="G295" s="18"/>
      <c r="H295" s="18"/>
      <c r="I295" s="18"/>
      <c r="J295" s="18">
        <f t="shared" si="23"/>
        <v>0</v>
      </c>
      <c r="K295" s="18"/>
      <c r="L295" s="18"/>
      <c r="M295" s="18"/>
      <c r="N295" s="18"/>
      <c r="O295" s="18"/>
      <c r="P295" s="18"/>
      <c r="Q295" s="18"/>
      <c r="R295" s="18"/>
      <c r="S295" s="18"/>
      <c r="T295" s="18"/>
    </row>
    <row r="296" spans="1:20" ht="20.100000000000001" customHeight="1" x14ac:dyDescent="0.35">
      <c r="A296" s="35" t="s">
        <v>80</v>
      </c>
      <c r="B296" s="38" t="s">
        <v>499</v>
      </c>
      <c r="C296" s="36">
        <v>327.5</v>
      </c>
      <c r="D296" s="17"/>
      <c r="E296" s="17"/>
      <c r="F296" s="18"/>
      <c r="G296" s="18"/>
      <c r="H296" s="18"/>
      <c r="I296" s="18"/>
      <c r="J296" s="18">
        <f t="shared" si="23"/>
        <v>0</v>
      </c>
      <c r="K296" s="18"/>
      <c r="L296" s="18"/>
      <c r="M296" s="18"/>
      <c r="N296" s="18"/>
      <c r="O296" s="18"/>
      <c r="P296" s="18"/>
      <c r="Q296" s="18"/>
      <c r="R296" s="18"/>
      <c r="S296" s="18"/>
      <c r="T296" s="18"/>
    </row>
    <row r="297" spans="1:20" ht="20.100000000000001" customHeight="1" x14ac:dyDescent="0.35">
      <c r="A297" s="35" t="s">
        <v>738</v>
      </c>
      <c r="B297" s="38" t="s">
        <v>739</v>
      </c>
      <c r="C297" s="36">
        <v>327.60000000000002</v>
      </c>
      <c r="D297" s="17"/>
      <c r="E297" s="17"/>
      <c r="F297" s="18"/>
      <c r="G297" s="18"/>
      <c r="H297" s="18"/>
      <c r="I297" s="18"/>
      <c r="J297" s="18">
        <f t="shared" si="23"/>
        <v>0</v>
      </c>
      <c r="K297" s="18"/>
      <c r="L297" s="18"/>
      <c r="M297" s="18"/>
      <c r="N297" s="18"/>
      <c r="O297" s="18"/>
      <c r="P297" s="18"/>
      <c r="Q297" s="18"/>
      <c r="R297" s="18"/>
      <c r="S297" s="18"/>
      <c r="T297" s="18"/>
    </row>
    <row r="298" spans="1:20" ht="20.100000000000001" customHeight="1" x14ac:dyDescent="0.35">
      <c r="A298" s="35" t="s">
        <v>79</v>
      </c>
      <c r="B298" s="38" t="s">
        <v>500</v>
      </c>
      <c r="C298" s="36">
        <v>328</v>
      </c>
      <c r="D298" s="17"/>
      <c r="E298" s="17"/>
      <c r="F298" s="18"/>
      <c r="G298" s="18"/>
      <c r="H298" s="18"/>
      <c r="I298" s="18"/>
      <c r="J298" s="18">
        <f t="shared" si="23"/>
        <v>0</v>
      </c>
      <c r="K298" s="18"/>
      <c r="L298" s="18"/>
      <c r="M298" s="18"/>
      <c r="N298" s="18"/>
      <c r="O298" s="18"/>
      <c r="P298" s="18"/>
      <c r="Q298" s="18"/>
      <c r="R298" s="18"/>
      <c r="S298" s="18"/>
      <c r="T298" s="18"/>
    </row>
    <row r="299" spans="1:20" ht="20.100000000000001" customHeight="1" x14ac:dyDescent="0.35">
      <c r="A299" s="35" t="s">
        <v>78</v>
      </c>
      <c r="B299" s="38" t="s">
        <v>661</v>
      </c>
      <c r="C299" s="36">
        <v>329</v>
      </c>
      <c r="D299" s="17">
        <v>1</v>
      </c>
      <c r="E299" s="17"/>
      <c r="F299" s="18">
        <v>1</v>
      </c>
      <c r="G299" s="18">
        <v>2</v>
      </c>
      <c r="H299" s="18"/>
      <c r="I299" s="18"/>
      <c r="J299" s="18">
        <f t="shared" si="23"/>
        <v>2</v>
      </c>
      <c r="K299" s="18"/>
      <c r="L299" s="18"/>
      <c r="M299" s="18"/>
      <c r="N299" s="18"/>
      <c r="O299" s="18"/>
      <c r="P299" s="18"/>
      <c r="Q299" s="18"/>
      <c r="R299" s="18"/>
      <c r="S299" s="18"/>
      <c r="T299" s="18"/>
    </row>
    <row r="300" spans="1:20" ht="20.100000000000001" customHeight="1" x14ac:dyDescent="0.35">
      <c r="A300" s="35" t="s">
        <v>740</v>
      </c>
      <c r="B300" s="38" t="s">
        <v>741</v>
      </c>
      <c r="C300" s="36">
        <v>329.1</v>
      </c>
      <c r="D300" s="17"/>
      <c r="E300" s="17"/>
      <c r="F300" s="18"/>
      <c r="G300" s="18"/>
      <c r="H300" s="18"/>
      <c r="I300" s="18"/>
      <c r="J300" s="18">
        <f t="shared" si="23"/>
        <v>0</v>
      </c>
      <c r="K300" s="18"/>
      <c r="L300" s="18"/>
      <c r="M300" s="18"/>
      <c r="N300" s="18"/>
      <c r="O300" s="18"/>
      <c r="P300" s="18"/>
      <c r="Q300" s="18"/>
      <c r="R300" s="18"/>
      <c r="S300" s="18"/>
      <c r="T300" s="18"/>
    </row>
    <row r="301" spans="1:20" ht="20.100000000000001" customHeight="1" x14ac:dyDescent="0.35">
      <c r="A301" s="35" t="s">
        <v>77</v>
      </c>
      <c r="B301" s="38" t="s">
        <v>377</v>
      </c>
      <c r="C301" s="36">
        <v>330</v>
      </c>
      <c r="D301" s="17"/>
      <c r="E301" s="17"/>
      <c r="F301" s="18"/>
      <c r="G301" s="18"/>
      <c r="H301" s="18"/>
      <c r="I301" s="18"/>
      <c r="J301" s="18">
        <f t="shared" si="23"/>
        <v>0</v>
      </c>
      <c r="K301" s="18"/>
      <c r="L301" s="18"/>
      <c r="M301" s="18"/>
      <c r="N301" s="18"/>
      <c r="O301" s="18"/>
      <c r="P301" s="18"/>
      <c r="Q301" s="18"/>
      <c r="R301" s="18"/>
      <c r="S301" s="18"/>
      <c r="T301" s="18"/>
    </row>
    <row r="302" spans="1:20" ht="20.100000000000001" customHeight="1" x14ac:dyDescent="0.35">
      <c r="A302" s="35" t="s">
        <v>76</v>
      </c>
      <c r="B302" s="38" t="s">
        <v>369</v>
      </c>
      <c r="C302" s="36">
        <v>331</v>
      </c>
      <c r="D302" s="17"/>
      <c r="E302" s="17"/>
      <c r="F302" s="18"/>
      <c r="G302" s="18"/>
      <c r="H302" s="18"/>
      <c r="I302" s="18"/>
      <c r="J302" s="18">
        <f t="shared" si="23"/>
        <v>0</v>
      </c>
      <c r="K302" s="18"/>
      <c r="L302" s="18"/>
      <c r="M302" s="18"/>
      <c r="N302" s="18"/>
      <c r="O302" s="18"/>
      <c r="P302" s="18"/>
      <c r="Q302" s="18"/>
      <c r="R302" s="18"/>
      <c r="S302" s="18"/>
      <c r="T302" s="18"/>
    </row>
    <row r="303" spans="1:20" ht="20.100000000000001" customHeight="1" x14ac:dyDescent="0.35">
      <c r="A303" s="35" t="s">
        <v>75</v>
      </c>
      <c r="B303" s="38" t="s">
        <v>403</v>
      </c>
      <c r="C303" s="36"/>
      <c r="D303" s="17"/>
      <c r="E303" s="17"/>
      <c r="F303" s="18"/>
      <c r="G303" s="18"/>
      <c r="H303" s="18"/>
      <c r="I303" s="18"/>
      <c r="J303" s="18">
        <f t="shared" si="23"/>
        <v>0</v>
      </c>
      <c r="K303" s="18"/>
      <c r="L303" s="18"/>
      <c r="M303" s="18"/>
      <c r="N303" s="18"/>
      <c r="O303" s="18"/>
      <c r="P303" s="18"/>
      <c r="Q303" s="18"/>
      <c r="R303" s="18"/>
      <c r="S303" s="18"/>
      <c r="T303" s="18"/>
    </row>
    <row r="304" spans="1:20" ht="20.100000000000001" customHeight="1" x14ac:dyDescent="0.35">
      <c r="A304" s="39" t="s">
        <v>74</v>
      </c>
      <c r="B304" s="41" t="s">
        <v>461</v>
      </c>
      <c r="C304" s="36"/>
      <c r="D304" s="15">
        <f>SUM(D305:D338)</f>
        <v>4</v>
      </c>
      <c r="E304" s="15">
        <f t="shared" ref="E304:T304" si="25">SUM(E305:E338)</f>
        <v>0</v>
      </c>
      <c r="F304" s="15">
        <f t="shared" si="25"/>
        <v>3</v>
      </c>
      <c r="G304" s="15">
        <f t="shared" si="25"/>
        <v>3</v>
      </c>
      <c r="H304" s="15">
        <f t="shared" si="25"/>
        <v>1</v>
      </c>
      <c r="I304" s="15">
        <f t="shared" si="25"/>
        <v>0</v>
      </c>
      <c r="J304" s="15">
        <f t="shared" si="25"/>
        <v>4</v>
      </c>
      <c r="K304" s="15">
        <f t="shared" si="25"/>
        <v>0</v>
      </c>
      <c r="L304" s="15">
        <f t="shared" si="25"/>
        <v>0</v>
      </c>
      <c r="M304" s="15">
        <f t="shared" si="25"/>
        <v>3</v>
      </c>
      <c r="N304" s="15">
        <f t="shared" si="25"/>
        <v>0</v>
      </c>
      <c r="O304" s="15">
        <f t="shared" si="25"/>
        <v>0</v>
      </c>
      <c r="P304" s="15">
        <f t="shared" si="25"/>
        <v>0</v>
      </c>
      <c r="Q304" s="15">
        <f t="shared" si="25"/>
        <v>0</v>
      </c>
      <c r="R304" s="15">
        <f t="shared" si="25"/>
        <v>0</v>
      </c>
      <c r="S304" s="15">
        <f t="shared" si="25"/>
        <v>0</v>
      </c>
      <c r="T304" s="15">
        <f t="shared" si="25"/>
        <v>0</v>
      </c>
    </row>
    <row r="305" spans="1:20" ht="20.100000000000001" customHeight="1" x14ac:dyDescent="0.35">
      <c r="A305" s="35" t="s">
        <v>73</v>
      </c>
      <c r="B305" s="38" t="s">
        <v>580</v>
      </c>
      <c r="C305" s="36">
        <v>332</v>
      </c>
      <c r="D305" s="17"/>
      <c r="E305" s="17"/>
      <c r="F305" s="18">
        <v>1</v>
      </c>
      <c r="G305" s="18">
        <v>1</v>
      </c>
      <c r="H305" s="18"/>
      <c r="I305" s="18"/>
      <c r="J305" s="18">
        <f t="shared" si="23"/>
        <v>1</v>
      </c>
      <c r="K305" s="18"/>
      <c r="L305" s="18"/>
      <c r="M305" s="18"/>
      <c r="N305" s="18"/>
      <c r="O305" s="18"/>
      <c r="P305" s="18"/>
      <c r="Q305" s="18"/>
      <c r="R305" s="18"/>
      <c r="S305" s="18"/>
      <c r="T305" s="18"/>
    </row>
    <row r="306" spans="1:20" ht="20.100000000000001" customHeight="1" x14ac:dyDescent="0.35">
      <c r="A306" s="35" t="s">
        <v>72</v>
      </c>
      <c r="B306" s="38" t="s">
        <v>581</v>
      </c>
      <c r="C306" s="36">
        <v>332.1</v>
      </c>
      <c r="D306" s="17"/>
      <c r="E306" s="17"/>
      <c r="F306" s="18"/>
      <c r="G306" s="18"/>
      <c r="H306" s="18"/>
      <c r="I306" s="18"/>
      <c r="J306" s="18">
        <f t="shared" si="23"/>
        <v>0</v>
      </c>
      <c r="K306" s="18"/>
      <c r="L306" s="18"/>
      <c r="M306" s="18"/>
      <c r="N306" s="18"/>
      <c r="O306" s="18"/>
      <c r="P306" s="18"/>
      <c r="Q306" s="18"/>
      <c r="R306" s="18"/>
      <c r="S306" s="18"/>
      <c r="T306" s="18"/>
    </row>
    <row r="307" spans="1:20" ht="20.100000000000001" customHeight="1" x14ac:dyDescent="0.35">
      <c r="A307" s="35" t="s">
        <v>71</v>
      </c>
      <c r="B307" s="38" t="s">
        <v>582</v>
      </c>
      <c r="C307" s="37">
        <v>332.2</v>
      </c>
      <c r="D307" s="17"/>
      <c r="E307" s="17"/>
      <c r="F307" s="18"/>
      <c r="G307" s="18"/>
      <c r="H307" s="18"/>
      <c r="I307" s="18"/>
      <c r="J307" s="18">
        <f t="shared" si="23"/>
        <v>0</v>
      </c>
      <c r="K307" s="18"/>
      <c r="L307" s="18"/>
      <c r="M307" s="18"/>
      <c r="N307" s="18"/>
      <c r="O307" s="18"/>
      <c r="P307" s="18"/>
      <c r="Q307" s="18"/>
      <c r="R307" s="18"/>
      <c r="S307" s="18"/>
      <c r="T307" s="18"/>
    </row>
    <row r="308" spans="1:20" ht="20.100000000000001" customHeight="1" x14ac:dyDescent="0.35">
      <c r="A308" s="35" t="s">
        <v>742</v>
      </c>
      <c r="B308" s="38" t="s">
        <v>743</v>
      </c>
      <c r="C308" s="37">
        <v>332.3</v>
      </c>
      <c r="D308" s="17"/>
      <c r="E308" s="17"/>
      <c r="F308" s="18"/>
      <c r="G308" s="18"/>
      <c r="H308" s="18"/>
      <c r="I308" s="18"/>
      <c r="J308" s="18">
        <f t="shared" si="23"/>
        <v>0</v>
      </c>
      <c r="K308" s="18"/>
      <c r="L308" s="18"/>
      <c r="M308" s="18"/>
      <c r="N308" s="18"/>
      <c r="O308" s="18"/>
      <c r="P308" s="18"/>
      <c r="Q308" s="18"/>
      <c r="R308" s="18"/>
      <c r="S308" s="18"/>
      <c r="T308" s="18"/>
    </row>
    <row r="309" spans="1:20" ht="20.100000000000001" customHeight="1" x14ac:dyDescent="0.35">
      <c r="A309" s="35" t="s">
        <v>744</v>
      </c>
      <c r="B309" s="38" t="s">
        <v>745</v>
      </c>
      <c r="C309" s="37">
        <v>332.4</v>
      </c>
      <c r="D309" s="17"/>
      <c r="E309" s="17"/>
      <c r="F309" s="18"/>
      <c r="G309" s="18"/>
      <c r="H309" s="18"/>
      <c r="I309" s="18"/>
      <c r="J309" s="18">
        <f t="shared" si="23"/>
        <v>0</v>
      </c>
      <c r="K309" s="18"/>
      <c r="L309" s="18"/>
      <c r="M309" s="18"/>
      <c r="N309" s="18"/>
      <c r="O309" s="18"/>
      <c r="P309" s="18"/>
      <c r="Q309" s="18"/>
      <c r="R309" s="18"/>
      <c r="S309" s="18"/>
      <c r="T309" s="18"/>
    </row>
    <row r="310" spans="1:20" ht="20.100000000000001" customHeight="1" x14ac:dyDescent="0.35">
      <c r="A310" s="35" t="s">
        <v>746</v>
      </c>
      <c r="B310" s="38" t="s">
        <v>747</v>
      </c>
      <c r="C310" s="37">
        <v>332.5</v>
      </c>
      <c r="D310" s="17"/>
      <c r="E310" s="17"/>
      <c r="F310" s="18"/>
      <c r="G310" s="18"/>
      <c r="H310" s="18"/>
      <c r="I310" s="18"/>
      <c r="J310" s="18">
        <f t="shared" si="23"/>
        <v>0</v>
      </c>
      <c r="K310" s="18"/>
      <c r="L310" s="18"/>
      <c r="M310" s="18"/>
      <c r="N310" s="18"/>
      <c r="O310" s="18"/>
      <c r="P310" s="18"/>
      <c r="Q310" s="18"/>
      <c r="R310" s="18"/>
      <c r="S310" s="18"/>
      <c r="T310" s="18"/>
    </row>
    <row r="311" spans="1:20" ht="20.100000000000001" customHeight="1" x14ac:dyDescent="0.35">
      <c r="A311" s="35" t="s">
        <v>70</v>
      </c>
      <c r="B311" s="38" t="s">
        <v>462</v>
      </c>
      <c r="C311" s="37">
        <v>333</v>
      </c>
      <c r="D311" s="17">
        <v>1</v>
      </c>
      <c r="E311" s="17"/>
      <c r="F311" s="18"/>
      <c r="G311" s="18"/>
      <c r="H311" s="18"/>
      <c r="I311" s="18"/>
      <c r="J311" s="18">
        <f t="shared" si="23"/>
        <v>0</v>
      </c>
      <c r="K311" s="18"/>
      <c r="L311" s="18"/>
      <c r="M311" s="18">
        <v>1</v>
      </c>
      <c r="N311" s="18"/>
      <c r="O311" s="18"/>
      <c r="P311" s="18"/>
      <c r="Q311" s="18"/>
      <c r="R311" s="18"/>
      <c r="S311" s="18"/>
      <c r="T311" s="18"/>
    </row>
    <row r="312" spans="1:20" ht="20.100000000000001" customHeight="1" x14ac:dyDescent="0.35">
      <c r="A312" s="35" t="s">
        <v>69</v>
      </c>
      <c r="B312" s="38" t="s">
        <v>463</v>
      </c>
      <c r="C312" s="37">
        <v>334</v>
      </c>
      <c r="D312" s="17"/>
      <c r="E312" s="17"/>
      <c r="F312" s="18"/>
      <c r="G312" s="18"/>
      <c r="H312" s="18"/>
      <c r="I312" s="18"/>
      <c r="J312" s="18">
        <f t="shared" si="23"/>
        <v>0</v>
      </c>
      <c r="K312" s="18"/>
      <c r="L312" s="18"/>
      <c r="M312" s="18"/>
      <c r="N312" s="18"/>
      <c r="O312" s="18"/>
      <c r="P312" s="18"/>
      <c r="Q312" s="18"/>
      <c r="R312" s="18"/>
      <c r="S312" s="18"/>
      <c r="T312" s="18"/>
    </row>
    <row r="313" spans="1:20" ht="20.100000000000001" customHeight="1" x14ac:dyDescent="0.35">
      <c r="A313" s="35" t="s">
        <v>68</v>
      </c>
      <c r="B313" s="38" t="s">
        <v>504</v>
      </c>
      <c r="C313" s="37">
        <v>334.1</v>
      </c>
      <c r="D313" s="17"/>
      <c r="E313" s="17"/>
      <c r="F313" s="18"/>
      <c r="G313" s="18"/>
      <c r="H313" s="18"/>
      <c r="I313" s="18"/>
      <c r="J313" s="18">
        <f t="shared" si="23"/>
        <v>0</v>
      </c>
      <c r="K313" s="18"/>
      <c r="L313" s="18"/>
      <c r="M313" s="18"/>
      <c r="N313" s="18"/>
      <c r="O313" s="18"/>
      <c r="P313" s="18"/>
      <c r="Q313" s="18"/>
      <c r="R313" s="18"/>
      <c r="S313" s="18"/>
      <c r="T313" s="18"/>
    </row>
    <row r="314" spans="1:20" ht="20.100000000000001" customHeight="1" x14ac:dyDescent="0.35">
      <c r="A314" s="35" t="s">
        <v>67</v>
      </c>
      <c r="B314" s="38" t="s">
        <v>464</v>
      </c>
      <c r="C314" s="36">
        <v>335</v>
      </c>
      <c r="D314" s="17"/>
      <c r="E314" s="17"/>
      <c r="F314" s="18"/>
      <c r="G314" s="18"/>
      <c r="H314" s="18"/>
      <c r="I314" s="18"/>
      <c r="J314" s="18">
        <f t="shared" si="23"/>
        <v>0</v>
      </c>
      <c r="K314" s="18"/>
      <c r="L314" s="18"/>
      <c r="M314" s="18"/>
      <c r="N314" s="18"/>
      <c r="O314" s="18"/>
      <c r="P314" s="18"/>
      <c r="Q314" s="18"/>
      <c r="R314" s="18"/>
      <c r="S314" s="18"/>
      <c r="T314" s="18"/>
    </row>
    <row r="315" spans="1:20" ht="20.100000000000001" customHeight="1" x14ac:dyDescent="0.35">
      <c r="A315" s="35" t="s">
        <v>66</v>
      </c>
      <c r="B315" s="38" t="s">
        <v>583</v>
      </c>
      <c r="C315" s="36">
        <v>336</v>
      </c>
      <c r="D315" s="22"/>
      <c r="E315" s="22"/>
      <c r="F315" s="22"/>
      <c r="G315" s="22"/>
      <c r="H315" s="22"/>
      <c r="I315" s="22"/>
      <c r="J315" s="18">
        <f t="shared" si="23"/>
        <v>0</v>
      </c>
      <c r="K315" s="22"/>
      <c r="L315" s="22"/>
      <c r="M315" s="22"/>
      <c r="N315" s="22"/>
      <c r="O315" s="22"/>
      <c r="P315" s="22"/>
      <c r="Q315" s="22"/>
      <c r="R315" s="22"/>
      <c r="S315" s="22"/>
      <c r="T315" s="22"/>
    </row>
    <row r="316" spans="1:20" ht="20.100000000000001" customHeight="1" x14ac:dyDescent="0.35">
      <c r="A316" s="35" t="s">
        <v>65</v>
      </c>
      <c r="B316" s="38" t="s">
        <v>584</v>
      </c>
      <c r="C316" s="36">
        <v>337</v>
      </c>
      <c r="D316" s="18"/>
      <c r="E316" s="18"/>
      <c r="F316" s="18"/>
      <c r="G316" s="18"/>
      <c r="H316" s="18"/>
      <c r="I316" s="18"/>
      <c r="J316" s="18">
        <f t="shared" si="23"/>
        <v>0</v>
      </c>
      <c r="K316" s="18"/>
      <c r="L316" s="18"/>
      <c r="M316" s="18"/>
      <c r="N316" s="18"/>
      <c r="O316" s="18"/>
      <c r="P316" s="18"/>
      <c r="Q316" s="18"/>
      <c r="R316" s="18"/>
      <c r="S316" s="18"/>
      <c r="T316" s="18"/>
    </row>
    <row r="317" spans="1:20" ht="20.100000000000001" customHeight="1" x14ac:dyDescent="0.35">
      <c r="A317" s="35" t="s">
        <v>64</v>
      </c>
      <c r="B317" s="38" t="s">
        <v>585</v>
      </c>
      <c r="C317" s="36">
        <v>338</v>
      </c>
      <c r="D317" s="18">
        <v>1</v>
      </c>
      <c r="E317" s="18"/>
      <c r="F317" s="18"/>
      <c r="G317" s="18"/>
      <c r="H317" s="18"/>
      <c r="I317" s="18"/>
      <c r="J317" s="18">
        <f t="shared" si="23"/>
        <v>0</v>
      </c>
      <c r="K317" s="18"/>
      <c r="L317" s="18"/>
      <c r="M317" s="18">
        <v>1</v>
      </c>
      <c r="N317" s="18"/>
      <c r="O317" s="18"/>
      <c r="P317" s="18"/>
      <c r="Q317" s="18"/>
      <c r="R317" s="18"/>
      <c r="S317" s="18"/>
      <c r="T317" s="18"/>
    </row>
    <row r="318" spans="1:20" ht="20.100000000000001" customHeight="1" x14ac:dyDescent="0.35">
      <c r="A318" s="35" t="s">
        <v>748</v>
      </c>
      <c r="B318" s="38" t="s">
        <v>749</v>
      </c>
      <c r="C318" s="36">
        <v>338.1</v>
      </c>
      <c r="D318" s="18"/>
      <c r="E318" s="18"/>
      <c r="F318" s="18"/>
      <c r="G318" s="18"/>
      <c r="H318" s="18"/>
      <c r="I318" s="18"/>
      <c r="J318" s="18">
        <f t="shared" si="23"/>
        <v>0</v>
      </c>
      <c r="K318" s="18"/>
      <c r="L318" s="18"/>
      <c r="M318" s="18"/>
      <c r="N318" s="18"/>
      <c r="O318" s="18"/>
      <c r="P318" s="18"/>
      <c r="Q318" s="18"/>
      <c r="R318" s="18"/>
      <c r="S318" s="18"/>
      <c r="T318" s="18"/>
    </row>
    <row r="319" spans="1:20" ht="20.100000000000001" customHeight="1" x14ac:dyDescent="0.35">
      <c r="A319" s="35" t="s">
        <v>63</v>
      </c>
      <c r="B319" s="38" t="s">
        <v>586</v>
      </c>
      <c r="C319" s="36">
        <v>339</v>
      </c>
      <c r="D319" s="18"/>
      <c r="E319" s="18"/>
      <c r="F319" s="18"/>
      <c r="G319" s="18"/>
      <c r="H319" s="18"/>
      <c r="I319" s="18"/>
      <c r="J319" s="18">
        <f t="shared" si="23"/>
        <v>0</v>
      </c>
      <c r="K319" s="18"/>
      <c r="L319" s="18"/>
      <c r="M319" s="18"/>
      <c r="N319" s="18"/>
      <c r="O319" s="18"/>
      <c r="P319" s="18"/>
      <c r="Q319" s="18"/>
      <c r="R319" s="18"/>
      <c r="S319" s="18"/>
      <c r="T319" s="18"/>
    </row>
    <row r="320" spans="1:20" ht="20.100000000000001" customHeight="1" x14ac:dyDescent="0.35">
      <c r="A320" s="35" t="s">
        <v>62</v>
      </c>
      <c r="B320" s="38" t="s">
        <v>587</v>
      </c>
      <c r="C320" s="36">
        <v>340</v>
      </c>
      <c r="D320" s="18"/>
      <c r="E320" s="18"/>
      <c r="F320" s="18"/>
      <c r="G320" s="18"/>
      <c r="H320" s="18"/>
      <c r="I320" s="18"/>
      <c r="J320" s="18">
        <f t="shared" si="23"/>
        <v>0</v>
      </c>
      <c r="K320" s="18"/>
      <c r="L320" s="18"/>
      <c r="M320" s="18"/>
      <c r="N320" s="18"/>
      <c r="O320" s="18"/>
      <c r="P320" s="18"/>
      <c r="Q320" s="18"/>
      <c r="R320" s="18"/>
      <c r="S320" s="18"/>
      <c r="T320" s="18"/>
    </row>
    <row r="321" spans="1:20" ht="20.100000000000001" customHeight="1" x14ac:dyDescent="0.35">
      <c r="A321" s="35" t="s">
        <v>61</v>
      </c>
      <c r="B321" s="38" t="s">
        <v>750</v>
      </c>
      <c r="C321" s="36">
        <v>341</v>
      </c>
      <c r="D321" s="17"/>
      <c r="E321" s="17"/>
      <c r="F321" s="18"/>
      <c r="G321" s="18"/>
      <c r="H321" s="18"/>
      <c r="I321" s="18"/>
      <c r="J321" s="18">
        <f t="shared" si="23"/>
        <v>0</v>
      </c>
      <c r="K321" s="18"/>
      <c r="L321" s="18"/>
      <c r="M321" s="18"/>
      <c r="N321" s="18"/>
      <c r="O321" s="18"/>
      <c r="P321" s="18"/>
      <c r="Q321" s="18"/>
      <c r="R321" s="18"/>
      <c r="S321" s="18"/>
      <c r="T321" s="18"/>
    </row>
    <row r="322" spans="1:20" ht="20.100000000000001" customHeight="1" x14ac:dyDescent="0.35">
      <c r="A322" s="35" t="s">
        <v>60</v>
      </c>
      <c r="B322" s="38" t="s">
        <v>588</v>
      </c>
      <c r="C322" s="36">
        <v>342</v>
      </c>
      <c r="D322" s="17"/>
      <c r="E322" s="17"/>
      <c r="F322" s="18"/>
      <c r="G322" s="18"/>
      <c r="H322" s="18"/>
      <c r="I322" s="18"/>
      <c r="J322" s="18">
        <f t="shared" si="23"/>
        <v>0</v>
      </c>
      <c r="K322" s="18"/>
      <c r="L322" s="18"/>
      <c r="M322" s="18"/>
      <c r="N322" s="18"/>
      <c r="O322" s="18"/>
      <c r="P322" s="18"/>
      <c r="Q322" s="18"/>
      <c r="R322" s="18"/>
      <c r="S322" s="18"/>
      <c r="T322" s="18"/>
    </row>
    <row r="323" spans="1:20" ht="20.100000000000001" customHeight="1" x14ac:dyDescent="0.35">
      <c r="A323" s="35" t="s">
        <v>751</v>
      </c>
      <c r="B323" s="38" t="s">
        <v>752</v>
      </c>
      <c r="C323" s="36">
        <v>342.1</v>
      </c>
      <c r="D323" s="17"/>
      <c r="E323" s="17"/>
      <c r="F323" s="18"/>
      <c r="G323" s="18"/>
      <c r="H323" s="18"/>
      <c r="I323" s="18"/>
      <c r="J323" s="18">
        <f t="shared" si="23"/>
        <v>0</v>
      </c>
      <c r="K323" s="18"/>
      <c r="L323" s="18"/>
      <c r="M323" s="18"/>
      <c r="N323" s="18"/>
      <c r="O323" s="18"/>
      <c r="P323" s="18"/>
      <c r="Q323" s="18"/>
      <c r="R323" s="18"/>
      <c r="S323" s="18"/>
      <c r="T323" s="18"/>
    </row>
    <row r="324" spans="1:20" ht="20.100000000000001" customHeight="1" x14ac:dyDescent="0.35">
      <c r="A324" s="35" t="s">
        <v>59</v>
      </c>
      <c r="B324" s="38" t="s">
        <v>589</v>
      </c>
      <c r="C324" s="36">
        <v>343</v>
      </c>
      <c r="D324" s="17">
        <v>1</v>
      </c>
      <c r="E324" s="17"/>
      <c r="F324" s="18"/>
      <c r="G324" s="18">
        <v>1</v>
      </c>
      <c r="H324" s="18"/>
      <c r="I324" s="18"/>
      <c r="J324" s="18">
        <f t="shared" si="23"/>
        <v>1</v>
      </c>
      <c r="K324" s="18"/>
      <c r="L324" s="18"/>
      <c r="M324" s="18"/>
      <c r="N324" s="18"/>
      <c r="O324" s="18"/>
      <c r="P324" s="18"/>
      <c r="Q324" s="18"/>
      <c r="R324" s="18"/>
      <c r="S324" s="18"/>
      <c r="T324" s="18"/>
    </row>
    <row r="325" spans="1:20" ht="20.100000000000001" customHeight="1" x14ac:dyDescent="0.35">
      <c r="A325" s="35" t="s">
        <v>58</v>
      </c>
      <c r="B325" s="38" t="s">
        <v>590</v>
      </c>
      <c r="C325" s="36">
        <v>344</v>
      </c>
      <c r="D325" s="17"/>
      <c r="E325" s="17"/>
      <c r="F325" s="18"/>
      <c r="G325" s="18"/>
      <c r="H325" s="18"/>
      <c r="I325" s="18"/>
      <c r="J325" s="18">
        <f t="shared" si="23"/>
        <v>0</v>
      </c>
      <c r="K325" s="18"/>
      <c r="L325" s="18"/>
      <c r="M325" s="18"/>
      <c r="N325" s="18"/>
      <c r="O325" s="18"/>
      <c r="P325" s="18"/>
      <c r="Q325" s="18"/>
      <c r="R325" s="18"/>
      <c r="S325" s="18"/>
      <c r="T325" s="18"/>
    </row>
    <row r="326" spans="1:20" ht="20.100000000000001" customHeight="1" x14ac:dyDescent="0.35">
      <c r="A326" s="35" t="s">
        <v>57</v>
      </c>
      <c r="B326" s="38" t="s">
        <v>662</v>
      </c>
      <c r="C326" s="36">
        <v>345</v>
      </c>
      <c r="D326" s="17"/>
      <c r="E326" s="17"/>
      <c r="F326" s="18">
        <v>1</v>
      </c>
      <c r="G326" s="18">
        <v>1</v>
      </c>
      <c r="H326" s="18"/>
      <c r="I326" s="18"/>
      <c r="J326" s="18">
        <f t="shared" si="23"/>
        <v>1</v>
      </c>
      <c r="K326" s="18"/>
      <c r="L326" s="18"/>
      <c r="M326" s="18"/>
      <c r="N326" s="18"/>
      <c r="O326" s="18"/>
      <c r="P326" s="18"/>
      <c r="Q326" s="18"/>
      <c r="R326" s="18"/>
      <c r="S326" s="18"/>
      <c r="T326" s="18"/>
    </row>
    <row r="327" spans="1:20" ht="20.100000000000001" customHeight="1" x14ac:dyDescent="0.35">
      <c r="A327" s="35" t="s">
        <v>56</v>
      </c>
      <c r="B327" s="38" t="s">
        <v>591</v>
      </c>
      <c r="C327" s="36">
        <v>345.1</v>
      </c>
      <c r="D327" s="17"/>
      <c r="E327" s="17"/>
      <c r="F327" s="18"/>
      <c r="G327" s="18"/>
      <c r="H327" s="18"/>
      <c r="I327" s="18"/>
      <c r="J327" s="18">
        <f t="shared" ref="J327:J388" si="26">+G327+H327+I327</f>
        <v>0</v>
      </c>
      <c r="K327" s="18"/>
      <c r="L327" s="18"/>
      <c r="M327" s="18"/>
      <c r="N327" s="18"/>
      <c r="O327" s="18"/>
      <c r="P327" s="18"/>
      <c r="Q327" s="18"/>
      <c r="R327" s="18"/>
      <c r="S327" s="18"/>
      <c r="T327" s="18"/>
    </row>
    <row r="328" spans="1:20" ht="20.100000000000001" customHeight="1" x14ac:dyDescent="0.35">
      <c r="A328" s="35" t="s">
        <v>55</v>
      </c>
      <c r="B328" s="38" t="s">
        <v>465</v>
      </c>
      <c r="C328" s="36">
        <v>346</v>
      </c>
      <c r="D328" s="17"/>
      <c r="E328" s="17"/>
      <c r="F328" s="18"/>
      <c r="G328" s="18"/>
      <c r="H328" s="18"/>
      <c r="I328" s="18"/>
      <c r="J328" s="18">
        <f t="shared" si="26"/>
        <v>0</v>
      </c>
      <c r="K328" s="18"/>
      <c r="L328" s="18"/>
      <c r="M328" s="18"/>
      <c r="N328" s="18"/>
      <c r="O328" s="18"/>
      <c r="P328" s="18"/>
      <c r="Q328" s="18"/>
      <c r="R328" s="18"/>
      <c r="S328" s="18"/>
      <c r="T328" s="18"/>
    </row>
    <row r="329" spans="1:20" ht="20.100000000000001" customHeight="1" x14ac:dyDescent="0.35">
      <c r="A329" s="35" t="s">
        <v>54</v>
      </c>
      <c r="B329" s="38" t="s">
        <v>592</v>
      </c>
      <c r="C329" s="36">
        <v>347</v>
      </c>
      <c r="D329" s="17"/>
      <c r="E329" s="17"/>
      <c r="F329" s="18"/>
      <c r="G329" s="18"/>
      <c r="H329" s="18"/>
      <c r="I329" s="18"/>
      <c r="J329" s="18">
        <f t="shared" si="26"/>
        <v>0</v>
      </c>
      <c r="K329" s="18"/>
      <c r="L329" s="18"/>
      <c r="M329" s="18"/>
      <c r="N329" s="18"/>
      <c r="O329" s="18"/>
      <c r="P329" s="18"/>
      <c r="Q329" s="18"/>
      <c r="R329" s="18"/>
      <c r="S329" s="18"/>
      <c r="T329" s="18"/>
    </row>
    <row r="330" spans="1:20" ht="20.100000000000001" customHeight="1" x14ac:dyDescent="0.35">
      <c r="A330" s="35" t="s">
        <v>53</v>
      </c>
      <c r="B330" s="38" t="s">
        <v>663</v>
      </c>
      <c r="C330" s="36">
        <v>348</v>
      </c>
      <c r="D330" s="17"/>
      <c r="E330" s="17"/>
      <c r="F330" s="18"/>
      <c r="G330" s="18"/>
      <c r="H330" s="18"/>
      <c r="I330" s="18"/>
      <c r="J330" s="18">
        <f t="shared" si="26"/>
        <v>0</v>
      </c>
      <c r="K330" s="18"/>
      <c r="L330" s="18"/>
      <c r="M330" s="18"/>
      <c r="N330" s="18"/>
      <c r="O330" s="18"/>
      <c r="P330" s="18"/>
      <c r="Q330" s="18"/>
      <c r="R330" s="18"/>
      <c r="S330" s="18"/>
      <c r="T330" s="18"/>
    </row>
    <row r="331" spans="1:20" ht="20.100000000000001" customHeight="1" x14ac:dyDescent="0.35">
      <c r="A331" s="35" t="s">
        <v>52</v>
      </c>
      <c r="B331" s="38" t="s">
        <v>466</v>
      </c>
      <c r="C331" s="36">
        <v>349</v>
      </c>
      <c r="D331" s="17"/>
      <c r="E331" s="17"/>
      <c r="F331" s="18"/>
      <c r="G331" s="18"/>
      <c r="H331" s="18"/>
      <c r="I331" s="18"/>
      <c r="J331" s="18">
        <f t="shared" si="26"/>
        <v>0</v>
      </c>
      <c r="K331" s="18"/>
      <c r="L331" s="18"/>
      <c r="M331" s="18"/>
      <c r="N331" s="18"/>
      <c r="O331" s="18"/>
      <c r="P331" s="18"/>
      <c r="Q331" s="18"/>
      <c r="R331" s="18"/>
      <c r="S331" s="18"/>
      <c r="T331" s="18"/>
    </row>
    <row r="332" spans="1:20" ht="20.100000000000001" customHeight="1" x14ac:dyDescent="0.35">
      <c r="A332" s="35" t="s">
        <v>51</v>
      </c>
      <c r="B332" s="38" t="s">
        <v>593</v>
      </c>
      <c r="C332" s="36">
        <v>350</v>
      </c>
      <c r="D332" s="17"/>
      <c r="E332" s="17"/>
      <c r="F332" s="18"/>
      <c r="G332" s="18"/>
      <c r="H332" s="18"/>
      <c r="I332" s="18"/>
      <c r="J332" s="18">
        <f t="shared" si="26"/>
        <v>0</v>
      </c>
      <c r="K332" s="18"/>
      <c r="L332" s="18"/>
      <c r="M332" s="18"/>
      <c r="N332" s="18"/>
      <c r="O332" s="18"/>
      <c r="P332" s="18"/>
      <c r="Q332" s="18"/>
      <c r="R332" s="18"/>
      <c r="S332" s="18"/>
      <c r="T332" s="18"/>
    </row>
    <row r="333" spans="1:20" ht="20.100000000000001" customHeight="1" x14ac:dyDescent="0.35">
      <c r="A333" s="35" t="s">
        <v>50</v>
      </c>
      <c r="B333" s="36" t="s">
        <v>664</v>
      </c>
      <c r="C333" s="36">
        <v>351</v>
      </c>
      <c r="D333" s="17"/>
      <c r="E333" s="17"/>
      <c r="F333" s="18"/>
      <c r="G333" s="18"/>
      <c r="H333" s="18"/>
      <c r="I333" s="18"/>
      <c r="J333" s="18">
        <f t="shared" si="26"/>
        <v>0</v>
      </c>
      <c r="K333" s="18"/>
      <c r="L333" s="18"/>
      <c r="M333" s="18"/>
      <c r="N333" s="18"/>
      <c r="O333" s="18"/>
      <c r="P333" s="18"/>
      <c r="Q333" s="18"/>
      <c r="R333" s="18"/>
      <c r="S333" s="18"/>
      <c r="T333" s="18"/>
    </row>
    <row r="334" spans="1:20" ht="20.100000000000001" customHeight="1" x14ac:dyDescent="0.35">
      <c r="A334" s="35" t="s">
        <v>49</v>
      </c>
      <c r="B334" s="38" t="s">
        <v>378</v>
      </c>
      <c r="C334" s="36">
        <v>352</v>
      </c>
      <c r="D334" s="17"/>
      <c r="E334" s="17"/>
      <c r="F334" s="18"/>
      <c r="G334" s="18"/>
      <c r="H334" s="18"/>
      <c r="I334" s="18"/>
      <c r="J334" s="18">
        <f t="shared" si="26"/>
        <v>0</v>
      </c>
      <c r="K334" s="18"/>
      <c r="L334" s="18"/>
      <c r="M334" s="18"/>
      <c r="N334" s="18"/>
      <c r="O334" s="18"/>
      <c r="P334" s="18"/>
      <c r="Q334" s="18"/>
      <c r="R334" s="18"/>
      <c r="S334" s="18"/>
      <c r="T334" s="18"/>
    </row>
    <row r="335" spans="1:20" ht="20.100000000000001" customHeight="1" x14ac:dyDescent="0.35">
      <c r="A335" s="35" t="s">
        <v>48</v>
      </c>
      <c r="B335" s="38" t="s">
        <v>753</v>
      </c>
      <c r="C335" s="36">
        <v>353</v>
      </c>
      <c r="D335" s="17">
        <v>1</v>
      </c>
      <c r="E335" s="17"/>
      <c r="F335" s="18"/>
      <c r="G335" s="18"/>
      <c r="H335" s="18">
        <v>1</v>
      </c>
      <c r="I335" s="18"/>
      <c r="J335" s="18">
        <f t="shared" si="26"/>
        <v>1</v>
      </c>
      <c r="K335" s="18"/>
      <c r="L335" s="18"/>
      <c r="M335" s="18"/>
      <c r="N335" s="18"/>
      <c r="O335" s="18"/>
      <c r="P335" s="18"/>
      <c r="Q335" s="18"/>
      <c r="R335" s="18"/>
      <c r="S335" s="18"/>
      <c r="T335" s="18"/>
    </row>
    <row r="336" spans="1:20" ht="20.100000000000001" customHeight="1" x14ac:dyDescent="0.35">
      <c r="A336" s="35" t="s">
        <v>47</v>
      </c>
      <c r="B336" s="38" t="s">
        <v>501</v>
      </c>
      <c r="C336" s="36">
        <v>354</v>
      </c>
      <c r="D336" s="17"/>
      <c r="E336" s="17"/>
      <c r="F336" s="18"/>
      <c r="G336" s="18"/>
      <c r="H336" s="18"/>
      <c r="I336" s="18"/>
      <c r="J336" s="18">
        <f t="shared" si="26"/>
        <v>0</v>
      </c>
      <c r="K336" s="18"/>
      <c r="L336" s="18"/>
      <c r="M336" s="18"/>
      <c r="N336" s="18"/>
      <c r="O336" s="18"/>
      <c r="P336" s="18"/>
      <c r="Q336" s="18"/>
      <c r="R336" s="18"/>
      <c r="S336" s="18"/>
      <c r="T336" s="18"/>
    </row>
    <row r="337" spans="1:20" ht="20.100000000000001" customHeight="1" x14ac:dyDescent="0.35">
      <c r="A337" s="35" t="s">
        <v>46</v>
      </c>
      <c r="B337" s="38" t="s">
        <v>754</v>
      </c>
      <c r="C337" s="36">
        <v>355</v>
      </c>
      <c r="D337" s="17"/>
      <c r="E337" s="17"/>
      <c r="F337" s="18"/>
      <c r="G337" s="18"/>
      <c r="H337" s="18"/>
      <c r="I337" s="18"/>
      <c r="J337" s="18">
        <f t="shared" si="26"/>
        <v>0</v>
      </c>
      <c r="K337" s="18"/>
      <c r="L337" s="18"/>
      <c r="M337" s="18"/>
      <c r="N337" s="18"/>
      <c r="O337" s="18"/>
      <c r="P337" s="18"/>
      <c r="Q337" s="18"/>
      <c r="R337" s="18"/>
      <c r="S337" s="18"/>
      <c r="T337" s="18"/>
    </row>
    <row r="338" spans="1:20" ht="20.100000000000001" customHeight="1" x14ac:dyDescent="0.35">
      <c r="A338" s="35" t="s">
        <v>45</v>
      </c>
      <c r="B338" s="38" t="s">
        <v>403</v>
      </c>
      <c r="C338" s="36"/>
      <c r="D338" s="17"/>
      <c r="E338" s="17"/>
      <c r="F338" s="18">
        <v>1</v>
      </c>
      <c r="G338" s="18"/>
      <c r="H338" s="18"/>
      <c r="I338" s="18"/>
      <c r="J338" s="18">
        <f t="shared" si="26"/>
        <v>0</v>
      </c>
      <c r="K338" s="18"/>
      <c r="L338" s="18"/>
      <c r="M338" s="18">
        <v>1</v>
      </c>
      <c r="N338" s="18"/>
      <c r="O338" s="18"/>
      <c r="P338" s="18"/>
      <c r="Q338" s="18"/>
      <c r="R338" s="18"/>
      <c r="S338" s="18"/>
      <c r="T338" s="18"/>
    </row>
    <row r="339" spans="1:20" ht="20.100000000000001" customHeight="1" x14ac:dyDescent="0.35">
      <c r="A339" s="39" t="s">
        <v>44</v>
      </c>
      <c r="B339" s="41" t="s">
        <v>467</v>
      </c>
      <c r="C339" s="36"/>
      <c r="D339" s="15">
        <f>SUM(D340:D372)</f>
        <v>2</v>
      </c>
      <c r="E339" s="15">
        <f t="shared" ref="E339:T339" si="27">SUM(E340:E372)</f>
        <v>0</v>
      </c>
      <c r="F339" s="15">
        <f t="shared" si="27"/>
        <v>9</v>
      </c>
      <c r="G339" s="15">
        <f t="shared" si="27"/>
        <v>5</v>
      </c>
      <c r="H339" s="15">
        <f t="shared" si="27"/>
        <v>1</v>
      </c>
      <c r="I339" s="15">
        <f t="shared" si="27"/>
        <v>0</v>
      </c>
      <c r="J339" s="15">
        <f t="shared" si="27"/>
        <v>6</v>
      </c>
      <c r="K339" s="15">
        <f t="shared" si="27"/>
        <v>0</v>
      </c>
      <c r="L339" s="15">
        <f t="shared" si="27"/>
        <v>0</v>
      </c>
      <c r="M339" s="15">
        <f t="shared" si="27"/>
        <v>5</v>
      </c>
      <c r="N339" s="15">
        <f t="shared" si="27"/>
        <v>0</v>
      </c>
      <c r="O339" s="15">
        <f t="shared" si="27"/>
        <v>0</v>
      </c>
      <c r="P339" s="15">
        <f t="shared" si="27"/>
        <v>0</v>
      </c>
      <c r="Q339" s="15">
        <f t="shared" si="27"/>
        <v>0</v>
      </c>
      <c r="R339" s="15">
        <f t="shared" si="27"/>
        <v>0</v>
      </c>
      <c r="S339" s="15">
        <f t="shared" si="27"/>
        <v>0</v>
      </c>
      <c r="T339" s="15">
        <f t="shared" si="27"/>
        <v>0</v>
      </c>
    </row>
    <row r="340" spans="1:20" ht="20.100000000000001" customHeight="1" x14ac:dyDescent="0.35">
      <c r="A340" s="35" t="s">
        <v>43</v>
      </c>
      <c r="B340" s="38" t="s">
        <v>370</v>
      </c>
      <c r="C340" s="37">
        <v>356</v>
      </c>
      <c r="D340" s="17"/>
      <c r="E340" s="17"/>
      <c r="F340" s="18">
        <v>1</v>
      </c>
      <c r="G340" s="18"/>
      <c r="H340" s="18"/>
      <c r="I340" s="18"/>
      <c r="J340" s="18">
        <f t="shared" si="26"/>
        <v>0</v>
      </c>
      <c r="K340" s="18"/>
      <c r="L340" s="18"/>
      <c r="M340" s="18">
        <v>1</v>
      </c>
      <c r="N340" s="18"/>
      <c r="O340" s="18"/>
      <c r="P340" s="18"/>
      <c r="Q340" s="18"/>
      <c r="R340" s="18"/>
      <c r="S340" s="18"/>
      <c r="T340" s="18"/>
    </row>
    <row r="341" spans="1:20" ht="20.100000000000001" customHeight="1" x14ac:dyDescent="0.35">
      <c r="A341" s="35" t="s">
        <v>42</v>
      </c>
      <c r="B341" s="38" t="s">
        <v>468</v>
      </c>
      <c r="C341" s="37">
        <v>357</v>
      </c>
      <c r="D341" s="17"/>
      <c r="E341" s="17"/>
      <c r="F341" s="18"/>
      <c r="G341" s="18"/>
      <c r="H341" s="18"/>
      <c r="I341" s="18"/>
      <c r="J341" s="18">
        <f t="shared" si="26"/>
        <v>0</v>
      </c>
      <c r="K341" s="18"/>
      <c r="L341" s="18"/>
      <c r="M341" s="18"/>
      <c r="N341" s="18"/>
      <c r="O341" s="18"/>
      <c r="P341" s="18"/>
      <c r="Q341" s="18"/>
      <c r="R341" s="18"/>
      <c r="S341" s="18"/>
      <c r="T341" s="18"/>
    </row>
    <row r="342" spans="1:20" ht="20.100000000000001" customHeight="1" x14ac:dyDescent="0.35">
      <c r="A342" s="35" t="s">
        <v>41</v>
      </c>
      <c r="B342" s="38" t="s">
        <v>755</v>
      </c>
      <c r="C342" s="37">
        <v>358</v>
      </c>
      <c r="D342" s="18"/>
      <c r="E342" s="18"/>
      <c r="F342" s="18">
        <v>1</v>
      </c>
      <c r="G342" s="18">
        <v>1</v>
      </c>
      <c r="H342" s="18"/>
      <c r="I342" s="18"/>
      <c r="J342" s="18">
        <f t="shared" si="26"/>
        <v>1</v>
      </c>
      <c r="K342" s="18"/>
      <c r="L342" s="18"/>
      <c r="M342" s="18"/>
      <c r="N342" s="18"/>
      <c r="O342" s="18"/>
      <c r="P342" s="18"/>
      <c r="Q342" s="18"/>
      <c r="R342" s="18"/>
      <c r="S342" s="18"/>
      <c r="T342" s="18"/>
    </row>
    <row r="343" spans="1:20" ht="20.100000000000001" customHeight="1" x14ac:dyDescent="0.35">
      <c r="A343" s="35" t="s">
        <v>756</v>
      </c>
      <c r="B343" s="38" t="s">
        <v>757</v>
      </c>
      <c r="C343" s="37">
        <v>358.1</v>
      </c>
      <c r="D343" s="18"/>
      <c r="E343" s="18"/>
      <c r="F343" s="18"/>
      <c r="G343" s="18"/>
      <c r="H343" s="18"/>
      <c r="I343" s="18"/>
      <c r="J343" s="18">
        <f t="shared" si="26"/>
        <v>0</v>
      </c>
      <c r="K343" s="18"/>
      <c r="L343" s="18"/>
      <c r="M343" s="18"/>
      <c r="N343" s="18"/>
      <c r="O343" s="18"/>
      <c r="P343" s="18"/>
      <c r="Q343" s="18"/>
      <c r="R343" s="18"/>
      <c r="S343" s="18"/>
      <c r="T343" s="18"/>
    </row>
    <row r="344" spans="1:20" ht="20.100000000000001" customHeight="1" x14ac:dyDescent="0.35">
      <c r="A344" s="35" t="s">
        <v>40</v>
      </c>
      <c r="B344" s="38" t="s">
        <v>758</v>
      </c>
      <c r="C344" s="37">
        <v>359</v>
      </c>
      <c r="D344" s="17">
        <v>1</v>
      </c>
      <c r="E344" s="17"/>
      <c r="F344" s="18">
        <v>1</v>
      </c>
      <c r="G344" s="18"/>
      <c r="H344" s="18">
        <v>1</v>
      </c>
      <c r="I344" s="18"/>
      <c r="J344" s="18">
        <f t="shared" si="26"/>
        <v>1</v>
      </c>
      <c r="K344" s="18"/>
      <c r="L344" s="18"/>
      <c r="M344" s="18">
        <v>1</v>
      </c>
      <c r="N344" s="18"/>
      <c r="O344" s="18"/>
      <c r="P344" s="18"/>
      <c r="Q344" s="18"/>
      <c r="R344" s="18"/>
      <c r="S344" s="18"/>
      <c r="T344" s="18"/>
    </row>
    <row r="345" spans="1:20" ht="20.100000000000001" customHeight="1" x14ac:dyDescent="0.35">
      <c r="A345" s="35" t="s">
        <v>39</v>
      </c>
      <c r="B345" s="38" t="s">
        <v>594</v>
      </c>
      <c r="C345" s="37">
        <v>360</v>
      </c>
      <c r="D345" s="22"/>
      <c r="E345" s="22"/>
      <c r="F345" s="22">
        <v>1</v>
      </c>
      <c r="G345" s="22">
        <v>1</v>
      </c>
      <c r="H345" s="22"/>
      <c r="I345" s="22"/>
      <c r="J345" s="18">
        <f t="shared" si="26"/>
        <v>1</v>
      </c>
      <c r="K345" s="22"/>
      <c r="L345" s="22"/>
      <c r="M345" s="22"/>
      <c r="N345" s="22"/>
      <c r="O345" s="22"/>
      <c r="P345" s="22"/>
      <c r="Q345" s="22"/>
      <c r="R345" s="22"/>
      <c r="S345" s="22"/>
      <c r="T345" s="22"/>
    </row>
    <row r="346" spans="1:20" ht="20.100000000000001" customHeight="1" x14ac:dyDescent="0.35">
      <c r="A346" s="35" t="s">
        <v>38</v>
      </c>
      <c r="B346" s="38" t="s">
        <v>595</v>
      </c>
      <c r="C346" s="36">
        <v>361</v>
      </c>
      <c r="D346" s="17">
        <v>1</v>
      </c>
      <c r="E346" s="17"/>
      <c r="F346" s="18">
        <v>1</v>
      </c>
      <c r="G346" s="18"/>
      <c r="H346" s="18"/>
      <c r="I346" s="18"/>
      <c r="J346" s="18">
        <f t="shared" si="26"/>
        <v>0</v>
      </c>
      <c r="K346" s="18"/>
      <c r="L346" s="18"/>
      <c r="M346" s="18">
        <v>2</v>
      </c>
      <c r="N346" s="18"/>
      <c r="O346" s="18"/>
      <c r="P346" s="18"/>
      <c r="Q346" s="18"/>
      <c r="R346" s="18"/>
      <c r="S346" s="18"/>
      <c r="T346" s="18"/>
    </row>
    <row r="347" spans="1:20" ht="20.100000000000001" customHeight="1" x14ac:dyDescent="0.35">
      <c r="A347" s="35" t="s">
        <v>37</v>
      </c>
      <c r="B347" s="38" t="s">
        <v>596</v>
      </c>
      <c r="C347" s="36">
        <v>362</v>
      </c>
      <c r="D347" s="17"/>
      <c r="E347" s="17"/>
      <c r="F347" s="18"/>
      <c r="G347" s="18"/>
      <c r="H347" s="18"/>
      <c r="I347" s="18"/>
      <c r="J347" s="18">
        <f t="shared" si="26"/>
        <v>0</v>
      </c>
      <c r="K347" s="18"/>
      <c r="L347" s="18"/>
      <c r="M347" s="18"/>
      <c r="N347" s="18"/>
      <c r="O347" s="18"/>
      <c r="P347" s="18"/>
      <c r="Q347" s="18"/>
      <c r="R347" s="18"/>
      <c r="S347" s="18"/>
      <c r="T347" s="18"/>
    </row>
    <row r="348" spans="1:20" ht="20.100000000000001" customHeight="1" x14ac:dyDescent="0.35">
      <c r="A348" s="35" t="s">
        <v>36</v>
      </c>
      <c r="B348" s="38" t="s">
        <v>759</v>
      </c>
      <c r="C348" s="36">
        <v>363</v>
      </c>
      <c r="D348" s="17"/>
      <c r="E348" s="17"/>
      <c r="F348" s="18"/>
      <c r="G348" s="18"/>
      <c r="H348" s="18"/>
      <c r="I348" s="18"/>
      <c r="J348" s="18">
        <f t="shared" si="26"/>
        <v>0</v>
      </c>
      <c r="K348" s="18"/>
      <c r="L348" s="18"/>
      <c r="M348" s="18"/>
      <c r="N348" s="18"/>
      <c r="O348" s="18"/>
      <c r="P348" s="18"/>
      <c r="Q348" s="18"/>
      <c r="R348" s="18"/>
      <c r="S348" s="18"/>
      <c r="T348" s="18"/>
    </row>
    <row r="349" spans="1:20" ht="20.100000000000001" customHeight="1" x14ac:dyDescent="0.35">
      <c r="A349" s="35" t="s">
        <v>35</v>
      </c>
      <c r="B349" s="38" t="s">
        <v>469</v>
      </c>
      <c r="C349" s="36">
        <v>364</v>
      </c>
      <c r="D349" s="17"/>
      <c r="E349" s="17"/>
      <c r="F349" s="18">
        <v>3</v>
      </c>
      <c r="G349" s="18">
        <v>3</v>
      </c>
      <c r="H349" s="18"/>
      <c r="I349" s="18"/>
      <c r="J349" s="18">
        <f t="shared" si="26"/>
        <v>3</v>
      </c>
      <c r="K349" s="18"/>
      <c r="L349" s="18"/>
      <c r="M349" s="18"/>
      <c r="N349" s="18"/>
      <c r="O349" s="18"/>
      <c r="P349" s="18"/>
      <c r="Q349" s="18"/>
      <c r="R349" s="18"/>
      <c r="S349" s="18"/>
      <c r="T349" s="18"/>
    </row>
    <row r="350" spans="1:20" ht="20.100000000000001" customHeight="1" x14ac:dyDescent="0.35">
      <c r="A350" s="35" t="s">
        <v>760</v>
      </c>
      <c r="B350" s="38" t="s">
        <v>761</v>
      </c>
      <c r="C350" s="36">
        <v>364.1</v>
      </c>
      <c r="D350" s="17"/>
      <c r="E350" s="17"/>
      <c r="F350" s="18"/>
      <c r="G350" s="18"/>
      <c r="H350" s="18"/>
      <c r="I350" s="18"/>
      <c r="J350" s="18">
        <f t="shared" si="26"/>
        <v>0</v>
      </c>
      <c r="K350" s="18"/>
      <c r="L350" s="18"/>
      <c r="M350" s="18"/>
      <c r="N350" s="18"/>
      <c r="O350" s="18"/>
      <c r="P350" s="18"/>
      <c r="Q350" s="18"/>
      <c r="R350" s="18"/>
      <c r="S350" s="18"/>
      <c r="T350" s="18"/>
    </row>
    <row r="351" spans="1:20" ht="20.100000000000001" customHeight="1" x14ac:dyDescent="0.35">
      <c r="A351" s="35" t="s">
        <v>762</v>
      </c>
      <c r="B351" s="38" t="s">
        <v>763</v>
      </c>
      <c r="C351" s="36">
        <v>364.2</v>
      </c>
      <c r="D351" s="17"/>
      <c r="E351" s="17"/>
      <c r="F351" s="18"/>
      <c r="G351" s="18"/>
      <c r="H351" s="18"/>
      <c r="I351" s="18"/>
      <c r="J351" s="18">
        <f t="shared" si="26"/>
        <v>0</v>
      </c>
      <c r="K351" s="18"/>
      <c r="L351" s="18"/>
      <c r="M351" s="18"/>
      <c r="N351" s="18"/>
      <c r="O351" s="18"/>
      <c r="P351" s="18"/>
      <c r="Q351" s="18"/>
      <c r="R351" s="18"/>
      <c r="S351" s="18"/>
      <c r="T351" s="18"/>
    </row>
    <row r="352" spans="1:20" ht="20.100000000000001" customHeight="1" x14ac:dyDescent="0.35">
      <c r="A352" s="35" t="s">
        <v>34</v>
      </c>
      <c r="B352" s="38" t="s">
        <v>470</v>
      </c>
      <c r="C352" s="36">
        <v>365</v>
      </c>
      <c r="D352" s="18"/>
      <c r="E352" s="18"/>
      <c r="F352" s="18"/>
      <c r="G352" s="18"/>
      <c r="H352" s="18"/>
      <c r="I352" s="18"/>
      <c r="J352" s="18">
        <f t="shared" si="26"/>
        <v>0</v>
      </c>
      <c r="K352" s="18"/>
      <c r="L352" s="18"/>
      <c r="M352" s="18"/>
      <c r="N352" s="18"/>
      <c r="O352" s="18"/>
      <c r="P352" s="18"/>
      <c r="Q352" s="18"/>
      <c r="R352" s="18"/>
      <c r="S352" s="18"/>
      <c r="T352" s="18"/>
    </row>
    <row r="353" spans="1:20" ht="20.100000000000001" customHeight="1" x14ac:dyDescent="0.35">
      <c r="A353" s="35" t="s">
        <v>33</v>
      </c>
      <c r="B353" s="38" t="s">
        <v>471</v>
      </c>
      <c r="C353" s="36">
        <v>366</v>
      </c>
      <c r="D353" s="18"/>
      <c r="E353" s="18"/>
      <c r="F353" s="18"/>
      <c r="G353" s="18"/>
      <c r="H353" s="18"/>
      <c r="I353" s="18"/>
      <c r="J353" s="18">
        <f t="shared" si="26"/>
        <v>0</v>
      </c>
      <c r="K353" s="18"/>
      <c r="L353" s="18"/>
      <c r="M353" s="18"/>
      <c r="N353" s="18"/>
      <c r="O353" s="18"/>
      <c r="P353" s="18"/>
      <c r="Q353" s="18"/>
      <c r="R353" s="18"/>
      <c r="S353" s="18"/>
      <c r="T353" s="18"/>
    </row>
    <row r="354" spans="1:20" ht="20.100000000000001" customHeight="1" x14ac:dyDescent="0.35">
      <c r="A354" s="35" t="s">
        <v>32</v>
      </c>
      <c r="B354" s="38" t="s">
        <v>597</v>
      </c>
      <c r="C354" s="36">
        <v>367</v>
      </c>
      <c r="D354" s="17"/>
      <c r="E354" s="17"/>
      <c r="F354" s="18"/>
      <c r="G354" s="18"/>
      <c r="H354" s="18"/>
      <c r="I354" s="18"/>
      <c r="J354" s="18">
        <f t="shared" si="26"/>
        <v>0</v>
      </c>
      <c r="K354" s="18"/>
      <c r="L354" s="18"/>
      <c r="M354" s="18"/>
      <c r="N354" s="18"/>
      <c r="O354" s="18"/>
      <c r="P354" s="18"/>
      <c r="Q354" s="18"/>
      <c r="R354" s="18"/>
      <c r="S354" s="18"/>
      <c r="T354" s="18"/>
    </row>
    <row r="355" spans="1:20" ht="20.100000000000001" customHeight="1" x14ac:dyDescent="0.35">
      <c r="A355" s="35" t="s">
        <v>31</v>
      </c>
      <c r="B355" s="38" t="s">
        <v>598</v>
      </c>
      <c r="C355" s="36">
        <v>368</v>
      </c>
      <c r="D355" s="17"/>
      <c r="E355" s="17"/>
      <c r="F355" s="18"/>
      <c r="G355" s="18"/>
      <c r="H355" s="18"/>
      <c r="I355" s="18"/>
      <c r="J355" s="18">
        <f t="shared" si="26"/>
        <v>0</v>
      </c>
      <c r="K355" s="18"/>
      <c r="L355" s="18"/>
      <c r="M355" s="18"/>
      <c r="N355" s="18"/>
      <c r="O355" s="18"/>
      <c r="P355" s="18"/>
      <c r="Q355" s="18"/>
      <c r="R355" s="18"/>
      <c r="S355" s="18"/>
      <c r="T355" s="18"/>
    </row>
    <row r="356" spans="1:20" ht="20.100000000000001" customHeight="1" x14ac:dyDescent="0.35">
      <c r="A356" s="35" t="s">
        <v>764</v>
      </c>
      <c r="B356" s="38" t="s">
        <v>765</v>
      </c>
      <c r="C356" s="36">
        <v>368.1</v>
      </c>
      <c r="D356" s="17"/>
      <c r="E356" s="17"/>
      <c r="F356" s="18"/>
      <c r="G356" s="18"/>
      <c r="H356" s="18"/>
      <c r="I356" s="18"/>
      <c r="J356" s="18">
        <f t="shared" si="26"/>
        <v>0</v>
      </c>
      <c r="K356" s="18"/>
      <c r="L356" s="18"/>
      <c r="M356" s="18"/>
      <c r="N356" s="18"/>
      <c r="O356" s="18"/>
      <c r="P356" s="18"/>
      <c r="Q356" s="18"/>
      <c r="R356" s="18"/>
      <c r="S356" s="18"/>
      <c r="T356" s="18"/>
    </row>
    <row r="357" spans="1:20" ht="20.100000000000001" customHeight="1" x14ac:dyDescent="0.35">
      <c r="A357" s="35" t="s">
        <v>30</v>
      </c>
      <c r="B357" s="38" t="s">
        <v>599</v>
      </c>
      <c r="C357" s="36">
        <v>369</v>
      </c>
      <c r="D357" s="17"/>
      <c r="E357" s="17"/>
      <c r="F357" s="18"/>
      <c r="G357" s="18"/>
      <c r="H357" s="18"/>
      <c r="I357" s="18"/>
      <c r="J357" s="18">
        <f t="shared" si="26"/>
        <v>0</v>
      </c>
      <c r="K357" s="18"/>
      <c r="L357" s="18"/>
      <c r="M357" s="18"/>
      <c r="N357" s="18"/>
      <c r="O357" s="18"/>
      <c r="P357" s="18"/>
      <c r="Q357" s="18"/>
      <c r="R357" s="18"/>
      <c r="S357" s="18"/>
      <c r="T357" s="18"/>
    </row>
    <row r="358" spans="1:20" ht="20.100000000000001" customHeight="1" x14ac:dyDescent="0.35">
      <c r="A358" s="35" t="s">
        <v>29</v>
      </c>
      <c r="B358" s="38" t="s">
        <v>600</v>
      </c>
      <c r="C358" s="36">
        <v>370</v>
      </c>
      <c r="D358" s="17"/>
      <c r="E358" s="17"/>
      <c r="F358" s="18"/>
      <c r="G358" s="18"/>
      <c r="H358" s="18"/>
      <c r="I358" s="18"/>
      <c r="J358" s="18">
        <f t="shared" si="26"/>
        <v>0</v>
      </c>
      <c r="K358" s="18"/>
      <c r="L358" s="18"/>
      <c r="M358" s="18"/>
      <c r="N358" s="18"/>
      <c r="O358" s="18"/>
      <c r="P358" s="18"/>
      <c r="Q358" s="18"/>
      <c r="R358" s="18"/>
      <c r="S358" s="18"/>
      <c r="T358" s="18"/>
    </row>
    <row r="359" spans="1:20" ht="20.100000000000001" customHeight="1" x14ac:dyDescent="0.35">
      <c r="A359" s="35" t="s">
        <v>28</v>
      </c>
      <c r="B359" s="38" t="s">
        <v>601</v>
      </c>
      <c r="C359" s="36">
        <v>371</v>
      </c>
      <c r="D359" s="17"/>
      <c r="E359" s="17"/>
      <c r="F359" s="18">
        <v>1</v>
      </c>
      <c r="G359" s="18"/>
      <c r="H359" s="18"/>
      <c r="I359" s="18"/>
      <c r="J359" s="18">
        <f t="shared" si="26"/>
        <v>0</v>
      </c>
      <c r="K359" s="18"/>
      <c r="L359" s="18"/>
      <c r="M359" s="18">
        <v>1</v>
      </c>
      <c r="N359" s="18"/>
      <c r="O359" s="18"/>
      <c r="P359" s="18"/>
      <c r="Q359" s="18"/>
      <c r="R359" s="18"/>
      <c r="S359" s="18"/>
      <c r="T359" s="18"/>
    </row>
    <row r="360" spans="1:20" ht="20.100000000000001" customHeight="1" x14ac:dyDescent="0.35">
      <c r="A360" s="35" t="s">
        <v>27</v>
      </c>
      <c r="B360" s="38" t="s">
        <v>602</v>
      </c>
      <c r="C360" s="36">
        <v>372</v>
      </c>
      <c r="D360" s="17"/>
      <c r="E360" s="17"/>
      <c r="F360" s="18"/>
      <c r="G360" s="18"/>
      <c r="H360" s="18"/>
      <c r="I360" s="18"/>
      <c r="J360" s="18">
        <f t="shared" si="26"/>
        <v>0</v>
      </c>
      <c r="K360" s="18"/>
      <c r="L360" s="18"/>
      <c r="M360" s="18"/>
      <c r="N360" s="18"/>
      <c r="O360" s="18"/>
      <c r="P360" s="18"/>
      <c r="Q360" s="18"/>
      <c r="R360" s="18"/>
      <c r="S360" s="18"/>
      <c r="T360" s="18"/>
    </row>
    <row r="361" spans="1:20" ht="20.100000000000001" customHeight="1" x14ac:dyDescent="0.35">
      <c r="A361" s="35" t="s">
        <v>26</v>
      </c>
      <c r="B361" s="38" t="s">
        <v>603</v>
      </c>
      <c r="C361" s="36">
        <v>373</v>
      </c>
      <c r="D361" s="20"/>
      <c r="E361" s="20"/>
      <c r="F361" s="20"/>
      <c r="G361" s="20"/>
      <c r="H361" s="20"/>
      <c r="I361" s="20"/>
      <c r="J361" s="18">
        <f t="shared" si="26"/>
        <v>0</v>
      </c>
      <c r="K361" s="20"/>
      <c r="L361" s="20"/>
      <c r="M361" s="20"/>
      <c r="N361" s="20"/>
      <c r="O361" s="20"/>
      <c r="P361" s="20"/>
      <c r="Q361" s="20"/>
      <c r="R361" s="20"/>
      <c r="S361" s="20"/>
      <c r="T361" s="20"/>
    </row>
    <row r="362" spans="1:20" ht="20.100000000000001" customHeight="1" x14ac:dyDescent="0.35">
      <c r="A362" s="35" t="s">
        <v>25</v>
      </c>
      <c r="B362" s="38" t="s">
        <v>604</v>
      </c>
      <c r="C362" s="36">
        <v>374</v>
      </c>
      <c r="D362" s="18"/>
      <c r="E362" s="18"/>
      <c r="F362" s="18"/>
      <c r="G362" s="18"/>
      <c r="H362" s="18"/>
      <c r="I362" s="18"/>
      <c r="J362" s="18">
        <f t="shared" si="26"/>
        <v>0</v>
      </c>
      <c r="K362" s="18"/>
      <c r="L362" s="18"/>
      <c r="M362" s="18"/>
      <c r="N362" s="18"/>
      <c r="O362" s="18"/>
      <c r="P362" s="18"/>
      <c r="Q362" s="18"/>
      <c r="R362" s="18"/>
      <c r="S362" s="18"/>
      <c r="T362" s="18"/>
    </row>
    <row r="363" spans="1:20" ht="20.100000000000001" customHeight="1" x14ac:dyDescent="0.35">
      <c r="A363" s="35" t="s">
        <v>24</v>
      </c>
      <c r="B363" s="38" t="s">
        <v>472</v>
      </c>
      <c r="C363" s="36">
        <v>375</v>
      </c>
      <c r="D363" s="18"/>
      <c r="E363" s="18"/>
      <c r="F363" s="18"/>
      <c r="G363" s="18"/>
      <c r="H363" s="18"/>
      <c r="I363" s="18"/>
      <c r="J363" s="18">
        <f t="shared" si="26"/>
        <v>0</v>
      </c>
      <c r="K363" s="18"/>
      <c r="L363" s="18"/>
      <c r="M363" s="18"/>
      <c r="N363" s="18"/>
      <c r="O363" s="18"/>
      <c r="P363" s="18"/>
      <c r="Q363" s="18"/>
      <c r="R363" s="18"/>
      <c r="S363" s="18"/>
      <c r="T363" s="18"/>
    </row>
    <row r="364" spans="1:20" ht="20.100000000000001" customHeight="1" x14ac:dyDescent="0.35">
      <c r="A364" s="35" t="s">
        <v>23</v>
      </c>
      <c r="B364" s="38" t="s">
        <v>605</v>
      </c>
      <c r="C364" s="36">
        <v>376</v>
      </c>
      <c r="D364" s="18"/>
      <c r="E364" s="18"/>
      <c r="F364" s="18"/>
      <c r="G364" s="18"/>
      <c r="H364" s="18"/>
      <c r="I364" s="18"/>
      <c r="J364" s="18">
        <f t="shared" si="26"/>
        <v>0</v>
      </c>
      <c r="K364" s="18"/>
      <c r="L364" s="18"/>
      <c r="M364" s="18"/>
      <c r="N364" s="18"/>
      <c r="O364" s="18"/>
      <c r="P364" s="18"/>
      <c r="Q364" s="18"/>
      <c r="R364" s="18"/>
      <c r="S364" s="18"/>
      <c r="T364" s="18"/>
    </row>
    <row r="365" spans="1:20" ht="20.100000000000001" customHeight="1" x14ac:dyDescent="0.35">
      <c r="A365" s="35" t="s">
        <v>22</v>
      </c>
      <c r="B365" s="38" t="s">
        <v>606</v>
      </c>
      <c r="C365" s="36">
        <v>377</v>
      </c>
      <c r="D365" s="18"/>
      <c r="E365" s="18"/>
      <c r="F365" s="18"/>
      <c r="G365" s="18"/>
      <c r="H365" s="18"/>
      <c r="I365" s="18"/>
      <c r="J365" s="18">
        <f t="shared" si="26"/>
        <v>0</v>
      </c>
      <c r="K365" s="18"/>
      <c r="L365" s="18"/>
      <c r="M365" s="18"/>
      <c r="N365" s="18"/>
      <c r="O365" s="18"/>
      <c r="P365" s="18"/>
      <c r="Q365" s="18"/>
      <c r="R365" s="18"/>
      <c r="S365" s="18"/>
      <c r="T365" s="18"/>
    </row>
    <row r="366" spans="1:20" ht="20.100000000000001" customHeight="1" x14ac:dyDescent="0.35">
      <c r="A366" s="35" t="s">
        <v>21</v>
      </c>
      <c r="B366" s="38" t="s">
        <v>607</v>
      </c>
      <c r="C366" s="36">
        <v>378</v>
      </c>
      <c r="D366" s="18"/>
      <c r="E366" s="18"/>
      <c r="F366" s="18"/>
      <c r="G366" s="18"/>
      <c r="H366" s="18"/>
      <c r="I366" s="18"/>
      <c r="J366" s="18">
        <f t="shared" si="26"/>
        <v>0</v>
      </c>
      <c r="K366" s="18"/>
      <c r="L366" s="18"/>
      <c r="M366" s="18"/>
      <c r="N366" s="18"/>
      <c r="O366" s="18"/>
      <c r="P366" s="18"/>
      <c r="Q366" s="18"/>
      <c r="R366" s="18"/>
      <c r="S366" s="18"/>
      <c r="T366" s="18"/>
    </row>
    <row r="367" spans="1:20" ht="20.100000000000001" customHeight="1" x14ac:dyDescent="0.35">
      <c r="A367" s="35" t="s">
        <v>20</v>
      </c>
      <c r="B367" s="36" t="s">
        <v>473</v>
      </c>
      <c r="C367" s="36">
        <v>379</v>
      </c>
      <c r="D367" s="18"/>
      <c r="E367" s="18"/>
      <c r="F367" s="18"/>
      <c r="G367" s="18"/>
      <c r="H367" s="18"/>
      <c r="I367" s="18"/>
      <c r="J367" s="18">
        <f t="shared" si="26"/>
        <v>0</v>
      </c>
      <c r="K367" s="18"/>
      <c r="L367" s="18"/>
      <c r="M367" s="18"/>
      <c r="N367" s="18"/>
      <c r="O367" s="18"/>
      <c r="P367" s="18"/>
      <c r="Q367" s="18"/>
      <c r="R367" s="18"/>
      <c r="S367" s="18"/>
      <c r="T367" s="18"/>
    </row>
    <row r="368" spans="1:20" ht="20.100000000000001" customHeight="1" x14ac:dyDescent="0.35">
      <c r="A368" s="35" t="s">
        <v>19</v>
      </c>
      <c r="B368" s="36" t="s">
        <v>608</v>
      </c>
      <c r="C368" s="36">
        <v>380</v>
      </c>
      <c r="D368" s="18"/>
      <c r="E368" s="18"/>
      <c r="F368" s="18"/>
      <c r="G368" s="18"/>
      <c r="H368" s="18"/>
      <c r="I368" s="18"/>
      <c r="J368" s="18">
        <f t="shared" si="26"/>
        <v>0</v>
      </c>
      <c r="K368" s="18"/>
      <c r="L368" s="18"/>
      <c r="M368" s="18"/>
      <c r="N368" s="18"/>
      <c r="O368" s="18"/>
      <c r="P368" s="18"/>
      <c r="Q368" s="18"/>
      <c r="R368" s="18"/>
      <c r="S368" s="18"/>
      <c r="T368" s="18"/>
    </row>
    <row r="369" spans="1:20" ht="20.100000000000001" customHeight="1" x14ac:dyDescent="0.35">
      <c r="A369" s="35" t="s">
        <v>18</v>
      </c>
      <c r="B369" s="36" t="s">
        <v>371</v>
      </c>
      <c r="C369" s="36">
        <v>381</v>
      </c>
      <c r="D369" s="18"/>
      <c r="E369" s="18"/>
      <c r="F369" s="18"/>
      <c r="G369" s="18"/>
      <c r="H369" s="18"/>
      <c r="I369" s="18"/>
      <c r="J369" s="18">
        <f t="shared" si="26"/>
        <v>0</v>
      </c>
      <c r="K369" s="18"/>
      <c r="L369" s="18"/>
      <c r="M369" s="18"/>
      <c r="N369" s="18"/>
      <c r="O369" s="18"/>
      <c r="P369" s="18"/>
      <c r="Q369" s="18"/>
      <c r="R369" s="18"/>
      <c r="S369" s="18"/>
      <c r="T369" s="18"/>
    </row>
    <row r="370" spans="1:20" ht="20.100000000000001" customHeight="1" x14ac:dyDescent="0.35">
      <c r="A370" s="35" t="s">
        <v>17</v>
      </c>
      <c r="B370" s="38" t="s">
        <v>474</v>
      </c>
      <c r="C370" s="43">
        <v>382</v>
      </c>
      <c r="D370" s="18"/>
      <c r="E370" s="18"/>
      <c r="F370" s="18"/>
      <c r="G370" s="18"/>
      <c r="H370" s="18"/>
      <c r="I370" s="18"/>
      <c r="J370" s="18">
        <f t="shared" si="26"/>
        <v>0</v>
      </c>
      <c r="K370" s="18"/>
      <c r="L370" s="18"/>
      <c r="M370" s="18"/>
      <c r="N370" s="18"/>
      <c r="O370" s="18"/>
      <c r="P370" s="18"/>
      <c r="Q370" s="18"/>
      <c r="R370" s="18"/>
      <c r="S370" s="18"/>
      <c r="T370" s="18"/>
    </row>
    <row r="371" spans="1:20" ht="20.100000000000001" customHeight="1" x14ac:dyDescent="0.35">
      <c r="A371" s="35" t="s">
        <v>16</v>
      </c>
      <c r="B371" s="36" t="s">
        <v>475</v>
      </c>
      <c r="C371" s="43">
        <v>383</v>
      </c>
      <c r="D371" s="18"/>
      <c r="E371" s="18"/>
      <c r="F371" s="18"/>
      <c r="G371" s="18"/>
      <c r="H371" s="18"/>
      <c r="I371" s="18"/>
      <c r="J371" s="18">
        <f t="shared" si="26"/>
        <v>0</v>
      </c>
      <c r="K371" s="18"/>
      <c r="L371" s="18"/>
      <c r="M371" s="18"/>
      <c r="N371" s="18"/>
      <c r="O371" s="18"/>
      <c r="P371" s="18"/>
      <c r="Q371" s="18"/>
      <c r="R371" s="18"/>
      <c r="S371" s="18"/>
      <c r="T371" s="18"/>
    </row>
    <row r="372" spans="1:20" ht="20.100000000000001" customHeight="1" x14ac:dyDescent="0.35">
      <c r="A372" s="35" t="s">
        <v>15</v>
      </c>
      <c r="B372" s="38" t="s">
        <v>403</v>
      </c>
      <c r="C372" s="36"/>
      <c r="D372" s="18"/>
      <c r="E372" s="18"/>
      <c r="F372" s="18"/>
      <c r="G372" s="18"/>
      <c r="H372" s="18"/>
      <c r="I372" s="18"/>
      <c r="J372" s="18">
        <f t="shared" si="26"/>
        <v>0</v>
      </c>
      <c r="K372" s="18"/>
      <c r="L372" s="18"/>
      <c r="M372" s="18"/>
      <c r="N372" s="18"/>
      <c r="O372" s="18"/>
      <c r="P372" s="18"/>
      <c r="Q372" s="18"/>
      <c r="R372" s="18"/>
      <c r="S372" s="18"/>
      <c r="T372" s="18"/>
    </row>
    <row r="373" spans="1:20" ht="20.100000000000001" customHeight="1" x14ac:dyDescent="0.35">
      <c r="A373" s="39" t="s">
        <v>14</v>
      </c>
      <c r="B373" s="41" t="s">
        <v>476</v>
      </c>
      <c r="C373" s="36"/>
      <c r="D373" s="15">
        <f>SUM(D374:D388)</f>
        <v>0</v>
      </c>
      <c r="E373" s="15">
        <f t="shared" ref="E373:T373" si="28">SUM(E374:E388)</f>
        <v>0</v>
      </c>
      <c r="F373" s="15">
        <f t="shared" si="28"/>
        <v>0</v>
      </c>
      <c r="G373" s="15">
        <f t="shared" si="28"/>
        <v>0</v>
      </c>
      <c r="H373" s="15">
        <f t="shared" si="28"/>
        <v>0</v>
      </c>
      <c r="I373" s="15">
        <f t="shared" si="28"/>
        <v>0</v>
      </c>
      <c r="J373" s="15">
        <f t="shared" si="28"/>
        <v>0</v>
      </c>
      <c r="K373" s="15">
        <f t="shared" si="28"/>
        <v>0</v>
      </c>
      <c r="L373" s="15">
        <f t="shared" si="28"/>
        <v>0</v>
      </c>
      <c r="M373" s="15">
        <f t="shared" si="28"/>
        <v>0</v>
      </c>
      <c r="N373" s="15">
        <f t="shared" si="28"/>
        <v>0</v>
      </c>
      <c r="O373" s="15">
        <f t="shared" si="28"/>
        <v>0</v>
      </c>
      <c r="P373" s="15">
        <f t="shared" si="28"/>
        <v>0</v>
      </c>
      <c r="Q373" s="15">
        <f t="shared" si="28"/>
        <v>0</v>
      </c>
      <c r="R373" s="15">
        <f t="shared" si="28"/>
        <v>0</v>
      </c>
      <c r="S373" s="15">
        <f t="shared" si="28"/>
        <v>0</v>
      </c>
      <c r="T373" s="15">
        <f t="shared" si="28"/>
        <v>0</v>
      </c>
    </row>
    <row r="374" spans="1:20" ht="20.100000000000001" customHeight="1" x14ac:dyDescent="0.35">
      <c r="A374" s="35" t="s">
        <v>13</v>
      </c>
      <c r="B374" s="38" t="s">
        <v>372</v>
      </c>
      <c r="C374" s="36">
        <v>384</v>
      </c>
      <c r="D374" s="18"/>
      <c r="E374" s="18"/>
      <c r="F374" s="18"/>
      <c r="G374" s="18"/>
      <c r="H374" s="18"/>
      <c r="I374" s="18"/>
      <c r="J374" s="18">
        <f t="shared" si="26"/>
        <v>0</v>
      </c>
      <c r="K374" s="18"/>
      <c r="L374" s="18"/>
      <c r="M374" s="18"/>
      <c r="N374" s="18"/>
      <c r="O374" s="18"/>
      <c r="P374" s="18"/>
      <c r="Q374" s="18"/>
      <c r="R374" s="18"/>
      <c r="S374" s="18"/>
      <c r="T374" s="18"/>
    </row>
    <row r="375" spans="1:20" ht="20.100000000000001" customHeight="1" x14ac:dyDescent="0.35">
      <c r="A375" s="35" t="s">
        <v>12</v>
      </c>
      <c r="B375" s="38" t="s">
        <v>373</v>
      </c>
      <c r="C375" s="36">
        <v>385</v>
      </c>
      <c r="D375" s="18"/>
      <c r="E375" s="18"/>
      <c r="F375" s="18"/>
      <c r="G375" s="18"/>
      <c r="H375" s="18"/>
      <c r="I375" s="18"/>
      <c r="J375" s="18">
        <f t="shared" si="26"/>
        <v>0</v>
      </c>
      <c r="K375" s="18"/>
      <c r="L375" s="18"/>
      <c r="M375" s="18"/>
      <c r="N375" s="18"/>
      <c r="O375" s="18"/>
      <c r="P375" s="18"/>
      <c r="Q375" s="18"/>
      <c r="R375" s="18"/>
      <c r="S375" s="18"/>
      <c r="T375" s="18"/>
    </row>
    <row r="376" spans="1:20" ht="20.100000000000001" customHeight="1" x14ac:dyDescent="0.35">
      <c r="A376" s="35" t="s">
        <v>11</v>
      </c>
      <c r="B376" s="38" t="s">
        <v>609</v>
      </c>
      <c r="C376" s="36">
        <v>386</v>
      </c>
      <c r="D376" s="18"/>
      <c r="E376" s="18"/>
      <c r="F376" s="18"/>
      <c r="G376" s="18"/>
      <c r="H376" s="18"/>
      <c r="I376" s="18"/>
      <c r="J376" s="18">
        <f t="shared" si="26"/>
        <v>0</v>
      </c>
      <c r="K376" s="18"/>
      <c r="L376" s="18"/>
      <c r="M376" s="18"/>
      <c r="N376" s="18"/>
      <c r="O376" s="18"/>
      <c r="P376" s="18"/>
      <c r="Q376" s="18"/>
      <c r="R376" s="18"/>
      <c r="S376" s="18"/>
      <c r="T376" s="18"/>
    </row>
    <row r="377" spans="1:20" ht="20.100000000000001" customHeight="1" x14ac:dyDescent="0.35">
      <c r="A377" s="35" t="s">
        <v>10</v>
      </c>
      <c r="B377" s="38" t="s">
        <v>477</v>
      </c>
      <c r="C377" s="36">
        <v>387</v>
      </c>
      <c r="D377" s="18"/>
      <c r="E377" s="18"/>
      <c r="F377" s="18"/>
      <c r="G377" s="18"/>
      <c r="H377" s="18"/>
      <c r="I377" s="18"/>
      <c r="J377" s="18">
        <f t="shared" si="26"/>
        <v>0</v>
      </c>
      <c r="K377" s="18"/>
      <c r="L377" s="18"/>
      <c r="M377" s="18"/>
      <c r="N377" s="18"/>
      <c r="O377" s="18"/>
      <c r="P377" s="18"/>
      <c r="Q377" s="18"/>
      <c r="R377" s="18"/>
      <c r="S377" s="18"/>
      <c r="T377" s="18"/>
    </row>
    <row r="378" spans="1:20" ht="20.100000000000001" customHeight="1" x14ac:dyDescent="0.35">
      <c r="A378" s="35" t="s">
        <v>9</v>
      </c>
      <c r="B378" s="38" t="s">
        <v>665</v>
      </c>
      <c r="C378" s="36">
        <v>388</v>
      </c>
      <c r="D378" s="18"/>
      <c r="E378" s="18"/>
      <c r="F378" s="18"/>
      <c r="G378" s="18"/>
      <c r="H378" s="18"/>
      <c r="I378" s="18"/>
      <c r="J378" s="18">
        <f t="shared" si="26"/>
        <v>0</v>
      </c>
      <c r="K378" s="18"/>
      <c r="L378" s="18"/>
      <c r="M378" s="18"/>
      <c r="N378" s="18"/>
      <c r="O378" s="18"/>
      <c r="P378" s="18"/>
      <c r="Q378" s="18"/>
      <c r="R378" s="18"/>
      <c r="S378" s="18"/>
      <c r="T378" s="18"/>
    </row>
    <row r="379" spans="1:20" ht="20.100000000000001" customHeight="1" x14ac:dyDescent="0.35">
      <c r="A379" s="35" t="s">
        <v>8</v>
      </c>
      <c r="B379" s="36" t="s">
        <v>478</v>
      </c>
      <c r="C379" s="36">
        <v>389</v>
      </c>
      <c r="D379" s="18"/>
      <c r="E379" s="18"/>
      <c r="F379" s="18"/>
      <c r="G379" s="18"/>
      <c r="H379" s="18"/>
      <c r="I379" s="18"/>
      <c r="J379" s="18">
        <f t="shared" si="26"/>
        <v>0</v>
      </c>
      <c r="K379" s="18"/>
      <c r="L379" s="18"/>
      <c r="M379" s="18"/>
      <c r="N379" s="18"/>
      <c r="O379" s="18"/>
      <c r="P379" s="18"/>
      <c r="Q379" s="18"/>
      <c r="R379" s="18"/>
      <c r="S379" s="18"/>
      <c r="T379" s="18"/>
    </row>
    <row r="380" spans="1:20" ht="20.100000000000001" customHeight="1" x14ac:dyDescent="0.35">
      <c r="A380" s="35" t="s">
        <v>7</v>
      </c>
      <c r="B380" s="38" t="s">
        <v>610</v>
      </c>
      <c r="C380" s="37">
        <v>390</v>
      </c>
      <c r="D380" s="18"/>
      <c r="E380" s="18"/>
      <c r="F380" s="18"/>
      <c r="G380" s="18"/>
      <c r="H380" s="18"/>
      <c r="I380" s="18"/>
      <c r="J380" s="18">
        <f t="shared" si="26"/>
        <v>0</v>
      </c>
      <c r="K380" s="18"/>
      <c r="L380" s="18"/>
      <c r="M380" s="18"/>
      <c r="N380" s="18"/>
      <c r="O380" s="18"/>
      <c r="P380" s="18"/>
      <c r="Q380" s="18"/>
      <c r="R380" s="18"/>
      <c r="S380" s="18"/>
      <c r="T380" s="18"/>
    </row>
    <row r="381" spans="1:20" ht="20.100000000000001" customHeight="1" x14ac:dyDescent="0.35">
      <c r="A381" s="35" t="s">
        <v>6</v>
      </c>
      <c r="B381" s="38" t="s">
        <v>479</v>
      </c>
      <c r="C381" s="37">
        <v>391</v>
      </c>
      <c r="D381" s="18"/>
      <c r="E381" s="18"/>
      <c r="F381" s="18"/>
      <c r="G381" s="18"/>
      <c r="H381" s="18"/>
      <c r="I381" s="18"/>
      <c r="J381" s="18">
        <f t="shared" si="26"/>
        <v>0</v>
      </c>
      <c r="K381" s="18"/>
      <c r="L381" s="18"/>
      <c r="M381" s="18"/>
      <c r="N381" s="18"/>
      <c r="O381" s="18"/>
      <c r="P381" s="18"/>
      <c r="Q381" s="18"/>
      <c r="R381" s="18"/>
      <c r="S381" s="18"/>
      <c r="T381" s="18"/>
    </row>
    <row r="382" spans="1:20" ht="20.100000000000001" customHeight="1" x14ac:dyDescent="0.35">
      <c r="A382" s="35" t="s">
        <v>5</v>
      </c>
      <c r="B382" s="36" t="s">
        <v>480</v>
      </c>
      <c r="C382" s="36">
        <v>392</v>
      </c>
      <c r="D382" s="18"/>
      <c r="E382" s="18"/>
      <c r="F382" s="18"/>
      <c r="G382" s="18"/>
      <c r="H382" s="18"/>
      <c r="I382" s="18"/>
      <c r="J382" s="18">
        <f t="shared" si="26"/>
        <v>0</v>
      </c>
      <c r="K382" s="18"/>
      <c r="L382" s="18"/>
      <c r="M382" s="18"/>
      <c r="N382" s="18"/>
      <c r="O382" s="18"/>
      <c r="P382" s="18"/>
      <c r="Q382" s="18"/>
      <c r="R382" s="18"/>
      <c r="S382" s="18"/>
      <c r="T382" s="18"/>
    </row>
    <row r="383" spans="1:20" ht="20.100000000000001" customHeight="1" x14ac:dyDescent="0.35">
      <c r="A383" s="35" t="s">
        <v>4</v>
      </c>
      <c r="B383" s="36" t="s">
        <v>481</v>
      </c>
      <c r="C383" s="36">
        <v>393</v>
      </c>
      <c r="D383" s="18"/>
      <c r="E383" s="18"/>
      <c r="F383" s="18"/>
      <c r="G383" s="18"/>
      <c r="H383" s="18"/>
      <c r="I383" s="18"/>
      <c r="J383" s="18">
        <f t="shared" si="26"/>
        <v>0</v>
      </c>
      <c r="K383" s="18"/>
      <c r="L383" s="18"/>
      <c r="M383" s="18"/>
      <c r="N383" s="18"/>
      <c r="O383" s="18"/>
      <c r="P383" s="18"/>
      <c r="Q383" s="18"/>
      <c r="R383" s="18"/>
      <c r="S383" s="18"/>
      <c r="T383" s="18"/>
    </row>
    <row r="384" spans="1:20" ht="20.100000000000001" customHeight="1" x14ac:dyDescent="0.35">
      <c r="A384" s="35" t="s">
        <v>766</v>
      </c>
      <c r="B384" s="36" t="s">
        <v>379</v>
      </c>
      <c r="C384" s="36">
        <v>394</v>
      </c>
      <c r="D384" s="18"/>
      <c r="E384" s="18"/>
      <c r="F384" s="18"/>
      <c r="G384" s="18"/>
      <c r="H384" s="18"/>
      <c r="I384" s="18"/>
      <c r="J384" s="18">
        <f t="shared" si="26"/>
        <v>0</v>
      </c>
      <c r="K384" s="18"/>
      <c r="L384" s="18"/>
      <c r="M384" s="18"/>
      <c r="N384" s="18"/>
      <c r="O384" s="18"/>
      <c r="P384" s="18"/>
      <c r="Q384" s="18"/>
      <c r="R384" s="18"/>
      <c r="S384" s="18"/>
      <c r="T384" s="18"/>
    </row>
    <row r="385" spans="1:20" ht="20.100000000000001" customHeight="1" x14ac:dyDescent="0.35">
      <c r="A385" s="35" t="s">
        <v>3</v>
      </c>
      <c r="B385" s="36" t="s">
        <v>482</v>
      </c>
      <c r="C385" s="36">
        <v>395</v>
      </c>
      <c r="D385" s="18"/>
      <c r="E385" s="18"/>
      <c r="F385" s="18"/>
      <c r="G385" s="18"/>
      <c r="H385" s="18"/>
      <c r="I385" s="18"/>
      <c r="J385" s="18">
        <f t="shared" si="26"/>
        <v>0</v>
      </c>
      <c r="K385" s="18"/>
      <c r="L385" s="18"/>
      <c r="M385" s="18"/>
      <c r="N385" s="18"/>
      <c r="O385" s="18"/>
      <c r="P385" s="18"/>
      <c r="Q385" s="18"/>
      <c r="R385" s="18"/>
      <c r="S385" s="18"/>
      <c r="T385" s="18"/>
    </row>
    <row r="386" spans="1:20" ht="20.100000000000001" customHeight="1" x14ac:dyDescent="0.35">
      <c r="A386" s="35" t="s">
        <v>2</v>
      </c>
      <c r="B386" s="36" t="s">
        <v>666</v>
      </c>
      <c r="C386" s="36">
        <v>396</v>
      </c>
      <c r="D386" s="18"/>
      <c r="E386" s="18"/>
      <c r="F386" s="18"/>
      <c r="G386" s="18"/>
      <c r="H386" s="18"/>
      <c r="I386" s="18"/>
      <c r="J386" s="18">
        <f t="shared" si="26"/>
        <v>0</v>
      </c>
      <c r="K386" s="18"/>
      <c r="L386" s="18"/>
      <c r="M386" s="18"/>
      <c r="N386" s="18"/>
      <c r="O386" s="18"/>
      <c r="P386" s="18"/>
      <c r="Q386" s="18"/>
      <c r="R386" s="18"/>
      <c r="S386" s="18"/>
      <c r="T386" s="18"/>
    </row>
    <row r="387" spans="1:20" ht="20.100000000000001" customHeight="1" x14ac:dyDescent="0.35">
      <c r="A387" s="35" t="s">
        <v>1</v>
      </c>
      <c r="B387" s="36" t="s">
        <v>667</v>
      </c>
      <c r="C387" s="36">
        <v>397</v>
      </c>
      <c r="D387" s="18"/>
      <c r="E387" s="18"/>
      <c r="F387" s="18"/>
      <c r="G387" s="18"/>
      <c r="H387" s="18"/>
      <c r="I387" s="18"/>
      <c r="J387" s="18">
        <f t="shared" si="26"/>
        <v>0</v>
      </c>
      <c r="K387" s="18"/>
      <c r="L387" s="18"/>
      <c r="M387" s="18"/>
      <c r="N387" s="18"/>
      <c r="O387" s="18"/>
      <c r="P387" s="18"/>
      <c r="Q387" s="18"/>
      <c r="R387" s="18"/>
      <c r="S387" s="18"/>
      <c r="T387" s="18"/>
    </row>
    <row r="388" spans="1:20" ht="20.100000000000001" customHeight="1" x14ac:dyDescent="0.35">
      <c r="A388" s="35" t="s">
        <v>0</v>
      </c>
      <c r="B388" s="36" t="s">
        <v>611</v>
      </c>
      <c r="C388" s="36">
        <v>397.1</v>
      </c>
      <c r="D388" s="18"/>
      <c r="E388" s="18"/>
      <c r="F388" s="18"/>
      <c r="G388" s="18"/>
      <c r="H388" s="18"/>
      <c r="I388" s="18"/>
      <c r="J388" s="18">
        <f t="shared" si="26"/>
        <v>0</v>
      </c>
      <c r="K388" s="18"/>
      <c r="L388" s="18"/>
      <c r="M388" s="18"/>
      <c r="N388" s="18"/>
      <c r="O388" s="18"/>
      <c r="P388" s="18"/>
      <c r="Q388" s="18"/>
      <c r="R388" s="18"/>
      <c r="S388" s="18"/>
      <c r="T388" s="18"/>
    </row>
    <row r="389" spans="1:20" ht="20.100000000000001" customHeight="1" x14ac:dyDescent="0.35">
      <c r="A389" s="7">
        <v>19</v>
      </c>
      <c r="B389" s="8" t="s">
        <v>354</v>
      </c>
      <c r="C389" s="13"/>
      <c r="D389" s="14">
        <f>D7+D35+D44+D51+D81+D96+D112+D149+D190+D199+D209+D228+D248+D262+D280+D304+D339+D373</f>
        <v>284</v>
      </c>
      <c r="E389" s="14">
        <f t="shared" ref="E389:T389" si="29">E7+E35+E44+E51+E81+E96+E112+E149+E190+E199+E209+E228+E248+E262+E280+E304+E339+E373</f>
        <v>6</v>
      </c>
      <c r="F389" s="14">
        <f t="shared" si="29"/>
        <v>163</v>
      </c>
      <c r="G389" s="14">
        <f t="shared" si="29"/>
        <v>158</v>
      </c>
      <c r="H389" s="14">
        <f t="shared" si="29"/>
        <v>40</v>
      </c>
      <c r="I389" s="14">
        <f t="shared" si="29"/>
        <v>3</v>
      </c>
      <c r="J389" s="14">
        <f t="shared" si="29"/>
        <v>201</v>
      </c>
      <c r="K389" s="14">
        <f t="shared" si="29"/>
        <v>41</v>
      </c>
      <c r="L389" s="14">
        <f t="shared" si="29"/>
        <v>0</v>
      </c>
      <c r="M389" s="14">
        <f t="shared" si="29"/>
        <v>199</v>
      </c>
      <c r="N389" s="14">
        <f t="shared" si="29"/>
        <v>4</v>
      </c>
      <c r="O389" s="14">
        <f t="shared" si="29"/>
        <v>30</v>
      </c>
      <c r="P389" s="14">
        <f t="shared" si="29"/>
        <v>39</v>
      </c>
      <c r="Q389" s="14">
        <f t="shared" si="29"/>
        <v>69</v>
      </c>
      <c r="R389" s="14">
        <f t="shared" si="29"/>
        <v>0</v>
      </c>
      <c r="S389" s="14">
        <f t="shared" si="29"/>
        <v>0</v>
      </c>
      <c r="T389" s="14">
        <f t="shared" si="29"/>
        <v>0</v>
      </c>
    </row>
    <row r="390" spans="1:20" s="27" customFormat="1" ht="20.100000000000001" customHeight="1" x14ac:dyDescent="0.35">
      <c r="A390" s="23"/>
      <c r="C390" s="25"/>
      <c r="D390" s="26"/>
      <c r="E390" s="26"/>
      <c r="F390" s="26"/>
      <c r="G390" s="26"/>
      <c r="H390" s="26"/>
      <c r="I390" s="26"/>
      <c r="J390" s="26"/>
      <c r="K390" s="26"/>
      <c r="L390" s="26"/>
      <c r="M390" s="26"/>
      <c r="N390" s="26"/>
      <c r="O390" s="26"/>
      <c r="P390" s="26"/>
      <c r="Q390" s="26"/>
      <c r="R390" s="26"/>
      <c r="S390" s="26"/>
      <c r="T390" s="26"/>
    </row>
    <row r="391" spans="1:20" s="27" customFormat="1" ht="20.100000000000001" customHeight="1" x14ac:dyDescent="0.35">
      <c r="A391" s="23"/>
      <c r="B391" s="70" t="s">
        <v>794</v>
      </c>
      <c r="C391" s="25"/>
      <c r="D391" s="26"/>
      <c r="E391" s="26"/>
      <c r="F391" s="26"/>
      <c r="G391" s="26"/>
      <c r="H391" s="26"/>
      <c r="I391" s="26"/>
      <c r="J391" s="26"/>
      <c r="K391" s="26"/>
      <c r="L391" s="26"/>
      <c r="M391" s="26"/>
      <c r="N391" s="26"/>
      <c r="O391" s="26"/>
      <c r="P391" s="26"/>
      <c r="Q391" s="26"/>
      <c r="R391" s="26"/>
      <c r="S391" s="26"/>
      <c r="T391" s="26"/>
    </row>
    <row r="392" spans="1:20" ht="120.75" customHeight="1" x14ac:dyDescent="0.35">
      <c r="B392" s="12" t="s">
        <v>804</v>
      </c>
    </row>
  </sheetData>
  <sheetProtection sheet="1"/>
  <mergeCells count="18">
    <mergeCell ref="A1:C1"/>
    <mergeCell ref="D1:P1"/>
    <mergeCell ref="A4:B5"/>
    <mergeCell ref="C4:C5"/>
    <mergeCell ref="Q1:T1"/>
    <mergeCell ref="A2:T2"/>
    <mergeCell ref="A3:T3"/>
    <mergeCell ref="G4:J4"/>
    <mergeCell ref="A6:B6"/>
    <mergeCell ref="E4:E5"/>
    <mergeCell ref="F4:F5"/>
    <mergeCell ref="R4:T4"/>
    <mergeCell ref="M4:M5"/>
    <mergeCell ref="D4:D5"/>
    <mergeCell ref="N4:N5"/>
    <mergeCell ref="O4:Q4"/>
    <mergeCell ref="K4:K5"/>
    <mergeCell ref="L4:L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395"/>
  <sheetViews>
    <sheetView zoomScale="80" zoomScaleNormal="80" workbookViewId="0">
      <selection activeCell="AE12" sqref="AE12"/>
    </sheetView>
  </sheetViews>
  <sheetFormatPr defaultColWidth="9.109375" defaultRowHeight="15" x14ac:dyDescent="0.35"/>
  <cols>
    <col min="1" max="1" width="8" style="62" customWidth="1"/>
    <col min="2" max="2" width="52.109375" style="63"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6.88671875"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87" ht="39" customHeight="1" x14ac:dyDescent="0.35">
      <c r="A1" s="102" t="s">
        <v>808</v>
      </c>
      <c r="B1" s="103"/>
      <c r="C1" s="103"/>
      <c r="D1" s="104" t="s">
        <v>380</v>
      </c>
      <c r="E1" s="104"/>
      <c r="F1" s="104"/>
      <c r="G1" s="104"/>
      <c r="H1" s="104"/>
      <c r="I1" s="104"/>
      <c r="J1" s="104"/>
      <c r="K1" s="104"/>
      <c r="L1" s="104"/>
      <c r="M1" s="104"/>
      <c r="N1" s="104"/>
      <c r="O1" s="104"/>
      <c r="P1" s="104"/>
      <c r="Q1" s="105"/>
      <c r="R1" s="105"/>
      <c r="S1" s="105"/>
      <c r="T1" s="106"/>
    </row>
    <row r="2" spans="1:87" ht="51" customHeight="1" x14ac:dyDescent="0.35">
      <c r="A2" s="107" t="s">
        <v>778</v>
      </c>
      <c r="B2" s="108"/>
      <c r="C2" s="108"/>
      <c r="D2" s="108"/>
      <c r="E2" s="108"/>
      <c r="F2" s="108"/>
      <c r="G2" s="108"/>
      <c r="H2" s="108"/>
      <c r="I2" s="108"/>
      <c r="J2" s="108"/>
      <c r="K2" s="108"/>
      <c r="L2" s="108"/>
      <c r="M2" s="108"/>
      <c r="N2" s="108"/>
      <c r="O2" s="108"/>
      <c r="P2" s="108"/>
      <c r="Q2" s="108"/>
      <c r="R2" s="108"/>
      <c r="S2" s="108"/>
      <c r="T2" s="109"/>
    </row>
    <row r="3" spans="1:87" ht="27.75" customHeight="1" x14ac:dyDescent="0.35">
      <c r="A3" s="110" t="s">
        <v>782</v>
      </c>
      <c r="B3" s="111"/>
      <c r="C3" s="111"/>
      <c r="D3" s="111"/>
      <c r="E3" s="111"/>
      <c r="F3" s="111"/>
      <c r="G3" s="111"/>
      <c r="H3" s="111"/>
      <c r="I3" s="111"/>
      <c r="J3" s="111"/>
      <c r="K3" s="111"/>
      <c r="L3" s="111"/>
      <c r="M3" s="111"/>
      <c r="N3" s="111"/>
      <c r="O3" s="111"/>
      <c r="P3" s="111"/>
      <c r="Q3" s="111"/>
      <c r="R3" s="111"/>
      <c r="S3" s="111"/>
      <c r="T3" s="112"/>
    </row>
    <row r="4" spans="1:8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c r="CB4" s="48"/>
      <c r="CC4" s="48"/>
      <c r="CD4" s="48"/>
      <c r="CE4" s="48"/>
      <c r="CF4" s="48"/>
      <c r="CG4" s="48"/>
      <c r="CH4" s="48"/>
      <c r="CI4" s="48"/>
    </row>
    <row r="5" spans="1:87" s="49" customFormat="1" ht="97.5" customHeight="1" x14ac:dyDescent="0.35">
      <c r="A5" s="97"/>
      <c r="B5" s="97"/>
      <c r="C5" s="99"/>
      <c r="D5" s="99"/>
      <c r="E5" s="99"/>
      <c r="F5" s="99"/>
      <c r="G5" s="64" t="s">
        <v>502</v>
      </c>
      <c r="H5" s="64" t="s">
        <v>506</v>
      </c>
      <c r="I5" s="64" t="s">
        <v>387</v>
      </c>
      <c r="J5" s="64" t="s">
        <v>360</v>
      </c>
      <c r="K5" s="99"/>
      <c r="L5" s="99"/>
      <c r="M5" s="99"/>
      <c r="N5" s="99"/>
      <c r="O5" s="64" t="s">
        <v>388</v>
      </c>
      <c r="P5" s="50" t="s">
        <v>389</v>
      </c>
      <c r="Q5" s="50" t="s">
        <v>354</v>
      </c>
      <c r="R5" s="64"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c r="BZ5" s="48"/>
      <c r="CA5" s="48"/>
      <c r="CB5" s="48"/>
      <c r="CC5" s="48"/>
      <c r="CD5" s="48"/>
      <c r="CE5" s="48"/>
      <c r="CF5" s="48"/>
      <c r="CG5" s="48"/>
    </row>
    <row r="6" spans="1:87" s="5" customFormat="1" ht="20.100000000000001" customHeight="1" x14ac:dyDescent="0.35">
      <c r="A6" s="128"/>
      <c r="B6" s="128"/>
      <c r="C6" s="6"/>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row>
    <row r="7" spans="1:87" s="5" customFormat="1" ht="20.100000000000001" customHeight="1" x14ac:dyDescent="0.35">
      <c r="A7" s="30" t="s">
        <v>352</v>
      </c>
      <c r="B7" s="31" t="s">
        <v>669</v>
      </c>
      <c r="C7" s="32"/>
      <c r="D7" s="14">
        <f>SUM(D8:D34)</f>
        <v>20</v>
      </c>
      <c r="E7" s="14">
        <f t="shared" ref="E7:T7" si="0">SUM(E8:E34)</f>
        <v>0</v>
      </c>
      <c r="F7" s="14">
        <f t="shared" si="0"/>
        <v>19</v>
      </c>
      <c r="G7" s="14">
        <f t="shared" si="0"/>
        <v>19</v>
      </c>
      <c r="H7" s="14">
        <f t="shared" si="0"/>
        <v>2</v>
      </c>
      <c r="I7" s="14">
        <f t="shared" si="0"/>
        <v>1</v>
      </c>
      <c r="J7" s="14">
        <f t="shared" si="0"/>
        <v>22</v>
      </c>
      <c r="K7" s="14">
        <f t="shared" si="0"/>
        <v>2</v>
      </c>
      <c r="L7" s="14">
        <f t="shared" si="0"/>
        <v>1</v>
      </c>
      <c r="M7" s="14">
        <f t="shared" si="0"/>
        <v>15</v>
      </c>
      <c r="N7" s="14">
        <f t="shared" si="0"/>
        <v>1</v>
      </c>
      <c r="O7" s="14">
        <f t="shared" si="0"/>
        <v>5</v>
      </c>
      <c r="P7" s="14">
        <f t="shared" si="0"/>
        <v>0</v>
      </c>
      <c r="Q7" s="14">
        <f t="shared" si="0"/>
        <v>5</v>
      </c>
      <c r="R7" s="14">
        <f t="shared" si="0"/>
        <v>1</v>
      </c>
      <c r="S7" s="14">
        <f t="shared" si="0"/>
        <v>0</v>
      </c>
      <c r="T7" s="14">
        <f t="shared" si="0"/>
        <v>1</v>
      </c>
    </row>
    <row r="8" spans="1:87" s="1" customFormat="1" ht="20.100000000000001" customHeight="1" x14ac:dyDescent="0.35">
      <c r="A8" s="35" t="s">
        <v>351</v>
      </c>
      <c r="B8" s="36" t="s">
        <v>390</v>
      </c>
      <c r="C8" s="36">
        <v>104</v>
      </c>
      <c r="D8" s="17">
        <v>10</v>
      </c>
      <c r="E8" s="17"/>
      <c r="F8" s="18">
        <v>5</v>
      </c>
      <c r="G8" s="18">
        <v>3</v>
      </c>
      <c r="H8" s="18"/>
      <c r="I8" s="18"/>
      <c r="J8" s="18">
        <v>3</v>
      </c>
      <c r="K8" s="18">
        <v>2</v>
      </c>
      <c r="L8" s="18"/>
      <c r="M8" s="18">
        <v>10</v>
      </c>
      <c r="N8" s="18"/>
      <c r="O8" s="18">
        <v>1</v>
      </c>
      <c r="P8" s="18"/>
      <c r="Q8" s="18">
        <v>1</v>
      </c>
      <c r="R8" s="18"/>
      <c r="S8" s="18"/>
      <c r="T8" s="18"/>
    </row>
    <row r="9" spans="1:87" s="1" customFormat="1" ht="20.100000000000001" customHeight="1" x14ac:dyDescent="0.35">
      <c r="A9" s="35" t="s">
        <v>350</v>
      </c>
      <c r="B9" s="36" t="s">
        <v>507</v>
      </c>
      <c r="C9" s="36">
        <v>105</v>
      </c>
      <c r="D9" s="17"/>
      <c r="E9" s="17"/>
      <c r="F9" s="18"/>
      <c r="G9" s="18"/>
      <c r="H9" s="18"/>
      <c r="I9" s="18"/>
      <c r="J9" s="18"/>
      <c r="K9" s="18"/>
      <c r="L9" s="18"/>
      <c r="M9" s="18"/>
      <c r="N9" s="18"/>
      <c r="O9" s="18"/>
      <c r="P9" s="18"/>
      <c r="Q9" s="18"/>
      <c r="R9" s="18"/>
      <c r="S9" s="18"/>
      <c r="T9" s="18"/>
    </row>
    <row r="10" spans="1:87" s="1" customFormat="1" ht="20.100000000000001" customHeight="1" x14ac:dyDescent="0.35">
      <c r="A10" s="35" t="s">
        <v>349</v>
      </c>
      <c r="B10" s="36" t="s">
        <v>391</v>
      </c>
      <c r="C10" s="36">
        <v>106</v>
      </c>
      <c r="D10" s="17"/>
      <c r="E10" s="17"/>
      <c r="F10" s="18"/>
      <c r="G10" s="18"/>
      <c r="H10" s="18"/>
      <c r="I10" s="18"/>
      <c r="J10" s="18"/>
      <c r="K10" s="18"/>
      <c r="L10" s="18"/>
      <c r="M10" s="18"/>
      <c r="N10" s="18"/>
      <c r="O10" s="18"/>
      <c r="P10" s="18"/>
      <c r="Q10" s="18"/>
      <c r="R10" s="18"/>
      <c r="S10" s="18"/>
      <c r="T10" s="18"/>
    </row>
    <row r="11" spans="1:87" s="1" customFormat="1" ht="20.100000000000001" customHeight="1" x14ac:dyDescent="0.35">
      <c r="A11" s="35" t="s">
        <v>348</v>
      </c>
      <c r="B11" s="36" t="s">
        <v>508</v>
      </c>
      <c r="C11" s="36">
        <v>107</v>
      </c>
      <c r="D11" s="17"/>
      <c r="E11" s="17"/>
      <c r="F11" s="18"/>
      <c r="G11" s="18"/>
      <c r="H11" s="18"/>
      <c r="I11" s="18"/>
      <c r="J11" s="18"/>
      <c r="K11" s="18"/>
      <c r="L11" s="18"/>
      <c r="M11" s="18"/>
      <c r="N11" s="18"/>
      <c r="O11" s="18"/>
      <c r="P11" s="18"/>
      <c r="Q11" s="18"/>
      <c r="R11" s="18"/>
      <c r="S11" s="18"/>
      <c r="T11" s="18"/>
    </row>
    <row r="12" spans="1:87" s="1" customFormat="1" ht="20.100000000000001" customHeight="1" x14ac:dyDescent="0.35">
      <c r="A12" s="35" t="s">
        <v>347</v>
      </c>
      <c r="B12" s="36" t="s">
        <v>392</v>
      </c>
      <c r="C12" s="36">
        <v>108</v>
      </c>
      <c r="D12" s="17"/>
      <c r="E12" s="17"/>
      <c r="F12" s="18"/>
      <c r="G12" s="18"/>
      <c r="H12" s="18"/>
      <c r="I12" s="18"/>
      <c r="J12" s="18"/>
      <c r="K12" s="18"/>
      <c r="L12" s="18"/>
      <c r="M12" s="18"/>
      <c r="N12" s="18"/>
      <c r="O12" s="18"/>
      <c r="P12" s="18"/>
      <c r="Q12" s="18"/>
      <c r="R12" s="18"/>
      <c r="S12" s="18"/>
      <c r="T12" s="18"/>
    </row>
    <row r="13" spans="1:87" s="1" customFormat="1" ht="20.100000000000001" customHeight="1" x14ac:dyDescent="0.35">
      <c r="A13" s="35" t="s">
        <v>346</v>
      </c>
      <c r="B13" s="36" t="s">
        <v>393</v>
      </c>
      <c r="C13" s="36">
        <v>109</v>
      </c>
      <c r="D13" s="17"/>
      <c r="E13" s="17"/>
      <c r="F13" s="18"/>
      <c r="G13" s="18"/>
      <c r="H13" s="18"/>
      <c r="I13" s="18"/>
      <c r="J13" s="18"/>
      <c r="K13" s="18"/>
      <c r="L13" s="18"/>
      <c r="M13" s="18"/>
      <c r="N13" s="18"/>
      <c r="O13" s="18"/>
      <c r="P13" s="18"/>
      <c r="Q13" s="18"/>
      <c r="R13" s="18"/>
      <c r="S13" s="18"/>
      <c r="T13" s="18"/>
    </row>
    <row r="14" spans="1:87" s="1" customFormat="1" ht="20.100000000000001" customHeight="1" x14ac:dyDescent="0.35">
      <c r="A14" s="35" t="s">
        <v>345</v>
      </c>
      <c r="B14" s="36" t="s">
        <v>509</v>
      </c>
      <c r="C14" s="36">
        <v>110</v>
      </c>
      <c r="D14" s="17"/>
      <c r="E14" s="17"/>
      <c r="F14" s="18"/>
      <c r="G14" s="18"/>
      <c r="H14" s="18"/>
      <c r="I14" s="18"/>
      <c r="J14" s="18"/>
      <c r="K14" s="18"/>
      <c r="L14" s="18"/>
      <c r="M14" s="18"/>
      <c r="N14" s="18"/>
      <c r="O14" s="18"/>
      <c r="P14" s="18"/>
      <c r="Q14" s="18"/>
      <c r="R14" s="18"/>
      <c r="S14" s="18"/>
      <c r="T14" s="18"/>
    </row>
    <row r="15" spans="1:87" s="1" customFormat="1" ht="20.100000000000001" customHeight="1" x14ac:dyDescent="0.35">
      <c r="A15" s="35" t="s">
        <v>344</v>
      </c>
      <c r="B15" s="36" t="s">
        <v>510</v>
      </c>
      <c r="C15" s="36">
        <v>111</v>
      </c>
      <c r="D15" s="17"/>
      <c r="E15" s="17"/>
      <c r="F15" s="18"/>
      <c r="G15" s="18"/>
      <c r="H15" s="18"/>
      <c r="I15" s="18"/>
      <c r="J15" s="18"/>
      <c r="K15" s="18"/>
      <c r="L15" s="18"/>
      <c r="M15" s="18"/>
      <c r="N15" s="18"/>
      <c r="O15" s="18"/>
      <c r="P15" s="18"/>
      <c r="Q15" s="18"/>
      <c r="R15" s="18"/>
      <c r="S15" s="18"/>
      <c r="T15" s="18"/>
    </row>
    <row r="16" spans="1:87" s="1" customFormat="1" ht="20.100000000000001" customHeight="1" x14ac:dyDescent="0.35">
      <c r="A16" s="35" t="s">
        <v>343</v>
      </c>
      <c r="B16" s="36" t="s">
        <v>394</v>
      </c>
      <c r="C16" s="36">
        <v>112</v>
      </c>
      <c r="D16" s="17">
        <v>5</v>
      </c>
      <c r="E16" s="17"/>
      <c r="F16" s="18">
        <v>7</v>
      </c>
      <c r="G16" s="18">
        <v>9</v>
      </c>
      <c r="H16" s="18"/>
      <c r="I16" s="18"/>
      <c r="J16" s="18">
        <v>9</v>
      </c>
      <c r="K16" s="18"/>
      <c r="L16" s="18">
        <v>1</v>
      </c>
      <c r="M16" s="18">
        <v>3</v>
      </c>
      <c r="N16" s="18">
        <v>1</v>
      </c>
      <c r="O16" s="18">
        <v>3</v>
      </c>
      <c r="P16" s="18"/>
      <c r="Q16" s="18">
        <v>3</v>
      </c>
      <c r="R16" s="18">
        <v>1</v>
      </c>
      <c r="S16" s="18"/>
      <c r="T16" s="18">
        <v>1</v>
      </c>
    </row>
    <row r="17" spans="1:20" s="1" customFormat="1" ht="20.100000000000001" customHeight="1" x14ac:dyDescent="0.35">
      <c r="A17" s="35" t="s">
        <v>342</v>
      </c>
      <c r="B17" s="36" t="s">
        <v>395</v>
      </c>
      <c r="C17" s="36">
        <v>113</v>
      </c>
      <c r="D17" s="17">
        <v>1</v>
      </c>
      <c r="E17" s="17"/>
      <c r="F17" s="18">
        <v>1</v>
      </c>
      <c r="G17" s="18">
        <v>1</v>
      </c>
      <c r="H17" s="18"/>
      <c r="I17" s="18"/>
      <c r="J17" s="18">
        <v>1</v>
      </c>
      <c r="K17" s="18"/>
      <c r="L17" s="18"/>
      <c r="M17" s="18">
        <v>1</v>
      </c>
      <c r="N17" s="18"/>
      <c r="O17" s="18"/>
      <c r="P17" s="18"/>
      <c r="Q17" s="18"/>
      <c r="R17" s="18"/>
      <c r="S17" s="18"/>
      <c r="T17" s="18"/>
    </row>
    <row r="18" spans="1:20" s="1" customFormat="1" ht="20.100000000000001" customHeight="1" x14ac:dyDescent="0.35">
      <c r="A18" s="35" t="s">
        <v>341</v>
      </c>
      <c r="B18" s="36" t="s">
        <v>511</v>
      </c>
      <c r="C18" s="36">
        <v>114</v>
      </c>
      <c r="D18" s="17"/>
      <c r="E18" s="17"/>
      <c r="F18" s="18"/>
      <c r="G18" s="18"/>
      <c r="H18" s="18"/>
      <c r="I18" s="18"/>
      <c r="J18" s="18"/>
      <c r="K18" s="18"/>
      <c r="L18" s="18"/>
      <c r="M18" s="18"/>
      <c r="N18" s="18"/>
      <c r="O18" s="18"/>
      <c r="P18" s="18"/>
      <c r="Q18" s="18"/>
      <c r="R18" s="18"/>
      <c r="S18" s="18"/>
      <c r="T18" s="18"/>
    </row>
    <row r="19" spans="1:20" s="1" customFormat="1" ht="20.100000000000001" customHeight="1" x14ac:dyDescent="0.35">
      <c r="A19" s="35" t="s">
        <v>340</v>
      </c>
      <c r="B19" s="36" t="s">
        <v>512</v>
      </c>
      <c r="C19" s="36">
        <v>115</v>
      </c>
      <c r="D19" s="17"/>
      <c r="E19" s="17"/>
      <c r="F19" s="18"/>
      <c r="G19" s="18"/>
      <c r="H19" s="18"/>
      <c r="I19" s="18"/>
      <c r="J19" s="18"/>
      <c r="K19" s="18"/>
      <c r="L19" s="18"/>
      <c r="M19" s="18"/>
      <c r="N19" s="18"/>
      <c r="O19" s="18"/>
      <c r="P19" s="18"/>
      <c r="Q19" s="18"/>
      <c r="R19" s="18"/>
      <c r="S19" s="18"/>
      <c r="T19" s="18"/>
    </row>
    <row r="20" spans="1:20" s="1" customFormat="1" ht="20.100000000000001" customHeight="1" x14ac:dyDescent="0.35">
      <c r="A20" s="35" t="s">
        <v>339</v>
      </c>
      <c r="B20" s="36" t="s">
        <v>396</v>
      </c>
      <c r="C20" s="36">
        <v>116</v>
      </c>
      <c r="D20" s="17"/>
      <c r="E20" s="17"/>
      <c r="F20" s="18"/>
      <c r="G20" s="18"/>
      <c r="H20" s="18"/>
      <c r="I20" s="18"/>
      <c r="J20" s="18"/>
      <c r="K20" s="18"/>
      <c r="L20" s="18"/>
      <c r="M20" s="18"/>
      <c r="N20" s="18"/>
      <c r="O20" s="18"/>
      <c r="P20" s="18"/>
      <c r="Q20" s="18"/>
      <c r="R20" s="18"/>
      <c r="S20" s="18"/>
      <c r="T20" s="18"/>
    </row>
    <row r="21" spans="1:20" s="1" customFormat="1" ht="20.100000000000001" customHeight="1" x14ac:dyDescent="0.35">
      <c r="A21" s="35" t="s">
        <v>338</v>
      </c>
      <c r="B21" s="36" t="s">
        <v>397</v>
      </c>
      <c r="C21" s="36">
        <v>117</v>
      </c>
      <c r="D21" s="17">
        <v>2</v>
      </c>
      <c r="E21" s="17"/>
      <c r="F21" s="18">
        <v>2</v>
      </c>
      <c r="G21" s="18">
        <v>3</v>
      </c>
      <c r="H21" s="18"/>
      <c r="I21" s="18">
        <v>1</v>
      </c>
      <c r="J21" s="18">
        <v>4</v>
      </c>
      <c r="K21" s="18"/>
      <c r="L21" s="18"/>
      <c r="M21" s="18"/>
      <c r="N21" s="18"/>
      <c r="O21" s="18">
        <v>1</v>
      </c>
      <c r="P21" s="18"/>
      <c r="Q21" s="18">
        <v>1</v>
      </c>
      <c r="R21" s="18"/>
      <c r="S21" s="18"/>
      <c r="T21" s="18"/>
    </row>
    <row r="22" spans="1:20" s="1" customFormat="1" ht="20.100000000000001" customHeight="1" x14ac:dyDescent="0.35">
      <c r="A22" s="35" t="s">
        <v>337</v>
      </c>
      <c r="B22" s="36" t="s">
        <v>353</v>
      </c>
      <c r="C22" s="36">
        <v>118</v>
      </c>
      <c r="D22" s="17">
        <v>2</v>
      </c>
      <c r="E22" s="17"/>
      <c r="F22" s="18">
        <v>3</v>
      </c>
      <c r="G22" s="18">
        <v>3</v>
      </c>
      <c r="H22" s="18">
        <v>2</v>
      </c>
      <c r="I22" s="18"/>
      <c r="J22" s="18">
        <v>5</v>
      </c>
      <c r="K22" s="18"/>
      <c r="L22" s="18"/>
      <c r="M22" s="18"/>
      <c r="N22" s="18"/>
      <c r="O22" s="18"/>
      <c r="P22" s="18"/>
      <c r="Q22" s="18"/>
      <c r="R22" s="18"/>
      <c r="S22" s="18"/>
      <c r="T22" s="18"/>
    </row>
    <row r="23" spans="1:20" s="1" customFormat="1" ht="20.100000000000001" customHeight="1" x14ac:dyDescent="0.35">
      <c r="A23" s="35" t="s">
        <v>336</v>
      </c>
      <c r="B23" s="36" t="s">
        <v>670</v>
      </c>
      <c r="C23" s="36">
        <v>119</v>
      </c>
      <c r="D23" s="17"/>
      <c r="E23" s="17"/>
      <c r="F23" s="18"/>
      <c r="G23" s="18"/>
      <c r="H23" s="18"/>
      <c r="I23" s="18"/>
      <c r="J23" s="18"/>
      <c r="K23" s="18"/>
      <c r="L23" s="18"/>
      <c r="M23" s="18"/>
      <c r="N23" s="18"/>
      <c r="O23" s="18"/>
      <c r="P23" s="18"/>
      <c r="Q23" s="18"/>
      <c r="R23" s="18"/>
      <c r="S23" s="18"/>
      <c r="T23" s="18"/>
    </row>
    <row r="24" spans="1:20" s="1" customFormat="1" ht="20.100000000000001" customHeight="1" x14ac:dyDescent="0.35">
      <c r="A24" s="35" t="s">
        <v>335</v>
      </c>
      <c r="B24" s="36" t="s">
        <v>399</v>
      </c>
      <c r="C24" s="36">
        <v>120</v>
      </c>
      <c r="D24" s="17"/>
      <c r="E24" s="17"/>
      <c r="F24" s="18"/>
      <c r="G24" s="18"/>
      <c r="H24" s="18"/>
      <c r="I24" s="18"/>
      <c r="J24" s="18"/>
      <c r="K24" s="18"/>
      <c r="L24" s="18"/>
      <c r="M24" s="18"/>
      <c r="N24" s="18"/>
      <c r="O24" s="18"/>
      <c r="P24" s="18"/>
      <c r="Q24" s="18"/>
      <c r="R24" s="18"/>
      <c r="S24" s="18"/>
      <c r="T24" s="18"/>
    </row>
    <row r="25" spans="1:20" s="1" customFormat="1" ht="20.100000000000001" customHeight="1" x14ac:dyDescent="0.35">
      <c r="A25" s="35" t="s">
        <v>334</v>
      </c>
      <c r="B25" s="36" t="s">
        <v>400</v>
      </c>
      <c r="C25" s="36">
        <v>121</v>
      </c>
      <c r="D25" s="17"/>
      <c r="E25" s="17"/>
      <c r="F25" s="18"/>
      <c r="G25" s="18"/>
      <c r="H25" s="18"/>
      <c r="I25" s="18"/>
      <c r="J25" s="18"/>
      <c r="K25" s="18"/>
      <c r="L25" s="18"/>
      <c r="M25" s="18"/>
      <c r="N25" s="18"/>
      <c r="O25" s="18"/>
      <c r="P25" s="18"/>
      <c r="Q25" s="18"/>
      <c r="R25" s="18"/>
      <c r="S25" s="18"/>
      <c r="T25" s="18"/>
    </row>
    <row r="26" spans="1:20" s="1" customFormat="1" ht="20.100000000000001" customHeight="1" x14ac:dyDescent="0.35">
      <c r="A26" s="35" t="s">
        <v>333</v>
      </c>
      <c r="B26" s="36" t="s">
        <v>616</v>
      </c>
      <c r="C26" s="36">
        <v>122</v>
      </c>
      <c r="D26" s="17"/>
      <c r="E26" s="17"/>
      <c r="F26" s="18"/>
      <c r="G26" s="18"/>
      <c r="H26" s="18"/>
      <c r="I26" s="18"/>
      <c r="J26" s="18"/>
      <c r="K26" s="18"/>
      <c r="L26" s="18"/>
      <c r="M26" s="18"/>
      <c r="N26" s="18"/>
      <c r="O26" s="18"/>
      <c r="P26" s="18"/>
      <c r="Q26" s="18"/>
      <c r="R26" s="18"/>
      <c r="S26" s="18"/>
      <c r="T26" s="18"/>
    </row>
    <row r="27" spans="1:20" s="1" customFormat="1" ht="20.100000000000001" customHeight="1" x14ac:dyDescent="0.35">
      <c r="A27" s="35" t="s">
        <v>332</v>
      </c>
      <c r="B27" s="36" t="s">
        <v>401</v>
      </c>
      <c r="C27" s="37">
        <v>123</v>
      </c>
      <c r="D27" s="18"/>
      <c r="E27" s="18"/>
      <c r="F27" s="18"/>
      <c r="G27" s="18"/>
      <c r="H27" s="18"/>
      <c r="I27" s="18"/>
      <c r="J27" s="18"/>
      <c r="K27" s="18"/>
      <c r="L27" s="18"/>
      <c r="M27" s="18"/>
      <c r="N27" s="18"/>
      <c r="O27" s="18"/>
      <c r="P27" s="18"/>
      <c r="Q27" s="18"/>
      <c r="R27" s="18"/>
      <c r="S27" s="18"/>
      <c r="T27" s="18"/>
    </row>
    <row r="28" spans="1:20" s="1" customFormat="1" ht="20.100000000000001" customHeight="1" x14ac:dyDescent="0.35">
      <c r="A28" s="35" t="s">
        <v>331</v>
      </c>
      <c r="B28" s="36" t="s">
        <v>402</v>
      </c>
      <c r="C28" s="37">
        <v>124</v>
      </c>
      <c r="D28" s="18"/>
      <c r="E28" s="18"/>
      <c r="F28" s="18"/>
      <c r="G28" s="18"/>
      <c r="H28" s="18"/>
      <c r="I28" s="18"/>
      <c r="J28" s="18"/>
      <c r="K28" s="18"/>
      <c r="L28" s="18"/>
      <c r="M28" s="18"/>
      <c r="N28" s="18"/>
      <c r="O28" s="18"/>
      <c r="P28" s="18"/>
      <c r="Q28" s="18"/>
      <c r="R28" s="18"/>
      <c r="S28" s="18"/>
      <c r="T28" s="18"/>
    </row>
    <row r="29" spans="1:20" s="1" customFormat="1" ht="20.100000000000001" customHeight="1" x14ac:dyDescent="0.35">
      <c r="A29" s="35" t="s">
        <v>330</v>
      </c>
      <c r="B29" s="36" t="s">
        <v>483</v>
      </c>
      <c r="C29" s="37">
        <v>125</v>
      </c>
      <c r="D29" s="18"/>
      <c r="E29" s="18"/>
      <c r="F29" s="18"/>
      <c r="G29" s="18"/>
      <c r="H29" s="18"/>
      <c r="I29" s="18"/>
      <c r="J29" s="18"/>
      <c r="K29" s="18"/>
      <c r="L29" s="18"/>
      <c r="M29" s="18"/>
      <c r="N29" s="18"/>
      <c r="O29" s="18"/>
      <c r="P29" s="18"/>
      <c r="Q29" s="18"/>
      <c r="R29" s="18"/>
      <c r="S29" s="18"/>
      <c r="T29" s="18"/>
    </row>
    <row r="30" spans="1:20" s="1" customFormat="1" ht="20.100000000000001" customHeight="1" x14ac:dyDescent="0.35">
      <c r="A30" s="35" t="s">
        <v>329</v>
      </c>
      <c r="B30" s="36" t="s">
        <v>486</v>
      </c>
      <c r="C30" s="37">
        <v>127</v>
      </c>
      <c r="D30" s="18"/>
      <c r="E30" s="18"/>
      <c r="F30" s="18"/>
      <c r="G30" s="18"/>
      <c r="H30" s="18"/>
      <c r="I30" s="18"/>
      <c r="J30" s="18"/>
      <c r="K30" s="18"/>
      <c r="L30" s="18"/>
      <c r="M30" s="18"/>
      <c r="N30" s="18"/>
      <c r="O30" s="18"/>
      <c r="P30" s="18"/>
      <c r="Q30" s="18"/>
      <c r="R30" s="18"/>
      <c r="S30" s="18"/>
      <c r="T30" s="18"/>
    </row>
    <row r="31" spans="1:20" s="1" customFormat="1" ht="20.100000000000001" customHeight="1" x14ac:dyDescent="0.35">
      <c r="A31" s="35" t="s">
        <v>328</v>
      </c>
      <c r="B31" s="36" t="s">
        <v>357</v>
      </c>
      <c r="C31" s="37">
        <v>128</v>
      </c>
      <c r="D31" s="18"/>
      <c r="E31" s="18"/>
      <c r="F31" s="18"/>
      <c r="G31" s="18"/>
      <c r="H31" s="18"/>
      <c r="I31" s="18"/>
      <c r="J31" s="18"/>
      <c r="K31" s="18"/>
      <c r="L31" s="18"/>
      <c r="M31" s="18"/>
      <c r="N31" s="18"/>
      <c r="O31" s="18"/>
      <c r="P31" s="18"/>
      <c r="Q31" s="18"/>
      <c r="R31" s="18"/>
      <c r="S31" s="18"/>
      <c r="T31" s="18"/>
    </row>
    <row r="32" spans="1:20" s="1" customFormat="1" ht="20.100000000000001" customHeight="1" x14ac:dyDescent="0.35">
      <c r="A32" s="35" t="s">
        <v>327</v>
      </c>
      <c r="B32" s="36" t="s">
        <v>617</v>
      </c>
      <c r="C32" s="37">
        <v>129</v>
      </c>
      <c r="D32" s="18"/>
      <c r="E32" s="18"/>
      <c r="F32" s="18"/>
      <c r="G32" s="18"/>
      <c r="H32" s="18"/>
      <c r="I32" s="18"/>
      <c r="J32" s="18"/>
      <c r="K32" s="18"/>
      <c r="L32" s="18"/>
      <c r="M32" s="18"/>
      <c r="N32" s="18"/>
      <c r="O32" s="18"/>
      <c r="P32" s="18"/>
      <c r="Q32" s="18"/>
      <c r="R32" s="18"/>
      <c r="S32" s="18"/>
      <c r="T32" s="18"/>
    </row>
    <row r="33" spans="1:20" s="1" customFormat="1" ht="20.100000000000001" customHeight="1" x14ac:dyDescent="0.35">
      <c r="A33" s="35" t="s">
        <v>326</v>
      </c>
      <c r="B33" s="36" t="s">
        <v>618</v>
      </c>
      <c r="C33" s="37">
        <v>130</v>
      </c>
      <c r="D33" s="18"/>
      <c r="E33" s="18"/>
      <c r="F33" s="18">
        <v>1</v>
      </c>
      <c r="G33" s="18"/>
      <c r="H33" s="18"/>
      <c r="I33" s="18"/>
      <c r="J33" s="18"/>
      <c r="K33" s="18"/>
      <c r="L33" s="18"/>
      <c r="M33" s="18">
        <v>1</v>
      </c>
      <c r="N33" s="18"/>
      <c r="O33" s="18"/>
      <c r="P33" s="18"/>
      <c r="Q33" s="18"/>
      <c r="R33" s="18"/>
      <c r="S33" s="18"/>
      <c r="T33" s="18"/>
    </row>
    <row r="34" spans="1:20" s="9" customFormat="1" ht="20.100000000000001" customHeight="1" x14ac:dyDescent="0.4">
      <c r="A34" s="35" t="s">
        <v>325</v>
      </c>
      <c r="B34" s="38" t="s">
        <v>403</v>
      </c>
      <c r="C34" s="37"/>
      <c r="D34" s="18"/>
      <c r="E34" s="18"/>
      <c r="F34" s="20"/>
      <c r="G34" s="20"/>
      <c r="H34" s="20"/>
      <c r="I34" s="20"/>
      <c r="J34" s="18"/>
      <c r="K34" s="20"/>
      <c r="L34" s="20"/>
      <c r="M34" s="20"/>
      <c r="N34" s="20"/>
      <c r="O34" s="20"/>
      <c r="P34" s="20"/>
      <c r="Q34" s="18"/>
      <c r="R34" s="20"/>
      <c r="S34" s="20"/>
      <c r="T34" s="18"/>
    </row>
    <row r="35" spans="1:20" s="1" customFormat="1" ht="20.100000000000001" customHeight="1" x14ac:dyDescent="0.35">
      <c r="A35" s="39" t="s">
        <v>324</v>
      </c>
      <c r="B35" s="31" t="s">
        <v>404</v>
      </c>
      <c r="C35" s="33"/>
      <c r="D35" s="14">
        <f>SUM(D36:D43)</f>
        <v>2</v>
      </c>
      <c r="E35" s="14">
        <f t="shared" ref="E35:T35" si="1">SUM(E36:E43)</f>
        <v>0</v>
      </c>
      <c r="F35" s="14">
        <f t="shared" si="1"/>
        <v>9</v>
      </c>
      <c r="G35" s="14">
        <f t="shared" si="1"/>
        <v>6</v>
      </c>
      <c r="H35" s="14">
        <f t="shared" si="1"/>
        <v>3</v>
      </c>
      <c r="I35" s="14">
        <f t="shared" si="1"/>
        <v>0</v>
      </c>
      <c r="J35" s="14">
        <f t="shared" si="1"/>
        <v>9</v>
      </c>
      <c r="K35" s="14">
        <f t="shared" si="1"/>
        <v>0</v>
      </c>
      <c r="L35" s="14">
        <f t="shared" si="1"/>
        <v>0</v>
      </c>
      <c r="M35" s="14">
        <f t="shared" si="1"/>
        <v>2</v>
      </c>
      <c r="N35" s="14">
        <f t="shared" si="1"/>
        <v>0</v>
      </c>
      <c r="O35" s="14">
        <f t="shared" si="1"/>
        <v>1</v>
      </c>
      <c r="P35" s="14">
        <f t="shared" si="1"/>
        <v>0</v>
      </c>
      <c r="Q35" s="14">
        <f t="shared" si="1"/>
        <v>1</v>
      </c>
      <c r="R35" s="14">
        <f t="shared" si="1"/>
        <v>0</v>
      </c>
      <c r="S35" s="14">
        <f t="shared" si="1"/>
        <v>0</v>
      </c>
      <c r="T35" s="14">
        <f t="shared" si="1"/>
        <v>0</v>
      </c>
    </row>
    <row r="36" spans="1:20" s="1" customFormat="1" ht="20.100000000000001" customHeight="1" x14ac:dyDescent="0.35">
      <c r="A36" s="35" t="s">
        <v>323</v>
      </c>
      <c r="B36" s="36" t="s">
        <v>405</v>
      </c>
      <c r="C36" s="36">
        <v>131</v>
      </c>
      <c r="D36" s="17">
        <v>2</v>
      </c>
      <c r="E36" s="17"/>
      <c r="F36" s="18">
        <v>2</v>
      </c>
      <c r="G36" s="18">
        <v>2</v>
      </c>
      <c r="H36" s="18"/>
      <c r="I36" s="18"/>
      <c r="J36" s="18">
        <v>2</v>
      </c>
      <c r="K36" s="18"/>
      <c r="L36" s="18"/>
      <c r="M36" s="18">
        <v>2</v>
      </c>
      <c r="N36" s="18"/>
      <c r="O36" s="18">
        <v>1</v>
      </c>
      <c r="P36" s="18"/>
      <c r="Q36" s="18">
        <v>1</v>
      </c>
      <c r="R36" s="18"/>
      <c r="S36" s="18"/>
      <c r="T36" s="18"/>
    </row>
    <row r="37" spans="1:20" s="1" customFormat="1" ht="20.100000000000001" customHeight="1" x14ac:dyDescent="0.35">
      <c r="A37" s="35" t="s">
        <v>322</v>
      </c>
      <c r="B37" s="36" t="s">
        <v>321</v>
      </c>
      <c r="C37" s="36">
        <v>132</v>
      </c>
      <c r="D37" s="17"/>
      <c r="E37" s="17"/>
      <c r="F37" s="18"/>
      <c r="G37" s="18"/>
      <c r="H37" s="18"/>
      <c r="I37" s="18"/>
      <c r="J37" s="18"/>
      <c r="K37" s="18"/>
      <c r="L37" s="18"/>
      <c r="M37" s="18"/>
      <c r="N37" s="18"/>
      <c r="O37" s="18"/>
      <c r="P37" s="18"/>
      <c r="Q37" s="18"/>
      <c r="R37" s="18"/>
      <c r="S37" s="18"/>
      <c r="T37" s="18"/>
    </row>
    <row r="38" spans="1:20" s="1" customFormat="1" ht="20.100000000000001" customHeight="1" x14ac:dyDescent="0.35">
      <c r="A38" s="35" t="s">
        <v>671</v>
      </c>
      <c r="B38" s="38" t="s">
        <v>672</v>
      </c>
      <c r="C38" s="36">
        <v>132.19999999999999</v>
      </c>
      <c r="D38" s="17"/>
      <c r="E38" s="17"/>
      <c r="F38" s="18"/>
      <c r="G38" s="18"/>
      <c r="H38" s="18"/>
      <c r="I38" s="18"/>
      <c r="J38" s="18"/>
      <c r="K38" s="18"/>
      <c r="L38" s="18"/>
      <c r="M38" s="18"/>
      <c r="N38" s="18"/>
      <c r="O38" s="18"/>
      <c r="P38" s="18"/>
      <c r="Q38" s="18"/>
      <c r="R38" s="18"/>
      <c r="S38" s="18"/>
      <c r="T38" s="18"/>
    </row>
    <row r="39" spans="1:20" s="1" customFormat="1" ht="20.100000000000001" customHeight="1" x14ac:dyDescent="0.35">
      <c r="A39" s="35" t="s">
        <v>673</v>
      </c>
      <c r="B39" s="38" t="s">
        <v>674</v>
      </c>
      <c r="C39" s="36">
        <v>132.30000000000001</v>
      </c>
      <c r="D39" s="17"/>
      <c r="E39" s="17"/>
      <c r="F39" s="18"/>
      <c r="G39" s="18"/>
      <c r="H39" s="18"/>
      <c r="I39" s="18"/>
      <c r="J39" s="18"/>
      <c r="K39" s="18"/>
      <c r="L39" s="18"/>
      <c r="M39" s="18"/>
      <c r="N39" s="18"/>
      <c r="O39" s="18"/>
      <c r="P39" s="18"/>
      <c r="Q39" s="18"/>
      <c r="R39" s="18"/>
      <c r="S39" s="18"/>
      <c r="T39" s="18"/>
    </row>
    <row r="40" spans="1:20" s="1" customFormat="1" ht="20.100000000000001" customHeight="1" x14ac:dyDescent="0.35">
      <c r="A40" s="35" t="s">
        <v>320</v>
      </c>
      <c r="B40" s="36" t="s">
        <v>619</v>
      </c>
      <c r="C40" s="36">
        <v>133</v>
      </c>
      <c r="D40" s="17"/>
      <c r="E40" s="17"/>
      <c r="F40" s="18"/>
      <c r="G40" s="18"/>
      <c r="H40" s="18"/>
      <c r="I40" s="18"/>
      <c r="J40" s="18"/>
      <c r="K40" s="18"/>
      <c r="L40" s="18"/>
      <c r="M40" s="18"/>
      <c r="N40" s="18"/>
      <c r="O40" s="18"/>
      <c r="P40" s="18"/>
      <c r="Q40" s="18"/>
      <c r="R40" s="18"/>
      <c r="S40" s="18"/>
      <c r="T40" s="18"/>
    </row>
    <row r="41" spans="1:20" s="1" customFormat="1" ht="20.100000000000001" customHeight="1" x14ac:dyDescent="0.35">
      <c r="A41" s="35" t="s">
        <v>319</v>
      </c>
      <c r="B41" s="36" t="s">
        <v>620</v>
      </c>
      <c r="C41" s="36">
        <v>134</v>
      </c>
      <c r="D41" s="17"/>
      <c r="E41" s="17"/>
      <c r="F41" s="18"/>
      <c r="G41" s="18"/>
      <c r="H41" s="18"/>
      <c r="I41" s="18"/>
      <c r="J41" s="18"/>
      <c r="K41" s="18"/>
      <c r="L41" s="18"/>
      <c r="M41" s="18"/>
      <c r="N41" s="18"/>
      <c r="O41" s="18"/>
      <c r="P41" s="18"/>
      <c r="Q41" s="18"/>
      <c r="R41" s="18"/>
      <c r="S41" s="18"/>
      <c r="T41" s="18"/>
    </row>
    <row r="42" spans="1:20" s="1" customFormat="1" ht="20.100000000000001" customHeight="1" x14ac:dyDescent="0.35">
      <c r="A42" s="35" t="s">
        <v>318</v>
      </c>
      <c r="B42" s="36" t="s">
        <v>513</v>
      </c>
      <c r="C42" s="36">
        <v>137</v>
      </c>
      <c r="D42" s="17"/>
      <c r="E42" s="17"/>
      <c r="F42" s="18">
        <v>1</v>
      </c>
      <c r="G42" s="18">
        <v>1</v>
      </c>
      <c r="H42" s="18"/>
      <c r="I42" s="18"/>
      <c r="J42" s="18">
        <v>1</v>
      </c>
      <c r="K42" s="18"/>
      <c r="L42" s="18"/>
      <c r="M42" s="18"/>
      <c r="N42" s="18"/>
      <c r="O42" s="18"/>
      <c r="P42" s="18"/>
      <c r="Q42" s="18"/>
      <c r="R42" s="18"/>
      <c r="S42" s="18"/>
      <c r="T42" s="18"/>
    </row>
    <row r="43" spans="1:20" s="1" customFormat="1" ht="20.100000000000001" customHeight="1" x14ac:dyDescent="0.35">
      <c r="A43" s="35" t="s">
        <v>317</v>
      </c>
      <c r="B43" s="36" t="s">
        <v>403</v>
      </c>
      <c r="C43" s="36"/>
      <c r="D43" s="22"/>
      <c r="E43" s="22"/>
      <c r="F43" s="22">
        <v>6</v>
      </c>
      <c r="G43" s="22">
        <v>3</v>
      </c>
      <c r="H43" s="22">
        <v>3</v>
      </c>
      <c r="I43" s="22"/>
      <c r="J43" s="22">
        <v>6</v>
      </c>
      <c r="K43" s="22"/>
      <c r="L43" s="22"/>
      <c r="M43" s="22"/>
      <c r="N43" s="22"/>
      <c r="O43" s="22"/>
      <c r="P43" s="22"/>
      <c r="Q43" s="22"/>
      <c r="R43" s="22"/>
      <c r="S43" s="22"/>
      <c r="T43" s="22"/>
    </row>
    <row r="44" spans="1:20" s="1" customFormat="1" ht="20.100000000000001" customHeight="1" x14ac:dyDescent="0.35">
      <c r="A44" s="39" t="s">
        <v>316</v>
      </c>
      <c r="B44" s="31" t="s">
        <v>406</v>
      </c>
      <c r="C44" s="36"/>
      <c r="D44" s="14">
        <f>SUM(D45:D50)</f>
        <v>6</v>
      </c>
      <c r="E44" s="14">
        <f t="shared" ref="E44:T44" si="2">SUM(E45:E50)</f>
        <v>0</v>
      </c>
      <c r="F44" s="14">
        <f t="shared" si="2"/>
        <v>5</v>
      </c>
      <c r="G44" s="14">
        <f t="shared" si="2"/>
        <v>5</v>
      </c>
      <c r="H44" s="14">
        <f t="shared" si="2"/>
        <v>0</v>
      </c>
      <c r="I44" s="14">
        <f t="shared" si="2"/>
        <v>0</v>
      </c>
      <c r="J44" s="14">
        <f t="shared" si="2"/>
        <v>5</v>
      </c>
      <c r="K44" s="14">
        <f t="shared" si="2"/>
        <v>0</v>
      </c>
      <c r="L44" s="14">
        <f t="shared" si="2"/>
        <v>0</v>
      </c>
      <c r="M44" s="14">
        <f t="shared" si="2"/>
        <v>5</v>
      </c>
      <c r="N44" s="14">
        <f t="shared" si="2"/>
        <v>0</v>
      </c>
      <c r="O44" s="14">
        <f t="shared" si="2"/>
        <v>3</v>
      </c>
      <c r="P44" s="14">
        <f t="shared" si="2"/>
        <v>0</v>
      </c>
      <c r="Q44" s="14">
        <f t="shared" si="2"/>
        <v>3</v>
      </c>
      <c r="R44" s="14">
        <f t="shared" si="2"/>
        <v>0</v>
      </c>
      <c r="S44" s="14">
        <f t="shared" si="2"/>
        <v>0</v>
      </c>
      <c r="T44" s="14">
        <f t="shared" si="2"/>
        <v>0</v>
      </c>
    </row>
    <row r="45" spans="1:20" s="1" customFormat="1" ht="20.100000000000001" customHeight="1" x14ac:dyDescent="0.35">
      <c r="A45" s="35" t="s">
        <v>315</v>
      </c>
      <c r="B45" s="36" t="s">
        <v>407</v>
      </c>
      <c r="C45" s="36">
        <v>138</v>
      </c>
      <c r="D45" s="18">
        <v>2</v>
      </c>
      <c r="E45" s="18"/>
      <c r="F45" s="18">
        <v>4</v>
      </c>
      <c r="G45" s="18">
        <v>2</v>
      </c>
      <c r="H45" s="18"/>
      <c r="I45" s="18"/>
      <c r="J45" s="18">
        <v>2</v>
      </c>
      <c r="K45" s="18"/>
      <c r="L45" s="18"/>
      <c r="M45" s="18">
        <v>3</v>
      </c>
      <c r="N45" s="18"/>
      <c r="O45" s="18">
        <v>1</v>
      </c>
      <c r="P45" s="18"/>
      <c r="Q45" s="18">
        <v>1</v>
      </c>
      <c r="R45" s="18"/>
      <c r="S45" s="18"/>
      <c r="T45" s="18"/>
    </row>
    <row r="46" spans="1:20" s="1" customFormat="1" ht="20.100000000000001" customHeight="1" x14ac:dyDescent="0.35">
      <c r="A46" s="40" t="s">
        <v>314</v>
      </c>
      <c r="B46" s="36" t="s">
        <v>514</v>
      </c>
      <c r="C46" s="37">
        <v>139</v>
      </c>
      <c r="D46" s="17">
        <v>2</v>
      </c>
      <c r="E46" s="17"/>
      <c r="F46" s="18"/>
      <c r="G46" s="18">
        <v>1</v>
      </c>
      <c r="H46" s="18"/>
      <c r="I46" s="18"/>
      <c r="J46" s="18">
        <v>1</v>
      </c>
      <c r="K46" s="18"/>
      <c r="L46" s="18"/>
      <c r="M46" s="18">
        <v>1</v>
      </c>
      <c r="N46" s="18"/>
      <c r="O46" s="18">
        <v>1</v>
      </c>
      <c r="P46" s="18"/>
      <c r="Q46" s="18">
        <v>1</v>
      </c>
      <c r="R46" s="18"/>
      <c r="S46" s="18"/>
      <c r="T46" s="18"/>
    </row>
    <row r="47" spans="1:20" s="1" customFormat="1" ht="20.100000000000001" customHeight="1" x14ac:dyDescent="0.35">
      <c r="A47" s="35" t="s">
        <v>313</v>
      </c>
      <c r="B47" s="36" t="s">
        <v>312</v>
      </c>
      <c r="C47" s="36">
        <v>140</v>
      </c>
      <c r="D47" s="17">
        <v>1</v>
      </c>
      <c r="E47" s="17"/>
      <c r="F47" s="18"/>
      <c r="G47" s="18"/>
      <c r="H47" s="18"/>
      <c r="I47" s="18"/>
      <c r="J47" s="18"/>
      <c r="K47" s="18"/>
      <c r="L47" s="18"/>
      <c r="M47" s="18">
        <v>1</v>
      </c>
      <c r="N47" s="18"/>
      <c r="O47" s="18"/>
      <c r="P47" s="18"/>
      <c r="Q47" s="18"/>
      <c r="R47" s="18"/>
      <c r="S47" s="18"/>
      <c r="T47" s="18"/>
    </row>
    <row r="48" spans="1:20" s="1" customFormat="1" ht="20.100000000000001" customHeight="1" x14ac:dyDescent="0.35">
      <c r="A48" s="40" t="s">
        <v>311</v>
      </c>
      <c r="B48" s="36" t="s">
        <v>675</v>
      </c>
      <c r="C48" s="36">
        <v>141</v>
      </c>
      <c r="D48" s="17">
        <v>1</v>
      </c>
      <c r="E48" s="17"/>
      <c r="F48" s="18"/>
      <c r="G48" s="18">
        <v>1</v>
      </c>
      <c r="H48" s="18"/>
      <c r="I48" s="18"/>
      <c r="J48" s="18">
        <v>1</v>
      </c>
      <c r="K48" s="18"/>
      <c r="L48" s="18"/>
      <c r="M48" s="18"/>
      <c r="N48" s="18"/>
      <c r="O48" s="18">
        <v>1</v>
      </c>
      <c r="P48" s="18"/>
      <c r="Q48" s="18">
        <v>1</v>
      </c>
      <c r="R48" s="18"/>
      <c r="S48" s="18"/>
      <c r="T48" s="18"/>
    </row>
    <row r="49" spans="1:20" s="1" customFormat="1" ht="20.100000000000001" customHeight="1" x14ac:dyDescent="0.35">
      <c r="A49" s="35" t="s">
        <v>310</v>
      </c>
      <c r="B49" s="36" t="s">
        <v>408</v>
      </c>
      <c r="C49" s="36">
        <v>142</v>
      </c>
      <c r="D49" s="18"/>
      <c r="E49" s="18"/>
      <c r="F49" s="18">
        <v>1</v>
      </c>
      <c r="G49" s="18">
        <v>1</v>
      </c>
      <c r="H49" s="18"/>
      <c r="I49" s="18"/>
      <c r="J49" s="18">
        <v>1</v>
      </c>
      <c r="K49" s="18"/>
      <c r="L49" s="18"/>
      <c r="M49" s="18"/>
      <c r="N49" s="18"/>
      <c r="O49" s="18"/>
      <c r="P49" s="18"/>
      <c r="Q49" s="18"/>
      <c r="R49" s="18"/>
      <c r="S49" s="18"/>
      <c r="T49" s="18"/>
    </row>
    <row r="50" spans="1:20" s="1" customFormat="1" ht="20.100000000000001" customHeight="1" x14ac:dyDescent="0.35">
      <c r="A50" s="40" t="s">
        <v>309</v>
      </c>
      <c r="B50" s="38" t="s">
        <v>403</v>
      </c>
      <c r="C50" s="37"/>
      <c r="D50" s="22"/>
      <c r="E50" s="22"/>
      <c r="F50" s="22"/>
      <c r="G50" s="22"/>
      <c r="H50" s="22"/>
      <c r="I50" s="22"/>
      <c r="J50" s="22"/>
      <c r="K50" s="22"/>
      <c r="L50" s="22"/>
      <c r="M50" s="22"/>
      <c r="N50" s="22"/>
      <c r="O50" s="22"/>
      <c r="P50" s="22"/>
      <c r="Q50" s="22"/>
      <c r="R50" s="22"/>
      <c r="S50" s="22"/>
      <c r="T50" s="22"/>
    </row>
    <row r="51" spans="1:20" s="1" customFormat="1" ht="20.100000000000001" customHeight="1" x14ac:dyDescent="0.35">
      <c r="A51" s="39" t="s">
        <v>308</v>
      </c>
      <c r="B51" s="31" t="s">
        <v>515</v>
      </c>
      <c r="C51" s="36"/>
      <c r="D51" s="15">
        <f>SUM(D52:D80)</f>
        <v>4</v>
      </c>
      <c r="E51" s="15">
        <f t="shared" ref="E51:T51" si="3">SUM(E52:E80)</f>
        <v>0</v>
      </c>
      <c r="F51" s="15">
        <f t="shared" si="3"/>
        <v>1</v>
      </c>
      <c r="G51" s="15">
        <f t="shared" si="3"/>
        <v>0</v>
      </c>
      <c r="H51" s="15">
        <f t="shared" si="3"/>
        <v>1</v>
      </c>
      <c r="I51" s="15">
        <f t="shared" si="3"/>
        <v>0</v>
      </c>
      <c r="J51" s="15">
        <f t="shared" si="3"/>
        <v>1</v>
      </c>
      <c r="K51" s="15">
        <f t="shared" si="3"/>
        <v>3</v>
      </c>
      <c r="L51" s="15">
        <f t="shared" si="3"/>
        <v>0</v>
      </c>
      <c r="M51" s="15">
        <f t="shared" si="3"/>
        <v>1</v>
      </c>
      <c r="N51" s="15">
        <f t="shared" si="3"/>
        <v>0</v>
      </c>
      <c r="O51" s="15">
        <f t="shared" si="3"/>
        <v>0</v>
      </c>
      <c r="P51" s="15">
        <f t="shared" si="3"/>
        <v>0</v>
      </c>
      <c r="Q51" s="15">
        <f t="shared" si="3"/>
        <v>0</v>
      </c>
      <c r="R51" s="15">
        <f t="shared" si="3"/>
        <v>0</v>
      </c>
      <c r="S51" s="15">
        <f t="shared" si="3"/>
        <v>0</v>
      </c>
      <c r="T51" s="15">
        <f t="shared" si="3"/>
        <v>0</v>
      </c>
    </row>
    <row r="52" spans="1:20" s="1" customFormat="1" ht="20.100000000000001" customHeight="1" x14ac:dyDescent="0.35">
      <c r="A52" s="35" t="s">
        <v>307</v>
      </c>
      <c r="B52" s="36" t="s">
        <v>676</v>
      </c>
      <c r="C52" s="36">
        <v>143</v>
      </c>
      <c r="D52" s="18"/>
      <c r="E52" s="18"/>
      <c r="F52" s="18"/>
      <c r="G52" s="18"/>
      <c r="H52" s="18"/>
      <c r="I52" s="18"/>
      <c r="J52" s="18"/>
      <c r="K52" s="18"/>
      <c r="L52" s="18"/>
      <c r="M52" s="18"/>
      <c r="N52" s="18"/>
      <c r="O52" s="18"/>
      <c r="P52" s="18"/>
      <c r="Q52" s="18"/>
      <c r="R52" s="18"/>
      <c r="S52" s="18"/>
      <c r="T52" s="18"/>
    </row>
    <row r="53" spans="1:20" s="1" customFormat="1" ht="20.100000000000001" customHeight="1" x14ac:dyDescent="0.35">
      <c r="A53" s="35" t="s">
        <v>306</v>
      </c>
      <c r="B53" s="36" t="s">
        <v>621</v>
      </c>
      <c r="C53" s="37">
        <v>144</v>
      </c>
      <c r="D53" s="18"/>
      <c r="E53" s="18"/>
      <c r="F53" s="18"/>
      <c r="G53" s="18"/>
      <c r="H53" s="18"/>
      <c r="I53" s="18"/>
      <c r="J53" s="18"/>
      <c r="K53" s="18"/>
      <c r="L53" s="18"/>
      <c r="M53" s="18"/>
      <c r="N53" s="18"/>
      <c r="O53" s="18"/>
      <c r="P53" s="18"/>
      <c r="Q53" s="18"/>
      <c r="R53" s="18"/>
      <c r="S53" s="18"/>
      <c r="T53" s="18"/>
    </row>
    <row r="54" spans="1:20" s="1" customFormat="1" ht="20.100000000000001" customHeight="1" x14ac:dyDescent="0.35">
      <c r="A54" s="35" t="s">
        <v>305</v>
      </c>
      <c r="B54" s="36" t="s">
        <v>516</v>
      </c>
      <c r="C54" s="37">
        <v>145</v>
      </c>
      <c r="D54" s="18"/>
      <c r="E54" s="18"/>
      <c r="F54" s="18"/>
      <c r="G54" s="18"/>
      <c r="H54" s="18"/>
      <c r="I54" s="18"/>
      <c r="J54" s="18"/>
      <c r="K54" s="18"/>
      <c r="L54" s="18"/>
      <c r="M54" s="18"/>
      <c r="N54" s="18"/>
      <c r="O54" s="18"/>
      <c r="P54" s="18"/>
      <c r="Q54" s="18"/>
      <c r="R54" s="18"/>
      <c r="S54" s="18"/>
      <c r="T54" s="18"/>
    </row>
    <row r="55" spans="1:20" s="1" customFormat="1" ht="20.100000000000001" customHeight="1" x14ac:dyDescent="0.35">
      <c r="A55" s="35" t="s">
        <v>304</v>
      </c>
      <c r="B55" s="36" t="s">
        <v>487</v>
      </c>
      <c r="C55" s="37">
        <v>146</v>
      </c>
      <c r="D55" s="18"/>
      <c r="E55" s="18"/>
      <c r="F55" s="18"/>
      <c r="G55" s="18"/>
      <c r="H55" s="18"/>
      <c r="I55" s="18"/>
      <c r="J55" s="18"/>
      <c r="K55" s="18"/>
      <c r="L55" s="18"/>
      <c r="M55" s="18"/>
      <c r="N55" s="18"/>
      <c r="O55" s="18"/>
      <c r="P55" s="18"/>
      <c r="Q55" s="18"/>
      <c r="R55" s="18"/>
      <c r="S55" s="18"/>
      <c r="T55" s="18"/>
    </row>
    <row r="56" spans="1:20" s="1" customFormat="1" ht="20.100000000000001" customHeight="1" x14ac:dyDescent="0.35">
      <c r="A56" s="35" t="s">
        <v>303</v>
      </c>
      <c r="B56" s="36" t="s">
        <v>409</v>
      </c>
      <c r="C56" s="37">
        <v>147</v>
      </c>
      <c r="D56" s="18">
        <v>1</v>
      </c>
      <c r="E56" s="18"/>
      <c r="F56" s="18"/>
      <c r="G56" s="18"/>
      <c r="H56" s="18">
        <v>1</v>
      </c>
      <c r="I56" s="18"/>
      <c r="J56" s="18">
        <v>1</v>
      </c>
      <c r="K56" s="18"/>
      <c r="L56" s="18"/>
      <c r="M56" s="18"/>
      <c r="N56" s="18"/>
      <c r="O56" s="18"/>
      <c r="P56" s="18"/>
      <c r="Q56" s="18"/>
      <c r="R56" s="18"/>
      <c r="S56" s="18"/>
      <c r="T56" s="18"/>
    </row>
    <row r="57" spans="1:20" s="1" customFormat="1" ht="20.100000000000001" customHeight="1" x14ac:dyDescent="0.35">
      <c r="A57" s="35" t="s">
        <v>302</v>
      </c>
      <c r="B57" s="36" t="s">
        <v>410</v>
      </c>
      <c r="C57" s="37">
        <v>148</v>
      </c>
      <c r="D57" s="18"/>
      <c r="E57" s="18"/>
      <c r="F57" s="18"/>
      <c r="G57" s="18"/>
      <c r="H57" s="18"/>
      <c r="I57" s="18"/>
      <c r="J57" s="18"/>
      <c r="K57" s="18"/>
      <c r="L57" s="18"/>
      <c r="M57" s="18"/>
      <c r="N57" s="18"/>
      <c r="O57" s="18"/>
      <c r="P57" s="18"/>
      <c r="Q57" s="18"/>
      <c r="R57" s="18"/>
      <c r="S57" s="18"/>
      <c r="T57" s="18"/>
    </row>
    <row r="58" spans="1:20" s="1" customFormat="1" ht="20.100000000000001" customHeight="1" x14ac:dyDescent="0.35">
      <c r="A58" s="35" t="s">
        <v>301</v>
      </c>
      <c r="B58" s="36" t="s">
        <v>517</v>
      </c>
      <c r="C58" s="37">
        <v>149</v>
      </c>
      <c r="D58" s="18">
        <v>1</v>
      </c>
      <c r="E58" s="18"/>
      <c r="F58" s="18"/>
      <c r="G58" s="18"/>
      <c r="H58" s="18"/>
      <c r="I58" s="18"/>
      <c r="J58" s="18"/>
      <c r="K58" s="18">
        <v>1</v>
      </c>
      <c r="L58" s="18"/>
      <c r="M58" s="18"/>
      <c r="N58" s="18"/>
      <c r="O58" s="18"/>
      <c r="P58" s="18"/>
      <c r="Q58" s="18"/>
      <c r="R58" s="18"/>
      <c r="S58" s="18"/>
      <c r="T58" s="18"/>
    </row>
    <row r="59" spans="1:20" s="1" customFormat="1" ht="20.100000000000001" customHeight="1" x14ac:dyDescent="0.35">
      <c r="A59" s="35" t="s">
        <v>300</v>
      </c>
      <c r="B59" s="36" t="s">
        <v>518</v>
      </c>
      <c r="C59" s="37">
        <v>150</v>
      </c>
      <c r="D59" s="17"/>
      <c r="E59" s="17"/>
      <c r="F59" s="18"/>
      <c r="G59" s="18"/>
      <c r="H59" s="18"/>
      <c r="I59" s="18"/>
      <c r="J59" s="18"/>
      <c r="K59" s="18"/>
      <c r="L59" s="18"/>
      <c r="M59" s="18"/>
      <c r="N59" s="18"/>
      <c r="O59" s="18"/>
      <c r="P59" s="18"/>
      <c r="Q59" s="18"/>
      <c r="R59" s="18"/>
      <c r="S59" s="18"/>
      <c r="T59" s="18"/>
    </row>
    <row r="60" spans="1:20" s="1" customFormat="1" ht="20.100000000000001" customHeight="1" x14ac:dyDescent="0.35">
      <c r="A60" s="35" t="s">
        <v>299</v>
      </c>
      <c r="B60" s="36" t="s">
        <v>519</v>
      </c>
      <c r="C60" s="36">
        <v>152</v>
      </c>
      <c r="D60" s="17"/>
      <c r="E60" s="17"/>
      <c r="F60" s="18"/>
      <c r="G60" s="18"/>
      <c r="H60" s="18"/>
      <c r="I60" s="18"/>
      <c r="J60" s="18"/>
      <c r="K60" s="18"/>
      <c r="L60" s="18"/>
      <c r="M60" s="18"/>
      <c r="N60" s="18"/>
      <c r="O60" s="18"/>
      <c r="P60" s="18"/>
      <c r="Q60" s="18"/>
      <c r="R60" s="18"/>
      <c r="S60" s="18"/>
      <c r="T60" s="18"/>
    </row>
    <row r="61" spans="1:20" s="1" customFormat="1" ht="20.100000000000001" customHeight="1" x14ac:dyDescent="0.35">
      <c r="A61" s="35" t="s">
        <v>298</v>
      </c>
      <c r="B61" s="36" t="s">
        <v>520</v>
      </c>
      <c r="C61" s="36">
        <v>153</v>
      </c>
      <c r="D61" s="17"/>
      <c r="E61" s="17"/>
      <c r="F61" s="18"/>
      <c r="G61" s="18"/>
      <c r="H61" s="18"/>
      <c r="I61" s="18"/>
      <c r="J61" s="18"/>
      <c r="K61" s="18"/>
      <c r="L61" s="18"/>
      <c r="M61" s="18"/>
      <c r="N61" s="18"/>
      <c r="O61" s="18"/>
      <c r="P61" s="18"/>
      <c r="Q61" s="18"/>
      <c r="R61" s="18"/>
      <c r="S61" s="18"/>
      <c r="T61" s="18"/>
    </row>
    <row r="62" spans="1:20" s="1" customFormat="1" ht="20.100000000000001" customHeight="1" x14ac:dyDescent="0.35">
      <c r="A62" s="35" t="s">
        <v>297</v>
      </c>
      <c r="B62" s="36" t="s">
        <v>503</v>
      </c>
      <c r="C62" s="36">
        <v>154</v>
      </c>
      <c r="D62" s="17"/>
      <c r="E62" s="17"/>
      <c r="F62" s="18"/>
      <c r="G62" s="18"/>
      <c r="H62" s="18"/>
      <c r="I62" s="18"/>
      <c r="J62" s="18"/>
      <c r="K62" s="18"/>
      <c r="L62" s="18"/>
      <c r="M62" s="18"/>
      <c r="N62" s="18"/>
      <c r="O62" s="18"/>
      <c r="P62" s="18"/>
      <c r="Q62" s="18"/>
      <c r="R62" s="18"/>
      <c r="S62" s="18"/>
      <c r="T62" s="18"/>
    </row>
    <row r="63" spans="1:20" s="1" customFormat="1" ht="20.100000000000001" customHeight="1" x14ac:dyDescent="0.35">
      <c r="A63" s="35" t="s">
        <v>296</v>
      </c>
      <c r="B63" s="38" t="s">
        <v>677</v>
      </c>
      <c r="C63" s="36">
        <v>154.1</v>
      </c>
      <c r="D63" s="17"/>
      <c r="E63" s="17"/>
      <c r="F63" s="18"/>
      <c r="G63" s="18"/>
      <c r="H63" s="18"/>
      <c r="I63" s="18"/>
      <c r="J63" s="18"/>
      <c r="K63" s="18"/>
      <c r="L63" s="18"/>
      <c r="M63" s="18"/>
      <c r="N63" s="18"/>
      <c r="O63" s="18"/>
      <c r="P63" s="18"/>
      <c r="Q63" s="18"/>
      <c r="R63" s="18"/>
      <c r="S63" s="18"/>
      <c r="T63" s="18"/>
    </row>
    <row r="64" spans="1:20" s="1" customFormat="1" ht="20.100000000000001" customHeight="1" x14ac:dyDescent="0.35">
      <c r="A64" s="35" t="s">
        <v>295</v>
      </c>
      <c r="B64" s="38" t="s">
        <v>678</v>
      </c>
      <c r="C64" s="36">
        <v>154.19999999999999</v>
      </c>
      <c r="D64" s="17">
        <v>1</v>
      </c>
      <c r="E64" s="17"/>
      <c r="F64" s="18"/>
      <c r="G64" s="18"/>
      <c r="H64" s="18"/>
      <c r="I64" s="18"/>
      <c r="J64" s="18"/>
      <c r="K64" s="18">
        <v>1</v>
      </c>
      <c r="L64" s="18"/>
      <c r="M64" s="18"/>
      <c r="N64" s="18"/>
      <c r="O64" s="18"/>
      <c r="P64" s="18"/>
      <c r="Q64" s="18"/>
      <c r="R64" s="18"/>
      <c r="S64" s="18"/>
      <c r="T64" s="18"/>
    </row>
    <row r="65" spans="1:20" s="1" customFormat="1" ht="20.100000000000001" customHeight="1" x14ac:dyDescent="0.35">
      <c r="A65" s="35" t="s">
        <v>294</v>
      </c>
      <c r="B65" s="38" t="s">
        <v>521</v>
      </c>
      <c r="C65" s="36">
        <v>154.4</v>
      </c>
      <c r="D65" s="17"/>
      <c r="E65" s="17"/>
      <c r="F65" s="18"/>
      <c r="G65" s="18"/>
      <c r="H65" s="18"/>
      <c r="I65" s="18"/>
      <c r="J65" s="18"/>
      <c r="K65" s="18"/>
      <c r="L65" s="18"/>
      <c r="M65" s="18"/>
      <c r="N65" s="18"/>
      <c r="O65" s="18"/>
      <c r="P65" s="18"/>
      <c r="Q65" s="18"/>
      <c r="R65" s="18"/>
      <c r="S65" s="18"/>
      <c r="T65" s="18"/>
    </row>
    <row r="66" spans="1:20" s="1" customFormat="1" ht="20.100000000000001" customHeight="1" x14ac:dyDescent="0.35">
      <c r="A66" s="35" t="s">
        <v>293</v>
      </c>
      <c r="B66" s="38" t="s">
        <v>488</v>
      </c>
      <c r="C66" s="36">
        <v>154.5</v>
      </c>
      <c r="D66" s="17"/>
      <c r="E66" s="17"/>
      <c r="F66" s="18"/>
      <c r="G66" s="18"/>
      <c r="H66" s="18"/>
      <c r="I66" s="18"/>
      <c r="J66" s="18"/>
      <c r="K66" s="18"/>
      <c r="L66" s="18"/>
      <c r="M66" s="18"/>
      <c r="N66" s="18"/>
      <c r="O66" s="18"/>
      <c r="P66" s="18"/>
      <c r="Q66" s="18"/>
      <c r="R66" s="18"/>
      <c r="S66" s="18"/>
      <c r="T66" s="18"/>
    </row>
    <row r="67" spans="1:20" s="1" customFormat="1" ht="20.100000000000001" customHeight="1" x14ac:dyDescent="0.35">
      <c r="A67" s="35" t="s">
        <v>679</v>
      </c>
      <c r="B67" s="38" t="s">
        <v>680</v>
      </c>
      <c r="C67" s="36">
        <v>154.6</v>
      </c>
      <c r="D67" s="17"/>
      <c r="E67" s="17"/>
      <c r="F67" s="18"/>
      <c r="G67" s="18"/>
      <c r="H67" s="18"/>
      <c r="I67" s="18"/>
      <c r="J67" s="18"/>
      <c r="K67" s="18"/>
      <c r="L67" s="18"/>
      <c r="M67" s="18"/>
      <c r="N67" s="18"/>
      <c r="O67" s="18"/>
      <c r="P67" s="18"/>
      <c r="Q67" s="18"/>
      <c r="R67" s="18"/>
      <c r="S67" s="18"/>
      <c r="T67" s="18"/>
    </row>
    <row r="68" spans="1:20" s="1" customFormat="1" ht="20.100000000000001" customHeight="1" x14ac:dyDescent="0.35">
      <c r="A68" s="35" t="s">
        <v>681</v>
      </c>
      <c r="B68" s="38" t="s">
        <v>682</v>
      </c>
      <c r="C68" s="36">
        <v>154.69999999999999</v>
      </c>
      <c r="D68" s="17"/>
      <c r="E68" s="17"/>
      <c r="F68" s="18"/>
      <c r="G68" s="18"/>
      <c r="H68" s="18"/>
      <c r="I68" s="18"/>
      <c r="J68" s="18"/>
      <c r="K68" s="18"/>
      <c r="L68" s="18"/>
      <c r="M68" s="18"/>
      <c r="N68" s="18"/>
      <c r="O68" s="18"/>
      <c r="P68" s="18"/>
      <c r="Q68" s="18"/>
      <c r="R68" s="18"/>
      <c r="S68" s="18"/>
      <c r="T68" s="18"/>
    </row>
    <row r="69" spans="1:20" s="1" customFormat="1" ht="20.100000000000001" customHeight="1" x14ac:dyDescent="0.35">
      <c r="A69" s="35" t="s">
        <v>683</v>
      </c>
      <c r="B69" s="38" t="s">
        <v>684</v>
      </c>
      <c r="C69" s="36">
        <v>154.80000000000001</v>
      </c>
      <c r="D69" s="17"/>
      <c r="E69" s="17"/>
      <c r="F69" s="18"/>
      <c r="G69" s="18"/>
      <c r="H69" s="18"/>
      <c r="I69" s="18"/>
      <c r="J69" s="18"/>
      <c r="K69" s="18"/>
      <c r="L69" s="18"/>
      <c r="M69" s="18"/>
      <c r="N69" s="18"/>
      <c r="O69" s="18"/>
      <c r="P69" s="18"/>
      <c r="Q69" s="18"/>
      <c r="R69" s="18"/>
      <c r="S69" s="18"/>
      <c r="T69" s="18"/>
    </row>
    <row r="70" spans="1:20" s="1" customFormat="1" ht="20.100000000000001" customHeight="1" x14ac:dyDescent="0.35">
      <c r="A70" s="35" t="s">
        <v>292</v>
      </c>
      <c r="B70" s="36" t="s">
        <v>411</v>
      </c>
      <c r="C70" s="36">
        <v>155</v>
      </c>
      <c r="D70" s="17"/>
      <c r="E70" s="17"/>
      <c r="F70" s="18"/>
      <c r="G70" s="18"/>
      <c r="H70" s="18"/>
      <c r="I70" s="18"/>
      <c r="J70" s="18"/>
      <c r="K70" s="18"/>
      <c r="L70" s="18"/>
      <c r="M70" s="18"/>
      <c r="N70" s="18"/>
      <c r="O70" s="18"/>
      <c r="P70" s="18"/>
      <c r="Q70" s="18"/>
      <c r="R70" s="18"/>
      <c r="S70" s="18"/>
      <c r="T70" s="18"/>
    </row>
    <row r="71" spans="1:20" s="1" customFormat="1" ht="20.100000000000001" customHeight="1" x14ac:dyDescent="0.35">
      <c r="A71" s="35" t="s">
        <v>291</v>
      </c>
      <c r="B71" s="36" t="s">
        <v>522</v>
      </c>
      <c r="C71" s="36">
        <v>156</v>
      </c>
      <c r="D71" s="17"/>
      <c r="E71" s="17"/>
      <c r="F71" s="18"/>
      <c r="G71" s="18"/>
      <c r="H71" s="18"/>
      <c r="I71" s="18"/>
      <c r="J71" s="18"/>
      <c r="K71" s="18"/>
      <c r="L71" s="18"/>
      <c r="M71" s="18"/>
      <c r="N71" s="18"/>
      <c r="O71" s="18"/>
      <c r="P71" s="18"/>
      <c r="Q71" s="18"/>
      <c r="R71" s="18"/>
      <c r="S71" s="18"/>
      <c r="T71" s="18"/>
    </row>
    <row r="72" spans="1:20" s="1" customFormat="1" ht="20.100000000000001" customHeight="1" x14ac:dyDescent="0.35">
      <c r="A72" s="35" t="s">
        <v>290</v>
      </c>
      <c r="B72" s="36" t="s">
        <v>523</v>
      </c>
      <c r="C72" s="36">
        <v>157</v>
      </c>
      <c r="D72" s="17"/>
      <c r="E72" s="17"/>
      <c r="F72" s="18">
        <v>1</v>
      </c>
      <c r="G72" s="18"/>
      <c r="H72" s="18"/>
      <c r="I72" s="18"/>
      <c r="J72" s="18"/>
      <c r="K72" s="18"/>
      <c r="L72" s="18"/>
      <c r="M72" s="18">
        <v>1</v>
      </c>
      <c r="N72" s="18"/>
      <c r="O72" s="18"/>
      <c r="P72" s="18"/>
      <c r="Q72" s="18"/>
      <c r="R72" s="18"/>
      <c r="S72" s="18"/>
      <c r="T72" s="18"/>
    </row>
    <row r="73" spans="1:20" s="1" customFormat="1" ht="20.100000000000001" customHeight="1" x14ac:dyDescent="0.35">
      <c r="A73" s="35" t="s">
        <v>289</v>
      </c>
      <c r="B73" s="36" t="s">
        <v>524</v>
      </c>
      <c r="C73" s="36">
        <v>158</v>
      </c>
      <c r="D73" s="17"/>
      <c r="E73" s="17"/>
      <c r="F73" s="18"/>
      <c r="G73" s="18"/>
      <c r="H73" s="18"/>
      <c r="I73" s="18"/>
      <c r="J73" s="18"/>
      <c r="K73" s="18"/>
      <c r="L73" s="18"/>
      <c r="M73" s="18"/>
      <c r="N73" s="18"/>
      <c r="O73" s="18"/>
      <c r="P73" s="18"/>
      <c r="Q73" s="18"/>
      <c r="R73" s="18"/>
      <c r="S73" s="18"/>
      <c r="T73" s="18"/>
    </row>
    <row r="74" spans="1:20" s="1" customFormat="1" ht="20.100000000000001" customHeight="1" x14ac:dyDescent="0.35">
      <c r="A74" s="35" t="s">
        <v>288</v>
      </c>
      <c r="B74" s="36" t="s">
        <v>525</v>
      </c>
      <c r="C74" s="36">
        <v>159</v>
      </c>
      <c r="D74" s="17"/>
      <c r="E74" s="17"/>
      <c r="F74" s="18"/>
      <c r="G74" s="18"/>
      <c r="H74" s="18"/>
      <c r="I74" s="18"/>
      <c r="J74" s="18"/>
      <c r="K74" s="18"/>
      <c r="L74" s="18"/>
      <c r="M74" s="18"/>
      <c r="N74" s="18"/>
      <c r="O74" s="18"/>
      <c r="P74" s="18"/>
      <c r="Q74" s="18"/>
      <c r="R74" s="18"/>
      <c r="S74" s="18"/>
      <c r="T74" s="18"/>
    </row>
    <row r="75" spans="1:20" s="1" customFormat="1" ht="20.100000000000001" customHeight="1" x14ac:dyDescent="0.35">
      <c r="A75" s="35" t="s">
        <v>287</v>
      </c>
      <c r="B75" s="36" t="s">
        <v>526</v>
      </c>
      <c r="C75" s="36">
        <v>160</v>
      </c>
      <c r="D75" s="17"/>
      <c r="E75" s="17"/>
      <c r="F75" s="18"/>
      <c r="G75" s="18"/>
      <c r="H75" s="18"/>
      <c r="I75" s="18"/>
      <c r="J75" s="18"/>
      <c r="K75" s="18"/>
      <c r="L75" s="18"/>
      <c r="M75" s="18"/>
      <c r="N75" s="18"/>
      <c r="O75" s="18"/>
      <c r="P75" s="18"/>
      <c r="Q75" s="18"/>
      <c r="R75" s="18"/>
      <c r="S75" s="18"/>
      <c r="T75" s="18"/>
    </row>
    <row r="76" spans="1:20" s="1" customFormat="1" ht="20.100000000000001" customHeight="1" x14ac:dyDescent="0.35">
      <c r="A76" s="35" t="s">
        <v>286</v>
      </c>
      <c r="B76" s="36" t="s">
        <v>527</v>
      </c>
      <c r="C76" s="36">
        <v>161</v>
      </c>
      <c r="D76" s="17"/>
      <c r="E76" s="17"/>
      <c r="F76" s="18"/>
      <c r="G76" s="18"/>
      <c r="H76" s="18"/>
      <c r="I76" s="18"/>
      <c r="J76" s="18"/>
      <c r="K76" s="18"/>
      <c r="L76" s="18"/>
      <c r="M76" s="18"/>
      <c r="N76" s="18"/>
      <c r="O76" s="18"/>
      <c r="P76" s="18"/>
      <c r="Q76" s="18"/>
      <c r="R76" s="18"/>
      <c r="S76" s="18"/>
      <c r="T76" s="18"/>
    </row>
    <row r="77" spans="1:20" s="1" customFormat="1" ht="20.100000000000001" customHeight="1" x14ac:dyDescent="0.35">
      <c r="A77" s="35" t="s">
        <v>285</v>
      </c>
      <c r="B77" s="36" t="s">
        <v>528</v>
      </c>
      <c r="C77" s="36">
        <v>162</v>
      </c>
      <c r="D77" s="17"/>
      <c r="E77" s="17"/>
      <c r="F77" s="18"/>
      <c r="G77" s="18"/>
      <c r="H77" s="18"/>
      <c r="I77" s="18"/>
      <c r="J77" s="18"/>
      <c r="K77" s="18"/>
      <c r="L77" s="18"/>
      <c r="M77" s="18"/>
      <c r="N77" s="18"/>
      <c r="O77" s="18"/>
      <c r="P77" s="18"/>
      <c r="Q77" s="18"/>
      <c r="R77" s="18"/>
      <c r="S77" s="18"/>
      <c r="T77" s="18"/>
    </row>
    <row r="78" spans="1:20" s="1" customFormat="1" ht="20.100000000000001" customHeight="1" x14ac:dyDescent="0.35">
      <c r="A78" s="35" t="s">
        <v>284</v>
      </c>
      <c r="B78" s="36" t="s">
        <v>283</v>
      </c>
      <c r="C78" s="36">
        <v>163</v>
      </c>
      <c r="D78" s="17"/>
      <c r="E78" s="17"/>
      <c r="F78" s="18"/>
      <c r="G78" s="18"/>
      <c r="H78" s="18"/>
      <c r="I78" s="18"/>
      <c r="J78" s="18"/>
      <c r="K78" s="18"/>
      <c r="L78" s="18"/>
      <c r="M78" s="18"/>
      <c r="N78" s="18"/>
      <c r="O78" s="18"/>
      <c r="P78" s="18"/>
      <c r="Q78" s="18"/>
      <c r="R78" s="18"/>
      <c r="S78" s="18"/>
      <c r="T78" s="18"/>
    </row>
    <row r="79" spans="1:20" s="1" customFormat="1" ht="20.100000000000001" customHeight="1" x14ac:dyDescent="0.35">
      <c r="A79" s="35" t="s">
        <v>282</v>
      </c>
      <c r="B79" s="36" t="s">
        <v>622</v>
      </c>
      <c r="C79" s="36">
        <v>164</v>
      </c>
      <c r="D79" s="22"/>
      <c r="E79" s="22"/>
      <c r="F79" s="22"/>
      <c r="G79" s="22"/>
      <c r="H79" s="22"/>
      <c r="I79" s="22"/>
      <c r="J79" s="22"/>
      <c r="K79" s="22"/>
      <c r="L79" s="22"/>
      <c r="M79" s="22"/>
      <c r="N79" s="22"/>
      <c r="O79" s="22"/>
      <c r="P79" s="22"/>
      <c r="Q79" s="22"/>
      <c r="R79" s="22"/>
      <c r="S79" s="22"/>
      <c r="T79" s="22"/>
    </row>
    <row r="80" spans="1:20" s="1" customFormat="1" ht="20.100000000000001" customHeight="1" x14ac:dyDescent="0.35">
      <c r="A80" s="35" t="s">
        <v>281</v>
      </c>
      <c r="B80" s="38" t="s">
        <v>403</v>
      </c>
      <c r="C80" s="36"/>
      <c r="D80" s="17">
        <v>1</v>
      </c>
      <c r="E80" s="17"/>
      <c r="F80" s="18"/>
      <c r="G80" s="18"/>
      <c r="H80" s="18"/>
      <c r="I80" s="18"/>
      <c r="J80" s="18"/>
      <c r="K80" s="18">
        <v>1</v>
      </c>
      <c r="L80" s="18"/>
      <c r="M80" s="18"/>
      <c r="N80" s="18"/>
      <c r="O80" s="18"/>
      <c r="P80" s="18"/>
      <c r="Q80" s="18"/>
      <c r="R80" s="18"/>
      <c r="S80" s="18"/>
      <c r="T80" s="18"/>
    </row>
    <row r="81" spans="1:20" s="1" customFormat="1" ht="20.100000000000001" customHeight="1" x14ac:dyDescent="0.35">
      <c r="A81" s="39" t="s">
        <v>280</v>
      </c>
      <c r="B81" s="31" t="s">
        <v>529</v>
      </c>
      <c r="C81" s="36"/>
      <c r="D81" s="15">
        <f>SUM(D82:D95)</f>
        <v>0</v>
      </c>
      <c r="E81" s="15">
        <f t="shared" ref="E81:T81" si="4">SUM(E82:E95)</f>
        <v>0</v>
      </c>
      <c r="F81" s="15">
        <f t="shared" si="4"/>
        <v>1</v>
      </c>
      <c r="G81" s="15">
        <f t="shared" si="4"/>
        <v>0</v>
      </c>
      <c r="H81" s="15">
        <f t="shared" si="4"/>
        <v>0</v>
      </c>
      <c r="I81" s="15">
        <f t="shared" si="4"/>
        <v>0</v>
      </c>
      <c r="J81" s="15">
        <f t="shared" si="4"/>
        <v>0</v>
      </c>
      <c r="K81" s="15">
        <f t="shared" si="4"/>
        <v>0</v>
      </c>
      <c r="L81" s="15">
        <f t="shared" si="4"/>
        <v>0</v>
      </c>
      <c r="M81" s="15">
        <f t="shared" si="4"/>
        <v>1</v>
      </c>
      <c r="N81" s="15">
        <f t="shared" si="4"/>
        <v>0</v>
      </c>
      <c r="O81" s="15">
        <f t="shared" si="4"/>
        <v>0</v>
      </c>
      <c r="P81" s="15">
        <f t="shared" si="4"/>
        <v>0</v>
      </c>
      <c r="Q81" s="15">
        <f t="shared" si="4"/>
        <v>0</v>
      </c>
      <c r="R81" s="15">
        <f t="shared" si="4"/>
        <v>0</v>
      </c>
      <c r="S81" s="15">
        <f t="shared" si="4"/>
        <v>0</v>
      </c>
      <c r="T81" s="15">
        <f t="shared" si="4"/>
        <v>0</v>
      </c>
    </row>
    <row r="82" spans="1:20" s="1" customFormat="1" ht="20.100000000000001" customHeight="1" x14ac:dyDescent="0.35">
      <c r="A82" s="40" t="s">
        <v>279</v>
      </c>
      <c r="B82" s="36" t="s">
        <v>530</v>
      </c>
      <c r="C82" s="36">
        <v>165</v>
      </c>
      <c r="D82" s="17"/>
      <c r="E82" s="17"/>
      <c r="F82" s="18"/>
      <c r="G82" s="18"/>
      <c r="H82" s="18"/>
      <c r="I82" s="18"/>
      <c r="J82" s="18"/>
      <c r="K82" s="18"/>
      <c r="L82" s="18"/>
      <c r="M82" s="18"/>
      <c r="N82" s="18"/>
      <c r="O82" s="18"/>
      <c r="P82" s="18"/>
      <c r="Q82" s="18"/>
      <c r="R82" s="18"/>
      <c r="S82" s="18"/>
      <c r="T82" s="18"/>
    </row>
    <row r="83" spans="1:20" s="1" customFormat="1" ht="20.100000000000001" customHeight="1" x14ac:dyDescent="0.35">
      <c r="A83" s="40" t="s">
        <v>278</v>
      </c>
      <c r="B83" s="36" t="s">
        <v>412</v>
      </c>
      <c r="C83" s="36">
        <v>166</v>
      </c>
      <c r="D83" s="17"/>
      <c r="E83" s="17"/>
      <c r="F83" s="18"/>
      <c r="G83" s="18"/>
      <c r="H83" s="18"/>
      <c r="I83" s="18"/>
      <c r="J83" s="18"/>
      <c r="K83" s="18"/>
      <c r="L83" s="18"/>
      <c r="M83" s="18"/>
      <c r="N83" s="18"/>
      <c r="O83" s="18"/>
      <c r="P83" s="18"/>
      <c r="Q83" s="18"/>
      <c r="R83" s="18"/>
      <c r="S83" s="18"/>
      <c r="T83" s="18"/>
    </row>
    <row r="84" spans="1:20" s="1" customFormat="1" ht="20.100000000000001" customHeight="1" x14ac:dyDescent="0.35">
      <c r="A84" s="40" t="s">
        <v>685</v>
      </c>
      <c r="B84" s="36" t="s">
        <v>686</v>
      </c>
      <c r="C84" s="36">
        <v>166.1</v>
      </c>
      <c r="D84" s="17"/>
      <c r="E84" s="17"/>
      <c r="F84" s="18"/>
      <c r="G84" s="18"/>
      <c r="H84" s="18"/>
      <c r="I84" s="18"/>
      <c r="J84" s="18"/>
      <c r="K84" s="18"/>
      <c r="L84" s="18"/>
      <c r="M84" s="18"/>
      <c r="N84" s="18"/>
      <c r="O84" s="18"/>
      <c r="P84" s="18"/>
      <c r="Q84" s="18"/>
      <c r="R84" s="18"/>
      <c r="S84" s="18"/>
      <c r="T84" s="18"/>
    </row>
    <row r="85" spans="1:20" s="1" customFormat="1" ht="20.100000000000001" customHeight="1" x14ac:dyDescent="0.35">
      <c r="A85" s="40" t="s">
        <v>277</v>
      </c>
      <c r="B85" s="36" t="s">
        <v>623</v>
      </c>
      <c r="C85" s="36">
        <v>167</v>
      </c>
      <c r="D85" s="17"/>
      <c r="E85" s="17"/>
      <c r="F85" s="18"/>
      <c r="G85" s="18"/>
      <c r="H85" s="18"/>
      <c r="I85" s="18"/>
      <c r="J85" s="18"/>
      <c r="K85" s="18"/>
      <c r="L85" s="18"/>
      <c r="M85" s="18"/>
      <c r="N85" s="18"/>
      <c r="O85" s="18"/>
      <c r="P85" s="18"/>
      <c r="Q85" s="18"/>
      <c r="R85" s="18"/>
      <c r="S85" s="18"/>
      <c r="T85" s="18"/>
    </row>
    <row r="86" spans="1:20" s="1" customFormat="1" ht="20.100000000000001" customHeight="1" x14ac:dyDescent="0.35">
      <c r="A86" s="40" t="s">
        <v>276</v>
      </c>
      <c r="B86" s="36" t="s">
        <v>531</v>
      </c>
      <c r="C86" s="36">
        <v>168</v>
      </c>
      <c r="D86" s="17"/>
      <c r="E86" s="17"/>
      <c r="F86" s="18"/>
      <c r="G86" s="18"/>
      <c r="H86" s="18"/>
      <c r="I86" s="18"/>
      <c r="J86" s="18"/>
      <c r="K86" s="18"/>
      <c r="L86" s="18"/>
      <c r="M86" s="18"/>
      <c r="N86" s="18"/>
      <c r="O86" s="18"/>
      <c r="P86" s="18"/>
      <c r="Q86" s="18"/>
      <c r="R86" s="18"/>
      <c r="S86" s="18"/>
      <c r="T86" s="18"/>
    </row>
    <row r="87" spans="1:20" s="1" customFormat="1" ht="20.100000000000001" customHeight="1" x14ac:dyDescent="0.35">
      <c r="A87" s="40" t="s">
        <v>275</v>
      </c>
      <c r="B87" s="36" t="s">
        <v>532</v>
      </c>
      <c r="C87" s="36">
        <v>169</v>
      </c>
      <c r="D87" s="17"/>
      <c r="E87" s="17"/>
      <c r="F87" s="18"/>
      <c r="G87" s="18"/>
      <c r="H87" s="18"/>
      <c r="I87" s="18"/>
      <c r="J87" s="18"/>
      <c r="K87" s="18"/>
      <c r="L87" s="18"/>
      <c r="M87" s="18"/>
      <c r="N87" s="18"/>
      <c r="O87" s="18"/>
      <c r="P87" s="18"/>
      <c r="Q87" s="18"/>
      <c r="R87" s="18"/>
      <c r="S87" s="18"/>
      <c r="T87" s="18"/>
    </row>
    <row r="88" spans="1:20" s="1" customFormat="1" ht="20.100000000000001" customHeight="1" x14ac:dyDescent="0.35">
      <c r="A88" s="40" t="s">
        <v>274</v>
      </c>
      <c r="B88" s="36" t="s">
        <v>533</v>
      </c>
      <c r="C88" s="36">
        <v>169.1</v>
      </c>
      <c r="D88" s="17"/>
      <c r="E88" s="17"/>
      <c r="F88" s="18"/>
      <c r="G88" s="18"/>
      <c r="H88" s="18"/>
      <c r="I88" s="18"/>
      <c r="J88" s="18"/>
      <c r="K88" s="18"/>
      <c r="L88" s="18"/>
      <c r="M88" s="18"/>
      <c r="N88" s="18"/>
      <c r="O88" s="18"/>
      <c r="P88" s="18"/>
      <c r="Q88" s="18"/>
      <c r="R88" s="18"/>
      <c r="S88" s="18"/>
      <c r="T88" s="18"/>
    </row>
    <row r="89" spans="1:20" s="1" customFormat="1" ht="20.100000000000001" customHeight="1" x14ac:dyDescent="0.35">
      <c r="A89" s="40" t="s">
        <v>273</v>
      </c>
      <c r="B89" s="36" t="s">
        <v>413</v>
      </c>
      <c r="C89" s="36">
        <v>170</v>
      </c>
      <c r="D89" s="17"/>
      <c r="E89" s="17"/>
      <c r="F89" s="18"/>
      <c r="G89" s="18"/>
      <c r="H89" s="18"/>
      <c r="I89" s="18"/>
      <c r="J89" s="18"/>
      <c r="K89" s="18"/>
      <c r="L89" s="18"/>
      <c r="M89" s="18"/>
      <c r="N89" s="18"/>
      <c r="O89" s="18"/>
      <c r="P89" s="18"/>
      <c r="Q89" s="18"/>
      <c r="R89" s="18"/>
      <c r="S89" s="18"/>
      <c r="T89" s="18"/>
    </row>
    <row r="90" spans="1:20" s="1" customFormat="1" ht="20.100000000000001" customHeight="1" x14ac:dyDescent="0.35">
      <c r="A90" s="40" t="s">
        <v>272</v>
      </c>
      <c r="B90" s="36" t="s">
        <v>534</v>
      </c>
      <c r="C90" s="36">
        <v>171</v>
      </c>
      <c r="D90" s="17"/>
      <c r="E90" s="17"/>
      <c r="F90" s="18">
        <v>1</v>
      </c>
      <c r="G90" s="18"/>
      <c r="H90" s="18"/>
      <c r="I90" s="18"/>
      <c r="J90" s="18"/>
      <c r="K90" s="18"/>
      <c r="L90" s="18"/>
      <c r="M90" s="18">
        <v>1</v>
      </c>
      <c r="N90" s="18"/>
      <c r="O90" s="18"/>
      <c r="P90" s="18"/>
      <c r="Q90" s="18"/>
      <c r="R90" s="18"/>
      <c r="S90" s="18"/>
      <c r="T90" s="18"/>
    </row>
    <row r="91" spans="1:20" s="1" customFormat="1" ht="20.100000000000001" customHeight="1" x14ac:dyDescent="0.35">
      <c r="A91" s="40" t="s">
        <v>687</v>
      </c>
      <c r="B91" s="36" t="s">
        <v>688</v>
      </c>
      <c r="C91" s="36">
        <v>171.1</v>
      </c>
      <c r="D91" s="17"/>
      <c r="E91" s="17"/>
      <c r="F91" s="18"/>
      <c r="G91" s="18"/>
      <c r="H91" s="18"/>
      <c r="I91" s="18"/>
      <c r="J91" s="18"/>
      <c r="K91" s="18"/>
      <c r="L91" s="18"/>
      <c r="M91" s="18"/>
      <c r="N91" s="18"/>
      <c r="O91" s="18"/>
      <c r="P91" s="18"/>
      <c r="Q91" s="18"/>
      <c r="R91" s="18"/>
      <c r="S91" s="18"/>
      <c r="T91" s="18"/>
    </row>
    <row r="92" spans="1:20" s="1" customFormat="1" ht="20.100000000000001" customHeight="1" x14ac:dyDescent="0.35">
      <c r="A92" s="40" t="s">
        <v>271</v>
      </c>
      <c r="B92" s="36" t="s">
        <v>535</v>
      </c>
      <c r="C92" s="36">
        <v>172</v>
      </c>
      <c r="D92" s="22"/>
      <c r="E92" s="22"/>
      <c r="F92" s="22"/>
      <c r="G92" s="22"/>
      <c r="H92" s="22"/>
      <c r="I92" s="22"/>
      <c r="J92" s="22"/>
      <c r="K92" s="22"/>
      <c r="L92" s="22"/>
      <c r="M92" s="22"/>
      <c r="N92" s="22"/>
      <c r="O92" s="22"/>
      <c r="P92" s="22"/>
      <c r="Q92" s="22"/>
      <c r="R92" s="22"/>
      <c r="S92" s="22"/>
      <c r="T92" s="22"/>
    </row>
    <row r="93" spans="1:20" s="1" customFormat="1" ht="20.100000000000001" customHeight="1" x14ac:dyDescent="0.35">
      <c r="A93" s="40" t="s">
        <v>270</v>
      </c>
      <c r="B93" s="36" t="s">
        <v>689</v>
      </c>
      <c r="C93" s="36">
        <v>173</v>
      </c>
      <c r="D93" s="17"/>
      <c r="E93" s="17"/>
      <c r="F93" s="18"/>
      <c r="G93" s="18"/>
      <c r="H93" s="18"/>
      <c r="I93" s="18"/>
      <c r="J93" s="18"/>
      <c r="K93" s="18"/>
      <c r="L93" s="18"/>
      <c r="M93" s="18"/>
      <c r="N93" s="18"/>
      <c r="O93" s="18"/>
      <c r="P93" s="18"/>
      <c r="Q93" s="18"/>
      <c r="R93" s="18"/>
      <c r="S93" s="18"/>
      <c r="T93" s="18"/>
    </row>
    <row r="94" spans="1:20" s="1" customFormat="1" ht="20.100000000000001" customHeight="1" x14ac:dyDescent="0.35">
      <c r="A94" s="40" t="s">
        <v>269</v>
      </c>
      <c r="B94" s="36" t="s">
        <v>489</v>
      </c>
      <c r="C94" s="36">
        <v>174</v>
      </c>
      <c r="D94" s="17"/>
      <c r="E94" s="17"/>
      <c r="F94" s="18"/>
      <c r="G94" s="18"/>
      <c r="H94" s="18"/>
      <c r="I94" s="18"/>
      <c r="J94" s="18"/>
      <c r="K94" s="18"/>
      <c r="L94" s="18"/>
      <c r="M94" s="18"/>
      <c r="N94" s="18"/>
      <c r="O94" s="18"/>
      <c r="P94" s="18"/>
      <c r="Q94" s="18"/>
      <c r="R94" s="18"/>
      <c r="S94" s="18"/>
      <c r="T94" s="18"/>
    </row>
    <row r="95" spans="1:20" s="1" customFormat="1" ht="20.100000000000001" customHeight="1" x14ac:dyDescent="0.35">
      <c r="A95" s="40" t="s">
        <v>268</v>
      </c>
      <c r="B95" s="38" t="s">
        <v>403</v>
      </c>
      <c r="C95" s="36"/>
      <c r="D95" s="17"/>
      <c r="E95" s="17"/>
      <c r="F95" s="18"/>
      <c r="G95" s="18"/>
      <c r="H95" s="18"/>
      <c r="I95" s="18"/>
      <c r="J95" s="18"/>
      <c r="K95" s="18"/>
      <c r="L95" s="18"/>
      <c r="M95" s="18"/>
      <c r="N95" s="18"/>
      <c r="O95" s="18"/>
      <c r="P95" s="18"/>
      <c r="Q95" s="18"/>
      <c r="R95" s="18"/>
      <c r="S95" s="18"/>
      <c r="T95" s="18"/>
    </row>
    <row r="96" spans="1:20" s="1" customFormat="1" ht="20.100000000000001" customHeight="1" x14ac:dyDescent="0.35">
      <c r="A96" s="34" t="s">
        <v>267</v>
      </c>
      <c r="B96" s="31" t="s">
        <v>490</v>
      </c>
      <c r="C96" s="36"/>
      <c r="D96" s="15">
        <f>SUM(D97:D111)</f>
        <v>28</v>
      </c>
      <c r="E96" s="15">
        <f t="shared" ref="E96:T96" si="5">SUM(E97:E111)</f>
        <v>1</v>
      </c>
      <c r="F96" s="15">
        <f t="shared" si="5"/>
        <v>38</v>
      </c>
      <c r="G96" s="15">
        <f t="shared" si="5"/>
        <v>47</v>
      </c>
      <c r="H96" s="15">
        <f t="shared" si="5"/>
        <v>4</v>
      </c>
      <c r="I96" s="15">
        <f t="shared" si="5"/>
        <v>0</v>
      </c>
      <c r="J96" s="15">
        <f t="shared" si="5"/>
        <v>51</v>
      </c>
      <c r="K96" s="15">
        <f t="shared" si="5"/>
        <v>4</v>
      </c>
      <c r="L96" s="15">
        <f t="shared" si="5"/>
        <v>0</v>
      </c>
      <c r="M96" s="15">
        <f t="shared" si="5"/>
        <v>11</v>
      </c>
      <c r="N96" s="15">
        <f t="shared" si="5"/>
        <v>0</v>
      </c>
      <c r="O96" s="15">
        <f t="shared" si="5"/>
        <v>12</v>
      </c>
      <c r="P96" s="15">
        <f t="shared" si="5"/>
        <v>0</v>
      </c>
      <c r="Q96" s="15">
        <f t="shared" si="5"/>
        <v>12</v>
      </c>
      <c r="R96" s="15">
        <f t="shared" si="5"/>
        <v>0</v>
      </c>
      <c r="S96" s="15">
        <f t="shared" si="5"/>
        <v>0</v>
      </c>
      <c r="T96" s="15">
        <f t="shared" si="5"/>
        <v>0</v>
      </c>
    </row>
    <row r="97" spans="1:20" s="1" customFormat="1" ht="20.100000000000001" customHeight="1" x14ac:dyDescent="0.35">
      <c r="A97" s="40" t="s">
        <v>266</v>
      </c>
      <c r="B97" s="38" t="s">
        <v>414</v>
      </c>
      <c r="C97" s="36">
        <v>175</v>
      </c>
      <c r="D97" s="17">
        <v>1</v>
      </c>
      <c r="E97" s="17"/>
      <c r="F97" s="18">
        <v>4</v>
      </c>
      <c r="G97" s="18">
        <v>3</v>
      </c>
      <c r="H97" s="18"/>
      <c r="I97" s="18"/>
      <c r="J97" s="18">
        <v>3</v>
      </c>
      <c r="K97" s="18"/>
      <c r="L97" s="18"/>
      <c r="M97" s="18">
        <v>2</v>
      </c>
      <c r="N97" s="18"/>
      <c r="O97" s="18">
        <v>1</v>
      </c>
      <c r="P97" s="18"/>
      <c r="Q97" s="18">
        <v>1</v>
      </c>
      <c r="R97" s="18"/>
      <c r="S97" s="18"/>
      <c r="T97" s="18"/>
    </row>
    <row r="98" spans="1:20" s="1" customFormat="1" ht="20.100000000000001" customHeight="1" x14ac:dyDescent="0.35">
      <c r="A98" s="40" t="s">
        <v>265</v>
      </c>
      <c r="B98" s="36" t="s">
        <v>415</v>
      </c>
      <c r="C98" s="36">
        <v>176</v>
      </c>
      <c r="D98" s="17"/>
      <c r="E98" s="17"/>
      <c r="F98" s="18">
        <v>1</v>
      </c>
      <c r="G98" s="18">
        <v>1</v>
      </c>
      <c r="H98" s="18"/>
      <c r="I98" s="18"/>
      <c r="J98" s="18">
        <v>1</v>
      </c>
      <c r="K98" s="18"/>
      <c r="L98" s="18"/>
      <c r="M98" s="18"/>
      <c r="N98" s="18"/>
      <c r="O98" s="18"/>
      <c r="P98" s="18"/>
      <c r="Q98" s="18"/>
      <c r="R98" s="18"/>
      <c r="S98" s="18"/>
      <c r="T98" s="18"/>
    </row>
    <row r="99" spans="1:20" s="1" customFormat="1" ht="20.100000000000001" customHeight="1" x14ac:dyDescent="0.35">
      <c r="A99" s="40" t="s">
        <v>264</v>
      </c>
      <c r="B99" s="36" t="s">
        <v>416</v>
      </c>
      <c r="C99" s="36">
        <v>177</v>
      </c>
      <c r="D99" s="17">
        <v>13</v>
      </c>
      <c r="E99" s="17">
        <v>1</v>
      </c>
      <c r="F99" s="18">
        <v>21</v>
      </c>
      <c r="G99" s="18">
        <v>27</v>
      </c>
      <c r="H99" s="18">
        <v>2</v>
      </c>
      <c r="I99" s="18"/>
      <c r="J99" s="18">
        <v>29</v>
      </c>
      <c r="K99" s="18"/>
      <c r="L99" s="18"/>
      <c r="M99" s="18">
        <v>5</v>
      </c>
      <c r="N99" s="18"/>
      <c r="O99" s="18">
        <v>3</v>
      </c>
      <c r="P99" s="18"/>
      <c r="Q99" s="18">
        <v>3</v>
      </c>
      <c r="R99" s="18"/>
      <c r="S99" s="18"/>
      <c r="T99" s="18"/>
    </row>
    <row r="100" spans="1:20" s="1" customFormat="1" ht="20.100000000000001" customHeight="1" x14ac:dyDescent="0.35">
      <c r="A100" s="40" t="s">
        <v>263</v>
      </c>
      <c r="B100" s="36" t="s">
        <v>417</v>
      </c>
      <c r="C100" s="36">
        <v>178</v>
      </c>
      <c r="D100" s="17">
        <v>4</v>
      </c>
      <c r="E100" s="17"/>
      <c r="F100" s="18">
        <v>5</v>
      </c>
      <c r="G100" s="18">
        <v>6</v>
      </c>
      <c r="H100" s="18">
        <v>1</v>
      </c>
      <c r="I100" s="18"/>
      <c r="J100" s="18">
        <v>7</v>
      </c>
      <c r="K100" s="18">
        <v>1</v>
      </c>
      <c r="L100" s="18"/>
      <c r="M100" s="18">
        <v>1</v>
      </c>
      <c r="N100" s="18"/>
      <c r="O100" s="18">
        <v>3</v>
      </c>
      <c r="P100" s="18"/>
      <c r="Q100" s="18">
        <v>3</v>
      </c>
      <c r="R100" s="18"/>
      <c r="S100" s="18"/>
      <c r="T100" s="18"/>
    </row>
    <row r="101" spans="1:20" s="1" customFormat="1" ht="20.100000000000001" customHeight="1" x14ac:dyDescent="0.35">
      <c r="A101" s="40" t="s">
        <v>262</v>
      </c>
      <c r="B101" s="36" t="s">
        <v>418</v>
      </c>
      <c r="C101" s="36">
        <v>179</v>
      </c>
      <c r="D101" s="17">
        <v>7</v>
      </c>
      <c r="E101" s="17"/>
      <c r="F101" s="18">
        <v>3</v>
      </c>
      <c r="G101" s="18">
        <v>6</v>
      </c>
      <c r="H101" s="18">
        <v>1</v>
      </c>
      <c r="I101" s="18"/>
      <c r="J101" s="18">
        <v>7</v>
      </c>
      <c r="K101" s="18">
        <v>2</v>
      </c>
      <c r="L101" s="18"/>
      <c r="M101" s="18">
        <v>1</v>
      </c>
      <c r="N101" s="18"/>
      <c r="O101" s="18">
        <v>4</v>
      </c>
      <c r="P101" s="18"/>
      <c r="Q101" s="18">
        <v>4</v>
      </c>
      <c r="R101" s="18"/>
      <c r="S101" s="18"/>
      <c r="T101" s="18"/>
    </row>
    <row r="102" spans="1:20" s="1" customFormat="1" ht="20.100000000000001" customHeight="1" x14ac:dyDescent="0.35">
      <c r="A102" s="40" t="s">
        <v>261</v>
      </c>
      <c r="B102" s="36" t="s">
        <v>536</v>
      </c>
      <c r="C102" s="36">
        <v>180</v>
      </c>
      <c r="D102" s="17"/>
      <c r="E102" s="17"/>
      <c r="F102" s="18"/>
      <c r="G102" s="18"/>
      <c r="H102" s="18"/>
      <c r="I102" s="18"/>
      <c r="J102" s="18"/>
      <c r="K102" s="18"/>
      <c r="L102" s="18"/>
      <c r="M102" s="18"/>
      <c r="N102" s="18"/>
      <c r="O102" s="18"/>
      <c r="P102" s="18"/>
      <c r="Q102" s="18"/>
      <c r="R102" s="18"/>
      <c r="S102" s="18"/>
      <c r="T102" s="18"/>
    </row>
    <row r="103" spans="1:20" s="1" customFormat="1" ht="20.100000000000001" customHeight="1" x14ac:dyDescent="0.35">
      <c r="A103" s="40" t="s">
        <v>260</v>
      </c>
      <c r="B103" s="36" t="s">
        <v>624</v>
      </c>
      <c r="C103" s="36">
        <v>181</v>
      </c>
      <c r="D103" s="17"/>
      <c r="E103" s="17"/>
      <c r="F103" s="18">
        <v>1</v>
      </c>
      <c r="G103" s="18"/>
      <c r="H103" s="18"/>
      <c r="I103" s="18"/>
      <c r="J103" s="18"/>
      <c r="K103" s="18"/>
      <c r="L103" s="18"/>
      <c r="M103" s="18">
        <v>1</v>
      </c>
      <c r="N103" s="18"/>
      <c r="O103" s="18"/>
      <c r="P103" s="18"/>
      <c r="Q103" s="18"/>
      <c r="R103" s="18"/>
      <c r="S103" s="18"/>
      <c r="T103" s="18"/>
    </row>
    <row r="104" spans="1:20" s="1" customFormat="1" ht="20.100000000000001" customHeight="1" x14ac:dyDescent="0.35">
      <c r="A104" s="40" t="s">
        <v>259</v>
      </c>
      <c r="B104" s="36" t="s">
        <v>419</v>
      </c>
      <c r="C104" s="36">
        <v>182</v>
      </c>
      <c r="D104" s="17">
        <v>1</v>
      </c>
      <c r="E104" s="17"/>
      <c r="F104" s="18">
        <v>1</v>
      </c>
      <c r="G104" s="18">
        <v>2</v>
      </c>
      <c r="H104" s="18"/>
      <c r="I104" s="18"/>
      <c r="J104" s="18">
        <v>2</v>
      </c>
      <c r="K104" s="18"/>
      <c r="L104" s="18"/>
      <c r="M104" s="18"/>
      <c r="N104" s="18"/>
      <c r="O104" s="18"/>
      <c r="P104" s="18"/>
      <c r="Q104" s="18"/>
      <c r="R104" s="18"/>
      <c r="S104" s="18"/>
      <c r="T104" s="18"/>
    </row>
    <row r="105" spans="1:20" s="1" customFormat="1" ht="20.100000000000001" customHeight="1" x14ac:dyDescent="0.35">
      <c r="A105" s="40" t="s">
        <v>258</v>
      </c>
      <c r="B105" s="36" t="s">
        <v>625</v>
      </c>
      <c r="C105" s="36">
        <v>183</v>
      </c>
      <c r="D105" s="17"/>
      <c r="E105" s="17"/>
      <c r="F105" s="18"/>
      <c r="G105" s="18"/>
      <c r="H105" s="18"/>
      <c r="I105" s="18"/>
      <c r="J105" s="18"/>
      <c r="K105" s="18"/>
      <c r="L105" s="18"/>
      <c r="M105" s="18"/>
      <c r="N105" s="18"/>
      <c r="O105" s="18"/>
      <c r="P105" s="18"/>
      <c r="Q105" s="18"/>
      <c r="R105" s="18"/>
      <c r="S105" s="18"/>
      <c r="T105" s="18"/>
    </row>
    <row r="106" spans="1:20" s="1" customFormat="1" ht="20.100000000000001" customHeight="1" x14ac:dyDescent="0.35">
      <c r="A106" s="40" t="s">
        <v>257</v>
      </c>
      <c r="B106" s="36" t="s">
        <v>537</v>
      </c>
      <c r="C106" s="36">
        <v>184</v>
      </c>
      <c r="D106" s="22"/>
      <c r="E106" s="22"/>
      <c r="F106" s="22">
        <v>2</v>
      </c>
      <c r="G106" s="22">
        <v>1</v>
      </c>
      <c r="H106" s="22"/>
      <c r="I106" s="22"/>
      <c r="J106" s="22">
        <v>1</v>
      </c>
      <c r="K106" s="22">
        <v>1</v>
      </c>
      <c r="L106" s="22"/>
      <c r="M106" s="22"/>
      <c r="N106" s="22"/>
      <c r="O106" s="22">
        <v>1</v>
      </c>
      <c r="P106" s="22"/>
      <c r="Q106" s="22">
        <v>1</v>
      </c>
      <c r="R106" s="22"/>
      <c r="S106" s="22"/>
      <c r="T106" s="22"/>
    </row>
    <row r="107" spans="1:20" s="1" customFormat="1" ht="20.100000000000001" customHeight="1" x14ac:dyDescent="0.35">
      <c r="A107" s="40" t="s">
        <v>690</v>
      </c>
      <c r="B107" s="36" t="s">
        <v>691</v>
      </c>
      <c r="C107" s="36">
        <v>184.1</v>
      </c>
      <c r="D107" s="17"/>
      <c r="E107" s="17"/>
      <c r="F107" s="18"/>
      <c r="G107" s="18"/>
      <c r="H107" s="18"/>
      <c r="I107" s="18"/>
      <c r="J107" s="18"/>
      <c r="K107" s="18"/>
      <c r="L107" s="18"/>
      <c r="M107" s="18"/>
      <c r="N107" s="18"/>
      <c r="O107" s="18"/>
      <c r="P107" s="18"/>
      <c r="Q107" s="18"/>
      <c r="R107" s="18"/>
      <c r="S107" s="18"/>
      <c r="T107" s="18"/>
    </row>
    <row r="108" spans="1:20" s="1" customFormat="1" ht="20.100000000000001" customHeight="1" x14ac:dyDescent="0.35">
      <c r="A108" s="40" t="s">
        <v>256</v>
      </c>
      <c r="B108" s="36" t="s">
        <v>538</v>
      </c>
      <c r="C108" s="36">
        <v>185</v>
      </c>
      <c r="D108" s="17">
        <v>2</v>
      </c>
      <c r="E108" s="17"/>
      <c r="F108" s="18"/>
      <c r="G108" s="18">
        <v>1</v>
      </c>
      <c r="H108" s="18"/>
      <c r="I108" s="18"/>
      <c r="J108" s="18">
        <v>1</v>
      </c>
      <c r="K108" s="18"/>
      <c r="L108" s="18"/>
      <c r="M108" s="18">
        <v>1</v>
      </c>
      <c r="N108" s="18"/>
      <c r="O108" s="18"/>
      <c r="P108" s="18"/>
      <c r="Q108" s="18"/>
      <c r="R108" s="18"/>
      <c r="S108" s="18"/>
      <c r="T108" s="18"/>
    </row>
    <row r="109" spans="1:20" s="1" customFormat="1" ht="20.100000000000001" customHeight="1" x14ac:dyDescent="0.35">
      <c r="A109" s="40" t="s">
        <v>255</v>
      </c>
      <c r="B109" s="36" t="s">
        <v>539</v>
      </c>
      <c r="C109" s="36">
        <v>186</v>
      </c>
      <c r="D109" s="17"/>
      <c r="E109" s="17"/>
      <c r="F109" s="18"/>
      <c r="G109" s="18"/>
      <c r="H109" s="18"/>
      <c r="I109" s="18"/>
      <c r="J109" s="18"/>
      <c r="K109" s="18"/>
      <c r="L109" s="18"/>
      <c r="M109" s="18"/>
      <c r="N109" s="18"/>
      <c r="O109" s="18"/>
      <c r="P109" s="18"/>
      <c r="Q109" s="18"/>
      <c r="R109" s="18"/>
      <c r="S109" s="18"/>
      <c r="T109" s="18"/>
    </row>
    <row r="110" spans="1:20" s="1" customFormat="1" ht="20.100000000000001" customHeight="1" x14ac:dyDescent="0.35">
      <c r="A110" s="40" t="s">
        <v>254</v>
      </c>
      <c r="B110" s="36" t="s">
        <v>253</v>
      </c>
      <c r="C110" s="36">
        <v>186.1</v>
      </c>
      <c r="D110" s="17"/>
      <c r="E110" s="17"/>
      <c r="F110" s="18"/>
      <c r="G110" s="18"/>
      <c r="H110" s="18"/>
      <c r="I110" s="18"/>
      <c r="J110" s="18"/>
      <c r="K110" s="18"/>
      <c r="L110" s="18"/>
      <c r="M110" s="18"/>
      <c r="N110" s="18"/>
      <c r="O110" s="18"/>
      <c r="P110" s="18"/>
      <c r="Q110" s="18"/>
      <c r="R110" s="18"/>
      <c r="S110" s="18"/>
      <c r="T110" s="18"/>
    </row>
    <row r="111" spans="1:20" s="1" customFormat="1" ht="20.100000000000001" customHeight="1" x14ac:dyDescent="0.35">
      <c r="A111" s="40" t="s">
        <v>692</v>
      </c>
      <c r="B111" s="36" t="s">
        <v>403</v>
      </c>
      <c r="C111" s="36"/>
      <c r="D111" s="17"/>
      <c r="E111" s="17"/>
      <c r="F111" s="18"/>
      <c r="G111" s="18"/>
      <c r="H111" s="18"/>
      <c r="I111" s="18"/>
      <c r="J111" s="18"/>
      <c r="K111" s="18"/>
      <c r="L111" s="18"/>
      <c r="M111" s="18"/>
      <c r="N111" s="18"/>
      <c r="O111" s="18"/>
      <c r="P111" s="18"/>
      <c r="Q111" s="18"/>
      <c r="R111" s="18"/>
      <c r="S111" s="18"/>
      <c r="T111" s="18"/>
    </row>
    <row r="112" spans="1:20" s="1" customFormat="1" ht="20.100000000000001" customHeight="1" x14ac:dyDescent="0.35">
      <c r="A112" s="39" t="s">
        <v>252</v>
      </c>
      <c r="B112" s="31" t="s">
        <v>420</v>
      </c>
      <c r="C112" s="36"/>
      <c r="D112" s="15">
        <f>SUM(D113:D148)</f>
        <v>6</v>
      </c>
      <c r="E112" s="15">
        <f t="shared" ref="E112:T112" si="6">SUM(E113:E148)</f>
        <v>0</v>
      </c>
      <c r="F112" s="15">
        <f t="shared" si="6"/>
        <v>1</v>
      </c>
      <c r="G112" s="15">
        <f t="shared" si="6"/>
        <v>3</v>
      </c>
      <c r="H112" s="15">
        <f t="shared" si="6"/>
        <v>0</v>
      </c>
      <c r="I112" s="15">
        <f t="shared" si="6"/>
        <v>0</v>
      </c>
      <c r="J112" s="15">
        <f t="shared" si="6"/>
        <v>3</v>
      </c>
      <c r="K112" s="15">
        <f t="shared" si="6"/>
        <v>3</v>
      </c>
      <c r="L112" s="15">
        <f t="shared" si="6"/>
        <v>0</v>
      </c>
      <c r="M112" s="15">
        <f t="shared" si="6"/>
        <v>1</v>
      </c>
      <c r="N112" s="15">
        <f t="shared" si="6"/>
        <v>0</v>
      </c>
      <c r="O112" s="15">
        <f t="shared" si="6"/>
        <v>1</v>
      </c>
      <c r="P112" s="15">
        <f t="shared" si="6"/>
        <v>0</v>
      </c>
      <c r="Q112" s="15">
        <f t="shared" si="6"/>
        <v>1</v>
      </c>
      <c r="R112" s="15">
        <f t="shared" si="6"/>
        <v>0</v>
      </c>
      <c r="S112" s="15">
        <f t="shared" si="6"/>
        <v>0</v>
      </c>
      <c r="T112" s="15">
        <f t="shared" si="6"/>
        <v>0</v>
      </c>
    </row>
    <row r="113" spans="1:20" s="1" customFormat="1" ht="20.100000000000001" customHeight="1" x14ac:dyDescent="0.35">
      <c r="A113" s="35" t="s">
        <v>251</v>
      </c>
      <c r="B113" s="36" t="s">
        <v>612</v>
      </c>
      <c r="C113" s="36">
        <v>187</v>
      </c>
      <c r="D113" s="17"/>
      <c r="E113" s="17"/>
      <c r="F113" s="18"/>
      <c r="G113" s="18"/>
      <c r="H113" s="18"/>
      <c r="I113" s="18"/>
      <c r="J113" s="18"/>
      <c r="K113" s="18"/>
      <c r="L113" s="18"/>
      <c r="M113" s="18"/>
      <c r="N113" s="18"/>
      <c r="O113" s="18"/>
      <c r="P113" s="18"/>
      <c r="Q113" s="18"/>
      <c r="R113" s="18"/>
      <c r="S113" s="18"/>
      <c r="T113" s="18"/>
    </row>
    <row r="114" spans="1:20" s="1" customFormat="1" ht="20.100000000000001" customHeight="1" x14ac:dyDescent="0.35">
      <c r="A114" s="35" t="s">
        <v>250</v>
      </c>
      <c r="B114" s="36" t="s">
        <v>626</v>
      </c>
      <c r="C114" s="36">
        <v>188</v>
      </c>
      <c r="D114" s="17">
        <v>1</v>
      </c>
      <c r="E114" s="17"/>
      <c r="F114" s="18"/>
      <c r="G114" s="18">
        <v>1</v>
      </c>
      <c r="H114" s="18"/>
      <c r="I114" s="18"/>
      <c r="J114" s="18">
        <v>1</v>
      </c>
      <c r="K114" s="18"/>
      <c r="L114" s="18"/>
      <c r="M114" s="18"/>
      <c r="N114" s="18"/>
      <c r="O114" s="18">
        <v>1</v>
      </c>
      <c r="P114" s="18"/>
      <c r="Q114" s="18">
        <v>1</v>
      </c>
      <c r="R114" s="18"/>
      <c r="S114" s="18"/>
      <c r="T114" s="18"/>
    </row>
    <row r="115" spans="1:20" s="1" customFormat="1" ht="20.100000000000001" customHeight="1" x14ac:dyDescent="0.35">
      <c r="A115" s="35" t="s">
        <v>249</v>
      </c>
      <c r="B115" s="38" t="s">
        <v>540</v>
      </c>
      <c r="C115" s="36">
        <v>188.1</v>
      </c>
      <c r="D115" s="17"/>
      <c r="E115" s="17"/>
      <c r="F115" s="18"/>
      <c r="G115" s="18"/>
      <c r="H115" s="18"/>
      <c r="I115" s="18"/>
      <c r="J115" s="18"/>
      <c r="K115" s="18"/>
      <c r="L115" s="18"/>
      <c r="M115" s="18"/>
      <c r="N115" s="18"/>
      <c r="O115" s="18"/>
      <c r="P115" s="18"/>
      <c r="Q115" s="18"/>
      <c r="R115" s="18"/>
      <c r="S115" s="18"/>
      <c r="T115" s="18"/>
    </row>
    <row r="116" spans="1:20" s="1" customFormat="1" ht="20.100000000000001" customHeight="1" x14ac:dyDescent="0.35">
      <c r="A116" s="35" t="s">
        <v>248</v>
      </c>
      <c r="B116" s="36" t="s">
        <v>421</v>
      </c>
      <c r="C116" s="36">
        <v>189</v>
      </c>
      <c r="D116" s="17"/>
      <c r="E116" s="17"/>
      <c r="F116" s="18"/>
      <c r="G116" s="18"/>
      <c r="H116" s="18"/>
      <c r="I116" s="18"/>
      <c r="J116" s="18"/>
      <c r="K116" s="18"/>
      <c r="L116" s="18"/>
      <c r="M116" s="18"/>
      <c r="N116" s="18"/>
      <c r="O116" s="18"/>
      <c r="P116" s="18"/>
      <c r="Q116" s="18"/>
      <c r="R116" s="18"/>
      <c r="S116" s="18"/>
      <c r="T116" s="18"/>
    </row>
    <row r="117" spans="1:20" s="1" customFormat="1" ht="20.100000000000001" customHeight="1" x14ac:dyDescent="0.35">
      <c r="A117" s="35" t="s">
        <v>693</v>
      </c>
      <c r="B117" s="36" t="s">
        <v>694</v>
      </c>
      <c r="C117" s="36">
        <v>189.1</v>
      </c>
      <c r="D117" s="17"/>
      <c r="E117" s="17"/>
      <c r="F117" s="18"/>
      <c r="G117" s="18"/>
      <c r="H117" s="18"/>
      <c r="I117" s="18"/>
      <c r="J117" s="18"/>
      <c r="K117" s="18"/>
      <c r="L117" s="18"/>
      <c r="M117" s="18"/>
      <c r="N117" s="18"/>
      <c r="O117" s="18"/>
      <c r="P117" s="18"/>
      <c r="Q117" s="18"/>
      <c r="R117" s="18"/>
      <c r="S117" s="18"/>
      <c r="T117" s="18"/>
    </row>
    <row r="118" spans="1:20" s="1" customFormat="1" ht="20.100000000000001" customHeight="1" x14ac:dyDescent="0.35">
      <c r="A118" s="35" t="s">
        <v>247</v>
      </c>
      <c r="B118" s="36" t="s">
        <v>627</v>
      </c>
      <c r="C118" s="36">
        <v>190</v>
      </c>
      <c r="D118" s="17">
        <v>1</v>
      </c>
      <c r="E118" s="17"/>
      <c r="F118" s="18"/>
      <c r="G118" s="18"/>
      <c r="H118" s="18"/>
      <c r="I118" s="18"/>
      <c r="J118" s="18"/>
      <c r="K118" s="18">
        <v>1</v>
      </c>
      <c r="L118" s="18"/>
      <c r="M118" s="18"/>
      <c r="N118" s="18"/>
      <c r="O118" s="18"/>
      <c r="P118" s="18"/>
      <c r="Q118" s="18"/>
      <c r="R118" s="18"/>
      <c r="S118" s="18"/>
      <c r="T118" s="18"/>
    </row>
    <row r="119" spans="1:20" s="1" customFormat="1" ht="20.100000000000001" customHeight="1" x14ac:dyDescent="0.35">
      <c r="A119" s="35" t="s">
        <v>695</v>
      </c>
      <c r="B119" s="36" t="s">
        <v>696</v>
      </c>
      <c r="C119" s="36">
        <v>190.1</v>
      </c>
      <c r="D119" s="17"/>
      <c r="E119" s="17"/>
      <c r="F119" s="18"/>
      <c r="G119" s="18"/>
      <c r="H119" s="18"/>
      <c r="I119" s="18"/>
      <c r="J119" s="18"/>
      <c r="K119" s="18"/>
      <c r="L119" s="18"/>
      <c r="M119" s="18"/>
      <c r="N119" s="18"/>
      <c r="O119" s="18"/>
      <c r="P119" s="18"/>
      <c r="Q119" s="18"/>
      <c r="R119" s="18"/>
      <c r="S119" s="18"/>
      <c r="T119" s="18"/>
    </row>
    <row r="120" spans="1:20" s="1" customFormat="1" ht="20.100000000000001" customHeight="1" x14ac:dyDescent="0.35">
      <c r="A120" s="35" t="s">
        <v>697</v>
      </c>
      <c r="B120" s="36" t="s">
        <v>698</v>
      </c>
      <c r="C120" s="36">
        <v>190.2</v>
      </c>
      <c r="D120" s="17"/>
      <c r="E120" s="17"/>
      <c r="F120" s="18"/>
      <c r="G120" s="18"/>
      <c r="H120" s="18"/>
      <c r="I120" s="18"/>
      <c r="J120" s="18"/>
      <c r="K120" s="18"/>
      <c r="L120" s="18"/>
      <c r="M120" s="18"/>
      <c r="N120" s="18"/>
      <c r="O120" s="18"/>
      <c r="P120" s="18"/>
      <c r="Q120" s="18"/>
      <c r="R120" s="18"/>
      <c r="S120" s="18"/>
      <c r="T120" s="18"/>
    </row>
    <row r="121" spans="1:20" s="1" customFormat="1" ht="20.100000000000001" customHeight="1" x14ac:dyDescent="0.35">
      <c r="A121" s="35" t="s">
        <v>246</v>
      </c>
      <c r="B121" s="36" t="s">
        <v>628</v>
      </c>
      <c r="C121" s="36">
        <v>191</v>
      </c>
      <c r="D121" s="17"/>
      <c r="E121" s="17"/>
      <c r="F121" s="18"/>
      <c r="G121" s="18"/>
      <c r="H121" s="18"/>
      <c r="I121" s="18"/>
      <c r="J121" s="18"/>
      <c r="K121" s="18"/>
      <c r="L121" s="18"/>
      <c r="M121" s="18"/>
      <c r="N121" s="18"/>
      <c r="O121" s="18"/>
      <c r="P121" s="18"/>
      <c r="Q121" s="18"/>
      <c r="R121" s="18"/>
      <c r="S121" s="18"/>
      <c r="T121" s="18"/>
    </row>
    <row r="122" spans="1:20" s="1" customFormat="1" ht="20.100000000000001" customHeight="1" x14ac:dyDescent="0.35">
      <c r="A122" s="35" t="s">
        <v>245</v>
      </c>
      <c r="B122" s="36" t="s">
        <v>629</v>
      </c>
      <c r="C122" s="36">
        <v>192</v>
      </c>
      <c r="D122" s="17"/>
      <c r="E122" s="17"/>
      <c r="F122" s="18"/>
      <c r="G122" s="18"/>
      <c r="H122" s="18"/>
      <c r="I122" s="18"/>
      <c r="J122" s="18"/>
      <c r="K122" s="18"/>
      <c r="L122" s="18"/>
      <c r="M122" s="18"/>
      <c r="N122" s="18"/>
      <c r="O122" s="18"/>
      <c r="P122" s="18"/>
      <c r="Q122" s="18"/>
      <c r="R122" s="18"/>
      <c r="S122" s="18"/>
      <c r="T122" s="18"/>
    </row>
    <row r="123" spans="1:20" s="1" customFormat="1" ht="20.100000000000001" customHeight="1" x14ac:dyDescent="0.35">
      <c r="A123" s="35" t="s">
        <v>244</v>
      </c>
      <c r="B123" s="36" t="s">
        <v>422</v>
      </c>
      <c r="C123" s="36">
        <v>193</v>
      </c>
      <c r="D123" s="17"/>
      <c r="E123" s="17"/>
      <c r="F123" s="18"/>
      <c r="G123" s="18"/>
      <c r="H123" s="18"/>
      <c r="I123" s="18"/>
      <c r="J123" s="18"/>
      <c r="K123" s="18"/>
      <c r="L123" s="18"/>
      <c r="M123" s="18"/>
      <c r="N123" s="18"/>
      <c r="O123" s="18"/>
      <c r="P123" s="18"/>
      <c r="Q123" s="18"/>
      <c r="R123" s="18"/>
      <c r="S123" s="18"/>
      <c r="T123" s="18"/>
    </row>
    <row r="124" spans="1:20" s="1" customFormat="1" ht="20.100000000000001" customHeight="1" x14ac:dyDescent="0.35">
      <c r="A124" s="35" t="s">
        <v>243</v>
      </c>
      <c r="B124" s="36" t="s">
        <v>423</v>
      </c>
      <c r="C124" s="36">
        <v>194</v>
      </c>
      <c r="D124" s="17"/>
      <c r="E124" s="17"/>
      <c r="F124" s="18"/>
      <c r="G124" s="18"/>
      <c r="H124" s="18"/>
      <c r="I124" s="18"/>
      <c r="J124" s="18"/>
      <c r="K124" s="18"/>
      <c r="L124" s="18"/>
      <c r="M124" s="18"/>
      <c r="N124" s="18"/>
      <c r="O124" s="18"/>
      <c r="P124" s="18"/>
      <c r="Q124" s="18"/>
      <c r="R124" s="18"/>
      <c r="S124" s="18"/>
      <c r="T124" s="18"/>
    </row>
    <row r="125" spans="1:20" s="1" customFormat="1" ht="20.100000000000001" customHeight="1" x14ac:dyDescent="0.35">
      <c r="A125" s="35" t="s">
        <v>242</v>
      </c>
      <c r="B125" s="36" t="s">
        <v>424</v>
      </c>
      <c r="C125" s="36">
        <v>195</v>
      </c>
      <c r="D125" s="17"/>
      <c r="E125" s="17"/>
      <c r="F125" s="18"/>
      <c r="G125" s="18"/>
      <c r="H125" s="18"/>
      <c r="I125" s="18"/>
      <c r="J125" s="18"/>
      <c r="K125" s="18"/>
      <c r="L125" s="18"/>
      <c r="M125" s="18"/>
      <c r="N125" s="18"/>
      <c r="O125" s="18"/>
      <c r="P125" s="18"/>
      <c r="Q125" s="18"/>
      <c r="R125" s="18"/>
      <c r="S125" s="18"/>
      <c r="T125" s="18"/>
    </row>
    <row r="126" spans="1:20" s="1" customFormat="1" ht="20.100000000000001" customHeight="1" x14ac:dyDescent="0.35">
      <c r="A126" s="35" t="s">
        <v>241</v>
      </c>
      <c r="B126" s="36" t="s">
        <v>425</v>
      </c>
      <c r="C126" s="36">
        <v>196</v>
      </c>
      <c r="D126" s="17"/>
      <c r="E126" s="17"/>
      <c r="F126" s="18"/>
      <c r="G126" s="18"/>
      <c r="H126" s="18"/>
      <c r="I126" s="18"/>
      <c r="J126" s="18"/>
      <c r="K126" s="18"/>
      <c r="L126" s="18"/>
      <c r="M126" s="18"/>
      <c r="N126" s="18"/>
      <c r="O126" s="18"/>
      <c r="P126" s="18"/>
      <c r="Q126" s="18"/>
      <c r="R126" s="18"/>
      <c r="S126" s="18"/>
      <c r="T126" s="18"/>
    </row>
    <row r="127" spans="1:20" s="1" customFormat="1" ht="20.100000000000001" customHeight="1" x14ac:dyDescent="0.35">
      <c r="A127" s="35" t="s">
        <v>240</v>
      </c>
      <c r="B127" s="36" t="s">
        <v>630</v>
      </c>
      <c r="C127" s="36">
        <v>197</v>
      </c>
      <c r="D127" s="17"/>
      <c r="E127" s="17"/>
      <c r="F127" s="18"/>
      <c r="G127" s="18"/>
      <c r="H127" s="18"/>
      <c r="I127" s="18"/>
      <c r="J127" s="18"/>
      <c r="K127" s="18"/>
      <c r="L127" s="18"/>
      <c r="M127" s="18"/>
      <c r="N127" s="18"/>
      <c r="O127" s="18"/>
      <c r="P127" s="18"/>
      <c r="Q127" s="18"/>
      <c r="R127" s="18"/>
      <c r="S127" s="18"/>
      <c r="T127" s="18"/>
    </row>
    <row r="128" spans="1:20" s="1" customFormat="1" ht="20.100000000000001" customHeight="1" x14ac:dyDescent="0.35">
      <c r="A128" s="35" t="s">
        <v>239</v>
      </c>
      <c r="B128" s="36" t="s">
        <v>356</v>
      </c>
      <c r="C128" s="36">
        <v>198</v>
      </c>
      <c r="D128" s="17"/>
      <c r="E128" s="17"/>
      <c r="F128" s="18"/>
      <c r="G128" s="18"/>
      <c r="H128" s="18"/>
      <c r="I128" s="18"/>
      <c r="J128" s="18"/>
      <c r="K128" s="18"/>
      <c r="L128" s="18"/>
      <c r="M128" s="18"/>
      <c r="N128" s="18"/>
      <c r="O128" s="18"/>
      <c r="P128" s="18"/>
      <c r="Q128" s="18"/>
      <c r="R128" s="18"/>
      <c r="S128" s="18"/>
      <c r="T128" s="18"/>
    </row>
    <row r="129" spans="1:20" s="1" customFormat="1" ht="20.100000000000001" customHeight="1" x14ac:dyDescent="0.35">
      <c r="A129" s="35" t="s">
        <v>238</v>
      </c>
      <c r="B129" s="36" t="s">
        <v>699</v>
      </c>
      <c r="C129" s="36">
        <v>199</v>
      </c>
      <c r="D129" s="17"/>
      <c r="E129" s="17"/>
      <c r="F129" s="18"/>
      <c r="G129" s="18"/>
      <c r="H129" s="18"/>
      <c r="I129" s="18"/>
      <c r="J129" s="18"/>
      <c r="K129" s="18"/>
      <c r="L129" s="18"/>
      <c r="M129" s="18"/>
      <c r="N129" s="18"/>
      <c r="O129" s="18"/>
      <c r="P129" s="18"/>
      <c r="Q129" s="18"/>
      <c r="R129" s="18"/>
      <c r="S129" s="18"/>
      <c r="T129" s="18"/>
    </row>
    <row r="130" spans="1:20" s="1" customFormat="1" ht="20.100000000000001" customHeight="1" x14ac:dyDescent="0.35">
      <c r="A130" s="35" t="s">
        <v>237</v>
      </c>
      <c r="B130" s="38" t="s">
        <v>631</v>
      </c>
      <c r="C130" s="36">
        <v>199.1</v>
      </c>
      <c r="D130" s="17"/>
      <c r="E130" s="17"/>
      <c r="F130" s="18"/>
      <c r="G130" s="18"/>
      <c r="H130" s="18"/>
      <c r="I130" s="18"/>
      <c r="J130" s="18"/>
      <c r="K130" s="18"/>
      <c r="L130" s="18"/>
      <c r="M130" s="18"/>
      <c r="N130" s="18"/>
      <c r="O130" s="18"/>
      <c r="P130" s="18"/>
      <c r="Q130" s="18"/>
      <c r="R130" s="18"/>
      <c r="S130" s="18"/>
      <c r="T130" s="18"/>
    </row>
    <row r="131" spans="1:20" s="1" customFormat="1" ht="20.100000000000001" customHeight="1" x14ac:dyDescent="0.35">
      <c r="A131" s="35" t="s">
        <v>236</v>
      </c>
      <c r="B131" s="36" t="s">
        <v>541</v>
      </c>
      <c r="C131" s="36">
        <v>200</v>
      </c>
      <c r="D131" s="17"/>
      <c r="E131" s="17"/>
      <c r="F131" s="18">
        <v>1</v>
      </c>
      <c r="G131" s="18"/>
      <c r="H131" s="18"/>
      <c r="I131" s="18"/>
      <c r="J131" s="18"/>
      <c r="K131" s="18">
        <v>1</v>
      </c>
      <c r="L131" s="18"/>
      <c r="M131" s="18"/>
      <c r="N131" s="18"/>
      <c r="O131" s="18"/>
      <c r="P131" s="18"/>
      <c r="Q131" s="18"/>
      <c r="R131" s="18"/>
      <c r="S131" s="18"/>
      <c r="T131" s="18"/>
    </row>
    <row r="132" spans="1:20" s="1" customFormat="1" ht="20.100000000000001" customHeight="1" x14ac:dyDescent="0.35">
      <c r="A132" s="35" t="s">
        <v>235</v>
      </c>
      <c r="B132" s="36" t="s">
        <v>426</v>
      </c>
      <c r="C132" s="36">
        <v>201</v>
      </c>
      <c r="D132" s="17"/>
      <c r="E132" s="17"/>
      <c r="F132" s="18"/>
      <c r="G132" s="18"/>
      <c r="H132" s="18"/>
      <c r="I132" s="18"/>
      <c r="J132" s="18"/>
      <c r="K132" s="18"/>
      <c r="L132" s="18"/>
      <c r="M132" s="18"/>
      <c r="N132" s="18"/>
      <c r="O132" s="18"/>
      <c r="P132" s="18"/>
      <c r="Q132" s="18"/>
      <c r="R132" s="18"/>
      <c r="S132" s="18"/>
      <c r="T132" s="18"/>
    </row>
    <row r="133" spans="1:20" s="1" customFormat="1" ht="20.100000000000001" customHeight="1" x14ac:dyDescent="0.35">
      <c r="A133" s="35" t="s">
        <v>234</v>
      </c>
      <c r="B133" s="36" t="s">
        <v>491</v>
      </c>
      <c r="C133" s="36">
        <v>202</v>
      </c>
      <c r="D133" s="17">
        <v>1</v>
      </c>
      <c r="E133" s="17"/>
      <c r="F133" s="18"/>
      <c r="G133" s="18"/>
      <c r="H133" s="18"/>
      <c r="I133" s="18"/>
      <c r="J133" s="18"/>
      <c r="K133" s="18">
        <v>1</v>
      </c>
      <c r="L133" s="18"/>
      <c r="M133" s="18"/>
      <c r="N133" s="18"/>
      <c r="O133" s="18"/>
      <c r="P133" s="18"/>
      <c r="Q133" s="18"/>
      <c r="R133" s="18"/>
      <c r="S133" s="18"/>
      <c r="T133" s="18"/>
    </row>
    <row r="134" spans="1:20" s="1" customFormat="1" ht="20.100000000000001" customHeight="1" x14ac:dyDescent="0.35">
      <c r="A134" s="35" t="s">
        <v>233</v>
      </c>
      <c r="B134" s="36" t="s">
        <v>492</v>
      </c>
      <c r="C134" s="36">
        <v>203</v>
      </c>
      <c r="D134" s="17"/>
      <c r="E134" s="17"/>
      <c r="F134" s="18"/>
      <c r="G134" s="18"/>
      <c r="H134" s="18"/>
      <c r="I134" s="18"/>
      <c r="J134" s="18"/>
      <c r="K134" s="18"/>
      <c r="L134" s="18"/>
      <c r="M134" s="18"/>
      <c r="N134" s="18"/>
      <c r="O134" s="18"/>
      <c r="P134" s="18"/>
      <c r="Q134" s="18"/>
      <c r="R134" s="18"/>
      <c r="S134" s="18"/>
      <c r="T134" s="18"/>
    </row>
    <row r="135" spans="1:20" s="1" customFormat="1" ht="20.100000000000001" customHeight="1" x14ac:dyDescent="0.35">
      <c r="A135" s="35" t="s">
        <v>232</v>
      </c>
      <c r="B135" s="36" t="s">
        <v>427</v>
      </c>
      <c r="C135" s="36">
        <v>204</v>
      </c>
      <c r="D135" s="17"/>
      <c r="E135" s="17"/>
      <c r="F135" s="18"/>
      <c r="G135" s="18"/>
      <c r="H135" s="18"/>
      <c r="I135" s="18"/>
      <c r="J135" s="18"/>
      <c r="K135" s="18"/>
      <c r="L135" s="18"/>
      <c r="M135" s="18"/>
      <c r="N135" s="18"/>
      <c r="O135" s="18"/>
      <c r="P135" s="18"/>
      <c r="Q135" s="18"/>
      <c r="R135" s="18"/>
      <c r="S135" s="18"/>
      <c r="T135" s="18"/>
    </row>
    <row r="136" spans="1:20" s="1" customFormat="1" ht="20.100000000000001" customHeight="1" x14ac:dyDescent="0.35">
      <c r="A136" s="35" t="s">
        <v>231</v>
      </c>
      <c r="B136" s="36" t="s">
        <v>542</v>
      </c>
      <c r="C136" s="36">
        <v>205</v>
      </c>
      <c r="D136" s="17">
        <v>1</v>
      </c>
      <c r="E136" s="17">
        <v>0</v>
      </c>
      <c r="F136" s="18">
        <v>0</v>
      </c>
      <c r="G136" s="18">
        <v>0</v>
      </c>
      <c r="H136" s="18">
        <v>0</v>
      </c>
      <c r="I136" s="18">
        <v>0</v>
      </c>
      <c r="J136" s="18">
        <v>0</v>
      </c>
      <c r="K136" s="18">
        <v>0</v>
      </c>
      <c r="L136" s="18">
        <v>0</v>
      </c>
      <c r="M136" s="18">
        <v>1</v>
      </c>
      <c r="N136" s="18"/>
      <c r="O136" s="18"/>
      <c r="P136" s="18"/>
      <c r="Q136" s="18"/>
      <c r="R136" s="18"/>
      <c r="S136" s="18"/>
      <c r="T136" s="18"/>
    </row>
    <row r="137" spans="1:20" s="1" customFormat="1" ht="20.100000000000001" customHeight="1" x14ac:dyDescent="0.35">
      <c r="A137" s="35" t="s">
        <v>230</v>
      </c>
      <c r="B137" s="36" t="s">
        <v>632</v>
      </c>
      <c r="C137" s="36">
        <v>207</v>
      </c>
      <c r="D137" s="17"/>
      <c r="E137" s="17"/>
      <c r="F137" s="18"/>
      <c r="G137" s="18"/>
      <c r="H137" s="18"/>
      <c r="I137" s="18"/>
      <c r="J137" s="18"/>
      <c r="K137" s="18"/>
      <c r="L137" s="18"/>
      <c r="M137" s="18"/>
      <c r="N137" s="18"/>
      <c r="O137" s="18"/>
      <c r="P137" s="18"/>
      <c r="Q137" s="18"/>
      <c r="R137" s="18"/>
      <c r="S137" s="18"/>
      <c r="T137" s="18"/>
    </row>
    <row r="138" spans="1:20" s="1" customFormat="1" ht="20.100000000000001" customHeight="1" x14ac:dyDescent="0.35">
      <c r="A138" s="35" t="s">
        <v>229</v>
      </c>
      <c r="B138" s="36" t="s">
        <v>700</v>
      </c>
      <c r="C138" s="36">
        <v>208</v>
      </c>
      <c r="D138" s="17"/>
      <c r="E138" s="17"/>
      <c r="F138" s="18"/>
      <c r="G138" s="18"/>
      <c r="H138" s="18"/>
      <c r="I138" s="18"/>
      <c r="J138" s="18"/>
      <c r="K138" s="18"/>
      <c r="L138" s="18"/>
      <c r="M138" s="18"/>
      <c r="N138" s="18"/>
      <c r="O138" s="18"/>
      <c r="P138" s="18"/>
      <c r="Q138" s="18"/>
      <c r="R138" s="18"/>
      <c r="S138" s="18"/>
      <c r="T138" s="18"/>
    </row>
    <row r="139" spans="1:20" s="1" customFormat="1" ht="20.100000000000001" customHeight="1" x14ac:dyDescent="0.35">
      <c r="A139" s="35" t="s">
        <v>228</v>
      </c>
      <c r="B139" s="36" t="s">
        <v>701</v>
      </c>
      <c r="C139" s="36">
        <v>209</v>
      </c>
      <c r="D139" s="22"/>
      <c r="E139" s="22"/>
      <c r="F139" s="22"/>
      <c r="G139" s="22"/>
      <c r="H139" s="22"/>
      <c r="I139" s="22"/>
      <c r="J139" s="22"/>
      <c r="K139" s="22"/>
      <c r="L139" s="22"/>
      <c r="M139" s="22"/>
      <c r="N139" s="22"/>
      <c r="O139" s="22"/>
      <c r="P139" s="22"/>
      <c r="Q139" s="22"/>
      <c r="R139" s="22"/>
      <c r="S139" s="22"/>
      <c r="T139" s="22"/>
    </row>
    <row r="140" spans="1:20" s="1" customFormat="1" ht="20.100000000000001" customHeight="1" x14ac:dyDescent="0.35">
      <c r="A140" s="35" t="s">
        <v>227</v>
      </c>
      <c r="B140" s="36" t="s">
        <v>702</v>
      </c>
      <c r="C140" s="36">
        <v>210</v>
      </c>
      <c r="D140" s="17"/>
      <c r="E140" s="17"/>
      <c r="F140" s="18"/>
      <c r="G140" s="18"/>
      <c r="H140" s="18"/>
      <c r="I140" s="18"/>
      <c r="J140" s="18"/>
      <c r="K140" s="18"/>
      <c r="L140" s="18"/>
      <c r="M140" s="18"/>
      <c r="N140" s="18"/>
      <c r="O140" s="18"/>
      <c r="P140" s="18"/>
      <c r="Q140" s="18"/>
      <c r="R140" s="18"/>
      <c r="S140" s="18"/>
      <c r="T140" s="18"/>
    </row>
    <row r="141" spans="1:20" s="1" customFormat="1" ht="20.100000000000001" customHeight="1" x14ac:dyDescent="0.35">
      <c r="A141" s="35" t="s">
        <v>226</v>
      </c>
      <c r="B141" s="36" t="s">
        <v>703</v>
      </c>
      <c r="C141" s="36">
        <v>211</v>
      </c>
      <c r="D141" s="17"/>
      <c r="E141" s="17"/>
      <c r="F141" s="18"/>
      <c r="G141" s="18"/>
      <c r="H141" s="18"/>
      <c r="I141" s="18"/>
      <c r="J141" s="18"/>
      <c r="K141" s="18"/>
      <c r="L141" s="18"/>
      <c r="M141" s="18"/>
      <c r="N141" s="18"/>
      <c r="O141" s="18"/>
      <c r="P141" s="18"/>
      <c r="Q141" s="18"/>
      <c r="R141" s="18"/>
      <c r="S141" s="18"/>
      <c r="T141" s="18"/>
    </row>
    <row r="142" spans="1:20" s="1" customFormat="1" ht="20.100000000000001" customHeight="1" x14ac:dyDescent="0.35">
      <c r="A142" s="35" t="s">
        <v>225</v>
      </c>
      <c r="B142" s="36" t="s">
        <v>361</v>
      </c>
      <c r="C142" s="36">
        <v>212</v>
      </c>
      <c r="D142" s="17"/>
      <c r="E142" s="17"/>
      <c r="F142" s="18"/>
      <c r="G142" s="18"/>
      <c r="H142" s="18"/>
      <c r="I142" s="18"/>
      <c r="J142" s="18"/>
      <c r="K142" s="18"/>
      <c r="L142" s="18"/>
      <c r="M142" s="18"/>
      <c r="N142" s="18"/>
      <c r="O142" s="18"/>
      <c r="P142" s="18"/>
      <c r="Q142" s="18"/>
      <c r="R142" s="18"/>
      <c r="S142" s="18"/>
      <c r="T142" s="18"/>
    </row>
    <row r="143" spans="1:20" s="1" customFormat="1" ht="20.100000000000001" customHeight="1" x14ac:dyDescent="0.35">
      <c r="A143" s="35" t="s">
        <v>224</v>
      </c>
      <c r="B143" s="36" t="s">
        <v>428</v>
      </c>
      <c r="C143" s="36">
        <v>213</v>
      </c>
      <c r="D143" s="17">
        <v>2</v>
      </c>
      <c r="E143" s="17"/>
      <c r="F143" s="18"/>
      <c r="G143" s="18">
        <v>2</v>
      </c>
      <c r="H143" s="18"/>
      <c r="I143" s="18"/>
      <c r="J143" s="18">
        <v>2</v>
      </c>
      <c r="K143" s="18"/>
      <c r="L143" s="18"/>
      <c r="M143" s="18"/>
      <c r="N143" s="18"/>
      <c r="O143" s="18"/>
      <c r="P143" s="18"/>
      <c r="Q143" s="18"/>
      <c r="R143" s="18"/>
      <c r="S143" s="18"/>
      <c r="T143" s="18"/>
    </row>
    <row r="144" spans="1:20" s="1" customFormat="1" ht="20.100000000000001" customHeight="1" x14ac:dyDescent="0.35">
      <c r="A144" s="35" t="s">
        <v>223</v>
      </c>
      <c r="B144" s="36" t="s">
        <v>429</v>
      </c>
      <c r="C144" s="36">
        <v>214</v>
      </c>
      <c r="D144" s="17"/>
      <c r="E144" s="17"/>
      <c r="F144" s="18"/>
      <c r="G144" s="18"/>
      <c r="H144" s="18"/>
      <c r="I144" s="18"/>
      <c r="J144" s="18"/>
      <c r="K144" s="18"/>
      <c r="L144" s="18"/>
      <c r="M144" s="18"/>
      <c r="N144" s="18"/>
      <c r="O144" s="18"/>
      <c r="P144" s="18"/>
      <c r="Q144" s="18"/>
      <c r="R144" s="18"/>
      <c r="S144" s="18"/>
      <c r="T144" s="18"/>
    </row>
    <row r="145" spans="1:20" s="1" customFormat="1" ht="20.100000000000001" customHeight="1" x14ac:dyDescent="0.35">
      <c r="A145" s="35" t="s">
        <v>704</v>
      </c>
      <c r="B145" s="38" t="s">
        <v>705</v>
      </c>
      <c r="C145" s="36">
        <v>215.1</v>
      </c>
      <c r="D145" s="17"/>
      <c r="E145" s="17"/>
      <c r="F145" s="18"/>
      <c r="G145" s="18"/>
      <c r="H145" s="18"/>
      <c r="I145" s="18"/>
      <c r="J145" s="18"/>
      <c r="K145" s="18"/>
      <c r="L145" s="18"/>
      <c r="M145" s="18"/>
      <c r="N145" s="18"/>
      <c r="O145" s="18"/>
      <c r="P145" s="18"/>
      <c r="Q145" s="18"/>
      <c r="R145" s="18"/>
      <c r="S145" s="18"/>
      <c r="T145" s="18"/>
    </row>
    <row r="146" spans="1:20" s="1" customFormat="1" ht="20.100000000000001" customHeight="1" x14ac:dyDescent="0.35">
      <c r="A146" s="35" t="s">
        <v>706</v>
      </c>
      <c r="B146" s="38" t="s">
        <v>707</v>
      </c>
      <c r="C146" s="36">
        <v>215.2</v>
      </c>
      <c r="D146" s="17"/>
      <c r="E146" s="17"/>
      <c r="F146" s="18"/>
      <c r="G146" s="18"/>
      <c r="H146" s="18"/>
      <c r="I146" s="18"/>
      <c r="J146" s="18"/>
      <c r="K146" s="18"/>
      <c r="L146" s="18"/>
      <c r="M146" s="18"/>
      <c r="N146" s="18"/>
      <c r="O146" s="18"/>
      <c r="P146" s="18"/>
      <c r="Q146" s="18"/>
      <c r="R146" s="18"/>
      <c r="S146" s="18"/>
      <c r="T146" s="18"/>
    </row>
    <row r="147" spans="1:20" s="1" customFormat="1" ht="20.100000000000001" customHeight="1" x14ac:dyDescent="0.35">
      <c r="A147" s="35" t="s">
        <v>222</v>
      </c>
      <c r="B147" s="38" t="s">
        <v>543</v>
      </c>
      <c r="C147" s="36">
        <v>216</v>
      </c>
      <c r="D147" s="17"/>
      <c r="E147" s="17"/>
      <c r="F147" s="18"/>
      <c r="G147" s="18"/>
      <c r="H147" s="18"/>
      <c r="I147" s="18"/>
      <c r="J147" s="18"/>
      <c r="K147" s="18"/>
      <c r="L147" s="18"/>
      <c r="M147" s="18"/>
      <c r="N147" s="18"/>
      <c r="O147" s="18"/>
      <c r="P147" s="18"/>
      <c r="Q147" s="18"/>
      <c r="R147" s="18"/>
      <c r="S147" s="18"/>
      <c r="T147" s="18"/>
    </row>
    <row r="148" spans="1:20" s="1" customFormat="1" ht="20.100000000000001" customHeight="1" x14ac:dyDescent="0.35">
      <c r="A148" s="35" t="s">
        <v>221</v>
      </c>
      <c r="B148" s="38" t="s">
        <v>403</v>
      </c>
      <c r="C148" s="36"/>
      <c r="D148" s="17"/>
      <c r="E148" s="17"/>
      <c r="F148" s="18"/>
      <c r="G148" s="18"/>
      <c r="H148" s="18"/>
      <c r="I148" s="18"/>
      <c r="J148" s="18"/>
      <c r="K148" s="18"/>
      <c r="L148" s="18"/>
      <c r="M148" s="18"/>
      <c r="N148" s="18"/>
      <c r="O148" s="18"/>
      <c r="P148" s="18"/>
      <c r="Q148" s="18"/>
      <c r="R148" s="18"/>
      <c r="S148" s="18"/>
      <c r="T148" s="18"/>
    </row>
    <row r="149" spans="1:20" s="1" customFormat="1" ht="20.100000000000001" customHeight="1" x14ac:dyDescent="0.35">
      <c r="A149" s="39" t="s">
        <v>220</v>
      </c>
      <c r="B149" s="41" t="s">
        <v>430</v>
      </c>
      <c r="C149" s="36"/>
      <c r="D149" s="15">
        <f>SUM(D150:D189)</f>
        <v>35</v>
      </c>
      <c r="E149" s="15">
        <f t="shared" ref="E149:T149" si="7">SUM(E150:E189)</f>
        <v>0</v>
      </c>
      <c r="F149" s="15">
        <f t="shared" si="7"/>
        <v>62</v>
      </c>
      <c r="G149" s="15">
        <f t="shared" si="7"/>
        <v>68</v>
      </c>
      <c r="H149" s="15">
        <f t="shared" si="7"/>
        <v>4</v>
      </c>
      <c r="I149" s="15">
        <f t="shared" si="7"/>
        <v>0</v>
      </c>
      <c r="J149" s="15">
        <f t="shared" si="7"/>
        <v>72</v>
      </c>
      <c r="K149" s="15">
        <f t="shared" si="7"/>
        <v>1</v>
      </c>
      <c r="L149" s="15">
        <f t="shared" si="7"/>
        <v>0</v>
      </c>
      <c r="M149" s="15">
        <f t="shared" si="7"/>
        <v>22</v>
      </c>
      <c r="N149" s="15">
        <f t="shared" si="7"/>
        <v>0</v>
      </c>
      <c r="O149" s="15">
        <f t="shared" si="7"/>
        <v>7</v>
      </c>
      <c r="P149" s="15">
        <f t="shared" si="7"/>
        <v>0</v>
      </c>
      <c r="Q149" s="15">
        <f t="shared" si="7"/>
        <v>7</v>
      </c>
      <c r="R149" s="15">
        <f t="shared" si="7"/>
        <v>1</v>
      </c>
      <c r="S149" s="15">
        <f t="shared" si="7"/>
        <v>0</v>
      </c>
      <c r="T149" s="15">
        <f t="shared" si="7"/>
        <v>1</v>
      </c>
    </row>
    <row r="150" spans="1:20" s="1" customFormat="1" ht="20.100000000000001" customHeight="1" x14ac:dyDescent="0.35">
      <c r="A150" s="35" t="s">
        <v>219</v>
      </c>
      <c r="B150" s="36" t="s">
        <v>431</v>
      </c>
      <c r="C150" s="36">
        <v>217</v>
      </c>
      <c r="D150" s="17"/>
      <c r="E150" s="17"/>
      <c r="F150" s="18"/>
      <c r="G150" s="18"/>
      <c r="H150" s="18"/>
      <c r="I150" s="18"/>
      <c r="J150" s="18"/>
      <c r="K150" s="18"/>
      <c r="L150" s="18"/>
      <c r="M150" s="18"/>
      <c r="N150" s="18"/>
      <c r="O150" s="18"/>
      <c r="P150" s="18"/>
      <c r="Q150" s="18"/>
      <c r="R150" s="18"/>
      <c r="S150" s="18"/>
      <c r="T150" s="18"/>
    </row>
    <row r="151" spans="1:20" s="1" customFormat="1" ht="20.100000000000001" customHeight="1" x14ac:dyDescent="0.35">
      <c r="A151" s="35" t="s">
        <v>218</v>
      </c>
      <c r="B151" s="42" t="s">
        <v>668</v>
      </c>
      <c r="C151" s="36">
        <v>217.1</v>
      </c>
      <c r="D151" s="17"/>
      <c r="E151" s="17"/>
      <c r="F151" s="18"/>
      <c r="G151" s="18"/>
      <c r="H151" s="18"/>
      <c r="I151" s="18"/>
      <c r="J151" s="18"/>
      <c r="K151" s="18"/>
      <c r="L151" s="18"/>
      <c r="M151" s="18"/>
      <c r="N151" s="18"/>
      <c r="O151" s="18"/>
      <c r="P151" s="18"/>
      <c r="Q151" s="18"/>
      <c r="R151" s="18"/>
      <c r="S151" s="18"/>
      <c r="T151" s="18"/>
    </row>
    <row r="152" spans="1:20" s="1" customFormat="1" ht="20.100000000000001" customHeight="1" x14ac:dyDescent="0.35">
      <c r="A152" s="35" t="s">
        <v>217</v>
      </c>
      <c r="B152" s="38" t="s">
        <v>374</v>
      </c>
      <c r="C152" s="36">
        <v>218</v>
      </c>
      <c r="D152" s="17"/>
      <c r="E152" s="17"/>
      <c r="F152" s="18"/>
      <c r="G152" s="18"/>
      <c r="H152" s="18"/>
      <c r="I152" s="18"/>
      <c r="J152" s="18"/>
      <c r="K152" s="18"/>
      <c r="L152" s="18"/>
      <c r="M152" s="18"/>
      <c r="N152" s="18"/>
      <c r="O152" s="18"/>
      <c r="P152" s="18"/>
      <c r="Q152" s="18"/>
      <c r="R152" s="18"/>
      <c r="S152" s="18"/>
      <c r="T152" s="18"/>
    </row>
    <row r="153" spans="1:20" s="1" customFormat="1" ht="20.100000000000001" customHeight="1" x14ac:dyDescent="0.35">
      <c r="A153" s="35" t="s">
        <v>216</v>
      </c>
      <c r="B153" s="38" t="s">
        <v>708</v>
      </c>
      <c r="C153" s="36">
        <v>219</v>
      </c>
      <c r="D153" s="17"/>
      <c r="E153" s="17"/>
      <c r="F153" s="18"/>
      <c r="G153" s="18"/>
      <c r="H153" s="18"/>
      <c r="I153" s="18"/>
      <c r="J153" s="18"/>
      <c r="K153" s="18"/>
      <c r="L153" s="18"/>
      <c r="M153" s="18"/>
      <c r="N153" s="18"/>
      <c r="O153" s="18"/>
      <c r="P153" s="18"/>
      <c r="Q153" s="18"/>
      <c r="R153" s="18"/>
      <c r="S153" s="18"/>
      <c r="T153" s="18"/>
    </row>
    <row r="154" spans="1:20" s="1" customFormat="1" ht="20.100000000000001" customHeight="1" x14ac:dyDescent="0.35">
      <c r="A154" s="35" t="s">
        <v>215</v>
      </c>
      <c r="B154" s="38" t="s">
        <v>432</v>
      </c>
      <c r="C154" s="36">
        <v>220</v>
      </c>
      <c r="D154" s="17"/>
      <c r="E154" s="17"/>
      <c r="F154" s="18"/>
      <c r="G154" s="18"/>
      <c r="H154" s="18"/>
      <c r="I154" s="18"/>
      <c r="J154" s="18"/>
      <c r="K154" s="18"/>
      <c r="L154" s="18"/>
      <c r="M154" s="18"/>
      <c r="N154" s="18"/>
      <c r="O154" s="18"/>
      <c r="P154" s="18"/>
      <c r="Q154" s="18"/>
      <c r="R154" s="18"/>
      <c r="S154" s="18"/>
      <c r="T154" s="18"/>
    </row>
    <row r="155" spans="1:20" s="1" customFormat="1" ht="20.100000000000001" customHeight="1" x14ac:dyDescent="0.35">
      <c r="A155" s="35" t="s">
        <v>214</v>
      </c>
      <c r="B155" s="38" t="s">
        <v>613</v>
      </c>
      <c r="C155" s="36">
        <v>221</v>
      </c>
      <c r="D155" s="17"/>
      <c r="E155" s="17"/>
      <c r="F155" s="18"/>
      <c r="G155" s="18"/>
      <c r="H155" s="18"/>
      <c r="I155" s="18"/>
      <c r="J155" s="18"/>
      <c r="K155" s="18"/>
      <c r="L155" s="18"/>
      <c r="M155" s="18"/>
      <c r="N155" s="18"/>
      <c r="O155" s="18"/>
      <c r="P155" s="18"/>
      <c r="Q155" s="18"/>
      <c r="R155" s="18"/>
      <c r="S155" s="18"/>
      <c r="T155" s="18"/>
    </row>
    <row r="156" spans="1:20" s="1" customFormat="1" ht="20.100000000000001" customHeight="1" x14ac:dyDescent="0.35">
      <c r="A156" s="35" t="s">
        <v>213</v>
      </c>
      <c r="B156" s="38" t="s">
        <v>358</v>
      </c>
      <c r="C156" s="36">
        <v>222</v>
      </c>
      <c r="D156" s="17"/>
      <c r="E156" s="17"/>
      <c r="F156" s="18"/>
      <c r="G156" s="18"/>
      <c r="H156" s="18"/>
      <c r="I156" s="18"/>
      <c r="J156" s="18"/>
      <c r="K156" s="18"/>
      <c r="L156" s="18"/>
      <c r="M156" s="18"/>
      <c r="N156" s="18"/>
      <c r="O156" s="18"/>
      <c r="P156" s="18"/>
      <c r="Q156" s="18"/>
      <c r="R156" s="18"/>
      <c r="S156" s="18"/>
      <c r="T156" s="18"/>
    </row>
    <row r="157" spans="1:20" s="1" customFormat="1" ht="20.100000000000001" customHeight="1" x14ac:dyDescent="0.35">
      <c r="A157" s="35" t="s">
        <v>212</v>
      </c>
      <c r="B157" s="38" t="s">
        <v>433</v>
      </c>
      <c r="C157" s="36">
        <v>223</v>
      </c>
      <c r="D157" s="17"/>
      <c r="E157" s="17"/>
      <c r="F157" s="18"/>
      <c r="G157" s="18"/>
      <c r="H157" s="18"/>
      <c r="I157" s="18"/>
      <c r="J157" s="18"/>
      <c r="K157" s="18"/>
      <c r="L157" s="18"/>
      <c r="M157" s="18"/>
      <c r="N157" s="18"/>
      <c r="O157" s="18"/>
      <c r="P157" s="18"/>
      <c r="Q157" s="18"/>
      <c r="R157" s="18"/>
      <c r="S157" s="18"/>
      <c r="T157" s="18"/>
    </row>
    <row r="158" spans="1:20" s="1" customFormat="1" ht="20.100000000000001" customHeight="1" x14ac:dyDescent="0.35">
      <c r="A158" s="35" t="s">
        <v>211</v>
      </c>
      <c r="B158" s="38" t="s">
        <v>614</v>
      </c>
      <c r="C158" s="36">
        <v>224</v>
      </c>
      <c r="D158" s="17"/>
      <c r="E158" s="17"/>
      <c r="F158" s="18"/>
      <c r="G158" s="18"/>
      <c r="H158" s="18"/>
      <c r="I158" s="18"/>
      <c r="J158" s="18"/>
      <c r="K158" s="18"/>
      <c r="L158" s="18"/>
      <c r="M158" s="18"/>
      <c r="N158" s="18"/>
      <c r="O158" s="18"/>
      <c r="P158" s="18"/>
      <c r="Q158" s="18"/>
      <c r="R158" s="18"/>
      <c r="S158" s="18"/>
      <c r="T158" s="18"/>
    </row>
    <row r="159" spans="1:20" s="1" customFormat="1" ht="20.100000000000001" customHeight="1" x14ac:dyDescent="0.35">
      <c r="A159" s="35" t="s">
        <v>210</v>
      </c>
      <c r="B159" s="38" t="s">
        <v>434</v>
      </c>
      <c r="C159" s="36">
        <v>225</v>
      </c>
      <c r="D159" s="17"/>
      <c r="E159" s="17"/>
      <c r="F159" s="18"/>
      <c r="G159" s="18"/>
      <c r="H159" s="18"/>
      <c r="I159" s="18"/>
      <c r="J159" s="18"/>
      <c r="K159" s="18"/>
      <c r="L159" s="18"/>
      <c r="M159" s="18"/>
      <c r="N159" s="18"/>
      <c r="O159" s="18"/>
      <c r="P159" s="18"/>
      <c r="Q159" s="18"/>
      <c r="R159" s="18"/>
      <c r="S159" s="18"/>
      <c r="T159" s="18"/>
    </row>
    <row r="160" spans="1:20" s="1" customFormat="1" ht="20.100000000000001" customHeight="1" x14ac:dyDescent="0.35">
      <c r="A160" s="35" t="s">
        <v>209</v>
      </c>
      <c r="B160" s="38" t="s">
        <v>709</v>
      </c>
      <c r="C160" s="36">
        <v>225.1</v>
      </c>
      <c r="D160" s="17"/>
      <c r="E160" s="17"/>
      <c r="F160" s="18"/>
      <c r="G160" s="18"/>
      <c r="H160" s="18"/>
      <c r="I160" s="18"/>
      <c r="J160" s="18"/>
      <c r="K160" s="18"/>
      <c r="L160" s="18"/>
      <c r="M160" s="18"/>
      <c r="N160" s="18"/>
      <c r="O160" s="18"/>
      <c r="P160" s="18"/>
      <c r="Q160" s="18"/>
      <c r="R160" s="18"/>
      <c r="S160" s="18"/>
      <c r="T160" s="18"/>
    </row>
    <row r="161" spans="1:20" s="1" customFormat="1" ht="20.100000000000001" customHeight="1" x14ac:dyDescent="0.35">
      <c r="A161" s="35" t="s">
        <v>208</v>
      </c>
      <c r="B161" s="38" t="s">
        <v>544</v>
      </c>
      <c r="C161" s="36">
        <v>226</v>
      </c>
      <c r="D161" s="17"/>
      <c r="E161" s="17"/>
      <c r="F161" s="18"/>
      <c r="G161" s="18"/>
      <c r="H161" s="18"/>
      <c r="I161" s="18"/>
      <c r="J161" s="18"/>
      <c r="K161" s="18"/>
      <c r="L161" s="18"/>
      <c r="M161" s="18"/>
      <c r="N161" s="18"/>
      <c r="O161" s="18"/>
      <c r="P161" s="18"/>
      <c r="Q161" s="18"/>
      <c r="R161" s="18"/>
      <c r="S161" s="18"/>
      <c r="T161" s="18"/>
    </row>
    <row r="162" spans="1:20" s="1" customFormat="1" ht="20.100000000000001" customHeight="1" x14ac:dyDescent="0.35">
      <c r="A162" s="35" t="s">
        <v>207</v>
      </c>
      <c r="B162" s="38" t="s">
        <v>633</v>
      </c>
      <c r="C162" s="36">
        <v>227</v>
      </c>
      <c r="D162" s="17"/>
      <c r="E162" s="17"/>
      <c r="F162" s="18"/>
      <c r="G162" s="18"/>
      <c r="H162" s="18"/>
      <c r="I162" s="18"/>
      <c r="J162" s="18"/>
      <c r="K162" s="18"/>
      <c r="L162" s="18"/>
      <c r="M162" s="18"/>
      <c r="N162" s="18"/>
      <c r="O162" s="18"/>
      <c r="P162" s="18"/>
      <c r="Q162" s="18"/>
      <c r="R162" s="18"/>
      <c r="S162" s="18"/>
      <c r="T162" s="18"/>
    </row>
    <row r="163" spans="1:20" s="1" customFormat="1" ht="20.100000000000001" customHeight="1" x14ac:dyDescent="0.35">
      <c r="A163" s="35" t="s">
        <v>206</v>
      </c>
      <c r="B163" s="38" t="s">
        <v>435</v>
      </c>
      <c r="C163" s="36">
        <v>228</v>
      </c>
      <c r="D163" s="17"/>
      <c r="E163" s="17"/>
      <c r="F163" s="18"/>
      <c r="G163" s="18"/>
      <c r="H163" s="18"/>
      <c r="I163" s="18"/>
      <c r="J163" s="18"/>
      <c r="K163" s="18"/>
      <c r="L163" s="18"/>
      <c r="M163" s="18"/>
      <c r="N163" s="18"/>
      <c r="O163" s="18"/>
      <c r="P163" s="18"/>
      <c r="Q163" s="18"/>
      <c r="R163" s="18"/>
      <c r="S163" s="18"/>
      <c r="T163" s="18"/>
    </row>
    <row r="164" spans="1:20" s="1" customFormat="1" ht="20.100000000000001" customHeight="1" x14ac:dyDescent="0.35">
      <c r="A164" s="35" t="s">
        <v>205</v>
      </c>
      <c r="B164" s="38" t="s">
        <v>436</v>
      </c>
      <c r="C164" s="36">
        <v>229</v>
      </c>
      <c r="D164" s="17"/>
      <c r="E164" s="17"/>
      <c r="F164" s="18"/>
      <c r="G164" s="18"/>
      <c r="H164" s="18"/>
      <c r="I164" s="18"/>
      <c r="J164" s="18"/>
      <c r="K164" s="18"/>
      <c r="L164" s="18"/>
      <c r="M164" s="18"/>
      <c r="N164" s="18"/>
      <c r="O164" s="18"/>
      <c r="P164" s="18"/>
      <c r="Q164" s="18"/>
      <c r="R164" s="18"/>
      <c r="S164" s="18"/>
      <c r="T164" s="18"/>
    </row>
    <row r="165" spans="1:20" s="1" customFormat="1" ht="20.100000000000001" customHeight="1" x14ac:dyDescent="0.35">
      <c r="A165" s="35" t="s">
        <v>204</v>
      </c>
      <c r="B165" s="38" t="s">
        <v>545</v>
      </c>
      <c r="C165" s="36">
        <v>230</v>
      </c>
      <c r="D165" s="17"/>
      <c r="E165" s="17"/>
      <c r="F165" s="18"/>
      <c r="G165" s="18"/>
      <c r="H165" s="18"/>
      <c r="I165" s="18"/>
      <c r="J165" s="18"/>
      <c r="K165" s="18"/>
      <c r="L165" s="18"/>
      <c r="M165" s="18"/>
      <c r="N165" s="18"/>
      <c r="O165" s="18"/>
      <c r="P165" s="18"/>
      <c r="Q165" s="18"/>
      <c r="R165" s="18"/>
      <c r="S165" s="18"/>
      <c r="T165" s="18"/>
    </row>
    <row r="166" spans="1:20" s="1" customFormat="1" ht="20.100000000000001" customHeight="1" x14ac:dyDescent="0.35">
      <c r="A166" s="35" t="s">
        <v>203</v>
      </c>
      <c r="B166" s="38" t="s">
        <v>634</v>
      </c>
      <c r="C166" s="36">
        <v>231</v>
      </c>
      <c r="D166" s="17"/>
      <c r="E166" s="17"/>
      <c r="F166" s="18"/>
      <c r="G166" s="18"/>
      <c r="H166" s="18"/>
      <c r="I166" s="18"/>
      <c r="J166" s="18"/>
      <c r="K166" s="18"/>
      <c r="L166" s="18"/>
      <c r="M166" s="18"/>
      <c r="N166" s="18"/>
      <c r="O166" s="18"/>
      <c r="P166" s="18"/>
      <c r="Q166" s="18"/>
      <c r="R166" s="18"/>
      <c r="S166" s="18"/>
      <c r="T166" s="18"/>
    </row>
    <row r="167" spans="1:20" s="1" customFormat="1" ht="20.100000000000001" customHeight="1" x14ac:dyDescent="0.35">
      <c r="A167" s="35" t="s">
        <v>202</v>
      </c>
      <c r="B167" s="38" t="s">
        <v>437</v>
      </c>
      <c r="C167" s="36">
        <v>232</v>
      </c>
      <c r="D167" s="17"/>
      <c r="E167" s="17"/>
      <c r="F167" s="18"/>
      <c r="G167" s="18"/>
      <c r="H167" s="18"/>
      <c r="I167" s="18"/>
      <c r="J167" s="18"/>
      <c r="K167" s="18"/>
      <c r="L167" s="18"/>
      <c r="M167" s="18"/>
      <c r="N167" s="18"/>
      <c r="O167" s="18"/>
      <c r="P167" s="18"/>
      <c r="Q167" s="18"/>
      <c r="R167" s="18"/>
      <c r="S167" s="18"/>
      <c r="T167" s="18"/>
    </row>
    <row r="168" spans="1:20" s="1" customFormat="1" ht="20.100000000000001" customHeight="1" x14ac:dyDescent="0.35">
      <c r="A168" s="35" t="s">
        <v>201</v>
      </c>
      <c r="B168" s="38" t="s">
        <v>635</v>
      </c>
      <c r="C168" s="36">
        <v>233</v>
      </c>
      <c r="D168" s="17"/>
      <c r="E168" s="17"/>
      <c r="F168" s="18"/>
      <c r="G168" s="18"/>
      <c r="H168" s="18"/>
      <c r="I168" s="18"/>
      <c r="J168" s="18"/>
      <c r="K168" s="18"/>
      <c r="L168" s="18"/>
      <c r="M168" s="18"/>
      <c r="N168" s="18"/>
      <c r="O168" s="18"/>
      <c r="P168" s="18"/>
      <c r="Q168" s="18"/>
      <c r="R168" s="18"/>
      <c r="S168" s="18"/>
      <c r="T168" s="18"/>
    </row>
    <row r="169" spans="1:20" s="1" customFormat="1" ht="20.100000000000001" customHeight="1" x14ac:dyDescent="0.35">
      <c r="A169" s="35" t="s">
        <v>200</v>
      </c>
      <c r="B169" s="38" t="s">
        <v>493</v>
      </c>
      <c r="C169" s="36">
        <v>234</v>
      </c>
      <c r="D169" s="17"/>
      <c r="E169" s="17"/>
      <c r="F169" s="18"/>
      <c r="G169" s="18"/>
      <c r="H169" s="18"/>
      <c r="I169" s="18"/>
      <c r="J169" s="18"/>
      <c r="K169" s="18"/>
      <c r="L169" s="18"/>
      <c r="M169" s="18"/>
      <c r="N169" s="18"/>
      <c r="O169" s="18"/>
      <c r="P169" s="18"/>
      <c r="Q169" s="18"/>
      <c r="R169" s="18"/>
      <c r="S169" s="18"/>
      <c r="T169" s="18"/>
    </row>
    <row r="170" spans="1:20" s="1" customFormat="1" ht="20.100000000000001" customHeight="1" x14ac:dyDescent="0.35">
      <c r="A170" s="35" t="s">
        <v>199</v>
      </c>
      <c r="B170" s="38" t="s">
        <v>636</v>
      </c>
      <c r="C170" s="36">
        <v>235</v>
      </c>
      <c r="D170" s="17">
        <v>6</v>
      </c>
      <c r="E170" s="17"/>
      <c r="F170" s="18">
        <v>10</v>
      </c>
      <c r="G170" s="18">
        <v>8</v>
      </c>
      <c r="H170" s="18"/>
      <c r="I170" s="18"/>
      <c r="J170" s="18">
        <v>8</v>
      </c>
      <c r="K170" s="18"/>
      <c r="L170" s="18"/>
      <c r="M170" s="18">
        <v>7</v>
      </c>
      <c r="N170" s="18"/>
      <c r="O170" s="18">
        <v>2</v>
      </c>
      <c r="P170" s="18"/>
      <c r="Q170" s="18">
        <v>2</v>
      </c>
      <c r="R170" s="18"/>
      <c r="S170" s="18"/>
      <c r="T170" s="18"/>
    </row>
    <row r="171" spans="1:20" s="1" customFormat="1" ht="20.100000000000001" customHeight="1" x14ac:dyDescent="0.35">
      <c r="A171" s="35" t="s">
        <v>710</v>
      </c>
      <c r="B171" s="38" t="s">
        <v>711</v>
      </c>
      <c r="C171" s="36">
        <v>235.1</v>
      </c>
      <c r="D171" s="17">
        <v>1</v>
      </c>
      <c r="E171" s="17"/>
      <c r="F171" s="18"/>
      <c r="G171" s="18">
        <v>1</v>
      </c>
      <c r="H171" s="18"/>
      <c r="I171" s="18"/>
      <c r="J171" s="18">
        <v>1</v>
      </c>
      <c r="K171" s="18"/>
      <c r="L171" s="18"/>
      <c r="M171" s="18"/>
      <c r="N171" s="18"/>
      <c r="O171" s="18">
        <v>1</v>
      </c>
      <c r="P171" s="18"/>
      <c r="Q171" s="18">
        <v>1</v>
      </c>
      <c r="R171" s="18"/>
      <c r="S171" s="18"/>
      <c r="T171" s="18"/>
    </row>
    <row r="172" spans="1:20" s="1" customFormat="1" ht="20.100000000000001" customHeight="1" x14ac:dyDescent="0.35">
      <c r="A172" s="35" t="s">
        <v>198</v>
      </c>
      <c r="B172" s="38" t="s">
        <v>637</v>
      </c>
      <c r="C172" s="36">
        <v>236</v>
      </c>
      <c r="D172" s="17"/>
      <c r="E172" s="17"/>
      <c r="F172" s="18"/>
      <c r="G172" s="18"/>
      <c r="H172" s="18"/>
      <c r="I172" s="18"/>
      <c r="J172" s="18"/>
      <c r="K172" s="18"/>
      <c r="L172" s="18"/>
      <c r="M172" s="18"/>
      <c r="N172" s="18"/>
      <c r="O172" s="18"/>
      <c r="P172" s="18"/>
      <c r="Q172" s="18"/>
      <c r="R172" s="18"/>
      <c r="S172" s="18"/>
      <c r="T172" s="18"/>
    </row>
    <row r="173" spans="1:20" s="1" customFormat="1" ht="20.100000000000001" customHeight="1" x14ac:dyDescent="0.35">
      <c r="A173" s="35" t="s">
        <v>197</v>
      </c>
      <c r="B173" s="38" t="s">
        <v>546</v>
      </c>
      <c r="C173" s="36">
        <v>237</v>
      </c>
      <c r="D173" s="17"/>
      <c r="E173" s="17"/>
      <c r="F173" s="18"/>
      <c r="G173" s="18"/>
      <c r="H173" s="18"/>
      <c r="I173" s="18"/>
      <c r="J173" s="18"/>
      <c r="K173" s="18"/>
      <c r="L173" s="18"/>
      <c r="M173" s="18"/>
      <c r="N173" s="18"/>
      <c r="O173" s="18"/>
      <c r="P173" s="18"/>
      <c r="Q173" s="18"/>
      <c r="R173" s="18"/>
      <c r="S173" s="18"/>
      <c r="T173" s="18"/>
    </row>
    <row r="174" spans="1:20" s="1" customFormat="1" ht="20.100000000000001" customHeight="1" x14ac:dyDescent="0.35">
      <c r="A174" s="35" t="s">
        <v>196</v>
      </c>
      <c r="B174" s="36" t="s">
        <v>547</v>
      </c>
      <c r="C174" s="36">
        <v>238</v>
      </c>
      <c r="D174" s="17"/>
      <c r="E174" s="17"/>
      <c r="F174" s="18">
        <v>2</v>
      </c>
      <c r="G174" s="18">
        <v>2</v>
      </c>
      <c r="H174" s="18"/>
      <c r="I174" s="18"/>
      <c r="J174" s="18">
        <v>2</v>
      </c>
      <c r="K174" s="18"/>
      <c r="L174" s="18"/>
      <c r="M174" s="18"/>
      <c r="N174" s="18"/>
      <c r="O174" s="18">
        <v>1</v>
      </c>
      <c r="P174" s="18"/>
      <c r="Q174" s="18">
        <v>1</v>
      </c>
      <c r="R174" s="18"/>
      <c r="S174" s="18"/>
      <c r="T174" s="18"/>
    </row>
    <row r="175" spans="1:20" s="1" customFormat="1" ht="20.100000000000001" customHeight="1" x14ac:dyDescent="0.35">
      <c r="A175" s="35" t="s">
        <v>195</v>
      </c>
      <c r="B175" s="38" t="s">
        <v>548</v>
      </c>
      <c r="C175" s="36">
        <v>239</v>
      </c>
      <c r="D175" s="17"/>
      <c r="E175" s="17"/>
      <c r="F175" s="18"/>
      <c r="G175" s="18"/>
      <c r="H175" s="18"/>
      <c r="I175" s="18"/>
      <c r="J175" s="18"/>
      <c r="K175" s="18"/>
      <c r="L175" s="18"/>
      <c r="M175" s="18"/>
      <c r="N175" s="18"/>
      <c r="O175" s="18"/>
      <c r="P175" s="18"/>
      <c r="Q175" s="18"/>
      <c r="R175" s="18"/>
      <c r="S175" s="18"/>
      <c r="T175" s="18"/>
    </row>
    <row r="176" spans="1:20" s="1" customFormat="1" ht="20.100000000000001" customHeight="1" x14ac:dyDescent="0.35">
      <c r="A176" s="35" t="s">
        <v>194</v>
      </c>
      <c r="B176" s="38" t="s">
        <v>638</v>
      </c>
      <c r="C176" s="36">
        <v>240</v>
      </c>
      <c r="D176" s="17"/>
      <c r="E176" s="17"/>
      <c r="F176" s="18"/>
      <c r="G176" s="18"/>
      <c r="H176" s="18"/>
      <c r="I176" s="18"/>
      <c r="J176" s="18"/>
      <c r="K176" s="18"/>
      <c r="L176" s="18"/>
      <c r="M176" s="18"/>
      <c r="N176" s="18"/>
      <c r="O176" s="18"/>
      <c r="P176" s="18"/>
      <c r="Q176" s="18"/>
      <c r="R176" s="18"/>
      <c r="S176" s="18"/>
      <c r="T176" s="18"/>
    </row>
    <row r="177" spans="1:20" s="1" customFormat="1" ht="20.100000000000001" customHeight="1" x14ac:dyDescent="0.35">
      <c r="A177" s="35" t="s">
        <v>712</v>
      </c>
      <c r="B177" s="38" t="s">
        <v>713</v>
      </c>
      <c r="C177" s="36">
        <v>240.1</v>
      </c>
      <c r="D177" s="22"/>
      <c r="E177" s="22"/>
      <c r="F177" s="22"/>
      <c r="G177" s="22"/>
      <c r="H177" s="22"/>
      <c r="I177" s="22"/>
      <c r="J177" s="22"/>
      <c r="K177" s="22"/>
      <c r="L177" s="22"/>
      <c r="M177" s="22"/>
      <c r="N177" s="22"/>
      <c r="O177" s="22"/>
      <c r="P177" s="22"/>
      <c r="Q177" s="22"/>
      <c r="R177" s="22"/>
      <c r="S177" s="22"/>
      <c r="T177" s="22"/>
    </row>
    <row r="178" spans="1:20" s="1" customFormat="1" ht="20.100000000000001" customHeight="1" x14ac:dyDescent="0.35">
      <c r="A178" s="35" t="s">
        <v>193</v>
      </c>
      <c r="B178" s="36" t="s">
        <v>639</v>
      </c>
      <c r="C178" s="36">
        <v>241</v>
      </c>
      <c r="D178" s="17"/>
      <c r="E178" s="17"/>
      <c r="F178" s="18"/>
      <c r="G178" s="18"/>
      <c r="H178" s="18"/>
      <c r="I178" s="18"/>
      <c r="J178" s="18"/>
      <c r="K178" s="18"/>
      <c r="L178" s="18"/>
      <c r="M178" s="18"/>
      <c r="N178" s="18"/>
      <c r="O178" s="18"/>
      <c r="P178" s="18"/>
      <c r="Q178" s="18"/>
      <c r="R178" s="18"/>
      <c r="S178" s="18"/>
      <c r="T178" s="18"/>
    </row>
    <row r="179" spans="1:20" s="1" customFormat="1" ht="20.100000000000001" customHeight="1" x14ac:dyDescent="0.35">
      <c r="A179" s="35" t="s">
        <v>192</v>
      </c>
      <c r="B179" s="38" t="s">
        <v>438</v>
      </c>
      <c r="C179" s="36">
        <v>242</v>
      </c>
      <c r="D179" s="17">
        <v>10</v>
      </c>
      <c r="E179" s="17"/>
      <c r="F179" s="18">
        <v>9</v>
      </c>
      <c r="G179" s="18">
        <v>11</v>
      </c>
      <c r="H179" s="18">
        <v>2</v>
      </c>
      <c r="I179" s="18"/>
      <c r="J179" s="18">
        <v>13</v>
      </c>
      <c r="K179" s="18">
        <v>1</v>
      </c>
      <c r="L179" s="18"/>
      <c r="M179" s="18">
        <v>5</v>
      </c>
      <c r="N179" s="18"/>
      <c r="O179" s="18">
        <v>2</v>
      </c>
      <c r="P179" s="18"/>
      <c r="Q179" s="18">
        <v>2</v>
      </c>
      <c r="R179" s="18"/>
      <c r="S179" s="18"/>
      <c r="T179" s="18"/>
    </row>
    <row r="180" spans="1:20" s="1" customFormat="1" ht="20.100000000000001" customHeight="1" x14ac:dyDescent="0.35">
      <c r="A180" s="35" t="s">
        <v>191</v>
      </c>
      <c r="B180" s="38" t="s">
        <v>375</v>
      </c>
      <c r="C180" s="36">
        <v>243</v>
      </c>
      <c r="D180" s="17"/>
      <c r="E180" s="17"/>
      <c r="F180" s="18"/>
      <c r="G180" s="18"/>
      <c r="H180" s="18"/>
      <c r="I180" s="18"/>
      <c r="J180" s="18"/>
      <c r="K180" s="18"/>
      <c r="L180" s="18"/>
      <c r="M180" s="18"/>
      <c r="N180" s="18"/>
      <c r="O180" s="18"/>
      <c r="P180" s="18"/>
      <c r="Q180" s="18"/>
      <c r="R180" s="18"/>
      <c r="S180" s="18"/>
      <c r="T180" s="18"/>
    </row>
    <row r="181" spans="1:20" s="1" customFormat="1" ht="20.100000000000001" customHeight="1" x14ac:dyDescent="0.35">
      <c r="A181" s="35" t="s">
        <v>714</v>
      </c>
      <c r="B181" s="38" t="s">
        <v>715</v>
      </c>
      <c r="C181" s="36">
        <v>243.1</v>
      </c>
      <c r="D181" s="17">
        <v>18</v>
      </c>
      <c r="E181" s="17"/>
      <c r="F181" s="18">
        <v>41</v>
      </c>
      <c r="G181" s="18">
        <v>46</v>
      </c>
      <c r="H181" s="18">
        <v>2</v>
      </c>
      <c r="I181" s="18"/>
      <c r="J181" s="18">
        <v>48</v>
      </c>
      <c r="K181" s="18"/>
      <c r="L181" s="18"/>
      <c r="M181" s="18">
        <v>10</v>
      </c>
      <c r="N181" s="18"/>
      <c r="O181" s="18">
        <v>1</v>
      </c>
      <c r="P181" s="18"/>
      <c r="Q181" s="18">
        <v>1</v>
      </c>
      <c r="R181" s="18">
        <v>1</v>
      </c>
      <c r="S181" s="18"/>
      <c r="T181" s="18">
        <v>1</v>
      </c>
    </row>
    <row r="182" spans="1:20" s="1" customFormat="1" ht="20.100000000000001" customHeight="1" x14ac:dyDescent="0.35">
      <c r="A182" s="35" t="s">
        <v>190</v>
      </c>
      <c r="B182" s="38" t="s">
        <v>362</v>
      </c>
      <c r="C182" s="36">
        <v>244</v>
      </c>
      <c r="D182" s="17"/>
      <c r="E182" s="17"/>
      <c r="F182" s="18"/>
      <c r="G182" s="18"/>
      <c r="H182" s="18"/>
      <c r="I182" s="18"/>
      <c r="J182" s="18"/>
      <c r="K182" s="18"/>
      <c r="L182" s="18"/>
      <c r="M182" s="18"/>
      <c r="N182" s="18"/>
      <c r="O182" s="18"/>
      <c r="P182" s="18"/>
      <c r="Q182" s="18"/>
      <c r="R182" s="18"/>
      <c r="S182" s="18"/>
      <c r="T182" s="18"/>
    </row>
    <row r="183" spans="1:20" s="1" customFormat="1" ht="20.100000000000001" customHeight="1" x14ac:dyDescent="0.35">
      <c r="A183" s="35" t="s">
        <v>189</v>
      </c>
      <c r="B183" s="38" t="s">
        <v>549</v>
      </c>
      <c r="C183" s="36">
        <v>245</v>
      </c>
      <c r="D183" s="17"/>
      <c r="E183" s="17"/>
      <c r="F183" s="18"/>
      <c r="G183" s="18"/>
      <c r="H183" s="18"/>
      <c r="I183" s="18"/>
      <c r="J183" s="18"/>
      <c r="K183" s="18"/>
      <c r="L183" s="18"/>
      <c r="M183" s="18"/>
      <c r="N183" s="18"/>
      <c r="O183" s="18"/>
      <c r="P183" s="18"/>
      <c r="Q183" s="18"/>
      <c r="R183" s="18"/>
      <c r="S183" s="18"/>
      <c r="T183" s="18"/>
    </row>
    <row r="184" spans="1:20" s="1" customFormat="1" ht="20.100000000000001" customHeight="1" x14ac:dyDescent="0.35">
      <c r="A184" s="35" t="s">
        <v>188</v>
      </c>
      <c r="B184" s="38" t="s">
        <v>494</v>
      </c>
      <c r="C184" s="36">
        <v>246</v>
      </c>
      <c r="D184" s="17"/>
      <c r="E184" s="17"/>
      <c r="F184" s="18"/>
      <c r="G184" s="18"/>
      <c r="H184" s="18"/>
      <c r="I184" s="18"/>
      <c r="J184" s="18"/>
      <c r="K184" s="18"/>
      <c r="L184" s="18"/>
      <c r="M184" s="18"/>
      <c r="N184" s="18"/>
      <c r="O184" s="18"/>
      <c r="P184" s="18"/>
      <c r="Q184" s="18"/>
      <c r="R184" s="18"/>
      <c r="S184" s="18"/>
      <c r="T184" s="18"/>
    </row>
    <row r="185" spans="1:20" s="1" customFormat="1" ht="20.100000000000001" customHeight="1" x14ac:dyDescent="0.35">
      <c r="A185" s="35" t="s">
        <v>187</v>
      </c>
      <c r="B185" s="38" t="s">
        <v>550</v>
      </c>
      <c r="C185" s="36">
        <v>247</v>
      </c>
      <c r="D185" s="17"/>
      <c r="E185" s="17"/>
      <c r="F185" s="18"/>
      <c r="G185" s="18"/>
      <c r="H185" s="18"/>
      <c r="I185" s="18"/>
      <c r="J185" s="18"/>
      <c r="K185" s="18"/>
      <c r="L185" s="18"/>
      <c r="M185" s="18"/>
      <c r="N185" s="18"/>
      <c r="O185" s="18"/>
      <c r="P185" s="18"/>
      <c r="Q185" s="18"/>
      <c r="R185" s="18"/>
      <c r="S185" s="18"/>
      <c r="T185" s="18"/>
    </row>
    <row r="186" spans="1:20" s="1" customFormat="1" ht="20.100000000000001" customHeight="1" x14ac:dyDescent="0.35">
      <c r="A186" s="35" t="s">
        <v>186</v>
      </c>
      <c r="B186" s="38" t="s">
        <v>551</v>
      </c>
      <c r="C186" s="36">
        <v>248</v>
      </c>
      <c r="D186" s="22"/>
      <c r="E186" s="22"/>
      <c r="F186" s="22"/>
      <c r="G186" s="22"/>
      <c r="H186" s="22"/>
      <c r="I186" s="22"/>
      <c r="J186" s="22"/>
      <c r="K186" s="22"/>
      <c r="L186" s="22"/>
      <c r="M186" s="22"/>
      <c r="N186" s="22"/>
      <c r="O186" s="22"/>
      <c r="P186" s="22"/>
      <c r="Q186" s="22"/>
      <c r="R186" s="22"/>
      <c r="S186" s="22"/>
      <c r="T186" s="22"/>
    </row>
    <row r="187" spans="1:20" s="1" customFormat="1" ht="20.100000000000001" customHeight="1" x14ac:dyDescent="0.35">
      <c r="A187" s="35" t="s">
        <v>185</v>
      </c>
      <c r="B187" s="38" t="s">
        <v>640</v>
      </c>
      <c r="C187" s="36">
        <v>249</v>
      </c>
      <c r="D187" s="17"/>
      <c r="E187" s="17"/>
      <c r="F187" s="18"/>
      <c r="G187" s="18"/>
      <c r="H187" s="18"/>
      <c r="I187" s="18"/>
      <c r="J187" s="18"/>
      <c r="K187" s="18"/>
      <c r="L187" s="18"/>
      <c r="M187" s="18"/>
      <c r="N187" s="18"/>
      <c r="O187" s="18"/>
      <c r="P187" s="18"/>
      <c r="Q187" s="18"/>
      <c r="R187" s="18"/>
      <c r="S187" s="18"/>
      <c r="T187" s="18"/>
    </row>
    <row r="188" spans="1:20" s="1" customFormat="1" ht="20.100000000000001" customHeight="1" x14ac:dyDescent="0.35">
      <c r="A188" s="35" t="s">
        <v>184</v>
      </c>
      <c r="B188" s="38" t="s">
        <v>552</v>
      </c>
      <c r="C188" s="36">
        <v>250</v>
      </c>
      <c r="D188" s="17"/>
      <c r="E188" s="17"/>
      <c r="F188" s="18"/>
      <c r="G188" s="18"/>
      <c r="H188" s="18"/>
      <c r="I188" s="18"/>
      <c r="J188" s="18"/>
      <c r="K188" s="18"/>
      <c r="L188" s="18"/>
      <c r="M188" s="18"/>
      <c r="N188" s="18"/>
      <c r="O188" s="18"/>
      <c r="P188" s="18"/>
      <c r="Q188" s="18"/>
      <c r="R188" s="18"/>
      <c r="S188" s="18"/>
      <c r="T188" s="18"/>
    </row>
    <row r="189" spans="1:20" s="1" customFormat="1" ht="20.100000000000001" customHeight="1" x14ac:dyDescent="0.35">
      <c r="A189" s="35" t="s">
        <v>183</v>
      </c>
      <c r="B189" s="38" t="s">
        <v>403</v>
      </c>
      <c r="C189" s="36"/>
      <c r="D189" s="17"/>
      <c r="E189" s="17"/>
      <c r="F189" s="18"/>
      <c r="G189" s="18"/>
      <c r="H189" s="18"/>
      <c r="I189" s="18"/>
      <c r="J189" s="18"/>
      <c r="K189" s="18"/>
      <c r="L189" s="18"/>
      <c r="M189" s="18"/>
      <c r="N189" s="18"/>
      <c r="O189" s="18"/>
      <c r="P189" s="18"/>
      <c r="Q189" s="18"/>
      <c r="R189" s="18"/>
      <c r="S189" s="18"/>
      <c r="T189" s="18"/>
    </row>
    <row r="190" spans="1:20" s="1" customFormat="1" ht="20.100000000000001" customHeight="1" x14ac:dyDescent="0.35">
      <c r="A190" s="39" t="s">
        <v>182</v>
      </c>
      <c r="B190" s="41" t="s">
        <v>439</v>
      </c>
      <c r="C190" s="36"/>
      <c r="D190" s="15">
        <f t="shared" ref="D190:T190" si="8">SUM(D191:D198)</f>
        <v>0</v>
      </c>
      <c r="E190" s="15">
        <f t="shared" si="8"/>
        <v>0</v>
      </c>
      <c r="F190" s="15">
        <f t="shared" si="8"/>
        <v>0</v>
      </c>
      <c r="G190" s="15">
        <f t="shared" si="8"/>
        <v>0</v>
      </c>
      <c r="H190" s="15">
        <f t="shared" si="8"/>
        <v>0</v>
      </c>
      <c r="I190" s="15">
        <f t="shared" si="8"/>
        <v>0</v>
      </c>
      <c r="J190" s="15">
        <f t="shared" si="8"/>
        <v>0</v>
      </c>
      <c r="K190" s="15">
        <f t="shared" si="8"/>
        <v>0</v>
      </c>
      <c r="L190" s="15">
        <f t="shared" si="8"/>
        <v>0</v>
      </c>
      <c r="M190" s="15">
        <f t="shared" si="8"/>
        <v>0</v>
      </c>
      <c r="N190" s="15">
        <f t="shared" si="8"/>
        <v>0</v>
      </c>
      <c r="O190" s="15">
        <f t="shared" si="8"/>
        <v>0</v>
      </c>
      <c r="P190" s="15">
        <f t="shared" si="8"/>
        <v>0</v>
      </c>
      <c r="Q190" s="15">
        <f t="shared" si="8"/>
        <v>0</v>
      </c>
      <c r="R190" s="15">
        <f t="shared" si="8"/>
        <v>0</v>
      </c>
      <c r="S190" s="15">
        <f t="shared" si="8"/>
        <v>0</v>
      </c>
      <c r="T190" s="15">
        <f t="shared" si="8"/>
        <v>0</v>
      </c>
    </row>
    <row r="191" spans="1:20" s="1" customFormat="1" ht="20.100000000000001" customHeight="1" x14ac:dyDescent="0.35">
      <c r="A191" s="35" t="s">
        <v>181</v>
      </c>
      <c r="B191" s="38" t="s">
        <v>716</v>
      </c>
      <c r="C191" s="36">
        <v>251</v>
      </c>
      <c r="D191" s="17"/>
      <c r="E191" s="17"/>
      <c r="F191" s="18"/>
      <c r="G191" s="18"/>
      <c r="H191" s="18"/>
      <c r="I191" s="18"/>
      <c r="J191" s="18"/>
      <c r="K191" s="18"/>
      <c r="L191" s="18"/>
      <c r="M191" s="18"/>
      <c r="N191" s="18"/>
      <c r="O191" s="18"/>
      <c r="P191" s="18"/>
      <c r="Q191" s="18"/>
      <c r="R191" s="18"/>
      <c r="S191" s="18"/>
      <c r="T191" s="18"/>
    </row>
    <row r="192" spans="1:20" s="1" customFormat="1" ht="20.100000000000001" customHeight="1" x14ac:dyDescent="0.35">
      <c r="A192" s="35" t="s">
        <v>180</v>
      </c>
      <c r="B192" s="38" t="s">
        <v>495</v>
      </c>
      <c r="C192" s="36">
        <v>252</v>
      </c>
      <c r="D192" s="17"/>
      <c r="E192" s="17"/>
      <c r="F192" s="18"/>
      <c r="G192" s="18"/>
      <c r="H192" s="18"/>
      <c r="I192" s="18"/>
      <c r="J192" s="18"/>
      <c r="K192" s="18"/>
      <c r="L192" s="18"/>
      <c r="M192" s="18"/>
      <c r="N192" s="18"/>
      <c r="O192" s="18"/>
      <c r="P192" s="18"/>
      <c r="Q192" s="18"/>
      <c r="R192" s="18"/>
      <c r="S192" s="18"/>
      <c r="T192" s="18"/>
    </row>
    <row r="193" spans="1:20" s="1" customFormat="1" ht="20.100000000000001" customHeight="1" x14ac:dyDescent="0.35">
      <c r="A193" s="35" t="s">
        <v>179</v>
      </c>
      <c r="B193" s="38" t="s">
        <v>363</v>
      </c>
      <c r="C193" s="36">
        <v>253</v>
      </c>
      <c r="D193" s="17"/>
      <c r="E193" s="17"/>
      <c r="F193" s="18"/>
      <c r="G193" s="18"/>
      <c r="H193" s="18"/>
      <c r="I193" s="18"/>
      <c r="J193" s="18"/>
      <c r="K193" s="18"/>
      <c r="L193" s="18"/>
      <c r="M193" s="18"/>
      <c r="N193" s="18"/>
      <c r="O193" s="18"/>
      <c r="P193" s="18"/>
      <c r="Q193" s="18"/>
      <c r="R193" s="18"/>
      <c r="S193" s="18"/>
      <c r="T193" s="18"/>
    </row>
    <row r="194" spans="1:20" s="1" customFormat="1" ht="20.100000000000001" customHeight="1" x14ac:dyDescent="0.35">
      <c r="A194" s="35" t="s">
        <v>178</v>
      </c>
      <c r="B194" s="38" t="s">
        <v>641</v>
      </c>
      <c r="C194" s="36">
        <v>254</v>
      </c>
      <c r="D194" s="17"/>
      <c r="E194" s="17"/>
      <c r="F194" s="18"/>
      <c r="G194" s="18"/>
      <c r="H194" s="18"/>
      <c r="I194" s="18"/>
      <c r="J194" s="18"/>
      <c r="K194" s="18"/>
      <c r="L194" s="18"/>
      <c r="M194" s="18"/>
      <c r="N194" s="18"/>
      <c r="O194" s="18"/>
      <c r="P194" s="18"/>
      <c r="Q194" s="18"/>
      <c r="R194" s="18"/>
      <c r="S194" s="18"/>
      <c r="T194" s="18"/>
    </row>
    <row r="195" spans="1:20" s="1" customFormat="1" ht="20.100000000000001" customHeight="1" x14ac:dyDescent="0.35">
      <c r="A195" s="35" t="s">
        <v>177</v>
      </c>
      <c r="B195" s="38" t="s">
        <v>642</v>
      </c>
      <c r="C195" s="36">
        <v>255</v>
      </c>
      <c r="D195" s="17"/>
      <c r="E195" s="17"/>
      <c r="F195" s="18"/>
      <c r="G195" s="18"/>
      <c r="H195" s="18"/>
      <c r="I195" s="18"/>
      <c r="J195" s="18"/>
      <c r="K195" s="18"/>
      <c r="L195" s="18"/>
      <c r="M195" s="18"/>
      <c r="N195" s="18"/>
      <c r="O195" s="18"/>
      <c r="P195" s="18"/>
      <c r="Q195" s="18"/>
      <c r="R195" s="18"/>
      <c r="S195" s="18"/>
      <c r="T195" s="18"/>
    </row>
    <row r="196" spans="1:20" s="1" customFormat="1" ht="20.100000000000001" customHeight="1" x14ac:dyDescent="0.35">
      <c r="A196" s="35" t="s">
        <v>176</v>
      </c>
      <c r="B196" s="38" t="s">
        <v>643</v>
      </c>
      <c r="C196" s="36">
        <v>256</v>
      </c>
      <c r="D196" s="22"/>
      <c r="E196" s="22"/>
      <c r="F196" s="22"/>
      <c r="G196" s="22"/>
      <c r="H196" s="22"/>
      <c r="I196" s="22"/>
      <c r="J196" s="22"/>
      <c r="K196" s="22"/>
      <c r="L196" s="22"/>
      <c r="M196" s="22"/>
      <c r="N196" s="22"/>
      <c r="O196" s="22"/>
      <c r="P196" s="22"/>
      <c r="Q196" s="22"/>
      <c r="R196" s="22"/>
      <c r="S196" s="22"/>
      <c r="T196" s="22"/>
    </row>
    <row r="197" spans="1:20" s="1" customFormat="1" ht="20.100000000000001" customHeight="1" x14ac:dyDescent="0.35">
      <c r="A197" s="35" t="s">
        <v>175</v>
      </c>
      <c r="B197" s="38" t="s">
        <v>440</v>
      </c>
      <c r="C197" s="36">
        <v>257</v>
      </c>
      <c r="D197" s="17"/>
      <c r="E197" s="17"/>
      <c r="F197" s="18"/>
      <c r="G197" s="18"/>
      <c r="H197" s="18"/>
      <c r="I197" s="18"/>
      <c r="J197" s="18"/>
      <c r="K197" s="18"/>
      <c r="L197" s="18"/>
      <c r="M197" s="18"/>
      <c r="N197" s="18"/>
      <c r="O197" s="18"/>
      <c r="P197" s="18"/>
      <c r="Q197" s="18"/>
      <c r="R197" s="18"/>
      <c r="S197" s="18"/>
      <c r="T197" s="18"/>
    </row>
    <row r="198" spans="1:20" s="1" customFormat="1" ht="20.100000000000001" customHeight="1" x14ac:dyDescent="0.35">
      <c r="A198" s="35" t="s">
        <v>174</v>
      </c>
      <c r="B198" s="38" t="s">
        <v>403</v>
      </c>
      <c r="C198" s="36"/>
      <c r="D198" s="17"/>
      <c r="E198" s="17"/>
      <c r="F198" s="18"/>
      <c r="G198" s="18"/>
      <c r="H198" s="18"/>
      <c r="I198" s="18"/>
      <c r="J198" s="18"/>
      <c r="K198" s="18"/>
      <c r="L198" s="18"/>
      <c r="M198" s="18"/>
      <c r="N198" s="18"/>
      <c r="O198" s="18"/>
      <c r="P198" s="18"/>
      <c r="Q198" s="18"/>
      <c r="R198" s="18"/>
      <c r="S198" s="18"/>
      <c r="T198" s="18"/>
    </row>
    <row r="199" spans="1:20" s="1" customFormat="1" ht="20.100000000000001" customHeight="1" x14ac:dyDescent="0.35">
      <c r="A199" s="39" t="s">
        <v>173</v>
      </c>
      <c r="B199" s="41" t="s">
        <v>441</v>
      </c>
      <c r="C199" s="36"/>
      <c r="D199" s="15">
        <f>SUM(D200:D208)</f>
        <v>3</v>
      </c>
      <c r="E199" s="15">
        <f t="shared" ref="E199:T199" si="9">SUM(E200:E208)</f>
        <v>0</v>
      </c>
      <c r="F199" s="15">
        <f t="shared" si="9"/>
        <v>1</v>
      </c>
      <c r="G199" s="15">
        <f t="shared" si="9"/>
        <v>0</v>
      </c>
      <c r="H199" s="15">
        <f t="shared" si="9"/>
        <v>0</v>
      </c>
      <c r="I199" s="15">
        <f t="shared" si="9"/>
        <v>0</v>
      </c>
      <c r="J199" s="15">
        <f t="shared" si="9"/>
        <v>0</v>
      </c>
      <c r="K199" s="15">
        <f t="shared" si="9"/>
        <v>0</v>
      </c>
      <c r="L199" s="15">
        <f t="shared" si="9"/>
        <v>0</v>
      </c>
      <c r="M199" s="15">
        <f t="shared" si="9"/>
        <v>3</v>
      </c>
      <c r="N199" s="15">
        <f t="shared" si="9"/>
        <v>0</v>
      </c>
      <c r="O199" s="15">
        <f t="shared" si="9"/>
        <v>0</v>
      </c>
      <c r="P199" s="15">
        <f t="shared" si="9"/>
        <v>0</v>
      </c>
      <c r="Q199" s="15">
        <f t="shared" si="9"/>
        <v>0</v>
      </c>
      <c r="R199" s="15">
        <f t="shared" si="9"/>
        <v>0</v>
      </c>
      <c r="S199" s="15">
        <f t="shared" si="9"/>
        <v>0</v>
      </c>
      <c r="T199" s="15">
        <f t="shared" si="9"/>
        <v>0</v>
      </c>
    </row>
    <row r="200" spans="1:20" s="1" customFormat="1" ht="20.100000000000001" customHeight="1" x14ac:dyDescent="0.35">
      <c r="A200" s="35" t="s">
        <v>172</v>
      </c>
      <c r="B200" s="38" t="s">
        <v>442</v>
      </c>
      <c r="C200" s="36">
        <v>258</v>
      </c>
      <c r="D200" s="17">
        <v>3</v>
      </c>
      <c r="E200" s="17"/>
      <c r="F200" s="18">
        <v>1</v>
      </c>
      <c r="G200" s="18"/>
      <c r="H200" s="18"/>
      <c r="I200" s="18"/>
      <c r="J200" s="18"/>
      <c r="K200" s="18"/>
      <c r="L200" s="18"/>
      <c r="M200" s="18">
        <v>3</v>
      </c>
      <c r="N200" s="18"/>
      <c r="O200" s="18"/>
      <c r="P200" s="18"/>
      <c r="Q200" s="18"/>
      <c r="R200" s="18"/>
      <c r="S200" s="18"/>
      <c r="T200" s="18"/>
    </row>
    <row r="201" spans="1:20" s="1" customFormat="1" ht="20.100000000000001" customHeight="1" x14ac:dyDescent="0.35">
      <c r="A201" s="35" t="s">
        <v>171</v>
      </c>
      <c r="B201" s="38" t="s">
        <v>443</v>
      </c>
      <c r="C201" s="36">
        <v>259</v>
      </c>
      <c r="D201" s="17"/>
      <c r="E201" s="17"/>
      <c r="F201" s="18"/>
      <c r="G201" s="18"/>
      <c r="H201" s="18"/>
      <c r="I201" s="18"/>
      <c r="J201" s="18"/>
      <c r="K201" s="18"/>
      <c r="L201" s="18"/>
      <c r="M201" s="18"/>
      <c r="N201" s="18"/>
      <c r="O201" s="18"/>
      <c r="P201" s="18"/>
      <c r="Q201" s="18"/>
      <c r="R201" s="18"/>
      <c r="S201" s="18"/>
      <c r="T201" s="18"/>
    </row>
    <row r="202" spans="1:20" s="1" customFormat="1" ht="20.100000000000001" customHeight="1" x14ac:dyDescent="0.35">
      <c r="A202" s="35" t="s">
        <v>170</v>
      </c>
      <c r="B202" s="38" t="s">
        <v>355</v>
      </c>
      <c r="C202" s="36">
        <v>260</v>
      </c>
      <c r="D202" s="17"/>
      <c r="E202" s="17"/>
      <c r="F202" s="18"/>
      <c r="G202" s="18"/>
      <c r="H202" s="18"/>
      <c r="I202" s="18"/>
      <c r="J202" s="18"/>
      <c r="K202" s="18"/>
      <c r="L202" s="18"/>
      <c r="M202" s="18"/>
      <c r="N202" s="18"/>
      <c r="O202" s="18"/>
      <c r="P202" s="18"/>
      <c r="Q202" s="18"/>
      <c r="R202" s="18"/>
      <c r="S202" s="18"/>
      <c r="T202" s="18"/>
    </row>
    <row r="203" spans="1:20" s="1" customFormat="1" ht="20.100000000000001" customHeight="1" x14ac:dyDescent="0.35">
      <c r="A203" s="35" t="s">
        <v>169</v>
      </c>
      <c r="B203" s="38" t="s">
        <v>444</v>
      </c>
      <c r="C203" s="36">
        <v>261</v>
      </c>
      <c r="D203" s="17"/>
      <c r="E203" s="17"/>
      <c r="F203" s="18"/>
      <c r="G203" s="18"/>
      <c r="H203" s="18"/>
      <c r="I203" s="18"/>
      <c r="J203" s="18"/>
      <c r="K203" s="18"/>
      <c r="L203" s="18"/>
      <c r="M203" s="18"/>
      <c r="N203" s="18"/>
      <c r="O203" s="18"/>
      <c r="P203" s="18"/>
      <c r="Q203" s="18"/>
      <c r="R203" s="18"/>
      <c r="S203" s="18"/>
      <c r="T203" s="18"/>
    </row>
    <row r="204" spans="1:20" s="1" customFormat="1" ht="20.100000000000001" customHeight="1" x14ac:dyDescent="0.35">
      <c r="A204" s="35" t="s">
        <v>168</v>
      </c>
      <c r="B204" s="38" t="s">
        <v>445</v>
      </c>
      <c r="C204" s="36">
        <v>262</v>
      </c>
      <c r="D204" s="17"/>
      <c r="E204" s="17"/>
      <c r="F204" s="18"/>
      <c r="G204" s="18"/>
      <c r="H204" s="18"/>
      <c r="I204" s="18"/>
      <c r="J204" s="18"/>
      <c r="K204" s="18"/>
      <c r="L204" s="18"/>
      <c r="M204" s="18"/>
      <c r="N204" s="18"/>
      <c r="O204" s="18"/>
      <c r="P204" s="18"/>
      <c r="Q204" s="18"/>
      <c r="R204" s="18"/>
      <c r="S204" s="18"/>
      <c r="T204" s="18"/>
    </row>
    <row r="205" spans="1:20" s="1" customFormat="1" ht="20.100000000000001" customHeight="1" x14ac:dyDescent="0.35">
      <c r="A205" s="35" t="s">
        <v>167</v>
      </c>
      <c r="B205" s="38" t="s">
        <v>644</v>
      </c>
      <c r="C205" s="36">
        <v>263</v>
      </c>
      <c r="D205" s="17"/>
      <c r="E205" s="17"/>
      <c r="F205" s="18"/>
      <c r="G205" s="18"/>
      <c r="H205" s="18"/>
      <c r="I205" s="18"/>
      <c r="J205" s="18"/>
      <c r="K205" s="18"/>
      <c r="L205" s="18"/>
      <c r="M205" s="18"/>
      <c r="N205" s="18"/>
      <c r="O205" s="18"/>
      <c r="P205" s="18"/>
      <c r="Q205" s="18"/>
      <c r="R205" s="18"/>
      <c r="S205" s="18"/>
      <c r="T205" s="18"/>
    </row>
    <row r="206" spans="1:20" s="1" customFormat="1" ht="20.100000000000001" customHeight="1" x14ac:dyDescent="0.35">
      <c r="A206" s="35" t="s">
        <v>166</v>
      </c>
      <c r="B206" s="38" t="s">
        <v>446</v>
      </c>
      <c r="C206" s="36">
        <v>264</v>
      </c>
      <c r="D206" s="17"/>
      <c r="E206" s="17"/>
      <c r="F206" s="18"/>
      <c r="G206" s="18"/>
      <c r="H206" s="18"/>
      <c r="I206" s="18"/>
      <c r="J206" s="18"/>
      <c r="K206" s="18"/>
      <c r="L206" s="18"/>
      <c r="M206" s="18"/>
      <c r="N206" s="18"/>
      <c r="O206" s="18"/>
      <c r="P206" s="18"/>
      <c r="Q206" s="18"/>
      <c r="R206" s="18"/>
      <c r="S206" s="18"/>
      <c r="T206" s="18"/>
    </row>
    <row r="207" spans="1:20" s="1" customFormat="1" ht="20.100000000000001" customHeight="1" x14ac:dyDescent="0.35">
      <c r="A207" s="35" t="s">
        <v>165</v>
      </c>
      <c r="B207" s="38" t="s">
        <v>553</v>
      </c>
      <c r="C207" s="36">
        <v>265</v>
      </c>
      <c r="D207" s="17"/>
      <c r="E207" s="17"/>
      <c r="F207" s="18"/>
      <c r="G207" s="18"/>
      <c r="H207" s="18"/>
      <c r="I207" s="18"/>
      <c r="J207" s="18"/>
      <c r="K207" s="18"/>
      <c r="L207" s="18"/>
      <c r="M207" s="18"/>
      <c r="N207" s="18"/>
      <c r="O207" s="18"/>
      <c r="P207" s="18"/>
      <c r="Q207" s="18"/>
      <c r="R207" s="18"/>
      <c r="S207" s="18"/>
      <c r="T207" s="18"/>
    </row>
    <row r="208" spans="1:20" s="1" customFormat="1" ht="20.100000000000001" customHeight="1" x14ac:dyDescent="0.35">
      <c r="A208" s="35" t="s">
        <v>164</v>
      </c>
      <c r="B208" s="38" t="s">
        <v>403</v>
      </c>
      <c r="C208" s="36"/>
      <c r="D208" s="17"/>
      <c r="E208" s="17"/>
      <c r="F208" s="18"/>
      <c r="G208" s="18"/>
      <c r="H208" s="18"/>
      <c r="I208" s="18"/>
      <c r="J208" s="18"/>
      <c r="K208" s="18"/>
      <c r="L208" s="18"/>
      <c r="M208" s="18"/>
      <c r="N208" s="18"/>
      <c r="O208" s="18"/>
      <c r="P208" s="18"/>
      <c r="Q208" s="18"/>
      <c r="R208" s="18"/>
      <c r="S208" s="18"/>
      <c r="T208" s="18"/>
    </row>
    <row r="209" spans="1:20" s="1" customFormat="1" ht="20.100000000000001" customHeight="1" x14ac:dyDescent="0.35">
      <c r="A209" s="39" t="s">
        <v>163</v>
      </c>
      <c r="B209" s="41" t="s">
        <v>447</v>
      </c>
      <c r="C209" s="36"/>
      <c r="D209" s="15">
        <f>SUM(D210:D227)</f>
        <v>11</v>
      </c>
      <c r="E209" s="15">
        <f t="shared" ref="E209:T209" si="10">SUM(E210:E227)</f>
        <v>2</v>
      </c>
      <c r="F209" s="15">
        <f t="shared" si="10"/>
        <v>22</v>
      </c>
      <c r="G209" s="15">
        <f t="shared" si="10"/>
        <v>25</v>
      </c>
      <c r="H209" s="15">
        <f t="shared" si="10"/>
        <v>0</v>
      </c>
      <c r="I209" s="15">
        <f t="shared" si="10"/>
        <v>0</v>
      </c>
      <c r="J209" s="15">
        <f t="shared" si="10"/>
        <v>25</v>
      </c>
      <c r="K209" s="15">
        <f t="shared" si="10"/>
        <v>2</v>
      </c>
      <c r="L209" s="15">
        <f t="shared" si="10"/>
        <v>1</v>
      </c>
      <c r="M209" s="15">
        <f t="shared" si="10"/>
        <v>6</v>
      </c>
      <c r="N209" s="15">
        <f t="shared" si="10"/>
        <v>3</v>
      </c>
      <c r="O209" s="15">
        <f t="shared" si="10"/>
        <v>9</v>
      </c>
      <c r="P209" s="15">
        <f t="shared" si="10"/>
        <v>0</v>
      </c>
      <c r="Q209" s="15">
        <f t="shared" si="10"/>
        <v>9</v>
      </c>
      <c r="R209" s="15">
        <f t="shared" si="10"/>
        <v>0</v>
      </c>
      <c r="S209" s="15">
        <f t="shared" si="10"/>
        <v>0</v>
      </c>
      <c r="T209" s="15">
        <f t="shared" si="10"/>
        <v>0</v>
      </c>
    </row>
    <row r="210" spans="1:20" s="1" customFormat="1" ht="20.100000000000001" customHeight="1" x14ac:dyDescent="0.35">
      <c r="A210" s="35" t="s">
        <v>162</v>
      </c>
      <c r="B210" s="38" t="s">
        <v>717</v>
      </c>
      <c r="C210" s="36">
        <v>266</v>
      </c>
      <c r="D210" s="17">
        <v>6</v>
      </c>
      <c r="E210" s="17"/>
      <c r="F210" s="18">
        <v>6</v>
      </c>
      <c r="G210" s="18">
        <v>6</v>
      </c>
      <c r="H210" s="18"/>
      <c r="I210" s="18"/>
      <c r="J210" s="18">
        <v>6</v>
      </c>
      <c r="K210" s="18">
        <v>2</v>
      </c>
      <c r="L210" s="18">
        <v>1</v>
      </c>
      <c r="M210" s="18">
        <v>4</v>
      </c>
      <c r="N210" s="18">
        <v>1</v>
      </c>
      <c r="O210" s="18">
        <v>3</v>
      </c>
      <c r="P210" s="18"/>
      <c r="Q210" s="18">
        <v>3</v>
      </c>
      <c r="R210" s="18"/>
      <c r="S210" s="18"/>
      <c r="T210" s="18"/>
    </row>
    <row r="211" spans="1:20" s="1" customFormat="1" ht="20.100000000000001" customHeight="1" x14ac:dyDescent="0.35">
      <c r="A211" s="35" t="s">
        <v>161</v>
      </c>
      <c r="B211" s="38" t="s">
        <v>718</v>
      </c>
      <c r="C211" s="36">
        <v>267</v>
      </c>
      <c r="D211" s="17"/>
      <c r="E211" s="17"/>
      <c r="F211" s="18"/>
      <c r="G211" s="18"/>
      <c r="H211" s="18"/>
      <c r="I211" s="18"/>
      <c r="J211" s="18"/>
      <c r="K211" s="18"/>
      <c r="L211" s="18"/>
      <c r="M211" s="18"/>
      <c r="N211" s="18"/>
      <c r="O211" s="18"/>
      <c r="P211" s="18"/>
      <c r="Q211" s="18"/>
      <c r="R211" s="18"/>
      <c r="S211" s="18"/>
      <c r="T211" s="18"/>
    </row>
    <row r="212" spans="1:20" s="1" customFormat="1" ht="20.100000000000001" customHeight="1" x14ac:dyDescent="0.35">
      <c r="A212" s="35" t="s">
        <v>719</v>
      </c>
      <c r="B212" s="38" t="s">
        <v>720</v>
      </c>
      <c r="C212" s="36">
        <v>267.10000000000002</v>
      </c>
      <c r="D212" s="17">
        <v>3</v>
      </c>
      <c r="E212" s="17">
        <v>2</v>
      </c>
      <c r="F212" s="18">
        <v>10</v>
      </c>
      <c r="G212" s="18">
        <v>11</v>
      </c>
      <c r="H212" s="18"/>
      <c r="I212" s="18"/>
      <c r="J212" s="18">
        <v>11</v>
      </c>
      <c r="K212" s="18"/>
      <c r="L212" s="18"/>
      <c r="M212" s="18">
        <v>2</v>
      </c>
      <c r="N212" s="18">
        <v>2</v>
      </c>
      <c r="O212" s="18">
        <v>3</v>
      </c>
      <c r="P212" s="18"/>
      <c r="Q212" s="18">
        <v>3</v>
      </c>
      <c r="R212" s="18"/>
      <c r="S212" s="18"/>
      <c r="T212" s="18"/>
    </row>
    <row r="213" spans="1:20" s="1" customFormat="1" ht="20.100000000000001" customHeight="1" x14ac:dyDescent="0.35">
      <c r="A213" s="35" t="s">
        <v>160</v>
      </c>
      <c r="B213" s="38" t="s">
        <v>645</v>
      </c>
      <c r="C213" s="36">
        <v>268</v>
      </c>
      <c r="D213" s="22"/>
      <c r="E213" s="22"/>
      <c r="F213" s="22">
        <v>5</v>
      </c>
      <c r="G213" s="22">
        <v>5</v>
      </c>
      <c r="H213" s="22"/>
      <c r="I213" s="22"/>
      <c r="J213" s="22">
        <v>5</v>
      </c>
      <c r="K213" s="22"/>
      <c r="L213" s="22"/>
      <c r="M213" s="22"/>
      <c r="N213" s="22"/>
      <c r="O213" s="22">
        <v>1</v>
      </c>
      <c r="P213" s="22"/>
      <c r="Q213" s="22">
        <v>1</v>
      </c>
      <c r="R213" s="22"/>
      <c r="S213" s="22"/>
      <c r="T213" s="22"/>
    </row>
    <row r="214" spans="1:20" s="1" customFormat="1" ht="20.100000000000001" customHeight="1" x14ac:dyDescent="0.35">
      <c r="A214" s="35" t="s">
        <v>159</v>
      </c>
      <c r="B214" s="36" t="s">
        <v>721</v>
      </c>
      <c r="C214" s="36">
        <v>269</v>
      </c>
      <c r="D214" s="17"/>
      <c r="E214" s="17"/>
      <c r="F214" s="18"/>
      <c r="G214" s="18"/>
      <c r="H214" s="18"/>
      <c r="I214" s="18"/>
      <c r="J214" s="18"/>
      <c r="K214" s="18"/>
      <c r="L214" s="18"/>
      <c r="M214" s="18"/>
      <c r="N214" s="18"/>
      <c r="O214" s="18"/>
      <c r="P214" s="18"/>
      <c r="Q214" s="18"/>
      <c r="R214" s="18"/>
      <c r="S214" s="18"/>
      <c r="T214" s="18"/>
    </row>
    <row r="215" spans="1:20" s="1" customFormat="1" ht="20.100000000000001" customHeight="1" x14ac:dyDescent="0.35">
      <c r="A215" s="35" t="s">
        <v>158</v>
      </c>
      <c r="B215" s="38" t="s">
        <v>722</v>
      </c>
      <c r="C215" s="36">
        <v>269.10000000000002</v>
      </c>
      <c r="D215" s="18"/>
      <c r="E215" s="18"/>
      <c r="F215" s="18"/>
      <c r="G215" s="18"/>
      <c r="H215" s="18"/>
      <c r="I215" s="18"/>
      <c r="J215" s="18"/>
      <c r="K215" s="18"/>
      <c r="L215" s="18"/>
      <c r="M215" s="18"/>
      <c r="N215" s="18"/>
      <c r="O215" s="18"/>
      <c r="P215" s="18"/>
      <c r="Q215" s="18"/>
      <c r="R215" s="18"/>
      <c r="S215" s="18"/>
      <c r="T215" s="18"/>
    </row>
    <row r="216" spans="1:20" s="1" customFormat="1" ht="20.100000000000001" customHeight="1" x14ac:dyDescent="0.35">
      <c r="A216" s="35" t="s">
        <v>157</v>
      </c>
      <c r="B216" s="38" t="s">
        <v>723</v>
      </c>
      <c r="C216" s="36">
        <v>270</v>
      </c>
      <c r="D216" s="17"/>
      <c r="E216" s="17"/>
      <c r="F216" s="18"/>
      <c r="G216" s="18"/>
      <c r="H216" s="18"/>
      <c r="I216" s="18"/>
      <c r="J216" s="18"/>
      <c r="K216" s="18"/>
      <c r="L216" s="18"/>
      <c r="M216" s="18"/>
      <c r="N216" s="18"/>
      <c r="O216" s="18"/>
      <c r="P216" s="18"/>
      <c r="Q216" s="18"/>
      <c r="R216" s="18"/>
      <c r="S216" s="18"/>
      <c r="T216" s="18"/>
    </row>
    <row r="217" spans="1:20" s="1" customFormat="1" ht="20.100000000000001" customHeight="1" x14ac:dyDescent="0.35">
      <c r="A217" s="35" t="s">
        <v>156</v>
      </c>
      <c r="B217" s="38" t="s">
        <v>724</v>
      </c>
      <c r="C217" s="36">
        <v>272</v>
      </c>
      <c r="D217" s="17"/>
      <c r="E217" s="17"/>
      <c r="F217" s="18"/>
      <c r="G217" s="18"/>
      <c r="H217" s="18"/>
      <c r="I217" s="18"/>
      <c r="J217" s="18"/>
      <c r="K217" s="18"/>
      <c r="L217" s="18"/>
      <c r="M217" s="18"/>
      <c r="N217" s="18"/>
      <c r="O217" s="18"/>
      <c r="P217" s="18"/>
      <c r="Q217" s="18"/>
      <c r="R217" s="18"/>
      <c r="S217" s="18"/>
      <c r="T217" s="18"/>
    </row>
    <row r="218" spans="1:20" s="1" customFormat="1" ht="20.100000000000001" customHeight="1" x14ac:dyDescent="0.35">
      <c r="A218" s="35" t="s">
        <v>155</v>
      </c>
      <c r="B218" s="38" t="s">
        <v>725</v>
      </c>
      <c r="C218" s="36">
        <v>273</v>
      </c>
      <c r="D218" s="17">
        <v>2</v>
      </c>
      <c r="E218" s="17"/>
      <c r="F218" s="18">
        <v>1</v>
      </c>
      <c r="G218" s="18">
        <v>3</v>
      </c>
      <c r="H218" s="18"/>
      <c r="I218" s="18"/>
      <c r="J218" s="18">
        <v>3</v>
      </c>
      <c r="K218" s="18"/>
      <c r="L218" s="18"/>
      <c r="M218" s="18"/>
      <c r="N218" s="18"/>
      <c r="O218" s="18">
        <v>2</v>
      </c>
      <c r="P218" s="18"/>
      <c r="Q218" s="18">
        <v>2</v>
      </c>
      <c r="R218" s="18"/>
      <c r="S218" s="18"/>
      <c r="T218" s="18"/>
    </row>
    <row r="219" spans="1:20" s="1" customFormat="1" ht="20.100000000000001" customHeight="1" x14ac:dyDescent="0.35">
      <c r="A219" s="35" t="s">
        <v>154</v>
      </c>
      <c r="B219" s="38" t="s">
        <v>726</v>
      </c>
      <c r="C219" s="36">
        <v>274</v>
      </c>
      <c r="D219" s="17"/>
      <c r="E219" s="17"/>
      <c r="F219" s="18"/>
      <c r="G219" s="18"/>
      <c r="H219" s="18"/>
      <c r="I219" s="18"/>
      <c r="J219" s="18"/>
      <c r="K219" s="18"/>
      <c r="L219" s="18"/>
      <c r="M219" s="18"/>
      <c r="N219" s="18"/>
      <c r="O219" s="18"/>
      <c r="P219" s="18"/>
      <c r="Q219" s="18"/>
      <c r="R219" s="18"/>
      <c r="S219" s="18"/>
      <c r="T219" s="18"/>
    </row>
    <row r="220" spans="1:20" s="1" customFormat="1" ht="20.100000000000001" customHeight="1" x14ac:dyDescent="0.35">
      <c r="A220" s="35" t="s">
        <v>153</v>
      </c>
      <c r="B220" s="38" t="s">
        <v>727</v>
      </c>
      <c r="C220" s="36">
        <v>275</v>
      </c>
      <c r="D220" s="17"/>
      <c r="E220" s="17"/>
      <c r="F220" s="18"/>
      <c r="G220" s="18"/>
      <c r="H220" s="18"/>
      <c r="I220" s="18"/>
      <c r="J220" s="18"/>
      <c r="K220" s="18"/>
      <c r="L220" s="18"/>
      <c r="M220" s="18"/>
      <c r="N220" s="18"/>
      <c r="O220" s="18"/>
      <c r="P220" s="18"/>
      <c r="Q220" s="18"/>
      <c r="R220" s="18"/>
      <c r="S220" s="18"/>
      <c r="T220" s="18"/>
    </row>
    <row r="221" spans="1:20" s="1" customFormat="1" ht="20.100000000000001" customHeight="1" x14ac:dyDescent="0.35">
      <c r="A221" s="35" t="s">
        <v>152</v>
      </c>
      <c r="B221" s="38" t="s">
        <v>554</v>
      </c>
      <c r="C221" s="36">
        <v>276</v>
      </c>
      <c r="D221" s="17"/>
      <c r="E221" s="17"/>
      <c r="F221" s="18"/>
      <c r="G221" s="18"/>
      <c r="H221" s="18"/>
      <c r="I221" s="18"/>
      <c r="J221" s="18"/>
      <c r="K221" s="18"/>
      <c r="L221" s="18"/>
      <c r="M221" s="18"/>
      <c r="N221" s="18"/>
      <c r="O221" s="18"/>
      <c r="P221" s="18"/>
      <c r="Q221" s="18"/>
      <c r="R221" s="18"/>
      <c r="S221" s="18"/>
      <c r="T221" s="18"/>
    </row>
    <row r="222" spans="1:20" s="1" customFormat="1" ht="20.100000000000001" customHeight="1" x14ac:dyDescent="0.35">
      <c r="A222" s="35" t="s">
        <v>151</v>
      </c>
      <c r="B222" s="38" t="s">
        <v>364</v>
      </c>
      <c r="C222" s="36">
        <v>277</v>
      </c>
      <c r="D222" s="17"/>
      <c r="E222" s="17"/>
      <c r="F222" s="18"/>
      <c r="G222" s="18"/>
      <c r="H222" s="18"/>
      <c r="I222" s="18"/>
      <c r="J222" s="18"/>
      <c r="K222" s="18"/>
      <c r="L222" s="18"/>
      <c r="M222" s="18"/>
      <c r="N222" s="18"/>
      <c r="O222" s="18"/>
      <c r="P222" s="18"/>
      <c r="Q222" s="18"/>
      <c r="R222" s="18"/>
      <c r="S222" s="18"/>
      <c r="T222" s="18"/>
    </row>
    <row r="223" spans="1:20" s="1" customFormat="1" ht="20.100000000000001" customHeight="1" x14ac:dyDescent="0.35">
      <c r="A223" s="35" t="s">
        <v>150</v>
      </c>
      <c r="B223" s="38" t="s">
        <v>555</v>
      </c>
      <c r="C223" s="36">
        <v>278</v>
      </c>
      <c r="D223" s="17"/>
      <c r="E223" s="17"/>
      <c r="F223" s="18"/>
      <c r="G223" s="18"/>
      <c r="H223" s="18"/>
      <c r="I223" s="18"/>
      <c r="J223" s="18"/>
      <c r="K223" s="18"/>
      <c r="L223" s="18"/>
      <c r="M223" s="18"/>
      <c r="N223" s="18"/>
      <c r="O223" s="18"/>
      <c r="P223" s="18"/>
      <c r="Q223" s="18"/>
      <c r="R223" s="18"/>
      <c r="S223" s="18"/>
      <c r="T223" s="18"/>
    </row>
    <row r="224" spans="1:20" s="1" customFormat="1" ht="20.100000000000001" customHeight="1" x14ac:dyDescent="0.35">
      <c r="A224" s="35" t="s">
        <v>149</v>
      </c>
      <c r="B224" s="38" t="s">
        <v>556</v>
      </c>
      <c r="C224" s="36">
        <v>279</v>
      </c>
      <c r="D224" s="17"/>
      <c r="E224" s="17"/>
      <c r="F224" s="18"/>
      <c r="G224" s="18"/>
      <c r="H224" s="18"/>
      <c r="I224" s="18"/>
      <c r="J224" s="18"/>
      <c r="K224" s="18"/>
      <c r="L224" s="18"/>
      <c r="M224" s="18"/>
      <c r="N224" s="18"/>
      <c r="O224" s="18"/>
      <c r="P224" s="18"/>
      <c r="Q224" s="18"/>
      <c r="R224" s="18"/>
      <c r="S224" s="18"/>
      <c r="T224" s="18"/>
    </row>
    <row r="225" spans="1:20" s="1" customFormat="1" ht="20.100000000000001" customHeight="1" x14ac:dyDescent="0.35">
      <c r="A225" s="35" t="s">
        <v>148</v>
      </c>
      <c r="B225" s="38" t="s">
        <v>728</v>
      </c>
      <c r="C225" s="36">
        <v>280</v>
      </c>
      <c r="D225" s="17"/>
      <c r="E225" s="17"/>
      <c r="F225" s="18"/>
      <c r="G225" s="18"/>
      <c r="H225" s="18"/>
      <c r="I225" s="18"/>
      <c r="J225" s="18"/>
      <c r="K225" s="18"/>
      <c r="L225" s="18"/>
      <c r="M225" s="18"/>
      <c r="N225" s="18"/>
      <c r="O225" s="18"/>
      <c r="P225" s="18"/>
      <c r="Q225" s="18"/>
      <c r="R225" s="18"/>
      <c r="S225" s="18"/>
      <c r="T225" s="18"/>
    </row>
    <row r="226" spans="1:20" s="1" customFormat="1" ht="20.100000000000001" customHeight="1" x14ac:dyDescent="0.35">
      <c r="A226" s="35" t="s">
        <v>729</v>
      </c>
      <c r="B226" s="38" t="s">
        <v>730</v>
      </c>
      <c r="C226" s="36">
        <v>280.10000000000002</v>
      </c>
      <c r="D226" s="17"/>
      <c r="E226" s="17"/>
      <c r="F226" s="18"/>
      <c r="G226" s="18"/>
      <c r="H226" s="18"/>
      <c r="I226" s="18"/>
      <c r="J226" s="18"/>
      <c r="K226" s="18"/>
      <c r="L226" s="18"/>
      <c r="M226" s="18"/>
      <c r="N226" s="18"/>
      <c r="O226" s="18"/>
      <c r="P226" s="18"/>
      <c r="Q226" s="18"/>
      <c r="R226" s="18"/>
      <c r="S226" s="18"/>
      <c r="T226" s="18"/>
    </row>
    <row r="227" spans="1:20" s="1" customFormat="1" ht="20.100000000000001" customHeight="1" x14ac:dyDescent="0.35">
      <c r="A227" s="35" t="s">
        <v>147</v>
      </c>
      <c r="B227" s="38" t="s">
        <v>403</v>
      </c>
      <c r="C227" s="36"/>
      <c r="D227" s="17"/>
      <c r="E227" s="17"/>
      <c r="F227" s="18"/>
      <c r="G227" s="18"/>
      <c r="H227" s="18"/>
      <c r="I227" s="18"/>
      <c r="J227" s="18"/>
      <c r="K227" s="18"/>
      <c r="L227" s="18"/>
      <c r="M227" s="18"/>
      <c r="N227" s="18"/>
      <c r="O227" s="18"/>
      <c r="P227" s="18"/>
      <c r="Q227" s="18"/>
      <c r="R227" s="18"/>
      <c r="S227" s="18"/>
      <c r="T227" s="18"/>
    </row>
    <row r="228" spans="1:20" s="1" customFormat="1" ht="20.100000000000001" customHeight="1" x14ac:dyDescent="0.35">
      <c r="A228" s="39" t="s">
        <v>146</v>
      </c>
      <c r="B228" s="41" t="s">
        <v>448</v>
      </c>
      <c r="C228" s="36"/>
      <c r="D228" s="15">
        <f>SUM(D229:D247)</f>
        <v>5</v>
      </c>
      <c r="E228" s="15">
        <f t="shared" ref="E228:T228" si="11">SUM(E229:E247)</f>
        <v>0</v>
      </c>
      <c r="F228" s="15">
        <f t="shared" si="11"/>
        <v>1</v>
      </c>
      <c r="G228" s="15">
        <f t="shared" si="11"/>
        <v>6</v>
      </c>
      <c r="H228" s="15">
        <f t="shared" si="11"/>
        <v>0</v>
      </c>
      <c r="I228" s="15">
        <f t="shared" si="11"/>
        <v>0</v>
      </c>
      <c r="J228" s="15">
        <f t="shared" si="11"/>
        <v>6</v>
      </c>
      <c r="K228" s="15">
        <f t="shared" si="11"/>
        <v>0</v>
      </c>
      <c r="L228" s="15">
        <f t="shared" si="11"/>
        <v>0</v>
      </c>
      <c r="M228" s="15">
        <f t="shared" si="11"/>
        <v>0</v>
      </c>
      <c r="N228" s="15">
        <f t="shared" si="11"/>
        <v>0</v>
      </c>
      <c r="O228" s="15">
        <f t="shared" si="11"/>
        <v>0</v>
      </c>
      <c r="P228" s="15">
        <f t="shared" si="11"/>
        <v>0</v>
      </c>
      <c r="Q228" s="15">
        <f t="shared" si="11"/>
        <v>0</v>
      </c>
      <c r="R228" s="15">
        <f t="shared" si="11"/>
        <v>0</v>
      </c>
      <c r="S228" s="15">
        <f t="shared" si="11"/>
        <v>0</v>
      </c>
      <c r="T228" s="15">
        <f t="shared" si="11"/>
        <v>0</v>
      </c>
    </row>
    <row r="229" spans="1:20" s="1" customFormat="1" ht="20.100000000000001" customHeight="1" x14ac:dyDescent="0.35">
      <c r="A229" s="35" t="s">
        <v>145</v>
      </c>
      <c r="B229" s="38" t="s">
        <v>557</v>
      </c>
      <c r="C229" s="36">
        <v>281</v>
      </c>
      <c r="D229" s="17"/>
      <c r="E229" s="17"/>
      <c r="F229" s="18"/>
      <c r="G229" s="18"/>
      <c r="H229" s="18"/>
      <c r="I229" s="18"/>
      <c r="J229" s="18"/>
      <c r="K229" s="18"/>
      <c r="L229" s="18"/>
      <c r="M229" s="18"/>
      <c r="N229" s="18"/>
      <c r="O229" s="18"/>
      <c r="P229" s="18"/>
      <c r="Q229" s="18"/>
      <c r="R229" s="18"/>
      <c r="S229" s="18"/>
      <c r="T229" s="18"/>
    </row>
    <row r="230" spans="1:20" s="1" customFormat="1" ht="20.100000000000001" customHeight="1" x14ac:dyDescent="0.35">
      <c r="A230" s="35" t="s">
        <v>144</v>
      </c>
      <c r="B230" s="38" t="s">
        <v>558</v>
      </c>
      <c r="C230" s="37">
        <v>282</v>
      </c>
      <c r="D230" s="18"/>
      <c r="E230" s="18"/>
      <c r="F230" s="18"/>
      <c r="G230" s="18"/>
      <c r="H230" s="18"/>
      <c r="I230" s="18"/>
      <c r="J230" s="18"/>
      <c r="K230" s="18"/>
      <c r="L230" s="18"/>
      <c r="M230" s="18"/>
      <c r="N230" s="18"/>
      <c r="O230" s="18"/>
      <c r="P230" s="18"/>
      <c r="Q230" s="18"/>
      <c r="R230" s="18"/>
      <c r="S230" s="18"/>
      <c r="T230" s="18"/>
    </row>
    <row r="231" spans="1:20" s="1" customFormat="1" ht="20.100000000000001" customHeight="1" x14ac:dyDescent="0.35">
      <c r="A231" s="35" t="s">
        <v>143</v>
      </c>
      <c r="B231" s="36" t="s">
        <v>559</v>
      </c>
      <c r="C231" s="36">
        <v>283</v>
      </c>
      <c r="D231" s="17"/>
      <c r="E231" s="17"/>
      <c r="F231" s="18"/>
      <c r="G231" s="18"/>
      <c r="H231" s="18"/>
      <c r="I231" s="18"/>
      <c r="J231" s="18"/>
      <c r="K231" s="18"/>
      <c r="L231" s="18"/>
      <c r="M231" s="18"/>
      <c r="N231" s="18"/>
      <c r="O231" s="18"/>
      <c r="P231" s="18"/>
      <c r="Q231" s="18"/>
      <c r="R231" s="18"/>
      <c r="S231" s="18"/>
      <c r="T231" s="18"/>
    </row>
    <row r="232" spans="1:20" s="1" customFormat="1" ht="20.100000000000001" customHeight="1" x14ac:dyDescent="0.35">
      <c r="A232" s="35" t="s">
        <v>142</v>
      </c>
      <c r="B232" s="38" t="s">
        <v>560</v>
      </c>
      <c r="C232" s="36">
        <v>284</v>
      </c>
      <c r="D232" s="17"/>
      <c r="E232" s="17"/>
      <c r="F232" s="18"/>
      <c r="G232" s="18"/>
      <c r="H232" s="18"/>
      <c r="I232" s="18"/>
      <c r="J232" s="18"/>
      <c r="K232" s="18"/>
      <c r="L232" s="18"/>
      <c r="M232" s="18"/>
      <c r="N232" s="18"/>
      <c r="O232" s="18"/>
      <c r="P232" s="18"/>
      <c r="Q232" s="18"/>
      <c r="R232" s="18"/>
      <c r="S232" s="18"/>
      <c r="T232" s="18"/>
    </row>
    <row r="233" spans="1:20" s="1" customFormat="1" ht="20.100000000000001" customHeight="1" x14ac:dyDescent="0.35">
      <c r="A233" s="35" t="s">
        <v>141</v>
      </c>
      <c r="B233" s="38" t="s">
        <v>561</v>
      </c>
      <c r="C233" s="36">
        <v>285</v>
      </c>
      <c r="D233" s="22"/>
      <c r="E233" s="22"/>
      <c r="F233" s="22"/>
      <c r="G233" s="22"/>
      <c r="H233" s="22"/>
      <c r="I233" s="22"/>
      <c r="J233" s="22"/>
      <c r="K233" s="22"/>
      <c r="L233" s="22"/>
      <c r="M233" s="22"/>
      <c r="N233" s="22"/>
      <c r="O233" s="22"/>
      <c r="P233" s="22"/>
      <c r="Q233" s="22"/>
      <c r="R233" s="22"/>
      <c r="S233" s="22"/>
      <c r="T233" s="22"/>
    </row>
    <row r="234" spans="1:20" s="1" customFormat="1" ht="20.100000000000001" customHeight="1" x14ac:dyDescent="0.35">
      <c r="A234" s="35" t="s">
        <v>140</v>
      </c>
      <c r="B234" s="38" t="s">
        <v>562</v>
      </c>
      <c r="C234" s="36">
        <v>286</v>
      </c>
      <c r="D234" s="17"/>
      <c r="E234" s="17"/>
      <c r="F234" s="18"/>
      <c r="G234" s="18"/>
      <c r="H234" s="18"/>
      <c r="I234" s="18"/>
      <c r="J234" s="18"/>
      <c r="K234" s="18"/>
      <c r="L234" s="18"/>
      <c r="M234" s="18"/>
      <c r="N234" s="18"/>
      <c r="O234" s="18"/>
      <c r="P234" s="18"/>
      <c r="Q234" s="18"/>
      <c r="R234" s="18"/>
      <c r="S234" s="18"/>
      <c r="T234" s="18"/>
    </row>
    <row r="235" spans="1:20" s="1" customFormat="1" ht="20.100000000000001" customHeight="1" x14ac:dyDescent="0.35">
      <c r="A235" s="35" t="s">
        <v>139</v>
      </c>
      <c r="B235" s="38" t="s">
        <v>365</v>
      </c>
      <c r="C235" s="36">
        <v>287</v>
      </c>
      <c r="D235" s="17"/>
      <c r="E235" s="17"/>
      <c r="F235" s="18"/>
      <c r="G235" s="18"/>
      <c r="H235" s="18"/>
      <c r="I235" s="18"/>
      <c r="J235" s="18"/>
      <c r="K235" s="18"/>
      <c r="L235" s="18"/>
      <c r="M235" s="18"/>
      <c r="N235" s="18"/>
      <c r="O235" s="18"/>
      <c r="P235" s="18"/>
      <c r="Q235" s="18"/>
      <c r="R235" s="18"/>
      <c r="S235" s="18"/>
      <c r="T235" s="18"/>
    </row>
    <row r="236" spans="1:20" s="1" customFormat="1" ht="20.100000000000001" customHeight="1" x14ac:dyDescent="0.35">
      <c r="A236" s="35" t="s">
        <v>138</v>
      </c>
      <c r="B236" s="38" t="s">
        <v>366</v>
      </c>
      <c r="C236" s="36">
        <v>288</v>
      </c>
      <c r="D236" s="17"/>
      <c r="E236" s="17"/>
      <c r="F236" s="18"/>
      <c r="G236" s="18"/>
      <c r="H236" s="18"/>
      <c r="I236" s="18"/>
      <c r="J236" s="18"/>
      <c r="K236" s="18"/>
      <c r="L236" s="18"/>
      <c r="M236" s="18"/>
      <c r="N236" s="18"/>
      <c r="O236" s="18"/>
      <c r="P236" s="18"/>
      <c r="Q236" s="18"/>
      <c r="R236" s="18"/>
      <c r="S236" s="18"/>
      <c r="T236" s="18"/>
    </row>
    <row r="237" spans="1:20" s="1" customFormat="1" ht="20.100000000000001" customHeight="1" x14ac:dyDescent="0.35">
      <c r="A237" s="35" t="s">
        <v>137</v>
      </c>
      <c r="B237" s="38" t="s">
        <v>646</v>
      </c>
      <c r="C237" s="36">
        <v>289</v>
      </c>
      <c r="D237" s="17"/>
      <c r="E237" s="17"/>
      <c r="F237" s="18"/>
      <c r="G237" s="18"/>
      <c r="H237" s="18"/>
      <c r="I237" s="18"/>
      <c r="J237" s="18"/>
      <c r="K237" s="18"/>
      <c r="L237" s="18"/>
      <c r="M237" s="18"/>
      <c r="N237" s="18"/>
      <c r="O237" s="18"/>
      <c r="P237" s="18"/>
      <c r="Q237" s="18"/>
      <c r="R237" s="18"/>
      <c r="S237" s="18"/>
      <c r="T237" s="18"/>
    </row>
    <row r="238" spans="1:20" s="1" customFormat="1" ht="20.100000000000001" customHeight="1" x14ac:dyDescent="0.35">
      <c r="A238" s="35" t="s">
        <v>136</v>
      </c>
      <c r="B238" s="38" t="s">
        <v>496</v>
      </c>
      <c r="C238" s="36">
        <v>290</v>
      </c>
      <c r="D238" s="17"/>
      <c r="E238" s="17"/>
      <c r="F238" s="18"/>
      <c r="G238" s="18"/>
      <c r="H238" s="18"/>
      <c r="I238" s="18"/>
      <c r="J238" s="18"/>
      <c r="K238" s="18"/>
      <c r="L238" s="18"/>
      <c r="M238" s="18"/>
      <c r="N238" s="18"/>
      <c r="O238" s="18"/>
      <c r="P238" s="18"/>
      <c r="Q238" s="18"/>
      <c r="R238" s="18"/>
      <c r="S238" s="18"/>
      <c r="T238" s="18"/>
    </row>
    <row r="239" spans="1:20" s="1" customFormat="1" ht="20.100000000000001" customHeight="1" x14ac:dyDescent="0.35">
      <c r="A239" s="35" t="s">
        <v>135</v>
      </c>
      <c r="B239" s="38" t="s">
        <v>647</v>
      </c>
      <c r="C239" s="36">
        <v>291</v>
      </c>
      <c r="D239" s="17"/>
      <c r="E239" s="17"/>
      <c r="F239" s="18"/>
      <c r="G239" s="18"/>
      <c r="H239" s="18"/>
      <c r="I239" s="18"/>
      <c r="J239" s="18"/>
      <c r="K239" s="18"/>
      <c r="L239" s="18"/>
      <c r="M239" s="18"/>
      <c r="N239" s="18"/>
      <c r="O239" s="18"/>
      <c r="P239" s="18"/>
      <c r="Q239" s="18"/>
      <c r="R239" s="18"/>
      <c r="S239" s="18"/>
      <c r="T239" s="18"/>
    </row>
    <row r="240" spans="1:20" s="1" customFormat="1" ht="20.100000000000001" customHeight="1" x14ac:dyDescent="0.35">
      <c r="A240" s="35" t="s">
        <v>134</v>
      </c>
      <c r="B240" s="38" t="s">
        <v>648</v>
      </c>
      <c r="C240" s="36">
        <v>292</v>
      </c>
      <c r="D240" s="17">
        <v>1</v>
      </c>
      <c r="E240" s="17"/>
      <c r="F240" s="18"/>
      <c r="G240" s="18">
        <v>1</v>
      </c>
      <c r="H240" s="18"/>
      <c r="I240" s="18"/>
      <c r="J240" s="18">
        <v>1</v>
      </c>
      <c r="K240" s="18"/>
      <c r="L240" s="18"/>
      <c r="M240" s="18"/>
      <c r="N240" s="18"/>
      <c r="O240" s="18"/>
      <c r="P240" s="18"/>
      <c r="Q240" s="18"/>
      <c r="R240" s="18"/>
      <c r="S240" s="18"/>
      <c r="T240" s="18"/>
    </row>
    <row r="241" spans="1:20" s="1" customFormat="1" ht="20.100000000000001" customHeight="1" x14ac:dyDescent="0.35">
      <c r="A241" s="35" t="s">
        <v>133</v>
      </c>
      <c r="B241" s="38" t="s">
        <v>449</v>
      </c>
      <c r="C241" s="36">
        <v>293</v>
      </c>
      <c r="D241" s="17"/>
      <c r="E241" s="17"/>
      <c r="F241" s="18"/>
      <c r="G241" s="18"/>
      <c r="H241" s="18"/>
      <c r="I241" s="18"/>
      <c r="J241" s="18"/>
      <c r="K241" s="18"/>
      <c r="L241" s="18"/>
      <c r="M241" s="18"/>
      <c r="N241" s="18"/>
      <c r="O241" s="18"/>
      <c r="P241" s="18"/>
      <c r="Q241" s="18"/>
      <c r="R241" s="18"/>
      <c r="S241" s="18"/>
      <c r="T241" s="18"/>
    </row>
    <row r="242" spans="1:20" s="1" customFormat="1" ht="20.100000000000001" customHeight="1" x14ac:dyDescent="0.35">
      <c r="A242" s="35" t="s">
        <v>132</v>
      </c>
      <c r="B242" s="38" t="s">
        <v>649</v>
      </c>
      <c r="C242" s="36">
        <v>294</v>
      </c>
      <c r="D242" s="17"/>
      <c r="E242" s="17"/>
      <c r="F242" s="18"/>
      <c r="G242" s="18"/>
      <c r="H242" s="18"/>
      <c r="I242" s="18"/>
      <c r="J242" s="18"/>
      <c r="K242" s="18"/>
      <c r="L242" s="18"/>
      <c r="M242" s="18"/>
      <c r="N242" s="18"/>
      <c r="O242" s="18"/>
      <c r="P242" s="18"/>
      <c r="Q242" s="18"/>
      <c r="R242" s="18"/>
      <c r="S242" s="18"/>
      <c r="T242" s="18"/>
    </row>
    <row r="243" spans="1:20" s="1" customFormat="1" ht="20.100000000000001" customHeight="1" x14ac:dyDescent="0.35">
      <c r="A243" s="35" t="s">
        <v>131</v>
      </c>
      <c r="B243" s="38" t="s">
        <v>650</v>
      </c>
      <c r="C243" s="36">
        <v>295</v>
      </c>
      <c r="D243" s="17"/>
      <c r="E243" s="17"/>
      <c r="F243" s="18"/>
      <c r="G243" s="18"/>
      <c r="H243" s="18"/>
      <c r="I243" s="18"/>
      <c r="J243" s="18"/>
      <c r="K243" s="18"/>
      <c r="L243" s="18"/>
      <c r="M243" s="18"/>
      <c r="N243" s="18"/>
      <c r="O243" s="18"/>
      <c r="P243" s="18"/>
      <c r="Q243" s="18"/>
      <c r="R243" s="18"/>
      <c r="S243" s="18"/>
      <c r="T243" s="18"/>
    </row>
    <row r="244" spans="1:20" s="1" customFormat="1" ht="20.100000000000001" customHeight="1" x14ac:dyDescent="0.35">
      <c r="A244" s="35" t="s">
        <v>130</v>
      </c>
      <c r="B244" s="38" t="s">
        <v>651</v>
      </c>
      <c r="C244" s="36">
        <v>296</v>
      </c>
      <c r="D244" s="17">
        <v>4</v>
      </c>
      <c r="E244" s="17"/>
      <c r="F244" s="18">
        <v>1</v>
      </c>
      <c r="G244" s="18">
        <v>5</v>
      </c>
      <c r="H244" s="18"/>
      <c r="I244" s="18"/>
      <c r="J244" s="18">
        <v>5</v>
      </c>
      <c r="K244" s="18"/>
      <c r="L244" s="18"/>
      <c r="M244" s="18"/>
      <c r="N244" s="18"/>
      <c r="O244" s="18"/>
      <c r="P244" s="18"/>
      <c r="Q244" s="18"/>
      <c r="R244" s="18"/>
      <c r="S244" s="18"/>
      <c r="T244" s="18"/>
    </row>
    <row r="245" spans="1:20" s="1" customFormat="1" ht="20.100000000000001" customHeight="1" x14ac:dyDescent="0.35">
      <c r="A245" s="35" t="s">
        <v>129</v>
      </c>
      <c r="B245" s="38" t="s">
        <v>376</v>
      </c>
      <c r="C245" s="37">
        <v>297</v>
      </c>
      <c r="D245" s="17"/>
      <c r="E245" s="17"/>
      <c r="F245" s="18"/>
      <c r="G245" s="18"/>
      <c r="H245" s="18"/>
      <c r="I245" s="18"/>
      <c r="J245" s="18"/>
      <c r="K245" s="18"/>
      <c r="L245" s="18"/>
      <c r="M245" s="18"/>
      <c r="N245" s="18"/>
      <c r="O245" s="18"/>
      <c r="P245" s="18"/>
      <c r="Q245" s="18"/>
      <c r="R245" s="18"/>
      <c r="S245" s="18"/>
      <c r="T245" s="18"/>
    </row>
    <row r="246" spans="1:20" s="1" customFormat="1" ht="20.100000000000001" customHeight="1" x14ac:dyDescent="0.35">
      <c r="A246" s="35" t="s">
        <v>128</v>
      </c>
      <c r="B246" s="38" t="s">
        <v>563</v>
      </c>
      <c r="C246" s="36">
        <v>298</v>
      </c>
      <c r="D246" s="17"/>
      <c r="E246" s="17"/>
      <c r="F246" s="18"/>
      <c r="G246" s="18"/>
      <c r="H246" s="18"/>
      <c r="I246" s="18"/>
      <c r="J246" s="18"/>
      <c r="K246" s="18"/>
      <c r="L246" s="18"/>
      <c r="M246" s="18"/>
      <c r="N246" s="18"/>
      <c r="O246" s="18"/>
      <c r="P246" s="18"/>
      <c r="Q246" s="18"/>
      <c r="R246" s="18"/>
      <c r="S246" s="18"/>
      <c r="T246" s="18"/>
    </row>
    <row r="247" spans="1:20" s="1" customFormat="1" ht="20.100000000000001" customHeight="1" x14ac:dyDescent="0.35">
      <c r="A247" s="35" t="s">
        <v>127</v>
      </c>
      <c r="B247" s="38" t="s">
        <v>403</v>
      </c>
      <c r="C247" s="36"/>
      <c r="D247" s="22"/>
      <c r="E247" s="22"/>
      <c r="F247" s="22"/>
      <c r="G247" s="22"/>
      <c r="H247" s="22"/>
      <c r="I247" s="22"/>
      <c r="J247" s="22"/>
      <c r="K247" s="22"/>
      <c r="L247" s="22"/>
      <c r="M247" s="22"/>
      <c r="N247" s="22"/>
      <c r="O247" s="22"/>
      <c r="P247" s="22"/>
      <c r="Q247" s="22"/>
      <c r="R247" s="22"/>
      <c r="S247" s="22"/>
      <c r="T247" s="22"/>
    </row>
    <row r="248" spans="1:20" s="1" customFormat="1" ht="20.100000000000001" customHeight="1" x14ac:dyDescent="0.35">
      <c r="A248" s="35" t="s">
        <v>126</v>
      </c>
      <c r="B248" s="41" t="s">
        <v>564</v>
      </c>
      <c r="C248" s="36"/>
      <c r="D248" s="15">
        <f>SUM(D249:D261)</f>
        <v>0</v>
      </c>
      <c r="E248" s="15">
        <f t="shared" ref="E248:T248" si="12">SUM(E249:E261)</f>
        <v>0</v>
      </c>
      <c r="F248" s="15">
        <f t="shared" si="12"/>
        <v>5</v>
      </c>
      <c r="G248" s="15">
        <f t="shared" si="12"/>
        <v>0</v>
      </c>
      <c r="H248" s="15">
        <f t="shared" si="12"/>
        <v>0</v>
      </c>
      <c r="I248" s="15">
        <f t="shared" si="12"/>
        <v>0</v>
      </c>
      <c r="J248" s="15">
        <f t="shared" si="12"/>
        <v>0</v>
      </c>
      <c r="K248" s="15">
        <f t="shared" si="12"/>
        <v>0</v>
      </c>
      <c r="L248" s="15">
        <f t="shared" si="12"/>
        <v>0</v>
      </c>
      <c r="M248" s="15">
        <f t="shared" si="12"/>
        <v>5</v>
      </c>
      <c r="N248" s="15">
        <f t="shared" si="12"/>
        <v>0</v>
      </c>
      <c r="O248" s="15">
        <f t="shared" si="12"/>
        <v>0</v>
      </c>
      <c r="P248" s="15">
        <f t="shared" si="12"/>
        <v>0</v>
      </c>
      <c r="Q248" s="15">
        <f t="shared" si="12"/>
        <v>0</v>
      </c>
      <c r="R248" s="15">
        <f t="shared" si="12"/>
        <v>0</v>
      </c>
      <c r="S248" s="15">
        <f t="shared" si="12"/>
        <v>0</v>
      </c>
      <c r="T248" s="15">
        <f t="shared" si="12"/>
        <v>0</v>
      </c>
    </row>
    <row r="249" spans="1:20" s="1" customFormat="1" ht="20.100000000000001" customHeight="1" x14ac:dyDescent="0.35">
      <c r="A249" s="35" t="s">
        <v>125</v>
      </c>
      <c r="B249" s="36" t="s">
        <v>450</v>
      </c>
      <c r="C249" s="36">
        <v>299</v>
      </c>
      <c r="D249" s="18"/>
      <c r="E249" s="18"/>
      <c r="F249" s="18">
        <v>5</v>
      </c>
      <c r="G249" s="18"/>
      <c r="H249" s="18"/>
      <c r="I249" s="18"/>
      <c r="J249" s="18"/>
      <c r="K249" s="18"/>
      <c r="L249" s="18"/>
      <c r="M249" s="18">
        <v>5</v>
      </c>
      <c r="N249" s="18"/>
      <c r="O249" s="18"/>
      <c r="P249" s="18"/>
      <c r="Q249" s="18"/>
      <c r="R249" s="18"/>
      <c r="S249" s="18"/>
      <c r="T249" s="18"/>
    </row>
    <row r="250" spans="1:20" s="1" customFormat="1" ht="20.100000000000001" customHeight="1" x14ac:dyDescent="0.35">
      <c r="A250" s="35" t="s">
        <v>124</v>
      </c>
      <c r="B250" s="36" t="s">
        <v>731</v>
      </c>
      <c r="C250" s="36">
        <v>300</v>
      </c>
      <c r="D250" s="17"/>
      <c r="E250" s="17"/>
      <c r="F250" s="18"/>
      <c r="G250" s="18"/>
      <c r="H250" s="18"/>
      <c r="I250" s="18"/>
      <c r="J250" s="18"/>
      <c r="K250" s="18"/>
      <c r="L250" s="18"/>
      <c r="M250" s="18"/>
      <c r="N250" s="18"/>
      <c r="O250" s="18"/>
      <c r="P250" s="18"/>
      <c r="Q250" s="18"/>
      <c r="R250" s="18"/>
      <c r="S250" s="18"/>
      <c r="T250" s="18"/>
    </row>
    <row r="251" spans="1:20" s="1" customFormat="1" ht="20.100000000000001" customHeight="1" x14ac:dyDescent="0.35">
      <c r="A251" s="35" t="s">
        <v>123</v>
      </c>
      <c r="B251" s="38" t="s">
        <v>367</v>
      </c>
      <c r="C251" s="36">
        <v>300.10000000000002</v>
      </c>
      <c r="D251" s="17"/>
      <c r="E251" s="17"/>
      <c r="F251" s="18"/>
      <c r="G251" s="18"/>
      <c r="H251" s="18"/>
      <c r="I251" s="18"/>
      <c r="J251" s="18"/>
      <c r="K251" s="18"/>
      <c r="L251" s="18"/>
      <c r="M251" s="18"/>
      <c r="N251" s="18"/>
      <c r="O251" s="18"/>
      <c r="P251" s="18"/>
      <c r="Q251" s="18"/>
      <c r="R251" s="18"/>
      <c r="S251" s="18"/>
      <c r="T251" s="18"/>
    </row>
    <row r="252" spans="1:20" s="1" customFormat="1" ht="20.100000000000001" customHeight="1" x14ac:dyDescent="0.35">
      <c r="A252" s="35" t="s">
        <v>122</v>
      </c>
      <c r="B252" s="38" t="s">
        <v>565</v>
      </c>
      <c r="C252" s="36">
        <v>300.2</v>
      </c>
      <c r="D252" s="17"/>
      <c r="E252" s="17"/>
      <c r="F252" s="18"/>
      <c r="G252" s="18"/>
      <c r="H252" s="18"/>
      <c r="I252" s="18"/>
      <c r="J252" s="18"/>
      <c r="K252" s="18"/>
      <c r="L252" s="18"/>
      <c r="M252" s="18"/>
      <c r="N252" s="18"/>
      <c r="O252" s="18"/>
      <c r="P252" s="18"/>
      <c r="Q252" s="18"/>
      <c r="R252" s="18"/>
      <c r="S252" s="18"/>
      <c r="T252" s="18"/>
    </row>
    <row r="253" spans="1:20" s="1" customFormat="1" ht="20.100000000000001" customHeight="1" x14ac:dyDescent="0.35">
      <c r="A253" s="35" t="s">
        <v>121</v>
      </c>
      <c r="B253" s="38" t="s">
        <v>732</v>
      </c>
      <c r="C253" s="36">
        <v>301</v>
      </c>
      <c r="D253" s="17"/>
      <c r="E253" s="17"/>
      <c r="F253" s="18"/>
      <c r="G253" s="18"/>
      <c r="H253" s="18"/>
      <c r="I253" s="18"/>
      <c r="J253" s="18"/>
      <c r="K253" s="18"/>
      <c r="L253" s="18"/>
      <c r="M253" s="18"/>
      <c r="N253" s="18"/>
      <c r="O253" s="18"/>
      <c r="P253" s="18"/>
      <c r="Q253" s="18"/>
      <c r="R253" s="18"/>
      <c r="S253" s="18"/>
      <c r="T253" s="18"/>
    </row>
    <row r="254" spans="1:20" s="1" customFormat="1" ht="20.100000000000001" customHeight="1" x14ac:dyDescent="0.35">
      <c r="A254" s="35" t="s">
        <v>120</v>
      </c>
      <c r="B254" s="38" t="s">
        <v>451</v>
      </c>
      <c r="C254" s="36">
        <v>301.10000000000002</v>
      </c>
      <c r="D254" s="18"/>
      <c r="E254" s="18"/>
      <c r="F254" s="18"/>
      <c r="G254" s="18"/>
      <c r="H254" s="18"/>
      <c r="I254" s="18"/>
      <c r="J254" s="18"/>
      <c r="K254" s="18"/>
      <c r="L254" s="18"/>
      <c r="M254" s="18"/>
      <c r="N254" s="18"/>
      <c r="O254" s="18"/>
      <c r="P254" s="18"/>
      <c r="Q254" s="18"/>
      <c r="R254" s="18"/>
      <c r="S254" s="18"/>
      <c r="T254" s="18"/>
    </row>
    <row r="255" spans="1:20" s="1" customFormat="1" ht="20.100000000000001" customHeight="1" x14ac:dyDescent="0.35">
      <c r="A255" s="35" t="s">
        <v>119</v>
      </c>
      <c r="B255" s="36" t="s">
        <v>452</v>
      </c>
      <c r="C255" s="36">
        <v>302</v>
      </c>
      <c r="D255" s="18"/>
      <c r="E255" s="18"/>
      <c r="F255" s="18"/>
      <c r="G255" s="18"/>
      <c r="H255" s="18"/>
      <c r="I255" s="18"/>
      <c r="J255" s="18"/>
      <c r="K255" s="18"/>
      <c r="L255" s="18"/>
      <c r="M255" s="18"/>
      <c r="N255" s="18"/>
      <c r="O255" s="18"/>
      <c r="P255" s="18"/>
      <c r="Q255" s="18"/>
      <c r="R255" s="18"/>
      <c r="S255" s="18"/>
      <c r="T255" s="18"/>
    </row>
    <row r="256" spans="1:20" s="1" customFormat="1" ht="20.100000000000001" customHeight="1" x14ac:dyDescent="0.35">
      <c r="A256" s="35" t="s">
        <v>118</v>
      </c>
      <c r="B256" s="36" t="s">
        <v>368</v>
      </c>
      <c r="C256" s="36">
        <v>303</v>
      </c>
      <c r="D256" s="17"/>
      <c r="E256" s="17"/>
      <c r="F256" s="18"/>
      <c r="G256" s="18"/>
      <c r="H256" s="18"/>
      <c r="I256" s="18"/>
      <c r="J256" s="18"/>
      <c r="K256" s="18"/>
      <c r="L256" s="18"/>
      <c r="M256" s="18"/>
      <c r="N256" s="18"/>
      <c r="O256" s="18"/>
      <c r="P256" s="18"/>
      <c r="Q256" s="18"/>
      <c r="R256" s="18"/>
      <c r="S256" s="18"/>
      <c r="T256" s="18"/>
    </row>
    <row r="257" spans="1:20" s="1" customFormat="1" ht="20.100000000000001" customHeight="1" x14ac:dyDescent="0.35">
      <c r="A257" s="35" t="s">
        <v>117</v>
      </c>
      <c r="B257" s="36" t="s">
        <v>453</v>
      </c>
      <c r="C257" s="36">
        <v>304</v>
      </c>
      <c r="D257" s="17"/>
      <c r="E257" s="17"/>
      <c r="F257" s="18"/>
      <c r="G257" s="18"/>
      <c r="H257" s="18"/>
      <c r="I257" s="18"/>
      <c r="J257" s="18"/>
      <c r="K257" s="18"/>
      <c r="L257" s="18"/>
      <c r="M257" s="18"/>
      <c r="N257" s="18"/>
      <c r="O257" s="18"/>
      <c r="P257" s="18"/>
      <c r="Q257" s="18"/>
      <c r="R257" s="18"/>
      <c r="S257" s="18"/>
      <c r="T257" s="18"/>
    </row>
    <row r="258" spans="1:20" s="1" customFormat="1" ht="20.100000000000001" customHeight="1" x14ac:dyDescent="0.35">
      <c r="A258" s="35" t="s">
        <v>116</v>
      </c>
      <c r="B258" s="36" t="s">
        <v>566</v>
      </c>
      <c r="C258" s="36">
        <v>305</v>
      </c>
      <c r="D258" s="17"/>
      <c r="E258" s="17"/>
      <c r="F258" s="18"/>
      <c r="G258" s="18"/>
      <c r="H258" s="18"/>
      <c r="I258" s="18"/>
      <c r="J258" s="18"/>
      <c r="K258" s="18"/>
      <c r="L258" s="18"/>
      <c r="M258" s="18"/>
      <c r="N258" s="18"/>
      <c r="O258" s="18"/>
      <c r="P258" s="18"/>
      <c r="Q258" s="18"/>
      <c r="R258" s="18"/>
      <c r="S258" s="18"/>
      <c r="T258" s="18"/>
    </row>
    <row r="259" spans="1:20" s="1" customFormat="1" ht="20.100000000000001" customHeight="1" x14ac:dyDescent="0.35">
      <c r="A259" s="35" t="s">
        <v>115</v>
      </c>
      <c r="B259" s="38" t="s">
        <v>567</v>
      </c>
      <c r="C259" s="36">
        <v>306</v>
      </c>
      <c r="D259" s="17"/>
      <c r="E259" s="17"/>
      <c r="F259" s="18"/>
      <c r="G259" s="18"/>
      <c r="H259" s="18"/>
      <c r="I259" s="18"/>
      <c r="J259" s="18"/>
      <c r="K259" s="18"/>
      <c r="L259" s="18"/>
      <c r="M259" s="18"/>
      <c r="N259" s="18"/>
      <c r="O259" s="18"/>
      <c r="P259" s="18"/>
      <c r="Q259" s="18"/>
      <c r="R259" s="18"/>
      <c r="S259" s="18"/>
      <c r="T259" s="18"/>
    </row>
    <row r="260" spans="1:20" s="1" customFormat="1" ht="20.100000000000001" customHeight="1" x14ac:dyDescent="0.35">
      <c r="A260" s="35" t="s">
        <v>114</v>
      </c>
      <c r="B260" s="38" t="s">
        <v>568</v>
      </c>
      <c r="C260" s="36">
        <v>307</v>
      </c>
      <c r="D260" s="17"/>
      <c r="E260" s="17"/>
      <c r="F260" s="18"/>
      <c r="G260" s="18"/>
      <c r="H260" s="18"/>
      <c r="I260" s="18"/>
      <c r="J260" s="18"/>
      <c r="K260" s="18"/>
      <c r="L260" s="18"/>
      <c r="M260" s="18"/>
      <c r="N260" s="18"/>
      <c r="O260" s="18"/>
      <c r="P260" s="18"/>
      <c r="Q260" s="18"/>
      <c r="R260" s="18"/>
      <c r="S260" s="18"/>
      <c r="T260" s="18"/>
    </row>
    <row r="261" spans="1:20" s="1" customFormat="1" ht="20.100000000000001" customHeight="1" x14ac:dyDescent="0.35">
      <c r="A261" s="35" t="s">
        <v>113</v>
      </c>
      <c r="B261" s="38" t="s">
        <v>403</v>
      </c>
      <c r="C261" s="36"/>
      <c r="D261" s="17"/>
      <c r="E261" s="17"/>
      <c r="F261" s="18"/>
      <c r="G261" s="18"/>
      <c r="H261" s="18"/>
      <c r="I261" s="18"/>
      <c r="J261" s="18"/>
      <c r="K261" s="18"/>
      <c r="L261" s="18"/>
      <c r="M261" s="18"/>
      <c r="N261" s="18"/>
      <c r="O261" s="18"/>
      <c r="P261" s="18"/>
      <c r="Q261" s="18"/>
      <c r="R261" s="18"/>
      <c r="S261" s="18"/>
      <c r="T261" s="18"/>
    </row>
    <row r="262" spans="1:20" s="10" customFormat="1" ht="20.100000000000001" customHeight="1" x14ac:dyDescent="0.3">
      <c r="A262" s="39" t="s">
        <v>112</v>
      </c>
      <c r="B262" s="41" t="s">
        <v>454</v>
      </c>
      <c r="C262" s="36"/>
      <c r="D262" s="15">
        <f>SUM(D263:D279)</f>
        <v>9</v>
      </c>
      <c r="E262" s="15">
        <f t="shared" ref="E262:T262" si="13">SUM(E263:E279)</f>
        <v>0</v>
      </c>
      <c r="F262" s="15">
        <f t="shared" si="13"/>
        <v>1</v>
      </c>
      <c r="G262" s="15">
        <f t="shared" si="13"/>
        <v>3</v>
      </c>
      <c r="H262" s="15">
        <f t="shared" si="13"/>
        <v>0</v>
      </c>
      <c r="I262" s="15">
        <f t="shared" si="13"/>
        <v>0</v>
      </c>
      <c r="J262" s="15">
        <f t="shared" si="13"/>
        <v>3</v>
      </c>
      <c r="K262" s="15">
        <f t="shared" si="13"/>
        <v>4</v>
      </c>
      <c r="L262" s="15">
        <f t="shared" si="13"/>
        <v>0</v>
      </c>
      <c r="M262" s="15">
        <f t="shared" si="13"/>
        <v>3</v>
      </c>
      <c r="N262" s="15">
        <f t="shared" si="13"/>
        <v>1</v>
      </c>
      <c r="O262" s="15">
        <f t="shared" si="13"/>
        <v>1</v>
      </c>
      <c r="P262" s="15">
        <f t="shared" si="13"/>
        <v>0</v>
      </c>
      <c r="Q262" s="15">
        <f t="shared" si="13"/>
        <v>1</v>
      </c>
      <c r="R262" s="15">
        <f t="shared" si="13"/>
        <v>0</v>
      </c>
      <c r="S262" s="15">
        <f t="shared" si="13"/>
        <v>0</v>
      </c>
      <c r="T262" s="15">
        <f t="shared" si="13"/>
        <v>0</v>
      </c>
    </row>
    <row r="263" spans="1:20" s="1" customFormat="1" ht="20.100000000000001" customHeight="1" x14ac:dyDescent="0.35">
      <c r="A263" s="35" t="s">
        <v>111</v>
      </c>
      <c r="B263" s="38" t="s">
        <v>455</v>
      </c>
      <c r="C263" s="36">
        <v>308</v>
      </c>
      <c r="D263" s="22">
        <v>4</v>
      </c>
      <c r="E263" s="22"/>
      <c r="F263" s="22"/>
      <c r="G263" s="22">
        <v>2</v>
      </c>
      <c r="H263" s="22"/>
      <c r="I263" s="22"/>
      <c r="J263" s="22">
        <v>2</v>
      </c>
      <c r="K263" s="22">
        <v>2</v>
      </c>
      <c r="L263" s="22"/>
      <c r="M263" s="22"/>
      <c r="N263" s="22"/>
      <c r="O263" s="22"/>
      <c r="P263" s="22"/>
      <c r="Q263" s="22"/>
      <c r="R263" s="22"/>
      <c r="S263" s="22"/>
      <c r="T263" s="22"/>
    </row>
    <row r="264" spans="1:20" s="1" customFormat="1" ht="20.100000000000001" customHeight="1" x14ac:dyDescent="0.35">
      <c r="A264" s="35" t="s">
        <v>110</v>
      </c>
      <c r="B264" s="38" t="s">
        <v>456</v>
      </c>
      <c r="C264" s="37">
        <v>309</v>
      </c>
      <c r="D264" s="17"/>
      <c r="E264" s="17"/>
      <c r="F264" s="18"/>
      <c r="G264" s="18"/>
      <c r="H264" s="18"/>
      <c r="I264" s="18"/>
      <c r="J264" s="18"/>
      <c r="K264" s="18"/>
      <c r="L264" s="18"/>
      <c r="M264" s="18"/>
      <c r="N264" s="18"/>
      <c r="O264" s="18"/>
      <c r="P264" s="18"/>
      <c r="Q264" s="18"/>
      <c r="R264" s="18"/>
      <c r="S264" s="18"/>
      <c r="T264" s="18"/>
    </row>
    <row r="265" spans="1:20" s="1" customFormat="1" ht="20.100000000000001" customHeight="1" x14ac:dyDescent="0.35">
      <c r="A265" s="35" t="s">
        <v>733</v>
      </c>
      <c r="B265" s="38" t="s">
        <v>398</v>
      </c>
      <c r="C265" s="37">
        <v>309.10000000000002</v>
      </c>
      <c r="D265" s="17"/>
      <c r="E265" s="17"/>
      <c r="F265" s="18"/>
      <c r="G265" s="18"/>
      <c r="H265" s="18"/>
      <c r="I265" s="18"/>
      <c r="J265" s="18"/>
      <c r="K265" s="18"/>
      <c r="L265" s="18"/>
      <c r="M265" s="18"/>
      <c r="N265" s="18"/>
      <c r="O265" s="18"/>
      <c r="P265" s="18"/>
      <c r="Q265" s="18"/>
      <c r="R265" s="18"/>
      <c r="S265" s="18"/>
      <c r="T265" s="18"/>
    </row>
    <row r="266" spans="1:20" s="1" customFormat="1" ht="20.100000000000001" customHeight="1" x14ac:dyDescent="0.35">
      <c r="A266" s="35" t="s">
        <v>109</v>
      </c>
      <c r="B266" s="42" t="s">
        <v>652</v>
      </c>
      <c r="C266" s="36">
        <v>310</v>
      </c>
      <c r="D266" s="17"/>
      <c r="E266" s="17"/>
      <c r="F266" s="18"/>
      <c r="G266" s="18"/>
      <c r="H266" s="18"/>
      <c r="I266" s="18"/>
      <c r="J266" s="18"/>
      <c r="K266" s="18"/>
      <c r="L266" s="18"/>
      <c r="M266" s="18"/>
      <c r="N266" s="18"/>
      <c r="O266" s="18"/>
      <c r="P266" s="18"/>
      <c r="Q266" s="18"/>
      <c r="R266" s="18"/>
      <c r="S266" s="18"/>
      <c r="T266" s="18"/>
    </row>
    <row r="267" spans="1:20" s="1" customFormat="1" ht="20.100000000000001" customHeight="1" x14ac:dyDescent="0.35">
      <c r="A267" s="35" t="s">
        <v>108</v>
      </c>
      <c r="B267" s="38" t="s">
        <v>569</v>
      </c>
      <c r="C267" s="36">
        <v>311</v>
      </c>
      <c r="D267" s="17">
        <v>3</v>
      </c>
      <c r="E267" s="17"/>
      <c r="F267" s="18">
        <v>1</v>
      </c>
      <c r="G267" s="18">
        <v>1</v>
      </c>
      <c r="H267" s="18"/>
      <c r="I267" s="18"/>
      <c r="J267" s="18">
        <v>1</v>
      </c>
      <c r="K267" s="18">
        <v>1</v>
      </c>
      <c r="L267" s="18"/>
      <c r="M267" s="18">
        <v>2</v>
      </c>
      <c r="N267" s="18">
        <v>1</v>
      </c>
      <c r="O267" s="18">
        <v>1</v>
      </c>
      <c r="P267" s="18"/>
      <c r="Q267" s="18">
        <v>1</v>
      </c>
      <c r="R267" s="18"/>
      <c r="S267" s="18"/>
      <c r="T267" s="18"/>
    </row>
    <row r="268" spans="1:20" s="1" customFormat="1" ht="20.100000000000001" customHeight="1" x14ac:dyDescent="0.35">
      <c r="A268" s="35" t="s">
        <v>107</v>
      </c>
      <c r="B268" s="38" t="s">
        <v>653</v>
      </c>
      <c r="C268" s="36">
        <v>311.10000000000002</v>
      </c>
      <c r="D268" s="17"/>
      <c r="E268" s="17"/>
      <c r="F268" s="18"/>
      <c r="G268" s="18"/>
      <c r="H268" s="18"/>
      <c r="I268" s="18"/>
      <c r="J268" s="18"/>
      <c r="K268" s="18"/>
      <c r="L268" s="18"/>
      <c r="M268" s="18"/>
      <c r="N268" s="18"/>
      <c r="O268" s="18"/>
      <c r="P268" s="18"/>
      <c r="Q268" s="18"/>
      <c r="R268" s="18"/>
      <c r="S268" s="18"/>
      <c r="T268" s="18"/>
    </row>
    <row r="269" spans="1:20" s="1" customFormat="1" ht="20.100000000000001" customHeight="1" x14ac:dyDescent="0.35">
      <c r="A269" s="35" t="s">
        <v>106</v>
      </c>
      <c r="B269" s="38" t="s">
        <v>654</v>
      </c>
      <c r="C269" s="36">
        <v>311.2</v>
      </c>
      <c r="D269" s="17"/>
      <c r="E269" s="17"/>
      <c r="F269" s="18"/>
      <c r="G269" s="18"/>
      <c r="H269" s="18"/>
      <c r="I269" s="18"/>
      <c r="J269" s="18"/>
      <c r="K269" s="18"/>
      <c r="L269" s="18"/>
      <c r="M269" s="18"/>
      <c r="N269" s="18"/>
      <c r="O269" s="18"/>
      <c r="P269" s="18"/>
      <c r="Q269" s="18"/>
      <c r="R269" s="18"/>
      <c r="S269" s="18"/>
      <c r="T269" s="18"/>
    </row>
    <row r="270" spans="1:20" s="1" customFormat="1" ht="20.100000000000001" customHeight="1" x14ac:dyDescent="0.35">
      <c r="A270" s="35" t="s">
        <v>105</v>
      </c>
      <c r="B270" s="38" t="s">
        <v>570</v>
      </c>
      <c r="C270" s="37">
        <v>312</v>
      </c>
      <c r="D270" s="17"/>
      <c r="E270" s="17"/>
      <c r="F270" s="18"/>
      <c r="G270" s="18"/>
      <c r="H270" s="18"/>
      <c r="I270" s="18"/>
      <c r="J270" s="18"/>
      <c r="K270" s="18"/>
      <c r="L270" s="18"/>
      <c r="M270" s="18"/>
      <c r="N270" s="18"/>
      <c r="O270" s="18"/>
      <c r="P270" s="18"/>
      <c r="Q270" s="18"/>
      <c r="R270" s="18"/>
      <c r="S270" s="18"/>
      <c r="T270" s="18"/>
    </row>
    <row r="271" spans="1:20" s="1" customFormat="1" ht="20.100000000000001" customHeight="1" x14ac:dyDescent="0.35">
      <c r="A271" s="35" t="s">
        <v>104</v>
      </c>
      <c r="B271" s="38" t="s">
        <v>655</v>
      </c>
      <c r="C271" s="37">
        <v>312.10000000000002</v>
      </c>
      <c r="D271" s="17"/>
      <c r="E271" s="17"/>
      <c r="F271" s="18"/>
      <c r="G271" s="18"/>
      <c r="H271" s="18"/>
      <c r="I271" s="18"/>
      <c r="J271" s="18"/>
      <c r="K271" s="18"/>
      <c r="L271" s="18"/>
      <c r="M271" s="18"/>
      <c r="N271" s="18"/>
      <c r="O271" s="18"/>
      <c r="P271" s="18"/>
      <c r="Q271" s="18"/>
      <c r="R271" s="18"/>
      <c r="S271" s="18"/>
      <c r="T271" s="18"/>
    </row>
    <row r="272" spans="1:20" s="1" customFormat="1" ht="20.100000000000001" customHeight="1" x14ac:dyDescent="0.35">
      <c r="A272" s="35" t="s">
        <v>734</v>
      </c>
      <c r="B272" s="38" t="s">
        <v>735</v>
      </c>
      <c r="C272" s="37">
        <v>312.2</v>
      </c>
      <c r="D272" s="17"/>
      <c r="E272" s="17"/>
      <c r="F272" s="18"/>
      <c r="G272" s="18"/>
      <c r="H272" s="18"/>
      <c r="I272" s="18"/>
      <c r="J272" s="18"/>
      <c r="K272" s="18"/>
      <c r="L272" s="18"/>
      <c r="M272" s="18"/>
      <c r="N272" s="18"/>
      <c r="O272" s="18"/>
      <c r="P272" s="18"/>
      <c r="Q272" s="18"/>
      <c r="R272" s="18"/>
      <c r="S272" s="18"/>
      <c r="T272" s="18"/>
    </row>
    <row r="273" spans="1:20" s="1" customFormat="1" ht="20.100000000000001" customHeight="1" x14ac:dyDescent="0.35">
      <c r="A273" s="35" t="s">
        <v>103</v>
      </c>
      <c r="B273" s="38" t="s">
        <v>571</v>
      </c>
      <c r="C273" s="36">
        <v>313</v>
      </c>
      <c r="D273" s="17"/>
      <c r="E273" s="17"/>
      <c r="F273" s="18"/>
      <c r="G273" s="18"/>
      <c r="H273" s="18"/>
      <c r="I273" s="18"/>
      <c r="J273" s="18"/>
      <c r="K273" s="18"/>
      <c r="L273" s="18"/>
      <c r="M273" s="18"/>
      <c r="N273" s="18"/>
      <c r="O273" s="18"/>
      <c r="P273" s="18"/>
      <c r="Q273" s="18"/>
      <c r="R273" s="18"/>
      <c r="S273" s="18"/>
      <c r="T273" s="18"/>
    </row>
    <row r="274" spans="1:20" s="1" customFormat="1" ht="20.100000000000001" customHeight="1" x14ac:dyDescent="0.35">
      <c r="A274" s="35" t="s">
        <v>102</v>
      </c>
      <c r="B274" s="38" t="s">
        <v>572</v>
      </c>
      <c r="C274" s="36">
        <v>314</v>
      </c>
      <c r="D274" s="17">
        <v>2</v>
      </c>
      <c r="E274" s="17"/>
      <c r="F274" s="18"/>
      <c r="G274" s="18"/>
      <c r="H274" s="18"/>
      <c r="I274" s="18"/>
      <c r="J274" s="18"/>
      <c r="K274" s="18">
        <v>1</v>
      </c>
      <c r="L274" s="18"/>
      <c r="M274" s="18">
        <v>1</v>
      </c>
      <c r="N274" s="18"/>
      <c r="O274" s="18"/>
      <c r="P274" s="18"/>
      <c r="Q274" s="18"/>
      <c r="R274" s="18"/>
      <c r="S274" s="18"/>
      <c r="T274" s="18"/>
    </row>
    <row r="275" spans="1:20" s="1" customFormat="1" ht="20.100000000000001" customHeight="1" x14ac:dyDescent="0.35">
      <c r="A275" s="35" t="s">
        <v>101</v>
      </c>
      <c r="B275" s="38" t="s">
        <v>656</v>
      </c>
      <c r="C275" s="36">
        <v>314.10000000000002</v>
      </c>
      <c r="D275" s="17"/>
      <c r="E275" s="17"/>
      <c r="F275" s="18"/>
      <c r="G275" s="18"/>
      <c r="H275" s="18"/>
      <c r="I275" s="18"/>
      <c r="J275" s="18"/>
      <c r="K275" s="18"/>
      <c r="L275" s="18"/>
      <c r="M275" s="18"/>
      <c r="N275" s="18"/>
      <c r="O275" s="18"/>
      <c r="P275" s="18"/>
      <c r="Q275" s="18"/>
      <c r="R275" s="18"/>
      <c r="S275" s="18"/>
      <c r="T275" s="18"/>
    </row>
    <row r="276" spans="1:20" s="1" customFormat="1" ht="20.100000000000001" customHeight="1" x14ac:dyDescent="0.35">
      <c r="A276" s="35" t="s">
        <v>100</v>
      </c>
      <c r="B276" s="38" t="s">
        <v>497</v>
      </c>
      <c r="C276" s="36">
        <v>315</v>
      </c>
      <c r="D276" s="17"/>
      <c r="E276" s="17"/>
      <c r="F276" s="18"/>
      <c r="G276" s="18"/>
      <c r="H276" s="18"/>
      <c r="I276" s="18"/>
      <c r="J276" s="18"/>
      <c r="K276" s="18"/>
      <c r="L276" s="18"/>
      <c r="M276" s="18"/>
      <c r="N276" s="18"/>
      <c r="O276" s="18"/>
      <c r="P276" s="18"/>
      <c r="Q276" s="18"/>
      <c r="R276" s="18"/>
      <c r="S276" s="18"/>
      <c r="T276" s="18"/>
    </row>
    <row r="277" spans="1:20" s="1" customFormat="1" ht="20.100000000000001" customHeight="1" x14ac:dyDescent="0.35">
      <c r="A277" s="35" t="s">
        <v>99</v>
      </c>
      <c r="B277" s="38" t="s">
        <v>736</v>
      </c>
      <c r="C277" s="36">
        <v>315.10000000000002</v>
      </c>
      <c r="D277" s="17"/>
      <c r="E277" s="17"/>
      <c r="F277" s="18"/>
      <c r="G277" s="18"/>
      <c r="H277" s="18"/>
      <c r="I277" s="18"/>
      <c r="J277" s="18"/>
      <c r="K277" s="18"/>
      <c r="L277" s="18"/>
      <c r="M277" s="18"/>
      <c r="N277" s="18"/>
      <c r="O277" s="18"/>
      <c r="P277" s="18"/>
      <c r="Q277" s="18"/>
      <c r="R277" s="18"/>
      <c r="S277" s="18"/>
      <c r="T277" s="18"/>
    </row>
    <row r="278" spans="1:20" s="1" customFormat="1" ht="20.100000000000001" customHeight="1" x14ac:dyDescent="0.35">
      <c r="A278" s="35" t="s">
        <v>98</v>
      </c>
      <c r="B278" s="38" t="s">
        <v>737</v>
      </c>
      <c r="C278" s="36">
        <v>315.2</v>
      </c>
      <c r="D278" s="17"/>
      <c r="E278" s="17"/>
      <c r="F278" s="18"/>
      <c r="G278" s="18"/>
      <c r="H278" s="18"/>
      <c r="I278" s="18"/>
      <c r="J278" s="18"/>
      <c r="K278" s="18"/>
      <c r="L278" s="18"/>
      <c r="M278" s="18"/>
      <c r="N278" s="18"/>
      <c r="O278" s="18"/>
      <c r="P278" s="18"/>
      <c r="Q278" s="18"/>
      <c r="R278" s="18"/>
      <c r="S278" s="18"/>
      <c r="T278" s="18"/>
    </row>
    <row r="279" spans="1:20" s="1" customFormat="1" ht="20.100000000000001" customHeight="1" x14ac:dyDescent="0.35">
      <c r="A279" s="35" t="s">
        <v>97</v>
      </c>
      <c r="B279" s="38" t="s">
        <v>403</v>
      </c>
      <c r="C279" s="36"/>
      <c r="D279" s="17"/>
      <c r="E279" s="17"/>
      <c r="F279" s="18"/>
      <c r="G279" s="18"/>
      <c r="H279" s="18"/>
      <c r="I279" s="18"/>
      <c r="J279" s="18"/>
      <c r="K279" s="18"/>
      <c r="L279" s="18"/>
      <c r="M279" s="18"/>
      <c r="N279" s="18"/>
      <c r="O279" s="18"/>
      <c r="P279" s="18"/>
      <c r="Q279" s="18"/>
      <c r="R279" s="18"/>
      <c r="S279" s="18"/>
      <c r="T279" s="18"/>
    </row>
    <row r="280" spans="1:20" s="1" customFormat="1" ht="20.100000000000001" customHeight="1" x14ac:dyDescent="0.35">
      <c r="A280" s="39" t="s">
        <v>96</v>
      </c>
      <c r="B280" s="41" t="s">
        <v>457</v>
      </c>
      <c r="C280" s="36"/>
      <c r="D280" s="15">
        <f>SUM(D281:D303)</f>
        <v>4</v>
      </c>
      <c r="E280" s="15">
        <f t="shared" ref="E280:T280" si="14">SUM(E281:E303)</f>
        <v>0</v>
      </c>
      <c r="F280" s="15">
        <f t="shared" si="14"/>
        <v>10</v>
      </c>
      <c r="G280" s="15">
        <f t="shared" si="14"/>
        <v>7</v>
      </c>
      <c r="H280" s="15">
        <f t="shared" si="14"/>
        <v>0</v>
      </c>
      <c r="I280" s="15">
        <f t="shared" si="14"/>
        <v>0</v>
      </c>
      <c r="J280" s="15">
        <f t="shared" si="14"/>
        <v>7</v>
      </c>
      <c r="K280" s="15">
        <f t="shared" si="14"/>
        <v>0</v>
      </c>
      <c r="L280" s="15">
        <f t="shared" si="14"/>
        <v>1</v>
      </c>
      <c r="M280" s="15">
        <f t="shared" si="14"/>
        <v>7</v>
      </c>
      <c r="N280" s="15">
        <f t="shared" si="14"/>
        <v>1</v>
      </c>
      <c r="O280" s="15">
        <f t="shared" si="14"/>
        <v>2</v>
      </c>
      <c r="P280" s="15">
        <f t="shared" si="14"/>
        <v>0</v>
      </c>
      <c r="Q280" s="15">
        <f t="shared" si="14"/>
        <v>2</v>
      </c>
      <c r="R280" s="15">
        <f t="shared" si="14"/>
        <v>0</v>
      </c>
      <c r="S280" s="15">
        <f t="shared" si="14"/>
        <v>0</v>
      </c>
      <c r="T280" s="15">
        <f t="shared" si="14"/>
        <v>0</v>
      </c>
    </row>
    <row r="281" spans="1:20" s="1" customFormat="1" ht="20.100000000000001" customHeight="1" x14ac:dyDescent="0.35">
      <c r="A281" s="35" t="s">
        <v>95</v>
      </c>
      <c r="B281" s="38" t="s">
        <v>458</v>
      </c>
      <c r="C281" s="36">
        <v>316</v>
      </c>
      <c r="D281" s="17">
        <v>2</v>
      </c>
      <c r="E281" s="17"/>
      <c r="F281" s="18">
        <v>1</v>
      </c>
      <c r="G281" s="18">
        <v>1</v>
      </c>
      <c r="H281" s="18"/>
      <c r="I281" s="18"/>
      <c r="J281" s="18">
        <v>1</v>
      </c>
      <c r="K281" s="18"/>
      <c r="L281" s="18">
        <v>1</v>
      </c>
      <c r="M281" s="18">
        <v>2</v>
      </c>
      <c r="N281" s="18">
        <v>1</v>
      </c>
      <c r="O281" s="18"/>
      <c r="P281" s="18"/>
      <c r="Q281" s="18"/>
      <c r="R281" s="18"/>
      <c r="S281" s="18"/>
      <c r="T281" s="18"/>
    </row>
    <row r="282" spans="1:20" s="1" customFormat="1" ht="20.100000000000001" customHeight="1" x14ac:dyDescent="0.35">
      <c r="A282" s="35" t="s">
        <v>94</v>
      </c>
      <c r="B282" s="38" t="s">
        <v>573</v>
      </c>
      <c r="C282" s="36">
        <v>317</v>
      </c>
      <c r="D282" s="17"/>
      <c r="E282" s="17"/>
      <c r="F282" s="18">
        <v>1</v>
      </c>
      <c r="G282" s="18">
        <v>1</v>
      </c>
      <c r="H282" s="18"/>
      <c r="I282" s="18"/>
      <c r="J282" s="18">
        <v>1</v>
      </c>
      <c r="K282" s="18"/>
      <c r="L282" s="18"/>
      <c r="M282" s="18"/>
      <c r="N282" s="18"/>
      <c r="O282" s="18"/>
      <c r="P282" s="18"/>
      <c r="Q282" s="18"/>
      <c r="R282" s="18"/>
      <c r="S282" s="18"/>
      <c r="T282" s="18"/>
    </row>
    <row r="283" spans="1:20" s="1" customFormat="1" ht="20.100000000000001" customHeight="1" x14ac:dyDescent="0.35">
      <c r="A283" s="35" t="s">
        <v>93</v>
      </c>
      <c r="B283" s="38" t="s">
        <v>459</v>
      </c>
      <c r="C283" s="36">
        <v>319</v>
      </c>
      <c r="D283" s="17"/>
      <c r="E283" s="17"/>
      <c r="F283" s="18">
        <v>3</v>
      </c>
      <c r="G283" s="18">
        <v>1</v>
      </c>
      <c r="H283" s="18"/>
      <c r="I283" s="18"/>
      <c r="J283" s="18">
        <v>1</v>
      </c>
      <c r="K283" s="18"/>
      <c r="L283" s="18"/>
      <c r="M283" s="18">
        <v>2</v>
      </c>
      <c r="N283" s="18"/>
      <c r="O283" s="18"/>
      <c r="P283" s="18"/>
      <c r="Q283" s="18"/>
      <c r="R283" s="18"/>
      <c r="S283" s="18"/>
      <c r="T283" s="18"/>
    </row>
    <row r="284" spans="1:20" s="1" customFormat="1" ht="20.100000000000001" customHeight="1" x14ac:dyDescent="0.35">
      <c r="A284" s="35" t="s">
        <v>92</v>
      </c>
      <c r="B284" s="38" t="s">
        <v>657</v>
      </c>
      <c r="C284" s="36">
        <v>320</v>
      </c>
      <c r="D284" s="17"/>
      <c r="E284" s="17"/>
      <c r="F284" s="18"/>
      <c r="G284" s="18"/>
      <c r="H284" s="18"/>
      <c r="I284" s="18"/>
      <c r="J284" s="18"/>
      <c r="K284" s="18"/>
      <c r="L284" s="18"/>
      <c r="M284" s="18"/>
      <c r="N284" s="18"/>
      <c r="O284" s="18"/>
      <c r="P284" s="18"/>
      <c r="Q284" s="18"/>
      <c r="R284" s="18"/>
      <c r="S284" s="18"/>
      <c r="T284" s="18"/>
    </row>
    <row r="285" spans="1:20" s="1" customFormat="1" ht="20.100000000000001" customHeight="1" x14ac:dyDescent="0.35">
      <c r="A285" s="35" t="s">
        <v>91</v>
      </c>
      <c r="B285" s="38" t="s">
        <v>460</v>
      </c>
      <c r="C285" s="36">
        <v>321</v>
      </c>
      <c r="D285" s="15"/>
      <c r="E285" s="15"/>
      <c r="F285" s="15"/>
      <c r="G285" s="15"/>
      <c r="H285" s="15"/>
      <c r="I285" s="15"/>
      <c r="J285" s="15"/>
      <c r="K285" s="15"/>
      <c r="L285" s="15"/>
      <c r="M285" s="15"/>
      <c r="N285" s="15"/>
      <c r="O285" s="15"/>
      <c r="P285" s="15"/>
      <c r="Q285" s="15"/>
      <c r="R285" s="15"/>
      <c r="S285" s="15"/>
      <c r="T285" s="15"/>
    </row>
    <row r="286" spans="1:20" s="1" customFormat="1" ht="20.100000000000001" customHeight="1" x14ac:dyDescent="0.35">
      <c r="A286" s="35" t="s">
        <v>90</v>
      </c>
      <c r="B286" s="38" t="s">
        <v>574</v>
      </c>
      <c r="C286" s="36">
        <v>322</v>
      </c>
      <c r="D286" s="17">
        <v>1</v>
      </c>
      <c r="E286" s="17"/>
      <c r="F286" s="18"/>
      <c r="G286" s="18"/>
      <c r="H286" s="18"/>
      <c r="I286" s="18"/>
      <c r="J286" s="18"/>
      <c r="K286" s="18"/>
      <c r="L286" s="18"/>
      <c r="M286" s="18">
        <v>1</v>
      </c>
      <c r="N286" s="18"/>
      <c r="O286" s="18"/>
      <c r="P286" s="18"/>
      <c r="Q286" s="18"/>
      <c r="R286" s="18"/>
      <c r="S286" s="18"/>
      <c r="T286" s="18"/>
    </row>
    <row r="287" spans="1:20" s="1" customFormat="1" ht="20.100000000000001" customHeight="1" x14ac:dyDescent="0.35">
      <c r="A287" s="35" t="s">
        <v>89</v>
      </c>
      <c r="B287" s="38" t="s">
        <v>498</v>
      </c>
      <c r="C287" s="36">
        <v>323</v>
      </c>
      <c r="D287" s="17"/>
      <c r="E287" s="17"/>
      <c r="F287" s="18"/>
      <c r="G287" s="18"/>
      <c r="H287" s="18"/>
      <c r="I287" s="18"/>
      <c r="J287" s="18"/>
      <c r="K287" s="18"/>
      <c r="L287" s="18"/>
      <c r="M287" s="18"/>
      <c r="N287" s="18"/>
      <c r="O287" s="18"/>
      <c r="P287" s="18"/>
      <c r="Q287" s="18"/>
      <c r="R287" s="18"/>
      <c r="S287" s="18"/>
      <c r="T287" s="18"/>
    </row>
    <row r="288" spans="1:20" s="1" customFormat="1" ht="20.100000000000001" customHeight="1" x14ac:dyDescent="0.35">
      <c r="A288" s="35" t="s">
        <v>88</v>
      </c>
      <c r="B288" s="38" t="s">
        <v>575</v>
      </c>
      <c r="C288" s="36">
        <v>324</v>
      </c>
      <c r="D288" s="18"/>
      <c r="E288" s="18"/>
      <c r="F288" s="18"/>
      <c r="G288" s="18"/>
      <c r="H288" s="18"/>
      <c r="I288" s="18"/>
      <c r="J288" s="18"/>
      <c r="K288" s="18"/>
      <c r="L288" s="18"/>
      <c r="M288" s="18"/>
      <c r="N288" s="18"/>
      <c r="O288" s="18"/>
      <c r="P288" s="18"/>
      <c r="Q288" s="18"/>
      <c r="R288" s="18"/>
      <c r="S288" s="18"/>
      <c r="T288" s="18"/>
    </row>
    <row r="289" spans="1:20" s="1" customFormat="1" ht="20.100000000000001" customHeight="1" x14ac:dyDescent="0.35">
      <c r="A289" s="35" t="s">
        <v>87</v>
      </c>
      <c r="B289" s="38" t="s">
        <v>658</v>
      </c>
      <c r="C289" s="36">
        <v>325</v>
      </c>
      <c r="D289" s="18"/>
      <c r="E289" s="18"/>
      <c r="F289" s="18">
        <v>1</v>
      </c>
      <c r="G289" s="18">
        <v>1</v>
      </c>
      <c r="H289" s="18"/>
      <c r="I289" s="18"/>
      <c r="J289" s="18">
        <v>1</v>
      </c>
      <c r="K289" s="18"/>
      <c r="L289" s="18"/>
      <c r="M289" s="18"/>
      <c r="N289" s="18"/>
      <c r="O289" s="18"/>
      <c r="P289" s="18"/>
      <c r="Q289" s="18"/>
      <c r="R289" s="18"/>
      <c r="S289" s="18"/>
      <c r="T289" s="18"/>
    </row>
    <row r="290" spans="1:20" s="1" customFormat="1" ht="20.100000000000001" customHeight="1" x14ac:dyDescent="0.35">
      <c r="A290" s="35" t="s">
        <v>86</v>
      </c>
      <c r="B290" s="38" t="s">
        <v>659</v>
      </c>
      <c r="C290" s="36">
        <v>326</v>
      </c>
      <c r="D290" s="18"/>
      <c r="E290" s="18"/>
      <c r="F290" s="18">
        <v>1</v>
      </c>
      <c r="G290" s="18"/>
      <c r="H290" s="18"/>
      <c r="I290" s="18"/>
      <c r="J290" s="18"/>
      <c r="K290" s="18"/>
      <c r="L290" s="18"/>
      <c r="M290" s="18">
        <v>1</v>
      </c>
      <c r="N290" s="18"/>
      <c r="O290" s="18"/>
      <c r="P290" s="18"/>
      <c r="Q290" s="18"/>
      <c r="R290" s="18"/>
      <c r="S290" s="18"/>
      <c r="T290" s="18"/>
    </row>
    <row r="291" spans="1:20" s="1" customFormat="1" ht="20.100000000000001" customHeight="1" x14ac:dyDescent="0.35">
      <c r="A291" s="35" t="s">
        <v>85</v>
      </c>
      <c r="B291" s="38" t="s">
        <v>576</v>
      </c>
      <c r="C291" s="36">
        <v>327</v>
      </c>
      <c r="D291" s="18">
        <v>1</v>
      </c>
      <c r="E291" s="18"/>
      <c r="F291" s="18">
        <v>1</v>
      </c>
      <c r="G291" s="18">
        <v>1</v>
      </c>
      <c r="H291" s="18"/>
      <c r="I291" s="18"/>
      <c r="J291" s="18">
        <v>1</v>
      </c>
      <c r="K291" s="18"/>
      <c r="L291" s="18"/>
      <c r="M291" s="18">
        <v>1</v>
      </c>
      <c r="N291" s="18"/>
      <c r="O291" s="18"/>
      <c r="P291" s="18"/>
      <c r="Q291" s="18"/>
      <c r="R291" s="18"/>
      <c r="S291" s="18"/>
      <c r="T291" s="18"/>
    </row>
    <row r="292" spans="1:20" s="1" customFormat="1" ht="20.100000000000001" customHeight="1" x14ac:dyDescent="0.35">
      <c r="A292" s="35" t="s">
        <v>84</v>
      </c>
      <c r="B292" s="38" t="s">
        <v>577</v>
      </c>
      <c r="C292" s="36">
        <v>327.10000000000002</v>
      </c>
      <c r="D292" s="17"/>
      <c r="E292" s="17"/>
      <c r="F292" s="18"/>
      <c r="G292" s="18"/>
      <c r="H292" s="18"/>
      <c r="I292" s="18"/>
      <c r="J292" s="18"/>
      <c r="K292" s="18"/>
      <c r="L292" s="18"/>
      <c r="M292" s="18"/>
      <c r="N292" s="18"/>
      <c r="O292" s="18"/>
      <c r="P292" s="18"/>
      <c r="Q292" s="18"/>
      <c r="R292" s="18"/>
      <c r="S292" s="18"/>
      <c r="T292" s="18"/>
    </row>
    <row r="293" spans="1:20" s="1" customFormat="1" ht="20.100000000000001" customHeight="1" x14ac:dyDescent="0.35">
      <c r="A293" s="35" t="s">
        <v>83</v>
      </c>
      <c r="B293" s="38" t="s">
        <v>578</v>
      </c>
      <c r="C293" s="36">
        <v>327.2</v>
      </c>
      <c r="D293" s="17"/>
      <c r="E293" s="17"/>
      <c r="F293" s="18"/>
      <c r="G293" s="18"/>
      <c r="H293" s="18"/>
      <c r="I293" s="18"/>
      <c r="J293" s="18"/>
      <c r="K293" s="18"/>
      <c r="L293" s="18"/>
      <c r="M293" s="18"/>
      <c r="N293" s="18"/>
      <c r="O293" s="18"/>
      <c r="P293" s="18"/>
      <c r="Q293" s="18"/>
      <c r="R293" s="18"/>
      <c r="S293" s="18"/>
      <c r="T293" s="18"/>
    </row>
    <row r="294" spans="1:20" s="1" customFormat="1" ht="20.100000000000001" customHeight="1" x14ac:dyDescent="0.35">
      <c r="A294" s="35" t="s">
        <v>82</v>
      </c>
      <c r="B294" s="38" t="s">
        <v>660</v>
      </c>
      <c r="C294" s="36">
        <v>327.3</v>
      </c>
      <c r="D294" s="17"/>
      <c r="E294" s="17"/>
      <c r="F294" s="18"/>
      <c r="G294" s="18"/>
      <c r="H294" s="18"/>
      <c r="I294" s="18"/>
      <c r="J294" s="18"/>
      <c r="K294" s="18"/>
      <c r="L294" s="18"/>
      <c r="M294" s="18"/>
      <c r="N294" s="18"/>
      <c r="O294" s="18"/>
      <c r="P294" s="18"/>
      <c r="Q294" s="18"/>
      <c r="R294" s="18"/>
      <c r="S294" s="18"/>
      <c r="T294" s="18"/>
    </row>
    <row r="295" spans="1:20" s="1" customFormat="1" ht="20.100000000000001" customHeight="1" x14ac:dyDescent="0.35">
      <c r="A295" s="35" t="s">
        <v>81</v>
      </c>
      <c r="B295" s="38" t="s">
        <v>579</v>
      </c>
      <c r="C295" s="36">
        <v>327.39999999999998</v>
      </c>
      <c r="D295" s="17"/>
      <c r="E295" s="17"/>
      <c r="F295" s="18"/>
      <c r="G295" s="18"/>
      <c r="H295" s="18"/>
      <c r="I295" s="18"/>
      <c r="J295" s="18"/>
      <c r="K295" s="18"/>
      <c r="L295" s="18"/>
      <c r="M295" s="18"/>
      <c r="N295" s="18"/>
      <c r="O295" s="18"/>
      <c r="P295" s="18"/>
      <c r="Q295" s="18"/>
      <c r="R295" s="18"/>
      <c r="S295" s="18"/>
      <c r="T295" s="18"/>
    </row>
    <row r="296" spans="1:20" s="1" customFormat="1" ht="20.100000000000001" customHeight="1" x14ac:dyDescent="0.35">
      <c r="A296" s="35" t="s">
        <v>80</v>
      </c>
      <c r="B296" s="38" t="s">
        <v>499</v>
      </c>
      <c r="C296" s="36">
        <v>327.5</v>
      </c>
      <c r="D296" s="17"/>
      <c r="E296" s="17"/>
      <c r="F296" s="18"/>
      <c r="G296" s="18"/>
      <c r="H296" s="18"/>
      <c r="I296" s="18"/>
      <c r="J296" s="18"/>
      <c r="K296" s="18"/>
      <c r="L296" s="18"/>
      <c r="M296" s="18"/>
      <c r="N296" s="18"/>
      <c r="O296" s="18"/>
      <c r="P296" s="18"/>
      <c r="Q296" s="18"/>
      <c r="R296" s="18"/>
      <c r="S296" s="18"/>
      <c r="T296" s="18"/>
    </row>
    <row r="297" spans="1:20" s="1" customFormat="1" ht="20.100000000000001" customHeight="1" x14ac:dyDescent="0.35">
      <c r="A297" s="35" t="s">
        <v>738</v>
      </c>
      <c r="B297" s="38" t="s">
        <v>739</v>
      </c>
      <c r="C297" s="36">
        <v>327.60000000000002</v>
      </c>
      <c r="D297" s="17"/>
      <c r="E297" s="17"/>
      <c r="F297" s="18"/>
      <c r="G297" s="18"/>
      <c r="H297" s="18"/>
      <c r="I297" s="18"/>
      <c r="J297" s="18"/>
      <c r="K297" s="18"/>
      <c r="L297" s="18"/>
      <c r="M297" s="18"/>
      <c r="N297" s="18"/>
      <c r="O297" s="18"/>
      <c r="P297" s="18"/>
      <c r="Q297" s="18"/>
      <c r="R297" s="18"/>
      <c r="S297" s="18"/>
      <c r="T297" s="18"/>
    </row>
    <row r="298" spans="1:20" s="1" customFormat="1" ht="20.100000000000001" customHeight="1" x14ac:dyDescent="0.35">
      <c r="A298" s="35" t="s">
        <v>79</v>
      </c>
      <c r="B298" s="38" t="s">
        <v>500</v>
      </c>
      <c r="C298" s="36">
        <v>328</v>
      </c>
      <c r="D298" s="17"/>
      <c r="E298" s="17"/>
      <c r="F298" s="18"/>
      <c r="G298" s="18"/>
      <c r="H298" s="18"/>
      <c r="I298" s="18"/>
      <c r="J298" s="18"/>
      <c r="K298" s="18"/>
      <c r="L298" s="18"/>
      <c r="M298" s="18"/>
      <c r="N298" s="18"/>
      <c r="O298" s="18"/>
      <c r="P298" s="18"/>
      <c r="Q298" s="18"/>
      <c r="R298" s="18"/>
      <c r="S298" s="18"/>
      <c r="T298" s="18"/>
    </row>
    <row r="299" spans="1:20" s="1" customFormat="1" ht="20.100000000000001" customHeight="1" x14ac:dyDescent="0.35">
      <c r="A299" s="35" t="s">
        <v>78</v>
      </c>
      <c r="B299" s="38" t="s">
        <v>661</v>
      </c>
      <c r="C299" s="36">
        <v>329</v>
      </c>
      <c r="D299" s="17"/>
      <c r="E299" s="17"/>
      <c r="F299" s="18">
        <v>2</v>
      </c>
      <c r="G299" s="18">
        <v>2</v>
      </c>
      <c r="H299" s="18"/>
      <c r="I299" s="18"/>
      <c r="J299" s="18">
        <v>2</v>
      </c>
      <c r="K299" s="18"/>
      <c r="L299" s="18"/>
      <c r="M299" s="18"/>
      <c r="N299" s="18"/>
      <c r="O299" s="18">
        <v>2</v>
      </c>
      <c r="P299" s="18"/>
      <c r="Q299" s="18">
        <v>2</v>
      </c>
      <c r="R299" s="18"/>
      <c r="S299" s="18"/>
      <c r="T299" s="18"/>
    </row>
    <row r="300" spans="1:20" s="1" customFormat="1" ht="20.100000000000001" customHeight="1" x14ac:dyDescent="0.35">
      <c r="A300" s="35" t="s">
        <v>740</v>
      </c>
      <c r="B300" s="38" t="s">
        <v>741</v>
      </c>
      <c r="C300" s="36">
        <v>329.1</v>
      </c>
      <c r="D300" s="17"/>
      <c r="E300" s="17"/>
      <c r="F300" s="18"/>
      <c r="G300" s="18"/>
      <c r="H300" s="18"/>
      <c r="I300" s="18"/>
      <c r="J300" s="18"/>
      <c r="K300" s="18"/>
      <c r="L300" s="18"/>
      <c r="M300" s="18"/>
      <c r="N300" s="18"/>
      <c r="O300" s="18"/>
      <c r="P300" s="18"/>
      <c r="Q300" s="18"/>
      <c r="R300" s="18"/>
      <c r="S300" s="18"/>
      <c r="T300" s="18"/>
    </row>
    <row r="301" spans="1:20" s="1" customFormat="1" ht="20.100000000000001" customHeight="1" x14ac:dyDescent="0.35">
      <c r="A301" s="35" t="s">
        <v>77</v>
      </c>
      <c r="B301" s="38" t="s">
        <v>377</v>
      </c>
      <c r="C301" s="36">
        <v>330</v>
      </c>
      <c r="D301" s="17"/>
      <c r="E301" s="17"/>
      <c r="F301" s="18"/>
      <c r="G301" s="18"/>
      <c r="H301" s="18"/>
      <c r="I301" s="18"/>
      <c r="J301" s="18"/>
      <c r="K301" s="18"/>
      <c r="L301" s="18"/>
      <c r="M301" s="18"/>
      <c r="N301" s="18"/>
      <c r="O301" s="18"/>
      <c r="P301" s="18"/>
      <c r="Q301" s="18"/>
      <c r="R301" s="18"/>
      <c r="S301" s="18"/>
      <c r="T301" s="18"/>
    </row>
    <row r="302" spans="1:20" s="1" customFormat="1" ht="20.100000000000001" customHeight="1" x14ac:dyDescent="0.35">
      <c r="A302" s="35" t="s">
        <v>76</v>
      </c>
      <c r="B302" s="38" t="s">
        <v>369</v>
      </c>
      <c r="C302" s="36">
        <v>331</v>
      </c>
      <c r="D302" s="17"/>
      <c r="E302" s="17"/>
      <c r="F302" s="18"/>
      <c r="G302" s="18"/>
      <c r="H302" s="18"/>
      <c r="I302" s="18"/>
      <c r="J302" s="18"/>
      <c r="K302" s="18"/>
      <c r="L302" s="18"/>
      <c r="M302" s="18"/>
      <c r="N302" s="18"/>
      <c r="O302" s="18"/>
      <c r="P302" s="18"/>
      <c r="Q302" s="18"/>
      <c r="R302" s="18"/>
      <c r="S302" s="18"/>
      <c r="T302" s="18"/>
    </row>
    <row r="303" spans="1:20" s="1" customFormat="1" ht="20.100000000000001" customHeight="1" x14ac:dyDescent="0.35">
      <c r="A303" s="35" t="s">
        <v>75</v>
      </c>
      <c r="B303" s="38" t="s">
        <v>403</v>
      </c>
      <c r="C303" s="36"/>
      <c r="D303" s="17"/>
      <c r="E303" s="17"/>
      <c r="F303" s="18"/>
      <c r="G303" s="18"/>
      <c r="H303" s="18"/>
      <c r="I303" s="18"/>
      <c r="J303" s="18"/>
      <c r="K303" s="18"/>
      <c r="L303" s="18"/>
      <c r="M303" s="18"/>
      <c r="N303" s="18"/>
      <c r="O303" s="18"/>
      <c r="P303" s="18"/>
      <c r="Q303" s="18"/>
      <c r="R303" s="18"/>
      <c r="S303" s="18"/>
      <c r="T303" s="18"/>
    </row>
    <row r="304" spans="1:20" s="1" customFormat="1" ht="20.100000000000001" customHeight="1" x14ac:dyDescent="0.35">
      <c r="A304" s="39" t="s">
        <v>74</v>
      </c>
      <c r="B304" s="41" t="s">
        <v>461</v>
      </c>
      <c r="C304" s="36"/>
      <c r="D304" s="15">
        <f>SUM(D305:D338)</f>
        <v>3</v>
      </c>
      <c r="E304" s="15">
        <f t="shared" ref="E304:T304" si="15">SUM(E305:E338)</f>
        <v>0</v>
      </c>
      <c r="F304" s="15">
        <f t="shared" si="15"/>
        <v>5</v>
      </c>
      <c r="G304" s="15">
        <f t="shared" si="15"/>
        <v>4</v>
      </c>
      <c r="H304" s="15">
        <f t="shared" si="15"/>
        <v>1</v>
      </c>
      <c r="I304" s="15">
        <f t="shared" si="15"/>
        <v>0</v>
      </c>
      <c r="J304" s="15">
        <f t="shared" si="15"/>
        <v>5</v>
      </c>
      <c r="K304" s="15">
        <f t="shared" si="15"/>
        <v>0</v>
      </c>
      <c r="L304" s="15">
        <f t="shared" si="15"/>
        <v>0</v>
      </c>
      <c r="M304" s="15">
        <f t="shared" si="15"/>
        <v>3</v>
      </c>
      <c r="N304" s="15">
        <f t="shared" si="15"/>
        <v>0</v>
      </c>
      <c r="O304" s="15">
        <f t="shared" si="15"/>
        <v>1</v>
      </c>
      <c r="P304" s="15">
        <f t="shared" si="15"/>
        <v>0</v>
      </c>
      <c r="Q304" s="15">
        <f t="shared" si="15"/>
        <v>1</v>
      </c>
      <c r="R304" s="15">
        <f t="shared" si="15"/>
        <v>0</v>
      </c>
      <c r="S304" s="15">
        <f t="shared" si="15"/>
        <v>0</v>
      </c>
      <c r="T304" s="15">
        <f t="shared" si="15"/>
        <v>0</v>
      </c>
    </row>
    <row r="305" spans="1:20" s="1" customFormat="1" ht="20.100000000000001" customHeight="1" x14ac:dyDescent="0.35">
      <c r="A305" s="35" t="s">
        <v>73</v>
      </c>
      <c r="B305" s="38" t="s">
        <v>580</v>
      </c>
      <c r="C305" s="36">
        <v>332</v>
      </c>
      <c r="D305" s="17"/>
      <c r="E305" s="17"/>
      <c r="F305" s="18"/>
      <c r="G305" s="18"/>
      <c r="H305" s="18"/>
      <c r="I305" s="18"/>
      <c r="J305" s="18"/>
      <c r="K305" s="18"/>
      <c r="L305" s="18"/>
      <c r="M305" s="18"/>
      <c r="N305" s="18"/>
      <c r="O305" s="18"/>
      <c r="P305" s="18"/>
      <c r="Q305" s="18"/>
      <c r="R305" s="18"/>
      <c r="S305" s="18"/>
      <c r="T305" s="18"/>
    </row>
    <row r="306" spans="1:20" s="1" customFormat="1" ht="20.100000000000001" customHeight="1" x14ac:dyDescent="0.35">
      <c r="A306" s="35" t="s">
        <v>72</v>
      </c>
      <c r="B306" s="38" t="s">
        <v>581</v>
      </c>
      <c r="C306" s="36">
        <v>332.1</v>
      </c>
      <c r="D306" s="17"/>
      <c r="E306" s="17"/>
      <c r="F306" s="18"/>
      <c r="G306" s="18"/>
      <c r="H306" s="18"/>
      <c r="I306" s="18"/>
      <c r="J306" s="18"/>
      <c r="K306" s="18"/>
      <c r="L306" s="18"/>
      <c r="M306" s="18"/>
      <c r="N306" s="18"/>
      <c r="O306" s="18"/>
      <c r="P306" s="18"/>
      <c r="Q306" s="18"/>
      <c r="R306" s="18"/>
      <c r="S306" s="18"/>
      <c r="T306" s="18"/>
    </row>
    <row r="307" spans="1:20" s="1" customFormat="1" ht="20.100000000000001" customHeight="1" x14ac:dyDescent="0.35">
      <c r="A307" s="35" t="s">
        <v>71</v>
      </c>
      <c r="B307" s="38" t="s">
        <v>582</v>
      </c>
      <c r="C307" s="37">
        <v>332.2</v>
      </c>
      <c r="D307" s="17"/>
      <c r="E307" s="17"/>
      <c r="F307" s="18"/>
      <c r="G307" s="18"/>
      <c r="H307" s="18"/>
      <c r="I307" s="18"/>
      <c r="J307" s="18"/>
      <c r="K307" s="18"/>
      <c r="L307" s="18"/>
      <c r="M307" s="18"/>
      <c r="N307" s="18"/>
      <c r="O307" s="18"/>
      <c r="P307" s="18"/>
      <c r="Q307" s="18"/>
      <c r="R307" s="18"/>
      <c r="S307" s="18"/>
      <c r="T307" s="18"/>
    </row>
    <row r="308" spans="1:20" s="1" customFormat="1" ht="20.100000000000001" customHeight="1" x14ac:dyDescent="0.35">
      <c r="A308" s="35" t="s">
        <v>742</v>
      </c>
      <c r="B308" s="38" t="s">
        <v>743</v>
      </c>
      <c r="C308" s="37">
        <v>332.3</v>
      </c>
      <c r="D308" s="17"/>
      <c r="E308" s="17"/>
      <c r="F308" s="18"/>
      <c r="G308" s="18"/>
      <c r="H308" s="18"/>
      <c r="I308" s="18"/>
      <c r="J308" s="18"/>
      <c r="K308" s="18"/>
      <c r="L308" s="18"/>
      <c r="M308" s="18"/>
      <c r="N308" s="18"/>
      <c r="O308" s="18"/>
      <c r="P308" s="18"/>
      <c r="Q308" s="18"/>
      <c r="R308" s="18"/>
      <c r="S308" s="18"/>
      <c r="T308" s="18"/>
    </row>
    <row r="309" spans="1:20" s="1" customFormat="1" ht="20.100000000000001" customHeight="1" x14ac:dyDescent="0.35">
      <c r="A309" s="35" t="s">
        <v>744</v>
      </c>
      <c r="B309" s="38" t="s">
        <v>745</v>
      </c>
      <c r="C309" s="37">
        <v>332.4</v>
      </c>
      <c r="D309" s="17"/>
      <c r="E309" s="17"/>
      <c r="F309" s="18"/>
      <c r="G309" s="18"/>
      <c r="H309" s="18"/>
      <c r="I309" s="18"/>
      <c r="J309" s="18"/>
      <c r="K309" s="18"/>
      <c r="L309" s="18"/>
      <c r="M309" s="18"/>
      <c r="N309" s="18"/>
      <c r="O309" s="18"/>
      <c r="P309" s="18"/>
      <c r="Q309" s="18"/>
      <c r="R309" s="18"/>
      <c r="S309" s="18"/>
      <c r="T309" s="18"/>
    </row>
    <row r="310" spans="1:20" s="1" customFormat="1" ht="20.100000000000001" customHeight="1" x14ac:dyDescent="0.35">
      <c r="A310" s="35" t="s">
        <v>746</v>
      </c>
      <c r="B310" s="38" t="s">
        <v>747</v>
      </c>
      <c r="C310" s="37">
        <v>332.5</v>
      </c>
      <c r="D310" s="17"/>
      <c r="E310" s="17"/>
      <c r="F310" s="18"/>
      <c r="G310" s="18"/>
      <c r="H310" s="18"/>
      <c r="I310" s="18"/>
      <c r="J310" s="18"/>
      <c r="K310" s="18"/>
      <c r="L310" s="18"/>
      <c r="M310" s="18"/>
      <c r="N310" s="18"/>
      <c r="O310" s="18"/>
      <c r="P310" s="18"/>
      <c r="Q310" s="18"/>
      <c r="R310" s="18"/>
      <c r="S310" s="18"/>
      <c r="T310" s="18"/>
    </row>
    <row r="311" spans="1:20" s="1" customFormat="1" ht="20.100000000000001" customHeight="1" x14ac:dyDescent="0.35">
      <c r="A311" s="35" t="s">
        <v>70</v>
      </c>
      <c r="B311" s="38" t="s">
        <v>462</v>
      </c>
      <c r="C311" s="37">
        <v>333</v>
      </c>
      <c r="D311" s="17">
        <v>1</v>
      </c>
      <c r="E311" s="17"/>
      <c r="F311" s="18">
        <v>3</v>
      </c>
      <c r="G311" s="18">
        <v>1</v>
      </c>
      <c r="H311" s="18"/>
      <c r="I311" s="18"/>
      <c r="J311" s="18">
        <v>1</v>
      </c>
      <c r="K311" s="18"/>
      <c r="L311" s="18"/>
      <c r="M311" s="18">
        <v>3</v>
      </c>
      <c r="N311" s="18"/>
      <c r="O311" s="18"/>
      <c r="P311" s="18"/>
      <c r="Q311" s="18"/>
      <c r="R311" s="18"/>
      <c r="S311" s="18"/>
      <c r="T311" s="18"/>
    </row>
    <row r="312" spans="1:20" s="1" customFormat="1" ht="20.100000000000001" customHeight="1" x14ac:dyDescent="0.35">
      <c r="A312" s="35" t="s">
        <v>69</v>
      </c>
      <c r="B312" s="38" t="s">
        <v>463</v>
      </c>
      <c r="C312" s="37">
        <v>334</v>
      </c>
      <c r="D312" s="17"/>
      <c r="E312" s="17"/>
      <c r="F312" s="18"/>
      <c r="G312" s="18"/>
      <c r="H312" s="18"/>
      <c r="I312" s="18"/>
      <c r="J312" s="18"/>
      <c r="K312" s="18"/>
      <c r="L312" s="18"/>
      <c r="M312" s="18"/>
      <c r="N312" s="18"/>
      <c r="O312" s="18"/>
      <c r="P312" s="18"/>
      <c r="Q312" s="18"/>
      <c r="R312" s="18"/>
      <c r="S312" s="18"/>
      <c r="T312" s="18"/>
    </row>
    <row r="313" spans="1:20" s="1" customFormat="1" ht="20.100000000000001" customHeight="1" x14ac:dyDescent="0.35">
      <c r="A313" s="35" t="s">
        <v>68</v>
      </c>
      <c r="B313" s="38" t="s">
        <v>504</v>
      </c>
      <c r="C313" s="37">
        <v>334.1</v>
      </c>
      <c r="D313" s="17"/>
      <c r="E313" s="17"/>
      <c r="F313" s="18"/>
      <c r="G313" s="18"/>
      <c r="H313" s="18"/>
      <c r="I313" s="18"/>
      <c r="J313" s="18"/>
      <c r="K313" s="18"/>
      <c r="L313" s="18"/>
      <c r="M313" s="18"/>
      <c r="N313" s="18"/>
      <c r="O313" s="18"/>
      <c r="P313" s="18"/>
      <c r="Q313" s="18"/>
      <c r="R313" s="18"/>
      <c r="S313" s="18"/>
      <c r="T313" s="18"/>
    </row>
    <row r="314" spans="1:20" s="1" customFormat="1" ht="20.100000000000001" customHeight="1" x14ac:dyDescent="0.35">
      <c r="A314" s="35" t="s">
        <v>67</v>
      </c>
      <c r="B314" s="38" t="s">
        <v>464</v>
      </c>
      <c r="C314" s="36">
        <v>335</v>
      </c>
      <c r="D314" s="17"/>
      <c r="E314" s="17"/>
      <c r="F314" s="18"/>
      <c r="G314" s="18"/>
      <c r="H314" s="18"/>
      <c r="I314" s="18"/>
      <c r="J314" s="18"/>
      <c r="K314" s="18"/>
      <c r="L314" s="18"/>
      <c r="M314" s="18"/>
      <c r="N314" s="18"/>
      <c r="O314" s="18"/>
      <c r="P314" s="18"/>
      <c r="Q314" s="18"/>
      <c r="R314" s="18"/>
      <c r="S314" s="18"/>
      <c r="T314" s="18"/>
    </row>
    <row r="315" spans="1:20" s="1" customFormat="1" ht="20.100000000000001" customHeight="1" x14ac:dyDescent="0.35">
      <c r="A315" s="35" t="s">
        <v>66</v>
      </c>
      <c r="B315" s="38" t="s">
        <v>583</v>
      </c>
      <c r="C315" s="36">
        <v>336</v>
      </c>
      <c r="D315" s="22"/>
      <c r="E315" s="22"/>
      <c r="F315" s="22"/>
      <c r="G315" s="22"/>
      <c r="H315" s="22"/>
      <c r="I315" s="22"/>
      <c r="J315" s="22"/>
      <c r="K315" s="22"/>
      <c r="L315" s="22"/>
      <c r="M315" s="22"/>
      <c r="N315" s="22"/>
      <c r="O315" s="22"/>
      <c r="P315" s="22"/>
      <c r="Q315" s="22"/>
      <c r="R315" s="22"/>
      <c r="S315" s="22"/>
      <c r="T315" s="22"/>
    </row>
    <row r="316" spans="1:20" s="1" customFormat="1" ht="20.100000000000001" customHeight="1" x14ac:dyDescent="0.35">
      <c r="A316" s="35" t="s">
        <v>65</v>
      </c>
      <c r="B316" s="38" t="s">
        <v>584</v>
      </c>
      <c r="C316" s="36">
        <v>337</v>
      </c>
      <c r="D316" s="18"/>
      <c r="E316" s="18"/>
      <c r="F316" s="18"/>
      <c r="G316" s="18"/>
      <c r="H316" s="18"/>
      <c r="I316" s="18"/>
      <c r="J316" s="18"/>
      <c r="K316" s="18"/>
      <c r="L316" s="18"/>
      <c r="M316" s="18"/>
      <c r="N316" s="18"/>
      <c r="O316" s="18"/>
      <c r="P316" s="18"/>
      <c r="Q316" s="18"/>
      <c r="R316" s="18"/>
      <c r="S316" s="18"/>
      <c r="T316" s="18"/>
    </row>
    <row r="317" spans="1:20" s="1" customFormat="1" ht="20.100000000000001" customHeight="1" x14ac:dyDescent="0.35">
      <c r="A317" s="35" t="s">
        <v>64</v>
      </c>
      <c r="B317" s="38" t="s">
        <v>585</v>
      </c>
      <c r="C317" s="36">
        <v>338</v>
      </c>
      <c r="D317" s="18"/>
      <c r="E317" s="18"/>
      <c r="F317" s="18"/>
      <c r="G317" s="18"/>
      <c r="H317" s="18"/>
      <c r="I317" s="18"/>
      <c r="J317" s="18"/>
      <c r="K317" s="18"/>
      <c r="L317" s="18"/>
      <c r="M317" s="18"/>
      <c r="N317" s="18"/>
      <c r="O317" s="18"/>
      <c r="P317" s="18"/>
      <c r="Q317" s="18"/>
      <c r="R317" s="18"/>
      <c r="S317" s="18"/>
      <c r="T317" s="18"/>
    </row>
    <row r="318" spans="1:20" s="1" customFormat="1" ht="20.100000000000001" customHeight="1" x14ac:dyDescent="0.35">
      <c r="A318" s="35" t="s">
        <v>748</v>
      </c>
      <c r="B318" s="38" t="s">
        <v>749</v>
      </c>
      <c r="C318" s="36">
        <v>338.1</v>
      </c>
      <c r="D318" s="18"/>
      <c r="E318" s="18"/>
      <c r="F318" s="18"/>
      <c r="G318" s="18"/>
      <c r="H318" s="18"/>
      <c r="I318" s="18"/>
      <c r="J318" s="18"/>
      <c r="K318" s="18"/>
      <c r="L318" s="18"/>
      <c r="M318" s="18"/>
      <c r="N318" s="18"/>
      <c r="O318" s="18"/>
      <c r="P318" s="18"/>
      <c r="Q318" s="18"/>
      <c r="R318" s="18"/>
      <c r="S318" s="18"/>
      <c r="T318" s="18"/>
    </row>
    <row r="319" spans="1:20" s="1" customFormat="1" ht="20.100000000000001" customHeight="1" x14ac:dyDescent="0.35">
      <c r="A319" s="35" t="s">
        <v>63</v>
      </c>
      <c r="B319" s="38" t="s">
        <v>586</v>
      </c>
      <c r="C319" s="36">
        <v>339</v>
      </c>
      <c r="D319" s="18">
        <v>1</v>
      </c>
      <c r="E319" s="18"/>
      <c r="F319" s="18"/>
      <c r="G319" s="18"/>
      <c r="H319" s="18">
        <v>1</v>
      </c>
      <c r="I319" s="18"/>
      <c r="J319" s="18">
        <v>1</v>
      </c>
      <c r="K319" s="18"/>
      <c r="L319" s="18"/>
      <c r="M319" s="18"/>
      <c r="N319" s="18"/>
      <c r="O319" s="18"/>
      <c r="P319" s="18"/>
      <c r="Q319" s="18"/>
      <c r="R319" s="18"/>
      <c r="S319" s="18"/>
      <c r="T319" s="18"/>
    </row>
    <row r="320" spans="1:20" s="1" customFormat="1" ht="20.100000000000001" customHeight="1" x14ac:dyDescent="0.35">
      <c r="A320" s="35" t="s">
        <v>62</v>
      </c>
      <c r="B320" s="38" t="s">
        <v>587</v>
      </c>
      <c r="C320" s="36">
        <v>340</v>
      </c>
      <c r="D320" s="18"/>
      <c r="E320" s="18"/>
      <c r="F320" s="18"/>
      <c r="G320" s="18"/>
      <c r="H320" s="18"/>
      <c r="I320" s="18"/>
      <c r="J320" s="18"/>
      <c r="K320" s="18"/>
      <c r="L320" s="18"/>
      <c r="M320" s="18"/>
      <c r="N320" s="18"/>
      <c r="O320" s="18"/>
      <c r="P320" s="18"/>
      <c r="Q320" s="18"/>
      <c r="R320" s="18"/>
      <c r="S320" s="18"/>
      <c r="T320" s="18"/>
    </row>
    <row r="321" spans="1:20" s="1" customFormat="1" ht="20.100000000000001" customHeight="1" x14ac:dyDescent="0.35">
      <c r="A321" s="35" t="s">
        <v>61</v>
      </c>
      <c r="B321" s="38" t="s">
        <v>750</v>
      </c>
      <c r="C321" s="36">
        <v>341</v>
      </c>
      <c r="D321" s="17"/>
      <c r="E321" s="17"/>
      <c r="F321" s="18"/>
      <c r="G321" s="18"/>
      <c r="H321" s="18"/>
      <c r="I321" s="18"/>
      <c r="J321" s="18"/>
      <c r="K321" s="18"/>
      <c r="L321" s="18"/>
      <c r="M321" s="18"/>
      <c r="N321" s="18"/>
      <c r="O321" s="18"/>
      <c r="P321" s="18"/>
      <c r="Q321" s="18"/>
      <c r="R321" s="18"/>
      <c r="S321" s="18"/>
      <c r="T321" s="18"/>
    </row>
    <row r="322" spans="1:20" s="1" customFormat="1" ht="20.100000000000001" customHeight="1" x14ac:dyDescent="0.35">
      <c r="A322" s="35" t="s">
        <v>60</v>
      </c>
      <c r="B322" s="38" t="s">
        <v>588</v>
      </c>
      <c r="C322" s="36">
        <v>342</v>
      </c>
      <c r="D322" s="17"/>
      <c r="E322" s="17"/>
      <c r="F322" s="18"/>
      <c r="G322" s="18"/>
      <c r="H322" s="18"/>
      <c r="I322" s="18"/>
      <c r="J322" s="18"/>
      <c r="K322" s="18"/>
      <c r="L322" s="18"/>
      <c r="M322" s="18"/>
      <c r="N322" s="18"/>
      <c r="O322" s="18"/>
      <c r="P322" s="18"/>
      <c r="Q322" s="18"/>
      <c r="R322" s="18"/>
      <c r="S322" s="18"/>
      <c r="T322" s="18"/>
    </row>
    <row r="323" spans="1:20" s="1" customFormat="1" ht="20.100000000000001" customHeight="1" x14ac:dyDescent="0.35">
      <c r="A323" s="35" t="s">
        <v>751</v>
      </c>
      <c r="B323" s="38" t="s">
        <v>752</v>
      </c>
      <c r="C323" s="36">
        <v>342.1</v>
      </c>
      <c r="D323" s="17"/>
      <c r="E323" s="17"/>
      <c r="F323" s="18"/>
      <c r="G323" s="18"/>
      <c r="H323" s="18"/>
      <c r="I323" s="18"/>
      <c r="J323" s="18"/>
      <c r="K323" s="18"/>
      <c r="L323" s="18"/>
      <c r="M323" s="18"/>
      <c r="N323" s="18"/>
      <c r="O323" s="18"/>
      <c r="P323" s="18"/>
      <c r="Q323" s="18"/>
      <c r="R323" s="18"/>
      <c r="S323" s="18"/>
      <c r="T323" s="18"/>
    </row>
    <row r="324" spans="1:20" s="1" customFormat="1" ht="20.100000000000001" customHeight="1" x14ac:dyDescent="0.35">
      <c r="A324" s="35" t="s">
        <v>59</v>
      </c>
      <c r="B324" s="38" t="s">
        <v>589</v>
      </c>
      <c r="C324" s="36">
        <v>343</v>
      </c>
      <c r="D324" s="17"/>
      <c r="E324" s="17"/>
      <c r="F324" s="18"/>
      <c r="G324" s="18"/>
      <c r="H324" s="18"/>
      <c r="I324" s="18"/>
      <c r="J324" s="18"/>
      <c r="K324" s="18"/>
      <c r="L324" s="18"/>
      <c r="M324" s="18"/>
      <c r="N324" s="18"/>
      <c r="O324" s="18"/>
      <c r="P324" s="18"/>
      <c r="Q324" s="18"/>
      <c r="R324" s="18"/>
      <c r="S324" s="18"/>
      <c r="T324" s="18"/>
    </row>
    <row r="325" spans="1:20" s="1" customFormat="1" ht="20.100000000000001" customHeight="1" x14ac:dyDescent="0.35">
      <c r="A325" s="35" t="s">
        <v>58</v>
      </c>
      <c r="B325" s="38" t="s">
        <v>590</v>
      </c>
      <c r="C325" s="36">
        <v>344</v>
      </c>
      <c r="D325" s="17"/>
      <c r="E325" s="17"/>
      <c r="F325" s="18"/>
      <c r="G325" s="18"/>
      <c r="H325" s="18"/>
      <c r="I325" s="18"/>
      <c r="J325" s="18"/>
      <c r="K325" s="18"/>
      <c r="L325" s="18"/>
      <c r="M325" s="18"/>
      <c r="N325" s="18"/>
      <c r="O325" s="18"/>
      <c r="P325" s="18"/>
      <c r="Q325" s="18"/>
      <c r="R325" s="18"/>
      <c r="S325" s="18"/>
      <c r="T325" s="18"/>
    </row>
    <row r="326" spans="1:20" s="1" customFormat="1" ht="20.100000000000001" customHeight="1" x14ac:dyDescent="0.35">
      <c r="A326" s="35" t="s">
        <v>57</v>
      </c>
      <c r="B326" s="38" t="s">
        <v>662</v>
      </c>
      <c r="C326" s="36">
        <v>345</v>
      </c>
      <c r="D326" s="17">
        <v>1</v>
      </c>
      <c r="E326" s="17"/>
      <c r="F326" s="18"/>
      <c r="G326" s="18">
        <v>1</v>
      </c>
      <c r="H326" s="18"/>
      <c r="I326" s="18"/>
      <c r="J326" s="18">
        <v>1</v>
      </c>
      <c r="K326" s="18"/>
      <c r="L326" s="18"/>
      <c r="M326" s="18"/>
      <c r="N326" s="18"/>
      <c r="O326" s="18"/>
      <c r="P326" s="18"/>
      <c r="Q326" s="18"/>
      <c r="R326" s="18"/>
      <c r="S326" s="18"/>
      <c r="T326" s="18"/>
    </row>
    <row r="327" spans="1:20" s="1" customFormat="1" ht="20.100000000000001" customHeight="1" x14ac:dyDescent="0.35">
      <c r="A327" s="35" t="s">
        <v>56</v>
      </c>
      <c r="B327" s="38" t="s">
        <v>591</v>
      </c>
      <c r="C327" s="36">
        <v>345.1</v>
      </c>
      <c r="D327" s="17"/>
      <c r="E327" s="17"/>
      <c r="F327" s="18"/>
      <c r="G327" s="18"/>
      <c r="H327" s="18"/>
      <c r="I327" s="18"/>
      <c r="J327" s="18"/>
      <c r="K327" s="18"/>
      <c r="L327" s="18"/>
      <c r="M327" s="18"/>
      <c r="N327" s="18"/>
      <c r="O327" s="18"/>
      <c r="P327" s="18"/>
      <c r="Q327" s="18"/>
      <c r="R327" s="18"/>
      <c r="S327" s="18"/>
      <c r="T327" s="18"/>
    </row>
    <row r="328" spans="1:20" s="1" customFormat="1" ht="20.100000000000001" customHeight="1" x14ac:dyDescent="0.35">
      <c r="A328" s="35" t="s">
        <v>55</v>
      </c>
      <c r="B328" s="38" t="s">
        <v>465</v>
      </c>
      <c r="C328" s="36">
        <v>346</v>
      </c>
      <c r="D328" s="17"/>
      <c r="E328" s="17"/>
      <c r="F328" s="18"/>
      <c r="G328" s="18"/>
      <c r="H328" s="18"/>
      <c r="I328" s="18"/>
      <c r="J328" s="18"/>
      <c r="K328" s="18"/>
      <c r="L328" s="18"/>
      <c r="M328" s="18"/>
      <c r="N328" s="18"/>
      <c r="O328" s="18"/>
      <c r="P328" s="18"/>
      <c r="Q328" s="18"/>
      <c r="R328" s="18"/>
      <c r="S328" s="18"/>
      <c r="T328" s="18"/>
    </row>
    <row r="329" spans="1:20" s="1" customFormat="1" ht="20.100000000000001" customHeight="1" x14ac:dyDescent="0.35">
      <c r="A329" s="35" t="s">
        <v>54</v>
      </c>
      <c r="B329" s="38" t="s">
        <v>592</v>
      </c>
      <c r="C329" s="36">
        <v>347</v>
      </c>
      <c r="D329" s="17"/>
      <c r="E329" s="17"/>
      <c r="F329" s="18"/>
      <c r="G329" s="18"/>
      <c r="H329" s="18"/>
      <c r="I329" s="18"/>
      <c r="J329" s="18"/>
      <c r="K329" s="18"/>
      <c r="L329" s="18"/>
      <c r="M329" s="18"/>
      <c r="N329" s="18"/>
      <c r="O329" s="18"/>
      <c r="P329" s="18"/>
      <c r="Q329" s="18"/>
      <c r="R329" s="18"/>
      <c r="S329" s="18"/>
      <c r="T329" s="18"/>
    </row>
    <row r="330" spans="1:20" s="1" customFormat="1" ht="20.100000000000001" customHeight="1" x14ac:dyDescent="0.35">
      <c r="A330" s="35" t="s">
        <v>53</v>
      </c>
      <c r="B330" s="38" t="s">
        <v>663</v>
      </c>
      <c r="C330" s="36">
        <v>348</v>
      </c>
      <c r="D330" s="17"/>
      <c r="E330" s="17"/>
      <c r="F330" s="18">
        <v>1</v>
      </c>
      <c r="G330" s="18">
        <v>1</v>
      </c>
      <c r="H330" s="18"/>
      <c r="I330" s="18"/>
      <c r="J330" s="18">
        <v>1</v>
      </c>
      <c r="K330" s="18"/>
      <c r="L330" s="18"/>
      <c r="M330" s="18"/>
      <c r="N330" s="18"/>
      <c r="O330" s="18">
        <v>1</v>
      </c>
      <c r="P330" s="18"/>
      <c r="Q330" s="18">
        <v>1</v>
      </c>
      <c r="R330" s="18"/>
      <c r="S330" s="18"/>
      <c r="T330" s="18"/>
    </row>
    <row r="331" spans="1:20" s="1" customFormat="1" ht="20.100000000000001" customHeight="1" x14ac:dyDescent="0.35">
      <c r="A331" s="35" t="s">
        <v>52</v>
      </c>
      <c r="B331" s="38" t="s">
        <v>466</v>
      </c>
      <c r="C331" s="36">
        <v>349</v>
      </c>
      <c r="D331" s="17"/>
      <c r="E331" s="17"/>
      <c r="F331" s="18"/>
      <c r="G331" s="18"/>
      <c r="H331" s="18"/>
      <c r="I331" s="18"/>
      <c r="J331" s="18"/>
      <c r="K331" s="18"/>
      <c r="L331" s="18"/>
      <c r="M331" s="18"/>
      <c r="N331" s="18"/>
      <c r="O331" s="18"/>
      <c r="P331" s="18"/>
      <c r="Q331" s="18"/>
      <c r="R331" s="18"/>
      <c r="S331" s="18"/>
      <c r="T331" s="18"/>
    </row>
    <row r="332" spans="1:20" s="1" customFormat="1" ht="20.100000000000001" customHeight="1" x14ac:dyDescent="0.35">
      <c r="A332" s="35" t="s">
        <v>51</v>
      </c>
      <c r="B332" s="38" t="s">
        <v>593</v>
      </c>
      <c r="C332" s="36">
        <v>350</v>
      </c>
      <c r="D332" s="17"/>
      <c r="E332" s="17"/>
      <c r="F332" s="18"/>
      <c r="G332" s="18"/>
      <c r="H332" s="18"/>
      <c r="I332" s="18"/>
      <c r="J332" s="18"/>
      <c r="K332" s="18"/>
      <c r="L332" s="18"/>
      <c r="M332" s="18"/>
      <c r="N332" s="18"/>
      <c r="O332" s="18"/>
      <c r="P332" s="18"/>
      <c r="Q332" s="18"/>
      <c r="R332" s="18"/>
      <c r="S332" s="18"/>
      <c r="T332" s="18"/>
    </row>
    <row r="333" spans="1:20" s="1" customFormat="1" ht="20.100000000000001" customHeight="1" x14ac:dyDescent="0.35">
      <c r="A333" s="35" t="s">
        <v>50</v>
      </c>
      <c r="B333" s="36" t="s">
        <v>664</v>
      </c>
      <c r="C333" s="36">
        <v>351</v>
      </c>
      <c r="D333" s="17"/>
      <c r="E333" s="17"/>
      <c r="F333" s="18"/>
      <c r="G333" s="18"/>
      <c r="H333" s="18"/>
      <c r="I333" s="18"/>
      <c r="J333" s="18"/>
      <c r="K333" s="18"/>
      <c r="L333" s="18"/>
      <c r="M333" s="18"/>
      <c r="N333" s="18"/>
      <c r="O333" s="18"/>
      <c r="P333" s="18"/>
      <c r="Q333" s="18"/>
      <c r="R333" s="18"/>
      <c r="S333" s="18"/>
      <c r="T333" s="18"/>
    </row>
    <row r="334" spans="1:20" s="1" customFormat="1" ht="20.100000000000001" customHeight="1" x14ac:dyDescent="0.35">
      <c r="A334" s="35" t="s">
        <v>49</v>
      </c>
      <c r="B334" s="38" t="s">
        <v>378</v>
      </c>
      <c r="C334" s="36">
        <v>352</v>
      </c>
      <c r="D334" s="17"/>
      <c r="E334" s="17"/>
      <c r="F334" s="18"/>
      <c r="G334" s="18"/>
      <c r="H334" s="18"/>
      <c r="I334" s="18"/>
      <c r="J334" s="18"/>
      <c r="K334" s="18"/>
      <c r="L334" s="18"/>
      <c r="M334" s="18"/>
      <c r="N334" s="18"/>
      <c r="O334" s="18"/>
      <c r="P334" s="18"/>
      <c r="Q334" s="18"/>
      <c r="R334" s="18"/>
      <c r="S334" s="18"/>
      <c r="T334" s="18"/>
    </row>
    <row r="335" spans="1:20" s="1" customFormat="1" ht="20.100000000000001" customHeight="1" x14ac:dyDescent="0.35">
      <c r="A335" s="35" t="s">
        <v>48</v>
      </c>
      <c r="B335" s="38" t="s">
        <v>753</v>
      </c>
      <c r="C335" s="36">
        <v>353</v>
      </c>
      <c r="D335" s="17"/>
      <c r="E335" s="17"/>
      <c r="F335" s="18">
        <v>1</v>
      </c>
      <c r="G335" s="18">
        <v>1</v>
      </c>
      <c r="H335" s="18"/>
      <c r="I335" s="18"/>
      <c r="J335" s="18">
        <v>1</v>
      </c>
      <c r="K335" s="18"/>
      <c r="L335" s="18"/>
      <c r="M335" s="18"/>
      <c r="N335" s="18"/>
      <c r="O335" s="18"/>
      <c r="P335" s="18"/>
      <c r="Q335" s="18"/>
      <c r="R335" s="18"/>
      <c r="S335" s="18"/>
      <c r="T335" s="18"/>
    </row>
    <row r="336" spans="1:20" s="1" customFormat="1" ht="20.100000000000001" customHeight="1" x14ac:dyDescent="0.35">
      <c r="A336" s="35" t="s">
        <v>47</v>
      </c>
      <c r="B336" s="38" t="s">
        <v>501</v>
      </c>
      <c r="C336" s="36">
        <v>354</v>
      </c>
      <c r="D336" s="17"/>
      <c r="E336" s="17"/>
      <c r="F336" s="18"/>
      <c r="G336" s="18"/>
      <c r="H336" s="18"/>
      <c r="I336" s="18"/>
      <c r="J336" s="18"/>
      <c r="K336" s="18"/>
      <c r="L336" s="18"/>
      <c r="M336" s="18"/>
      <c r="N336" s="18"/>
      <c r="O336" s="18"/>
      <c r="P336" s="18"/>
      <c r="Q336" s="18"/>
      <c r="R336" s="18"/>
      <c r="S336" s="18"/>
      <c r="T336" s="18"/>
    </row>
    <row r="337" spans="1:20" s="1" customFormat="1" ht="20.100000000000001" customHeight="1" x14ac:dyDescent="0.35">
      <c r="A337" s="35" t="s">
        <v>46</v>
      </c>
      <c r="B337" s="38" t="s">
        <v>754</v>
      </c>
      <c r="C337" s="36">
        <v>355</v>
      </c>
      <c r="D337" s="17"/>
      <c r="E337" s="17"/>
      <c r="F337" s="18"/>
      <c r="G337" s="18"/>
      <c r="H337" s="18"/>
      <c r="I337" s="18"/>
      <c r="J337" s="18"/>
      <c r="K337" s="18"/>
      <c r="L337" s="18"/>
      <c r="M337" s="18"/>
      <c r="N337" s="18"/>
      <c r="O337" s="18"/>
      <c r="P337" s="18"/>
      <c r="Q337" s="18"/>
      <c r="R337" s="18"/>
      <c r="S337" s="18"/>
      <c r="T337" s="18"/>
    </row>
    <row r="338" spans="1:20" s="1" customFormat="1" ht="20.100000000000001" customHeight="1" x14ac:dyDescent="0.35">
      <c r="A338" s="35" t="s">
        <v>45</v>
      </c>
      <c r="B338" s="38" t="s">
        <v>403</v>
      </c>
      <c r="C338" s="36"/>
      <c r="D338" s="17"/>
      <c r="E338" s="17"/>
      <c r="F338" s="18"/>
      <c r="G338" s="18"/>
      <c r="H338" s="18"/>
      <c r="I338" s="18"/>
      <c r="J338" s="18"/>
      <c r="K338" s="18"/>
      <c r="L338" s="18"/>
      <c r="M338" s="18"/>
      <c r="N338" s="18"/>
      <c r="O338" s="18"/>
      <c r="P338" s="18"/>
      <c r="Q338" s="18"/>
      <c r="R338" s="18"/>
      <c r="S338" s="18"/>
      <c r="T338" s="18"/>
    </row>
    <row r="339" spans="1:20" s="1" customFormat="1" ht="20.100000000000001" customHeight="1" x14ac:dyDescent="0.35">
      <c r="A339" s="39" t="s">
        <v>44</v>
      </c>
      <c r="B339" s="41" t="s">
        <v>467</v>
      </c>
      <c r="C339" s="36"/>
      <c r="D339" s="15">
        <f>SUM(D340:D372)</f>
        <v>100</v>
      </c>
      <c r="E339" s="15">
        <f t="shared" ref="E339:T339" si="16">SUM(E340:E372)</f>
        <v>5</v>
      </c>
      <c r="F339" s="15">
        <f t="shared" si="16"/>
        <v>138</v>
      </c>
      <c r="G339" s="15">
        <f t="shared" si="16"/>
        <v>86</v>
      </c>
      <c r="H339" s="15">
        <f t="shared" si="16"/>
        <v>24</v>
      </c>
      <c r="I339" s="15">
        <f t="shared" si="16"/>
        <v>0</v>
      </c>
      <c r="J339" s="15">
        <f t="shared" si="16"/>
        <v>110</v>
      </c>
      <c r="K339" s="15">
        <f t="shared" si="16"/>
        <v>86</v>
      </c>
      <c r="L339" s="15">
        <f t="shared" si="16"/>
        <v>3</v>
      </c>
      <c r="M339" s="15">
        <f t="shared" si="16"/>
        <v>42</v>
      </c>
      <c r="N339" s="15">
        <f t="shared" si="16"/>
        <v>5</v>
      </c>
      <c r="O339" s="15">
        <f t="shared" si="16"/>
        <v>9</v>
      </c>
      <c r="P339" s="15">
        <f t="shared" si="16"/>
        <v>0</v>
      </c>
      <c r="Q339" s="15">
        <f t="shared" si="16"/>
        <v>9</v>
      </c>
      <c r="R339" s="15">
        <f t="shared" si="16"/>
        <v>2</v>
      </c>
      <c r="S339" s="15">
        <f t="shared" si="16"/>
        <v>0</v>
      </c>
      <c r="T339" s="15">
        <f t="shared" si="16"/>
        <v>2</v>
      </c>
    </row>
    <row r="340" spans="1:20" s="1" customFormat="1" ht="20.100000000000001" customHeight="1" x14ac:dyDescent="0.35">
      <c r="A340" s="35" t="s">
        <v>43</v>
      </c>
      <c r="B340" s="38" t="s">
        <v>370</v>
      </c>
      <c r="C340" s="37">
        <v>356</v>
      </c>
      <c r="D340" s="17"/>
      <c r="E340" s="17"/>
      <c r="F340" s="18">
        <v>1</v>
      </c>
      <c r="G340" s="18"/>
      <c r="H340" s="18"/>
      <c r="I340" s="18"/>
      <c r="J340" s="18"/>
      <c r="K340" s="18">
        <v>1</v>
      </c>
      <c r="L340" s="18"/>
      <c r="M340" s="18"/>
      <c r="N340" s="18"/>
      <c r="O340" s="18"/>
      <c r="P340" s="18"/>
      <c r="Q340" s="18"/>
      <c r="R340" s="18"/>
      <c r="S340" s="18"/>
      <c r="T340" s="18"/>
    </row>
    <row r="341" spans="1:20" s="1" customFormat="1" ht="20.100000000000001" customHeight="1" x14ac:dyDescent="0.35">
      <c r="A341" s="35" t="s">
        <v>42</v>
      </c>
      <c r="B341" s="38" t="s">
        <v>468</v>
      </c>
      <c r="C341" s="37">
        <v>357</v>
      </c>
      <c r="D341" s="17"/>
      <c r="E341" s="17"/>
      <c r="F341" s="18"/>
      <c r="G341" s="18"/>
      <c r="H341" s="18"/>
      <c r="I341" s="18"/>
      <c r="J341" s="18"/>
      <c r="K341" s="18"/>
      <c r="L341" s="18"/>
      <c r="M341" s="18"/>
      <c r="N341" s="18"/>
      <c r="O341" s="18"/>
      <c r="P341" s="18"/>
      <c r="Q341" s="18"/>
      <c r="R341" s="18"/>
      <c r="S341" s="18"/>
      <c r="T341" s="18"/>
    </row>
    <row r="342" spans="1:20" s="1" customFormat="1" ht="20.100000000000001" customHeight="1" x14ac:dyDescent="0.35">
      <c r="A342" s="35" t="s">
        <v>41</v>
      </c>
      <c r="B342" s="38" t="s">
        <v>755</v>
      </c>
      <c r="C342" s="37">
        <v>358</v>
      </c>
      <c r="D342" s="18">
        <v>14</v>
      </c>
      <c r="E342" s="18"/>
      <c r="F342" s="18">
        <v>7</v>
      </c>
      <c r="G342" s="18">
        <v>12</v>
      </c>
      <c r="H342" s="18">
        <v>4</v>
      </c>
      <c r="I342" s="18"/>
      <c r="J342" s="18">
        <v>16</v>
      </c>
      <c r="K342" s="18"/>
      <c r="L342" s="18"/>
      <c r="M342" s="18">
        <v>5</v>
      </c>
      <c r="N342" s="18"/>
      <c r="O342" s="18">
        <v>1</v>
      </c>
      <c r="P342" s="18"/>
      <c r="Q342" s="18">
        <v>1</v>
      </c>
      <c r="R342" s="18"/>
      <c r="S342" s="18"/>
      <c r="T342" s="18"/>
    </row>
    <row r="343" spans="1:20" s="1" customFormat="1" ht="20.100000000000001" customHeight="1" x14ac:dyDescent="0.35">
      <c r="A343" s="35" t="s">
        <v>756</v>
      </c>
      <c r="B343" s="38" t="s">
        <v>757</v>
      </c>
      <c r="C343" s="37">
        <v>358.1</v>
      </c>
      <c r="D343" s="18">
        <v>9</v>
      </c>
      <c r="E343" s="18"/>
      <c r="F343" s="18">
        <v>12</v>
      </c>
      <c r="G343" s="18">
        <v>9</v>
      </c>
      <c r="H343" s="18">
        <v>7</v>
      </c>
      <c r="I343" s="18"/>
      <c r="J343" s="18">
        <v>16</v>
      </c>
      <c r="K343" s="18">
        <v>1</v>
      </c>
      <c r="L343" s="18"/>
      <c r="M343" s="18">
        <v>4</v>
      </c>
      <c r="N343" s="18"/>
      <c r="O343" s="18"/>
      <c r="P343" s="18"/>
      <c r="Q343" s="18"/>
      <c r="R343" s="18"/>
      <c r="S343" s="18"/>
      <c r="T343" s="18"/>
    </row>
    <row r="344" spans="1:20" s="1" customFormat="1" ht="20.100000000000001" customHeight="1" x14ac:dyDescent="0.35">
      <c r="A344" s="35" t="s">
        <v>40</v>
      </c>
      <c r="B344" s="38" t="s">
        <v>758</v>
      </c>
      <c r="C344" s="37">
        <v>359</v>
      </c>
      <c r="D344" s="17">
        <v>12</v>
      </c>
      <c r="E344" s="17">
        <v>3</v>
      </c>
      <c r="F344" s="18">
        <v>17</v>
      </c>
      <c r="G344" s="18">
        <v>13</v>
      </c>
      <c r="H344" s="18">
        <v>8</v>
      </c>
      <c r="I344" s="18"/>
      <c r="J344" s="18">
        <v>21</v>
      </c>
      <c r="K344" s="18">
        <v>2</v>
      </c>
      <c r="L344" s="18">
        <v>2</v>
      </c>
      <c r="M344" s="18">
        <v>6</v>
      </c>
      <c r="N344" s="18">
        <v>3</v>
      </c>
      <c r="O344" s="18">
        <v>1</v>
      </c>
      <c r="P344" s="18"/>
      <c r="Q344" s="18">
        <v>1</v>
      </c>
      <c r="R344" s="18"/>
      <c r="S344" s="18"/>
      <c r="T344" s="18"/>
    </row>
    <row r="345" spans="1:20" s="1" customFormat="1" ht="20.100000000000001" customHeight="1" x14ac:dyDescent="0.35">
      <c r="A345" s="35" t="s">
        <v>39</v>
      </c>
      <c r="B345" s="38" t="s">
        <v>594</v>
      </c>
      <c r="C345" s="37">
        <v>360</v>
      </c>
      <c r="D345" s="22">
        <v>3</v>
      </c>
      <c r="E345" s="22"/>
      <c r="F345" s="22">
        <v>2</v>
      </c>
      <c r="G345" s="22">
        <v>2</v>
      </c>
      <c r="H345" s="22">
        <v>1</v>
      </c>
      <c r="I345" s="22"/>
      <c r="J345" s="22">
        <v>3</v>
      </c>
      <c r="K345" s="22"/>
      <c r="L345" s="22"/>
      <c r="M345" s="22">
        <v>2</v>
      </c>
      <c r="N345" s="22"/>
      <c r="O345" s="22"/>
      <c r="P345" s="22"/>
      <c r="Q345" s="22"/>
      <c r="R345" s="22"/>
      <c r="S345" s="22"/>
      <c r="T345" s="22"/>
    </row>
    <row r="346" spans="1:20" s="1" customFormat="1" ht="20.100000000000001" customHeight="1" x14ac:dyDescent="0.35">
      <c r="A346" s="35" t="s">
        <v>38</v>
      </c>
      <c r="B346" s="38" t="s">
        <v>595</v>
      </c>
      <c r="C346" s="36">
        <v>361</v>
      </c>
      <c r="D346" s="17">
        <v>14</v>
      </c>
      <c r="E346" s="17"/>
      <c r="F346" s="18">
        <v>37</v>
      </c>
      <c r="G346" s="18">
        <v>23</v>
      </c>
      <c r="H346" s="18">
        <v>3</v>
      </c>
      <c r="I346" s="18"/>
      <c r="J346" s="18">
        <v>26</v>
      </c>
      <c r="K346" s="18">
        <v>18</v>
      </c>
      <c r="L346" s="18"/>
      <c r="M346" s="18">
        <v>7</v>
      </c>
      <c r="N346" s="18"/>
      <c r="O346" s="18">
        <v>3</v>
      </c>
      <c r="P346" s="18"/>
      <c r="Q346" s="18">
        <v>3</v>
      </c>
      <c r="R346" s="18">
        <v>2</v>
      </c>
      <c r="S346" s="18"/>
      <c r="T346" s="18">
        <v>2</v>
      </c>
    </row>
    <row r="347" spans="1:20" s="1" customFormat="1" ht="20.100000000000001" customHeight="1" x14ac:dyDescent="0.35">
      <c r="A347" s="35" t="s">
        <v>37</v>
      </c>
      <c r="B347" s="38" t="s">
        <v>596</v>
      </c>
      <c r="C347" s="36">
        <v>362</v>
      </c>
      <c r="D347" s="17"/>
      <c r="E347" s="17"/>
      <c r="F347" s="18"/>
      <c r="G347" s="18"/>
      <c r="H347" s="18"/>
      <c r="I347" s="18"/>
      <c r="J347" s="18"/>
      <c r="K347" s="18"/>
      <c r="L347" s="18"/>
      <c r="M347" s="18"/>
      <c r="N347" s="18"/>
      <c r="O347" s="18"/>
      <c r="P347" s="18"/>
      <c r="Q347" s="18"/>
      <c r="R347" s="18"/>
      <c r="S347" s="18"/>
      <c r="T347" s="18"/>
    </row>
    <row r="348" spans="1:20" s="1" customFormat="1" ht="20.100000000000001" customHeight="1" x14ac:dyDescent="0.35">
      <c r="A348" s="35" t="s">
        <v>36</v>
      </c>
      <c r="B348" s="38" t="s">
        <v>759</v>
      </c>
      <c r="C348" s="36">
        <v>363</v>
      </c>
      <c r="D348" s="17">
        <v>3</v>
      </c>
      <c r="E348" s="17">
        <v>1</v>
      </c>
      <c r="F348" s="18">
        <v>2</v>
      </c>
      <c r="G348" s="18">
        <v>2</v>
      </c>
      <c r="H348" s="18"/>
      <c r="I348" s="18"/>
      <c r="J348" s="18">
        <v>2</v>
      </c>
      <c r="K348" s="18">
        <v>1</v>
      </c>
      <c r="L348" s="18">
        <v>1</v>
      </c>
      <c r="M348" s="18">
        <v>2</v>
      </c>
      <c r="N348" s="18">
        <v>1</v>
      </c>
      <c r="O348" s="18">
        <v>1</v>
      </c>
      <c r="P348" s="18"/>
      <c r="Q348" s="18">
        <v>1</v>
      </c>
      <c r="R348" s="18"/>
      <c r="S348" s="18"/>
      <c r="T348" s="18"/>
    </row>
    <row r="349" spans="1:20" s="1" customFormat="1" ht="20.100000000000001" customHeight="1" x14ac:dyDescent="0.35">
      <c r="A349" s="35" t="s">
        <v>35</v>
      </c>
      <c r="B349" s="38" t="s">
        <v>469</v>
      </c>
      <c r="C349" s="36">
        <v>364</v>
      </c>
      <c r="D349" s="17">
        <v>38</v>
      </c>
      <c r="E349" s="17"/>
      <c r="F349" s="18">
        <v>41</v>
      </c>
      <c r="G349" s="18">
        <v>12</v>
      </c>
      <c r="H349" s="18"/>
      <c r="I349" s="18"/>
      <c r="J349" s="18">
        <v>12</v>
      </c>
      <c r="K349" s="18">
        <v>58</v>
      </c>
      <c r="L349" s="18"/>
      <c r="M349" s="18">
        <v>9</v>
      </c>
      <c r="N349" s="18"/>
      <c r="O349" s="18"/>
      <c r="P349" s="18"/>
      <c r="Q349" s="18"/>
      <c r="R349" s="18"/>
      <c r="S349" s="18"/>
      <c r="T349" s="18"/>
    </row>
    <row r="350" spans="1:20" s="1" customFormat="1" ht="20.100000000000001" customHeight="1" x14ac:dyDescent="0.35">
      <c r="A350" s="35" t="s">
        <v>760</v>
      </c>
      <c r="B350" s="38" t="s">
        <v>761</v>
      </c>
      <c r="C350" s="36">
        <v>364.1</v>
      </c>
      <c r="D350" s="17"/>
      <c r="E350" s="17"/>
      <c r="F350" s="18"/>
      <c r="G350" s="18"/>
      <c r="H350" s="18"/>
      <c r="I350" s="18"/>
      <c r="J350" s="18"/>
      <c r="K350" s="18"/>
      <c r="L350" s="18"/>
      <c r="M350" s="18"/>
      <c r="N350" s="18"/>
      <c r="O350" s="18"/>
      <c r="P350" s="18"/>
      <c r="Q350" s="18"/>
      <c r="R350" s="18"/>
      <c r="S350" s="18"/>
      <c r="T350" s="18"/>
    </row>
    <row r="351" spans="1:20" s="1" customFormat="1" ht="20.100000000000001" customHeight="1" x14ac:dyDescent="0.35">
      <c r="A351" s="35" t="s">
        <v>762</v>
      </c>
      <c r="B351" s="38" t="s">
        <v>763</v>
      </c>
      <c r="C351" s="36">
        <v>364.2</v>
      </c>
      <c r="D351" s="17"/>
      <c r="E351" s="17"/>
      <c r="F351" s="18">
        <v>10</v>
      </c>
      <c r="G351" s="18">
        <v>8</v>
      </c>
      <c r="H351" s="18"/>
      <c r="I351" s="18"/>
      <c r="J351" s="18">
        <v>8</v>
      </c>
      <c r="K351" s="18"/>
      <c r="L351" s="18"/>
      <c r="M351" s="18">
        <v>2</v>
      </c>
      <c r="N351" s="18"/>
      <c r="O351" s="18"/>
      <c r="P351" s="18"/>
      <c r="Q351" s="18"/>
      <c r="R351" s="18"/>
      <c r="S351" s="18"/>
      <c r="T351" s="18"/>
    </row>
    <row r="352" spans="1:20" s="1" customFormat="1" ht="20.100000000000001" customHeight="1" x14ac:dyDescent="0.35">
      <c r="A352" s="35" t="s">
        <v>34</v>
      </c>
      <c r="B352" s="38" t="s">
        <v>470</v>
      </c>
      <c r="C352" s="36">
        <v>365</v>
      </c>
      <c r="D352" s="18">
        <v>2</v>
      </c>
      <c r="E352" s="18">
        <v>1</v>
      </c>
      <c r="F352" s="18"/>
      <c r="G352" s="18"/>
      <c r="H352" s="18"/>
      <c r="I352" s="18"/>
      <c r="J352" s="18"/>
      <c r="K352" s="18"/>
      <c r="L352" s="18"/>
      <c r="M352" s="18">
        <v>2</v>
      </c>
      <c r="N352" s="18">
        <v>1</v>
      </c>
      <c r="O352" s="18"/>
      <c r="P352" s="18"/>
      <c r="Q352" s="18"/>
      <c r="R352" s="18"/>
      <c r="S352" s="18"/>
      <c r="T352" s="18"/>
    </row>
    <row r="353" spans="1:20" s="1" customFormat="1" ht="20.100000000000001" customHeight="1" x14ac:dyDescent="0.35">
      <c r="A353" s="35" t="s">
        <v>33</v>
      </c>
      <c r="B353" s="38" t="s">
        <v>471</v>
      </c>
      <c r="C353" s="36">
        <v>366</v>
      </c>
      <c r="D353" s="18"/>
      <c r="E353" s="18"/>
      <c r="F353" s="18"/>
      <c r="G353" s="18"/>
      <c r="H353" s="18"/>
      <c r="I353" s="18"/>
      <c r="J353" s="18"/>
      <c r="K353" s="18"/>
      <c r="L353" s="18"/>
      <c r="M353" s="18"/>
      <c r="N353" s="18"/>
      <c r="O353" s="18"/>
      <c r="P353" s="18"/>
      <c r="Q353" s="18"/>
      <c r="R353" s="18"/>
      <c r="S353" s="18"/>
      <c r="T353" s="18"/>
    </row>
    <row r="354" spans="1:20" s="1" customFormat="1" ht="20.100000000000001" customHeight="1" x14ac:dyDescent="0.35">
      <c r="A354" s="35" t="s">
        <v>32</v>
      </c>
      <c r="B354" s="38" t="s">
        <v>597</v>
      </c>
      <c r="C354" s="36">
        <v>367</v>
      </c>
      <c r="D354" s="17"/>
      <c r="E354" s="17"/>
      <c r="F354" s="18"/>
      <c r="G354" s="18"/>
      <c r="H354" s="18"/>
      <c r="I354" s="18"/>
      <c r="J354" s="18"/>
      <c r="K354" s="18"/>
      <c r="L354" s="18"/>
      <c r="M354" s="18"/>
      <c r="N354" s="18"/>
      <c r="O354" s="18"/>
      <c r="P354" s="18"/>
      <c r="Q354" s="18"/>
      <c r="R354" s="18"/>
      <c r="S354" s="18"/>
      <c r="T354" s="18"/>
    </row>
    <row r="355" spans="1:20" s="1" customFormat="1" ht="20.100000000000001" customHeight="1" x14ac:dyDescent="0.35">
      <c r="A355" s="35" t="s">
        <v>31</v>
      </c>
      <c r="B355" s="38" t="s">
        <v>598</v>
      </c>
      <c r="C355" s="36">
        <v>368</v>
      </c>
      <c r="D355" s="17"/>
      <c r="E355" s="17"/>
      <c r="F355" s="18"/>
      <c r="G355" s="18"/>
      <c r="H355" s="18"/>
      <c r="I355" s="18"/>
      <c r="J355" s="18"/>
      <c r="K355" s="18"/>
      <c r="L355" s="18"/>
      <c r="M355" s="18"/>
      <c r="N355" s="18"/>
      <c r="O355" s="18"/>
      <c r="P355" s="18"/>
      <c r="Q355" s="18"/>
      <c r="R355" s="18"/>
      <c r="S355" s="18"/>
      <c r="T355" s="18"/>
    </row>
    <row r="356" spans="1:20" s="1" customFormat="1" ht="20.100000000000001" customHeight="1" x14ac:dyDescent="0.35">
      <c r="A356" s="35" t="s">
        <v>764</v>
      </c>
      <c r="B356" s="38" t="s">
        <v>765</v>
      </c>
      <c r="C356" s="36">
        <v>368.1</v>
      </c>
      <c r="D356" s="17"/>
      <c r="E356" s="17"/>
      <c r="F356" s="18"/>
      <c r="G356" s="18"/>
      <c r="H356" s="18"/>
      <c r="I356" s="18"/>
      <c r="J356" s="18"/>
      <c r="K356" s="18"/>
      <c r="L356" s="18"/>
      <c r="M356" s="18"/>
      <c r="N356" s="18"/>
      <c r="O356" s="18"/>
      <c r="P356" s="18"/>
      <c r="Q356" s="18"/>
      <c r="R356" s="18"/>
      <c r="S356" s="18"/>
      <c r="T356" s="18"/>
    </row>
    <row r="357" spans="1:20" s="1" customFormat="1" ht="20.100000000000001" customHeight="1" x14ac:dyDescent="0.35">
      <c r="A357" s="35" t="s">
        <v>30</v>
      </c>
      <c r="B357" s="38" t="s">
        <v>599</v>
      </c>
      <c r="C357" s="36">
        <v>369</v>
      </c>
      <c r="D357" s="17"/>
      <c r="E357" s="17"/>
      <c r="F357" s="18"/>
      <c r="G357" s="18"/>
      <c r="H357" s="18"/>
      <c r="I357" s="18"/>
      <c r="J357" s="18"/>
      <c r="K357" s="18"/>
      <c r="L357" s="18"/>
      <c r="M357" s="18"/>
      <c r="N357" s="18"/>
      <c r="O357" s="18"/>
      <c r="P357" s="18"/>
      <c r="Q357" s="18"/>
      <c r="R357" s="18"/>
      <c r="S357" s="18"/>
      <c r="T357" s="18"/>
    </row>
    <row r="358" spans="1:20" s="1" customFormat="1" ht="20.100000000000001" customHeight="1" x14ac:dyDescent="0.35">
      <c r="A358" s="35" t="s">
        <v>29</v>
      </c>
      <c r="B358" s="38" t="s">
        <v>600</v>
      </c>
      <c r="C358" s="36">
        <v>370</v>
      </c>
      <c r="D358" s="17"/>
      <c r="E358" s="17"/>
      <c r="F358" s="18">
        <v>1</v>
      </c>
      <c r="G358" s="18">
        <v>1</v>
      </c>
      <c r="H358" s="18"/>
      <c r="I358" s="18"/>
      <c r="J358" s="18">
        <v>1</v>
      </c>
      <c r="K358" s="18"/>
      <c r="L358" s="18"/>
      <c r="M358" s="18"/>
      <c r="N358" s="18"/>
      <c r="O358" s="18">
        <v>1</v>
      </c>
      <c r="P358" s="18"/>
      <c r="Q358" s="18">
        <v>1</v>
      </c>
      <c r="R358" s="18"/>
      <c r="S358" s="18"/>
      <c r="T358" s="18"/>
    </row>
    <row r="359" spans="1:20" s="1" customFormat="1" ht="20.100000000000001" customHeight="1" x14ac:dyDescent="0.35">
      <c r="A359" s="35" t="s">
        <v>28</v>
      </c>
      <c r="B359" s="38" t="s">
        <v>601</v>
      </c>
      <c r="C359" s="36">
        <v>371</v>
      </c>
      <c r="D359" s="17"/>
      <c r="E359" s="17"/>
      <c r="F359" s="18">
        <v>1</v>
      </c>
      <c r="G359" s="18">
        <v>1</v>
      </c>
      <c r="H359" s="18"/>
      <c r="I359" s="18"/>
      <c r="J359" s="18">
        <v>1</v>
      </c>
      <c r="K359" s="18"/>
      <c r="L359" s="18"/>
      <c r="M359" s="18"/>
      <c r="N359" s="18"/>
      <c r="O359" s="18"/>
      <c r="P359" s="18"/>
      <c r="Q359" s="18"/>
      <c r="R359" s="18"/>
      <c r="S359" s="18"/>
      <c r="T359" s="18"/>
    </row>
    <row r="360" spans="1:20" s="1" customFormat="1" ht="20.100000000000001" customHeight="1" x14ac:dyDescent="0.35">
      <c r="A360" s="35" t="s">
        <v>27</v>
      </c>
      <c r="B360" s="38" t="s">
        <v>602</v>
      </c>
      <c r="C360" s="36">
        <v>372</v>
      </c>
      <c r="D360" s="17"/>
      <c r="E360" s="17"/>
      <c r="F360" s="18"/>
      <c r="G360" s="18"/>
      <c r="H360" s="18"/>
      <c r="I360" s="18"/>
      <c r="J360" s="18"/>
      <c r="K360" s="18"/>
      <c r="L360" s="18"/>
      <c r="M360" s="18"/>
      <c r="N360" s="18"/>
      <c r="O360" s="18"/>
      <c r="P360" s="18"/>
      <c r="Q360" s="18"/>
      <c r="R360" s="18"/>
      <c r="S360" s="18"/>
      <c r="T360" s="18"/>
    </row>
    <row r="361" spans="1:20" s="1" customFormat="1" ht="20.100000000000001" customHeight="1" x14ac:dyDescent="0.35">
      <c r="A361" s="35" t="s">
        <v>26</v>
      </c>
      <c r="B361" s="38" t="s">
        <v>603</v>
      </c>
      <c r="C361" s="36">
        <v>373</v>
      </c>
      <c r="D361" s="20">
        <v>2</v>
      </c>
      <c r="E361" s="20"/>
      <c r="F361" s="20">
        <v>2</v>
      </c>
      <c r="G361" s="20"/>
      <c r="H361" s="20"/>
      <c r="I361" s="20"/>
      <c r="J361" s="20"/>
      <c r="K361" s="20">
        <v>1</v>
      </c>
      <c r="L361" s="20"/>
      <c r="M361" s="20">
        <v>3</v>
      </c>
      <c r="N361" s="20"/>
      <c r="O361" s="20"/>
      <c r="P361" s="20"/>
      <c r="Q361" s="20"/>
      <c r="R361" s="20"/>
      <c r="S361" s="20"/>
      <c r="T361" s="20"/>
    </row>
    <row r="362" spans="1:20" s="1" customFormat="1" ht="20.100000000000001" customHeight="1" x14ac:dyDescent="0.35">
      <c r="A362" s="35" t="s">
        <v>25</v>
      </c>
      <c r="B362" s="38" t="s">
        <v>604</v>
      </c>
      <c r="C362" s="36">
        <v>374</v>
      </c>
      <c r="D362" s="18"/>
      <c r="E362" s="18"/>
      <c r="F362" s="18"/>
      <c r="G362" s="18"/>
      <c r="H362" s="18"/>
      <c r="I362" s="18"/>
      <c r="J362" s="18"/>
      <c r="K362" s="18"/>
      <c r="L362" s="18"/>
      <c r="M362" s="18"/>
      <c r="N362" s="18"/>
      <c r="O362" s="18"/>
      <c r="P362" s="18"/>
      <c r="Q362" s="18"/>
      <c r="R362" s="18"/>
      <c r="S362" s="18"/>
      <c r="T362" s="18"/>
    </row>
    <row r="363" spans="1:20" s="1" customFormat="1" ht="20.100000000000001" customHeight="1" x14ac:dyDescent="0.35">
      <c r="A363" s="35" t="s">
        <v>24</v>
      </c>
      <c r="B363" s="38" t="s">
        <v>472</v>
      </c>
      <c r="C363" s="36">
        <v>375</v>
      </c>
      <c r="D363" s="18">
        <v>1</v>
      </c>
      <c r="E363" s="18"/>
      <c r="F363" s="18">
        <v>3</v>
      </c>
      <c r="G363" s="18"/>
      <c r="H363" s="18"/>
      <c r="I363" s="18"/>
      <c r="J363" s="18"/>
      <c r="K363" s="18">
        <v>4</v>
      </c>
      <c r="L363" s="18"/>
      <c r="M363" s="18"/>
      <c r="N363" s="18"/>
      <c r="O363" s="18"/>
      <c r="P363" s="18"/>
      <c r="Q363" s="18"/>
      <c r="R363" s="18"/>
      <c r="S363" s="18"/>
      <c r="T363" s="18"/>
    </row>
    <row r="364" spans="1:20" s="1" customFormat="1" ht="20.100000000000001" customHeight="1" x14ac:dyDescent="0.35">
      <c r="A364" s="35" t="s">
        <v>23</v>
      </c>
      <c r="B364" s="38" t="s">
        <v>605</v>
      </c>
      <c r="C364" s="36">
        <v>376</v>
      </c>
      <c r="D364" s="18">
        <v>1</v>
      </c>
      <c r="E364" s="18"/>
      <c r="F364" s="18">
        <v>1</v>
      </c>
      <c r="G364" s="18">
        <v>1</v>
      </c>
      <c r="H364" s="18">
        <v>1</v>
      </c>
      <c r="I364" s="18"/>
      <c r="J364" s="18">
        <v>2</v>
      </c>
      <c r="K364" s="18"/>
      <c r="L364" s="18"/>
      <c r="M364" s="18"/>
      <c r="N364" s="18"/>
      <c r="O364" s="18"/>
      <c r="P364" s="18"/>
      <c r="Q364" s="18"/>
      <c r="R364" s="18"/>
      <c r="S364" s="18"/>
      <c r="T364" s="18"/>
    </row>
    <row r="365" spans="1:20" s="1" customFormat="1" ht="20.100000000000001" customHeight="1" x14ac:dyDescent="0.35">
      <c r="A365" s="35" t="s">
        <v>22</v>
      </c>
      <c r="B365" s="38" t="s">
        <v>606</v>
      </c>
      <c r="C365" s="36">
        <v>377</v>
      </c>
      <c r="D365" s="18">
        <v>1</v>
      </c>
      <c r="E365" s="18"/>
      <c r="F365" s="18">
        <v>1</v>
      </c>
      <c r="G365" s="18">
        <v>2</v>
      </c>
      <c r="H365" s="18"/>
      <c r="I365" s="18"/>
      <c r="J365" s="18">
        <v>2</v>
      </c>
      <c r="K365" s="18"/>
      <c r="L365" s="18"/>
      <c r="M365" s="18"/>
      <c r="N365" s="18"/>
      <c r="O365" s="18">
        <v>2</v>
      </c>
      <c r="P365" s="18"/>
      <c r="Q365" s="18">
        <v>2</v>
      </c>
      <c r="R365" s="18"/>
      <c r="S365" s="18"/>
      <c r="T365" s="18"/>
    </row>
    <row r="366" spans="1:20" s="1" customFormat="1" ht="20.100000000000001" customHeight="1" x14ac:dyDescent="0.35">
      <c r="A366" s="35" t="s">
        <v>21</v>
      </c>
      <c r="B366" s="38" t="s">
        <v>607</v>
      </c>
      <c r="C366" s="36">
        <v>378</v>
      </c>
      <c r="D366" s="18"/>
      <c r="E366" s="18"/>
      <c r="F366" s="18"/>
      <c r="G366" s="18"/>
      <c r="H366" s="18"/>
      <c r="I366" s="18"/>
      <c r="J366" s="18"/>
      <c r="K366" s="18"/>
      <c r="L366" s="18"/>
      <c r="M366" s="18"/>
      <c r="N366" s="18"/>
      <c r="O366" s="18"/>
      <c r="P366" s="18"/>
      <c r="Q366" s="18"/>
      <c r="R366" s="18"/>
      <c r="S366" s="18"/>
      <c r="T366" s="18"/>
    </row>
    <row r="367" spans="1:20" s="1" customFormat="1" ht="20.100000000000001" customHeight="1" x14ac:dyDescent="0.35">
      <c r="A367" s="35" t="s">
        <v>20</v>
      </c>
      <c r="B367" s="36" t="s">
        <v>473</v>
      </c>
      <c r="C367" s="36">
        <v>379</v>
      </c>
      <c r="D367" s="18"/>
      <c r="E367" s="18"/>
      <c r="F367" s="18"/>
      <c r="G367" s="18"/>
      <c r="H367" s="18"/>
      <c r="I367" s="18"/>
      <c r="J367" s="18"/>
      <c r="K367" s="18"/>
      <c r="L367" s="18"/>
      <c r="M367" s="18"/>
      <c r="N367" s="18"/>
      <c r="O367" s="18"/>
      <c r="P367" s="18"/>
      <c r="Q367" s="18"/>
      <c r="R367" s="18"/>
      <c r="S367" s="18"/>
      <c r="T367" s="18"/>
    </row>
    <row r="368" spans="1:20" s="1" customFormat="1" ht="20.100000000000001" customHeight="1" x14ac:dyDescent="0.35">
      <c r="A368" s="35" t="s">
        <v>19</v>
      </c>
      <c r="B368" s="36" t="s">
        <v>608</v>
      </c>
      <c r="C368" s="36">
        <v>380</v>
      </c>
      <c r="D368" s="18"/>
      <c r="E368" s="18"/>
      <c r="F368" s="18"/>
      <c r="G368" s="18"/>
      <c r="H368" s="18"/>
      <c r="I368" s="18"/>
      <c r="J368" s="18"/>
      <c r="K368" s="18"/>
      <c r="L368" s="18"/>
      <c r="M368" s="18"/>
      <c r="N368" s="18"/>
      <c r="O368" s="18"/>
      <c r="P368" s="18"/>
      <c r="Q368" s="18"/>
      <c r="R368" s="18"/>
      <c r="S368" s="18"/>
      <c r="T368" s="18"/>
    </row>
    <row r="369" spans="1:20" s="1" customFormat="1" ht="20.100000000000001" customHeight="1" x14ac:dyDescent="0.35">
      <c r="A369" s="35" t="s">
        <v>18</v>
      </c>
      <c r="B369" s="36" t="s">
        <v>371</v>
      </c>
      <c r="C369" s="36">
        <v>381</v>
      </c>
      <c r="D369" s="18"/>
      <c r="E369" s="18"/>
      <c r="F369" s="18"/>
      <c r="G369" s="18"/>
      <c r="H369" s="18"/>
      <c r="I369" s="18"/>
      <c r="J369" s="18"/>
      <c r="K369" s="18"/>
      <c r="L369" s="18"/>
      <c r="M369" s="18"/>
      <c r="N369" s="18"/>
      <c r="O369" s="18"/>
      <c r="P369" s="18"/>
      <c r="Q369" s="18"/>
      <c r="R369" s="18"/>
      <c r="S369" s="18"/>
      <c r="T369" s="18"/>
    </row>
    <row r="370" spans="1:20" s="1" customFormat="1" ht="20.100000000000001" customHeight="1" x14ac:dyDescent="0.35">
      <c r="A370" s="35" t="s">
        <v>17</v>
      </c>
      <c r="B370" s="38" t="s">
        <v>474</v>
      </c>
      <c r="C370" s="43">
        <v>382</v>
      </c>
      <c r="D370" s="18"/>
      <c r="E370" s="18"/>
      <c r="F370" s="18"/>
      <c r="G370" s="18"/>
      <c r="H370" s="18"/>
      <c r="I370" s="18"/>
      <c r="J370" s="18"/>
      <c r="K370" s="18"/>
      <c r="L370" s="18"/>
      <c r="M370" s="18"/>
      <c r="N370" s="18"/>
      <c r="O370" s="18"/>
      <c r="P370" s="18"/>
      <c r="Q370" s="18"/>
      <c r="R370" s="18"/>
      <c r="S370" s="18"/>
      <c r="T370" s="18"/>
    </row>
    <row r="371" spans="1:20" s="1" customFormat="1" ht="20.100000000000001" customHeight="1" x14ac:dyDescent="0.35">
      <c r="A371" s="35" t="s">
        <v>16</v>
      </c>
      <c r="B371" s="36" t="s">
        <v>475</v>
      </c>
      <c r="C371" s="43">
        <v>383</v>
      </c>
      <c r="D371" s="18"/>
      <c r="E371" s="18"/>
      <c r="F371" s="18"/>
      <c r="G371" s="18"/>
      <c r="H371" s="18"/>
      <c r="I371" s="18"/>
      <c r="J371" s="18"/>
      <c r="K371" s="18"/>
      <c r="L371" s="18"/>
      <c r="M371" s="18"/>
      <c r="N371" s="18"/>
      <c r="O371" s="18"/>
      <c r="P371" s="18"/>
      <c r="Q371" s="18"/>
      <c r="R371" s="18"/>
      <c r="S371" s="18"/>
      <c r="T371" s="18"/>
    </row>
    <row r="372" spans="1:20" s="1" customFormat="1" ht="20.100000000000001" customHeight="1" x14ac:dyDescent="0.35">
      <c r="A372" s="35" t="s">
        <v>15</v>
      </c>
      <c r="B372" s="38" t="s">
        <v>403</v>
      </c>
      <c r="C372" s="36"/>
      <c r="D372" s="18"/>
      <c r="E372" s="18"/>
      <c r="F372" s="18"/>
      <c r="G372" s="18"/>
      <c r="H372" s="18"/>
      <c r="I372" s="18"/>
      <c r="J372" s="18"/>
      <c r="K372" s="18"/>
      <c r="L372" s="18"/>
      <c r="M372" s="18"/>
      <c r="N372" s="18"/>
      <c r="O372" s="18"/>
      <c r="P372" s="18"/>
      <c r="Q372" s="18"/>
      <c r="R372" s="18"/>
      <c r="S372" s="18"/>
      <c r="T372" s="18"/>
    </row>
    <row r="373" spans="1:20" s="1" customFormat="1" ht="20.100000000000001" customHeight="1" x14ac:dyDescent="0.35">
      <c r="A373" s="39" t="s">
        <v>14</v>
      </c>
      <c r="B373" s="41" t="s">
        <v>476</v>
      </c>
      <c r="C373" s="36"/>
      <c r="D373" s="15">
        <f>SUM(D374:D388)</f>
        <v>0</v>
      </c>
      <c r="E373" s="15">
        <f t="shared" ref="E373:T373" si="17">SUM(E374:E388)</f>
        <v>0</v>
      </c>
      <c r="F373" s="15">
        <f t="shared" si="17"/>
        <v>0</v>
      </c>
      <c r="G373" s="15">
        <f t="shared" si="17"/>
        <v>0</v>
      </c>
      <c r="H373" s="15">
        <f t="shared" si="17"/>
        <v>0</v>
      </c>
      <c r="I373" s="15">
        <f t="shared" si="17"/>
        <v>0</v>
      </c>
      <c r="J373" s="15">
        <f t="shared" si="17"/>
        <v>0</v>
      </c>
      <c r="K373" s="15">
        <f t="shared" si="17"/>
        <v>0</v>
      </c>
      <c r="L373" s="15">
        <f t="shared" si="17"/>
        <v>0</v>
      </c>
      <c r="M373" s="15">
        <f t="shared" si="17"/>
        <v>0</v>
      </c>
      <c r="N373" s="15">
        <f t="shared" si="17"/>
        <v>0</v>
      </c>
      <c r="O373" s="15">
        <f t="shared" si="17"/>
        <v>0</v>
      </c>
      <c r="P373" s="15">
        <f t="shared" si="17"/>
        <v>0</v>
      </c>
      <c r="Q373" s="15">
        <f t="shared" si="17"/>
        <v>0</v>
      </c>
      <c r="R373" s="15">
        <f t="shared" si="17"/>
        <v>0</v>
      </c>
      <c r="S373" s="15">
        <f t="shared" si="17"/>
        <v>0</v>
      </c>
      <c r="T373" s="15">
        <f t="shared" si="17"/>
        <v>0</v>
      </c>
    </row>
    <row r="374" spans="1:20" s="1" customFormat="1" ht="20.100000000000001" customHeight="1" x14ac:dyDescent="0.35">
      <c r="A374" s="35" t="s">
        <v>13</v>
      </c>
      <c r="B374" s="38" t="s">
        <v>372</v>
      </c>
      <c r="C374" s="36">
        <v>384</v>
      </c>
      <c r="D374" s="18"/>
      <c r="E374" s="18"/>
      <c r="F374" s="18"/>
      <c r="G374" s="18"/>
      <c r="H374" s="18"/>
      <c r="I374" s="18"/>
      <c r="J374" s="18"/>
      <c r="K374" s="18"/>
      <c r="L374" s="18"/>
      <c r="M374" s="18"/>
      <c r="N374" s="18"/>
      <c r="O374" s="18"/>
      <c r="P374" s="18"/>
      <c r="Q374" s="18"/>
      <c r="R374" s="18"/>
      <c r="S374" s="18"/>
      <c r="T374" s="18"/>
    </row>
    <row r="375" spans="1:20" s="1" customFormat="1" ht="20.100000000000001" customHeight="1" x14ac:dyDescent="0.35">
      <c r="A375" s="35" t="s">
        <v>12</v>
      </c>
      <c r="B375" s="38" t="s">
        <v>373</v>
      </c>
      <c r="C375" s="36">
        <v>385</v>
      </c>
      <c r="D375" s="18"/>
      <c r="E375" s="18"/>
      <c r="F375" s="18"/>
      <c r="G375" s="18"/>
      <c r="H375" s="18"/>
      <c r="I375" s="18"/>
      <c r="J375" s="18"/>
      <c r="K375" s="18"/>
      <c r="L375" s="18"/>
      <c r="M375" s="18"/>
      <c r="N375" s="18"/>
      <c r="O375" s="18"/>
      <c r="P375" s="18"/>
      <c r="Q375" s="18"/>
      <c r="R375" s="18"/>
      <c r="S375" s="18"/>
      <c r="T375" s="18"/>
    </row>
    <row r="376" spans="1:20" s="1" customFormat="1" ht="20.100000000000001" customHeight="1" x14ac:dyDescent="0.35">
      <c r="A376" s="35" t="s">
        <v>11</v>
      </c>
      <c r="B376" s="38" t="s">
        <v>609</v>
      </c>
      <c r="C376" s="36">
        <v>386</v>
      </c>
      <c r="D376" s="18"/>
      <c r="E376" s="18"/>
      <c r="F376" s="18"/>
      <c r="G376" s="18"/>
      <c r="H376" s="18"/>
      <c r="I376" s="18"/>
      <c r="J376" s="18"/>
      <c r="K376" s="18"/>
      <c r="L376" s="18"/>
      <c r="M376" s="18"/>
      <c r="N376" s="18"/>
      <c r="O376" s="18"/>
      <c r="P376" s="18"/>
      <c r="Q376" s="18"/>
      <c r="R376" s="18"/>
      <c r="S376" s="18"/>
      <c r="T376" s="18"/>
    </row>
    <row r="377" spans="1:20" s="1" customFormat="1" ht="20.100000000000001" customHeight="1" x14ac:dyDescent="0.35">
      <c r="A377" s="35" t="s">
        <v>10</v>
      </c>
      <c r="B377" s="38" t="s">
        <v>477</v>
      </c>
      <c r="C377" s="36">
        <v>387</v>
      </c>
      <c r="D377" s="18"/>
      <c r="E377" s="18"/>
      <c r="F377" s="18"/>
      <c r="G377" s="18"/>
      <c r="H377" s="18"/>
      <c r="I377" s="18"/>
      <c r="J377" s="18"/>
      <c r="K377" s="18"/>
      <c r="L377" s="18"/>
      <c r="M377" s="18"/>
      <c r="N377" s="18"/>
      <c r="O377" s="18"/>
      <c r="P377" s="18"/>
      <c r="Q377" s="18"/>
      <c r="R377" s="18"/>
      <c r="S377" s="18"/>
      <c r="T377" s="18"/>
    </row>
    <row r="378" spans="1:20" s="1" customFormat="1" ht="20.100000000000001" customHeight="1" x14ac:dyDescent="0.35">
      <c r="A378" s="35" t="s">
        <v>9</v>
      </c>
      <c r="B378" s="38" t="s">
        <v>665</v>
      </c>
      <c r="C378" s="36">
        <v>388</v>
      </c>
      <c r="D378" s="18"/>
      <c r="E378" s="18"/>
      <c r="F378" s="18"/>
      <c r="G378" s="18"/>
      <c r="H378" s="18"/>
      <c r="I378" s="18"/>
      <c r="J378" s="18"/>
      <c r="K378" s="18"/>
      <c r="L378" s="18"/>
      <c r="M378" s="18"/>
      <c r="N378" s="18"/>
      <c r="O378" s="18"/>
      <c r="P378" s="18"/>
      <c r="Q378" s="18"/>
      <c r="R378" s="18"/>
      <c r="S378" s="18"/>
      <c r="T378" s="18"/>
    </row>
    <row r="379" spans="1:20" s="1" customFormat="1" ht="20.100000000000001" customHeight="1" x14ac:dyDescent="0.35">
      <c r="A379" s="35" t="s">
        <v>8</v>
      </c>
      <c r="B379" s="36" t="s">
        <v>478</v>
      </c>
      <c r="C379" s="36">
        <v>389</v>
      </c>
      <c r="D379" s="18"/>
      <c r="E379" s="18"/>
      <c r="F379" s="18"/>
      <c r="G379" s="18"/>
      <c r="H379" s="18"/>
      <c r="I379" s="18"/>
      <c r="J379" s="18"/>
      <c r="K379" s="18"/>
      <c r="L379" s="18"/>
      <c r="M379" s="18"/>
      <c r="N379" s="18"/>
      <c r="O379" s="18"/>
      <c r="P379" s="18"/>
      <c r="Q379" s="18"/>
      <c r="R379" s="18"/>
      <c r="S379" s="18"/>
      <c r="T379" s="18"/>
    </row>
    <row r="380" spans="1:20" s="1" customFormat="1" ht="20.100000000000001" customHeight="1" x14ac:dyDescent="0.35">
      <c r="A380" s="35" t="s">
        <v>7</v>
      </c>
      <c r="B380" s="38" t="s">
        <v>610</v>
      </c>
      <c r="C380" s="37">
        <v>390</v>
      </c>
      <c r="D380" s="18"/>
      <c r="E380" s="18"/>
      <c r="F380" s="18"/>
      <c r="G380" s="18"/>
      <c r="H380" s="18"/>
      <c r="I380" s="18"/>
      <c r="J380" s="18"/>
      <c r="K380" s="18"/>
      <c r="L380" s="18"/>
      <c r="M380" s="18"/>
      <c r="N380" s="18"/>
      <c r="O380" s="18"/>
      <c r="P380" s="18"/>
      <c r="Q380" s="18"/>
      <c r="R380" s="18"/>
      <c r="S380" s="18"/>
      <c r="T380" s="18"/>
    </row>
    <row r="381" spans="1:20" s="1" customFormat="1" ht="20.100000000000001" customHeight="1" x14ac:dyDescent="0.35">
      <c r="A381" s="35" t="s">
        <v>6</v>
      </c>
      <c r="B381" s="38" t="s">
        <v>479</v>
      </c>
      <c r="C381" s="37">
        <v>391</v>
      </c>
      <c r="D381" s="18"/>
      <c r="E381" s="18"/>
      <c r="F381" s="18"/>
      <c r="G381" s="18"/>
      <c r="H381" s="18"/>
      <c r="I381" s="18"/>
      <c r="J381" s="18"/>
      <c r="K381" s="18"/>
      <c r="L381" s="18"/>
      <c r="M381" s="18"/>
      <c r="N381" s="18"/>
      <c r="O381" s="18"/>
      <c r="P381" s="18"/>
      <c r="Q381" s="18"/>
      <c r="R381" s="18"/>
      <c r="S381" s="18"/>
      <c r="T381" s="18"/>
    </row>
    <row r="382" spans="1:20" s="1" customFormat="1" ht="20.100000000000001" customHeight="1" x14ac:dyDescent="0.35">
      <c r="A382" s="35" t="s">
        <v>5</v>
      </c>
      <c r="B382" s="36" t="s">
        <v>480</v>
      </c>
      <c r="C382" s="36">
        <v>392</v>
      </c>
      <c r="D382" s="18"/>
      <c r="E382" s="18"/>
      <c r="F382" s="18"/>
      <c r="G382" s="18"/>
      <c r="H382" s="18"/>
      <c r="I382" s="18"/>
      <c r="J382" s="18"/>
      <c r="K382" s="18"/>
      <c r="L382" s="18"/>
      <c r="M382" s="18"/>
      <c r="N382" s="18"/>
      <c r="O382" s="18"/>
      <c r="P382" s="18"/>
      <c r="Q382" s="18"/>
      <c r="R382" s="18"/>
      <c r="S382" s="18"/>
      <c r="T382" s="18"/>
    </row>
    <row r="383" spans="1:20" s="1" customFormat="1" ht="20.100000000000001" customHeight="1" x14ac:dyDescent="0.35">
      <c r="A383" s="35" t="s">
        <v>4</v>
      </c>
      <c r="B383" s="36" t="s">
        <v>481</v>
      </c>
      <c r="C383" s="36">
        <v>393</v>
      </c>
      <c r="D383" s="18"/>
      <c r="E383" s="18"/>
      <c r="F383" s="18"/>
      <c r="G383" s="18"/>
      <c r="H383" s="18"/>
      <c r="I383" s="18"/>
      <c r="J383" s="18"/>
      <c r="K383" s="18"/>
      <c r="L383" s="18"/>
      <c r="M383" s="18"/>
      <c r="N383" s="18"/>
      <c r="O383" s="18"/>
      <c r="P383" s="18"/>
      <c r="Q383" s="18"/>
      <c r="R383" s="18"/>
      <c r="S383" s="18"/>
      <c r="T383" s="18"/>
    </row>
    <row r="384" spans="1:20" s="1" customFormat="1" ht="20.100000000000001" customHeight="1" x14ac:dyDescent="0.35">
      <c r="A384" s="35" t="s">
        <v>766</v>
      </c>
      <c r="B384" s="36" t="s">
        <v>379</v>
      </c>
      <c r="C384" s="36">
        <v>394</v>
      </c>
      <c r="D384" s="18"/>
      <c r="E384" s="18"/>
      <c r="F384" s="18"/>
      <c r="G384" s="18"/>
      <c r="H384" s="18"/>
      <c r="I384" s="18"/>
      <c r="J384" s="18"/>
      <c r="K384" s="18"/>
      <c r="L384" s="18"/>
      <c r="M384" s="18"/>
      <c r="N384" s="18"/>
      <c r="O384" s="18"/>
      <c r="P384" s="18"/>
      <c r="Q384" s="18"/>
      <c r="R384" s="18"/>
      <c r="S384" s="18"/>
      <c r="T384" s="18"/>
    </row>
    <row r="385" spans="1:22" s="1" customFormat="1" ht="20.100000000000001" customHeight="1" x14ac:dyDescent="0.35">
      <c r="A385" s="35" t="s">
        <v>3</v>
      </c>
      <c r="B385" s="36" t="s">
        <v>482</v>
      </c>
      <c r="C385" s="36">
        <v>395</v>
      </c>
      <c r="D385" s="18"/>
      <c r="E385" s="18"/>
      <c r="F385" s="18"/>
      <c r="G385" s="18"/>
      <c r="H385" s="18"/>
      <c r="I385" s="18"/>
      <c r="J385" s="18"/>
      <c r="K385" s="18"/>
      <c r="L385" s="18"/>
      <c r="M385" s="18"/>
      <c r="N385" s="18"/>
      <c r="O385" s="18"/>
      <c r="P385" s="18"/>
      <c r="Q385" s="18"/>
      <c r="R385" s="18"/>
      <c r="S385" s="18"/>
      <c r="T385" s="18"/>
    </row>
    <row r="386" spans="1:22" s="1" customFormat="1" ht="20.100000000000001" customHeight="1" x14ac:dyDescent="0.35">
      <c r="A386" s="35" t="s">
        <v>2</v>
      </c>
      <c r="B386" s="36" t="s">
        <v>666</v>
      </c>
      <c r="C386" s="36">
        <v>396</v>
      </c>
      <c r="D386" s="18"/>
      <c r="E386" s="18"/>
      <c r="F386" s="18"/>
      <c r="G386" s="18"/>
      <c r="H386" s="18"/>
      <c r="I386" s="18"/>
      <c r="J386" s="18"/>
      <c r="K386" s="18"/>
      <c r="L386" s="18"/>
      <c r="M386" s="18"/>
      <c r="N386" s="18"/>
      <c r="O386" s="18"/>
      <c r="P386" s="18"/>
      <c r="Q386" s="18"/>
      <c r="R386" s="18"/>
      <c r="S386" s="18"/>
      <c r="T386" s="18"/>
    </row>
    <row r="387" spans="1:22" s="1" customFormat="1" ht="20.100000000000001" customHeight="1" x14ac:dyDescent="0.35">
      <c r="A387" s="35" t="s">
        <v>1</v>
      </c>
      <c r="B387" s="36" t="s">
        <v>667</v>
      </c>
      <c r="C387" s="36">
        <v>397</v>
      </c>
      <c r="D387" s="18"/>
      <c r="E387" s="18"/>
      <c r="F387" s="18"/>
      <c r="G387" s="18"/>
      <c r="H387" s="18"/>
      <c r="I387" s="18"/>
      <c r="J387" s="18"/>
      <c r="K387" s="18"/>
      <c r="L387" s="18"/>
      <c r="M387" s="18"/>
      <c r="N387" s="18"/>
      <c r="O387" s="18"/>
      <c r="P387" s="18"/>
      <c r="Q387" s="18"/>
      <c r="R387" s="18"/>
      <c r="S387" s="18"/>
      <c r="T387" s="18"/>
    </row>
    <row r="388" spans="1:22" s="1" customFormat="1" ht="20.100000000000001" customHeight="1" x14ac:dyDescent="0.35">
      <c r="A388" s="35" t="s">
        <v>0</v>
      </c>
      <c r="B388" s="36" t="s">
        <v>611</v>
      </c>
      <c r="C388" s="36">
        <v>397.1</v>
      </c>
      <c r="D388" s="18"/>
      <c r="E388" s="18"/>
      <c r="F388" s="18"/>
      <c r="G388" s="18"/>
      <c r="H388" s="18"/>
      <c r="I388" s="18"/>
      <c r="J388" s="18"/>
      <c r="K388" s="18"/>
      <c r="L388" s="18"/>
      <c r="M388" s="18"/>
      <c r="N388" s="18"/>
      <c r="O388" s="18"/>
      <c r="P388" s="18"/>
      <c r="Q388" s="18"/>
      <c r="R388" s="18"/>
      <c r="S388" s="18"/>
      <c r="T388" s="18"/>
    </row>
    <row r="389" spans="1:22" s="1" customFormat="1" ht="20.100000000000001" customHeight="1" x14ac:dyDescent="0.35">
      <c r="A389" s="7">
        <v>19</v>
      </c>
      <c r="B389" s="8" t="s">
        <v>354</v>
      </c>
      <c r="C389" s="13"/>
      <c r="D389" s="14">
        <f>D7+D35+D44+D51+D81+D96+D112+D149+D190+D199+D209+D228+D248+D262+D280+D304+D339+D373</f>
        <v>236</v>
      </c>
      <c r="E389" s="14">
        <f t="shared" ref="E389:T389" si="18">E7+E35+E44+E51+E81+E96+E112+E149+E190+E199+E209+E228+E248+E262+E280+E304+E339+E373</f>
        <v>8</v>
      </c>
      <c r="F389" s="14">
        <f t="shared" si="18"/>
        <v>319</v>
      </c>
      <c r="G389" s="14">
        <f t="shared" si="18"/>
        <v>279</v>
      </c>
      <c r="H389" s="14">
        <f t="shared" si="18"/>
        <v>39</v>
      </c>
      <c r="I389" s="14">
        <f t="shared" si="18"/>
        <v>1</v>
      </c>
      <c r="J389" s="14">
        <f t="shared" si="18"/>
        <v>319</v>
      </c>
      <c r="K389" s="14">
        <f t="shared" si="18"/>
        <v>105</v>
      </c>
      <c r="L389" s="14">
        <f t="shared" si="18"/>
        <v>6</v>
      </c>
      <c r="M389" s="14">
        <f t="shared" si="18"/>
        <v>127</v>
      </c>
      <c r="N389" s="14">
        <f t="shared" si="18"/>
        <v>11</v>
      </c>
      <c r="O389" s="14">
        <f t="shared" si="18"/>
        <v>51</v>
      </c>
      <c r="P389" s="14">
        <f t="shared" si="18"/>
        <v>0</v>
      </c>
      <c r="Q389" s="14">
        <f t="shared" si="18"/>
        <v>51</v>
      </c>
      <c r="R389" s="14">
        <f t="shared" si="18"/>
        <v>4</v>
      </c>
      <c r="S389" s="14">
        <f t="shared" si="18"/>
        <v>0</v>
      </c>
      <c r="T389" s="14">
        <f t="shared" si="18"/>
        <v>4</v>
      </c>
    </row>
    <row r="390" spans="1:22" s="27" customFormat="1" ht="20.100000000000001" customHeight="1" x14ac:dyDescent="0.35">
      <c r="A390" s="23"/>
      <c r="B390" s="24"/>
      <c r="C390" s="25"/>
      <c r="D390" s="26"/>
      <c r="E390" s="26"/>
      <c r="F390" s="26"/>
      <c r="G390" s="26"/>
      <c r="H390" s="26"/>
      <c r="I390" s="26"/>
      <c r="J390" s="26"/>
      <c r="K390" s="26"/>
      <c r="L390" s="26"/>
      <c r="M390" s="26"/>
      <c r="N390" s="26"/>
      <c r="O390" s="26"/>
      <c r="P390" s="26"/>
      <c r="Q390" s="26"/>
      <c r="R390" s="26"/>
      <c r="S390" s="26"/>
      <c r="T390" s="26"/>
    </row>
    <row r="391" spans="1:22" s="27" customFormat="1" ht="20.100000000000001" customHeight="1" x14ac:dyDescent="0.35">
      <c r="A391" s="23"/>
      <c r="B391" s="70" t="s">
        <v>780</v>
      </c>
      <c r="C391" s="25"/>
      <c r="D391" s="26"/>
      <c r="E391" s="29"/>
      <c r="F391" s="28"/>
      <c r="G391" s="28"/>
      <c r="H391" s="28"/>
      <c r="I391" s="28"/>
      <c r="J391" s="28"/>
      <c r="K391" s="28"/>
      <c r="L391" s="28"/>
      <c r="M391" s="29"/>
      <c r="N391" s="29"/>
      <c r="O391" s="29"/>
      <c r="P391" s="29"/>
      <c r="Q391" s="29"/>
      <c r="R391" s="29"/>
      <c r="S391" s="29"/>
      <c r="T391" s="29"/>
      <c r="U391" s="29"/>
      <c r="V391" s="29"/>
    </row>
    <row r="392" spans="1:22" s="27" customFormat="1" ht="20.100000000000001" customHeight="1" x14ac:dyDescent="0.35">
      <c r="A392" s="23"/>
      <c r="B392" s="24"/>
      <c r="C392" s="25"/>
      <c r="D392" s="26"/>
      <c r="E392" s="29"/>
      <c r="F392" s="29"/>
      <c r="G392" s="29"/>
      <c r="H392" s="29"/>
      <c r="I392" s="29"/>
      <c r="J392" s="29"/>
      <c r="K392" s="29"/>
      <c r="L392" s="29"/>
      <c r="M392" s="29"/>
      <c r="N392" s="29"/>
      <c r="O392" s="29"/>
      <c r="P392" s="29"/>
      <c r="Q392" s="29"/>
      <c r="R392" s="29"/>
      <c r="S392" s="29"/>
      <c r="T392" s="29"/>
      <c r="U392" s="29"/>
      <c r="V392" s="29"/>
    </row>
    <row r="393" spans="1:22" s="1" customFormat="1" ht="20.100000000000001" customHeight="1" x14ac:dyDescent="0.35">
      <c r="A393" s="11"/>
      <c r="B393" s="12"/>
      <c r="C393" s="5"/>
      <c r="D393" s="21"/>
      <c r="E393" s="21"/>
      <c r="F393" s="21"/>
      <c r="G393" s="21"/>
      <c r="H393" s="21"/>
      <c r="I393" s="21"/>
      <c r="J393" s="21"/>
      <c r="K393" s="21"/>
      <c r="L393" s="21"/>
      <c r="M393" s="21"/>
      <c r="N393" s="21"/>
      <c r="O393" s="21"/>
      <c r="P393" s="21"/>
      <c r="Q393" s="21"/>
      <c r="R393" s="21"/>
      <c r="S393" s="21"/>
      <c r="T393" s="21"/>
    </row>
    <row r="395" spans="1:22" ht="74.25" customHeight="1" x14ac:dyDescent="0.35">
      <c r="B395" s="129" t="s">
        <v>805</v>
      </c>
      <c r="C395" s="115"/>
      <c r="D395" s="115"/>
      <c r="E395" s="115"/>
      <c r="F395" s="115"/>
    </row>
  </sheetData>
  <sheetProtection sheet="1"/>
  <mergeCells count="19">
    <mergeCell ref="B395:F395"/>
    <mergeCell ref="A1:C1"/>
    <mergeCell ref="D1:P1"/>
    <mergeCell ref="A4:B5"/>
    <mergeCell ref="C4:C5"/>
    <mergeCell ref="Q1:T1"/>
    <mergeCell ref="A2:T2"/>
    <mergeCell ref="A3:T3"/>
    <mergeCell ref="G4:J4"/>
    <mergeCell ref="A6:B6"/>
    <mergeCell ref="E4:E5"/>
    <mergeCell ref="F4:F5"/>
    <mergeCell ref="R4:T4"/>
    <mergeCell ref="M4:M5"/>
    <mergeCell ref="D4:D5"/>
    <mergeCell ref="N4:N5"/>
    <mergeCell ref="O4:Q4"/>
    <mergeCell ref="K4:K5"/>
    <mergeCell ref="L4:L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393"/>
  <sheetViews>
    <sheetView workbookViewId="0">
      <selection activeCell="X10" sqref="X10"/>
    </sheetView>
  </sheetViews>
  <sheetFormatPr defaultColWidth="9.109375" defaultRowHeight="15" x14ac:dyDescent="0.35"/>
  <cols>
    <col min="1" max="1" width="8" style="62" customWidth="1"/>
    <col min="2" max="2" width="52.109375" style="94" customWidth="1"/>
    <col min="3" max="3" width="8.33203125"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87" ht="39" customHeight="1" x14ac:dyDescent="0.35">
      <c r="A1" s="102" t="s">
        <v>809</v>
      </c>
      <c r="B1" s="103"/>
      <c r="C1" s="103"/>
      <c r="D1" s="104" t="s">
        <v>380</v>
      </c>
      <c r="E1" s="104"/>
      <c r="F1" s="104"/>
      <c r="G1" s="104"/>
      <c r="H1" s="104"/>
      <c r="I1" s="104"/>
      <c r="J1" s="104"/>
      <c r="K1" s="104"/>
      <c r="L1" s="104"/>
      <c r="M1" s="104"/>
      <c r="N1" s="104"/>
      <c r="O1" s="104"/>
      <c r="P1" s="104"/>
      <c r="Q1" s="105"/>
      <c r="R1" s="105"/>
      <c r="S1" s="105"/>
      <c r="T1" s="106"/>
    </row>
    <row r="2" spans="1:87" ht="51" customHeight="1" x14ac:dyDescent="0.35">
      <c r="A2" s="107" t="s">
        <v>779</v>
      </c>
      <c r="B2" s="108"/>
      <c r="C2" s="108"/>
      <c r="D2" s="108"/>
      <c r="E2" s="108"/>
      <c r="F2" s="108"/>
      <c r="G2" s="108"/>
      <c r="H2" s="108"/>
      <c r="I2" s="108"/>
      <c r="J2" s="108"/>
      <c r="K2" s="108"/>
      <c r="L2" s="108"/>
      <c r="M2" s="108"/>
      <c r="N2" s="108"/>
      <c r="O2" s="108"/>
      <c r="P2" s="108"/>
      <c r="Q2" s="108"/>
      <c r="R2" s="108"/>
      <c r="S2" s="108"/>
      <c r="T2" s="109"/>
    </row>
    <row r="3" spans="1:87" ht="27.75" customHeight="1" x14ac:dyDescent="0.35">
      <c r="A3" s="110" t="s">
        <v>781</v>
      </c>
      <c r="B3" s="111"/>
      <c r="C3" s="111"/>
      <c r="D3" s="111"/>
      <c r="E3" s="111"/>
      <c r="F3" s="111"/>
      <c r="G3" s="111"/>
      <c r="H3" s="111"/>
      <c r="I3" s="111"/>
      <c r="J3" s="111"/>
      <c r="K3" s="111"/>
      <c r="L3" s="111"/>
      <c r="M3" s="111"/>
      <c r="N3" s="111"/>
      <c r="O3" s="111"/>
      <c r="P3" s="111"/>
      <c r="Q3" s="111"/>
      <c r="R3" s="111"/>
      <c r="S3" s="111"/>
      <c r="T3" s="112"/>
    </row>
    <row r="4" spans="1:87" s="49" customFormat="1" ht="75" customHeight="1" x14ac:dyDescent="0.35">
      <c r="A4" s="97"/>
      <c r="B4" s="97"/>
      <c r="C4" s="99" t="s">
        <v>615</v>
      </c>
      <c r="D4" s="99" t="s">
        <v>484</v>
      </c>
      <c r="E4" s="99" t="s">
        <v>485</v>
      </c>
      <c r="F4" s="99" t="s">
        <v>381</v>
      </c>
      <c r="G4" s="98" t="s">
        <v>382</v>
      </c>
      <c r="H4" s="98"/>
      <c r="I4" s="98"/>
      <c r="J4" s="98"/>
      <c r="K4" s="99" t="s">
        <v>383</v>
      </c>
      <c r="L4" s="99" t="s">
        <v>384</v>
      </c>
      <c r="M4" s="99" t="s">
        <v>385</v>
      </c>
      <c r="N4" s="99" t="s">
        <v>386</v>
      </c>
      <c r="O4" s="98" t="s">
        <v>505</v>
      </c>
      <c r="P4" s="98"/>
      <c r="Q4" s="98"/>
      <c r="R4" s="98" t="s">
        <v>359</v>
      </c>
      <c r="S4" s="98"/>
      <c r="T4" s="9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c r="CB4" s="48"/>
      <c r="CC4" s="48"/>
      <c r="CD4" s="48"/>
      <c r="CE4" s="48"/>
      <c r="CF4" s="48"/>
      <c r="CG4" s="48"/>
      <c r="CH4" s="48"/>
      <c r="CI4" s="48"/>
    </row>
    <row r="5" spans="1:87" s="49" customFormat="1" ht="97.5" customHeight="1" x14ac:dyDescent="0.35">
      <c r="A5" s="97"/>
      <c r="B5" s="97"/>
      <c r="C5" s="99"/>
      <c r="D5" s="99"/>
      <c r="E5" s="99"/>
      <c r="F5" s="99"/>
      <c r="G5" s="93" t="s">
        <v>502</v>
      </c>
      <c r="H5" s="93" t="s">
        <v>506</v>
      </c>
      <c r="I5" s="93" t="s">
        <v>387</v>
      </c>
      <c r="J5" s="93" t="s">
        <v>360</v>
      </c>
      <c r="K5" s="99"/>
      <c r="L5" s="99"/>
      <c r="M5" s="99"/>
      <c r="N5" s="99"/>
      <c r="O5" s="93" t="s">
        <v>388</v>
      </c>
      <c r="P5" s="50" t="s">
        <v>389</v>
      </c>
      <c r="Q5" s="50" t="s">
        <v>354</v>
      </c>
      <c r="R5" s="93"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c r="BZ5" s="48"/>
      <c r="CA5" s="48"/>
      <c r="CB5" s="48"/>
      <c r="CC5" s="48"/>
      <c r="CD5" s="48"/>
      <c r="CE5" s="48"/>
      <c r="CF5" s="48"/>
      <c r="CG5" s="48"/>
    </row>
    <row r="6" spans="1:87"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87" s="52" customFormat="1" ht="20.100000000000001" customHeight="1" x14ac:dyDescent="0.35">
      <c r="A7" s="30" t="s">
        <v>352</v>
      </c>
      <c r="B7" s="31" t="s">
        <v>669</v>
      </c>
      <c r="C7" s="32"/>
      <c r="D7" s="86">
        <f>SUM(D8:D34)</f>
        <v>21</v>
      </c>
      <c r="E7" s="86">
        <f t="shared" ref="E7:T7" si="0">SUM(E8:E34)</f>
        <v>0</v>
      </c>
      <c r="F7" s="86">
        <f t="shared" si="0"/>
        <v>5</v>
      </c>
      <c r="G7" s="86">
        <f t="shared" si="0"/>
        <v>16</v>
      </c>
      <c r="H7" s="86">
        <f t="shared" si="0"/>
        <v>1</v>
      </c>
      <c r="I7" s="86">
        <f t="shared" si="0"/>
        <v>1</v>
      </c>
      <c r="J7" s="86">
        <f t="shared" si="0"/>
        <v>18</v>
      </c>
      <c r="K7" s="86">
        <f t="shared" si="0"/>
        <v>0</v>
      </c>
      <c r="L7" s="86">
        <f t="shared" si="0"/>
        <v>0</v>
      </c>
      <c r="M7" s="86">
        <f t="shared" si="0"/>
        <v>8</v>
      </c>
      <c r="N7" s="86">
        <f t="shared" si="0"/>
        <v>0</v>
      </c>
      <c r="O7" s="86">
        <f t="shared" si="0"/>
        <v>5</v>
      </c>
      <c r="P7" s="86">
        <f t="shared" si="0"/>
        <v>0</v>
      </c>
      <c r="Q7" s="86">
        <f t="shared" si="0"/>
        <v>5</v>
      </c>
      <c r="R7" s="86">
        <f t="shared" si="0"/>
        <v>0</v>
      </c>
      <c r="S7" s="86">
        <f t="shared" si="0"/>
        <v>0</v>
      </c>
      <c r="T7" s="86">
        <f t="shared" si="0"/>
        <v>0</v>
      </c>
    </row>
    <row r="8" spans="1:87" ht="20.100000000000001" customHeight="1" x14ac:dyDescent="0.35">
      <c r="A8" s="35" t="s">
        <v>351</v>
      </c>
      <c r="B8" s="36" t="s">
        <v>390</v>
      </c>
      <c r="C8" s="36">
        <v>104</v>
      </c>
      <c r="D8" s="53">
        <v>5</v>
      </c>
      <c r="E8" s="53">
        <v>0</v>
      </c>
      <c r="F8" s="53">
        <v>0</v>
      </c>
      <c r="G8" s="53">
        <v>4</v>
      </c>
      <c r="H8" s="53">
        <v>0</v>
      </c>
      <c r="I8" s="53">
        <v>0</v>
      </c>
      <c r="J8" s="53">
        <v>4</v>
      </c>
      <c r="K8" s="53">
        <v>0</v>
      </c>
      <c r="L8" s="53">
        <v>0</v>
      </c>
      <c r="M8" s="53">
        <v>1</v>
      </c>
      <c r="N8" s="53">
        <v>0</v>
      </c>
      <c r="O8" s="53">
        <v>3</v>
      </c>
      <c r="P8" s="53">
        <v>0</v>
      </c>
      <c r="Q8" s="53">
        <v>3</v>
      </c>
      <c r="R8" s="53">
        <v>0</v>
      </c>
      <c r="S8" s="53">
        <v>0</v>
      </c>
      <c r="T8" s="53">
        <v>0</v>
      </c>
    </row>
    <row r="9" spans="1:87" ht="20.100000000000001" customHeight="1" x14ac:dyDescent="0.35">
      <c r="A9" s="35" t="s">
        <v>350</v>
      </c>
      <c r="B9" s="36" t="s">
        <v>507</v>
      </c>
      <c r="C9" s="36">
        <v>105</v>
      </c>
      <c r="D9" s="53">
        <v>0</v>
      </c>
      <c r="E9" s="53">
        <v>0</v>
      </c>
      <c r="F9" s="53">
        <v>0</v>
      </c>
      <c r="G9" s="53">
        <v>0</v>
      </c>
      <c r="H9" s="53">
        <v>0</v>
      </c>
      <c r="I9" s="53">
        <v>0</v>
      </c>
      <c r="J9" s="53">
        <v>0</v>
      </c>
      <c r="K9" s="53">
        <v>0</v>
      </c>
      <c r="L9" s="53">
        <v>0</v>
      </c>
      <c r="M9" s="53">
        <v>0</v>
      </c>
      <c r="N9" s="53">
        <v>0</v>
      </c>
      <c r="O9" s="53">
        <v>0</v>
      </c>
      <c r="P9" s="53">
        <v>0</v>
      </c>
      <c r="Q9" s="53">
        <v>0</v>
      </c>
      <c r="R9" s="53">
        <v>0</v>
      </c>
      <c r="S9" s="53">
        <v>0</v>
      </c>
      <c r="T9" s="53">
        <v>0</v>
      </c>
    </row>
    <row r="10" spans="1:87" ht="20.100000000000001" customHeight="1" x14ac:dyDescent="0.35">
      <c r="A10" s="35" t="s">
        <v>349</v>
      </c>
      <c r="B10" s="36" t="s">
        <v>391</v>
      </c>
      <c r="C10" s="36">
        <v>106</v>
      </c>
      <c r="D10" s="53">
        <v>0</v>
      </c>
      <c r="E10" s="53">
        <v>0</v>
      </c>
      <c r="F10" s="53">
        <v>0</v>
      </c>
      <c r="G10" s="53">
        <v>0</v>
      </c>
      <c r="H10" s="53">
        <v>0</v>
      </c>
      <c r="I10" s="53">
        <v>0</v>
      </c>
      <c r="J10" s="53">
        <v>0</v>
      </c>
      <c r="K10" s="53">
        <v>0</v>
      </c>
      <c r="L10" s="53">
        <v>0</v>
      </c>
      <c r="M10" s="53">
        <v>0</v>
      </c>
      <c r="N10" s="53">
        <v>0</v>
      </c>
      <c r="O10" s="53">
        <v>0</v>
      </c>
      <c r="P10" s="53">
        <v>0</v>
      </c>
      <c r="Q10" s="53">
        <v>0</v>
      </c>
      <c r="R10" s="53">
        <v>0</v>
      </c>
      <c r="S10" s="53">
        <v>0</v>
      </c>
      <c r="T10" s="53">
        <v>0</v>
      </c>
    </row>
    <row r="11" spans="1:87" ht="20.100000000000001" customHeight="1" x14ac:dyDescent="0.35">
      <c r="A11" s="35" t="s">
        <v>348</v>
      </c>
      <c r="B11" s="36" t="s">
        <v>508</v>
      </c>
      <c r="C11" s="36">
        <v>107</v>
      </c>
      <c r="D11" s="53">
        <v>0</v>
      </c>
      <c r="E11" s="53">
        <v>0</v>
      </c>
      <c r="F11" s="53">
        <v>0</v>
      </c>
      <c r="G11" s="53">
        <v>0</v>
      </c>
      <c r="H11" s="53">
        <v>0</v>
      </c>
      <c r="I11" s="53">
        <v>0</v>
      </c>
      <c r="J11" s="53">
        <v>0</v>
      </c>
      <c r="K11" s="53">
        <v>0</v>
      </c>
      <c r="L11" s="53">
        <v>0</v>
      </c>
      <c r="M11" s="53">
        <v>0</v>
      </c>
      <c r="N11" s="53">
        <v>0</v>
      </c>
      <c r="O11" s="53">
        <v>0</v>
      </c>
      <c r="P11" s="53">
        <v>0</v>
      </c>
      <c r="Q11" s="53">
        <v>0</v>
      </c>
      <c r="R11" s="53">
        <v>0</v>
      </c>
      <c r="S11" s="53">
        <v>0</v>
      </c>
      <c r="T11" s="53">
        <v>0</v>
      </c>
    </row>
    <row r="12" spans="1:87" ht="20.100000000000001" customHeight="1" x14ac:dyDescent="0.35">
      <c r="A12" s="35" t="s">
        <v>347</v>
      </c>
      <c r="B12" s="36" t="s">
        <v>392</v>
      </c>
      <c r="C12" s="36">
        <v>108</v>
      </c>
      <c r="D12" s="53">
        <v>0</v>
      </c>
      <c r="E12" s="53">
        <v>0</v>
      </c>
      <c r="F12" s="53">
        <v>0</v>
      </c>
      <c r="G12" s="53">
        <v>0</v>
      </c>
      <c r="H12" s="53">
        <v>0</v>
      </c>
      <c r="I12" s="53">
        <v>0</v>
      </c>
      <c r="J12" s="53">
        <v>0</v>
      </c>
      <c r="K12" s="53">
        <v>0</v>
      </c>
      <c r="L12" s="53">
        <v>0</v>
      </c>
      <c r="M12" s="53">
        <v>0</v>
      </c>
      <c r="N12" s="53">
        <v>0</v>
      </c>
      <c r="O12" s="53">
        <v>0</v>
      </c>
      <c r="P12" s="53">
        <v>0</v>
      </c>
      <c r="Q12" s="53">
        <v>0</v>
      </c>
      <c r="R12" s="53">
        <v>0</v>
      </c>
      <c r="S12" s="53">
        <v>0</v>
      </c>
      <c r="T12" s="53">
        <v>0</v>
      </c>
    </row>
    <row r="13" spans="1:87" ht="20.100000000000001" customHeight="1" x14ac:dyDescent="0.35">
      <c r="A13" s="35" t="s">
        <v>346</v>
      </c>
      <c r="B13" s="36" t="s">
        <v>393</v>
      </c>
      <c r="C13" s="36">
        <v>109</v>
      </c>
      <c r="D13" s="53">
        <v>0</v>
      </c>
      <c r="E13" s="53">
        <v>0</v>
      </c>
      <c r="F13" s="53">
        <v>0</v>
      </c>
      <c r="G13" s="53">
        <v>0</v>
      </c>
      <c r="H13" s="53">
        <v>0</v>
      </c>
      <c r="I13" s="53">
        <v>0</v>
      </c>
      <c r="J13" s="53">
        <v>0</v>
      </c>
      <c r="K13" s="53">
        <v>0</v>
      </c>
      <c r="L13" s="53">
        <v>0</v>
      </c>
      <c r="M13" s="53">
        <v>0</v>
      </c>
      <c r="N13" s="53">
        <v>0</v>
      </c>
      <c r="O13" s="53">
        <v>0</v>
      </c>
      <c r="P13" s="53">
        <v>0</v>
      </c>
      <c r="Q13" s="53">
        <v>0</v>
      </c>
      <c r="R13" s="53">
        <v>0</v>
      </c>
      <c r="S13" s="53">
        <v>0</v>
      </c>
      <c r="T13" s="53">
        <v>0</v>
      </c>
    </row>
    <row r="14" spans="1:87" ht="20.100000000000001" customHeight="1" x14ac:dyDescent="0.35">
      <c r="A14" s="35" t="s">
        <v>345</v>
      </c>
      <c r="B14" s="36" t="s">
        <v>509</v>
      </c>
      <c r="C14" s="36">
        <v>110</v>
      </c>
      <c r="D14" s="53">
        <v>0</v>
      </c>
      <c r="E14" s="53">
        <v>0</v>
      </c>
      <c r="F14" s="53">
        <v>0</v>
      </c>
      <c r="G14" s="53">
        <v>0</v>
      </c>
      <c r="H14" s="53">
        <v>0</v>
      </c>
      <c r="I14" s="53">
        <v>0</v>
      </c>
      <c r="J14" s="53">
        <v>0</v>
      </c>
      <c r="K14" s="53">
        <v>0</v>
      </c>
      <c r="L14" s="53">
        <v>0</v>
      </c>
      <c r="M14" s="53">
        <v>0</v>
      </c>
      <c r="N14" s="53">
        <v>0</v>
      </c>
      <c r="O14" s="53">
        <v>0</v>
      </c>
      <c r="P14" s="53">
        <v>0</v>
      </c>
      <c r="Q14" s="53">
        <v>0</v>
      </c>
      <c r="R14" s="53">
        <v>0</v>
      </c>
      <c r="S14" s="53">
        <v>0</v>
      </c>
      <c r="T14" s="53">
        <v>0</v>
      </c>
    </row>
    <row r="15" spans="1:87" ht="20.100000000000001" customHeight="1" x14ac:dyDescent="0.35">
      <c r="A15" s="35" t="s">
        <v>344</v>
      </c>
      <c r="B15" s="36" t="s">
        <v>510</v>
      </c>
      <c r="C15" s="36">
        <v>111</v>
      </c>
      <c r="D15" s="53">
        <v>0</v>
      </c>
      <c r="E15" s="53">
        <v>0</v>
      </c>
      <c r="F15" s="53">
        <v>0</v>
      </c>
      <c r="G15" s="53">
        <v>0</v>
      </c>
      <c r="H15" s="53">
        <v>0</v>
      </c>
      <c r="I15" s="53">
        <v>0</v>
      </c>
      <c r="J15" s="53">
        <v>0</v>
      </c>
      <c r="K15" s="53">
        <v>0</v>
      </c>
      <c r="L15" s="53">
        <v>0</v>
      </c>
      <c r="M15" s="53">
        <v>0</v>
      </c>
      <c r="N15" s="53">
        <v>0</v>
      </c>
      <c r="O15" s="53">
        <v>0</v>
      </c>
      <c r="P15" s="53">
        <v>0</v>
      </c>
      <c r="Q15" s="53">
        <v>0</v>
      </c>
      <c r="R15" s="53">
        <v>0</v>
      </c>
      <c r="S15" s="53">
        <v>0</v>
      </c>
      <c r="T15" s="53">
        <v>0</v>
      </c>
    </row>
    <row r="16" spans="1:87" ht="20.100000000000001" customHeight="1" x14ac:dyDescent="0.35">
      <c r="A16" s="35" t="s">
        <v>343</v>
      </c>
      <c r="B16" s="36" t="s">
        <v>394</v>
      </c>
      <c r="C16" s="36">
        <v>112</v>
      </c>
      <c r="D16" s="53">
        <v>4</v>
      </c>
      <c r="E16" s="53">
        <v>0</v>
      </c>
      <c r="F16" s="53">
        <v>1</v>
      </c>
      <c r="G16" s="53">
        <v>3</v>
      </c>
      <c r="H16" s="53">
        <v>0</v>
      </c>
      <c r="I16" s="53">
        <v>0</v>
      </c>
      <c r="J16" s="53">
        <v>3</v>
      </c>
      <c r="K16" s="53">
        <v>0</v>
      </c>
      <c r="L16" s="53">
        <v>0</v>
      </c>
      <c r="M16" s="53">
        <v>2</v>
      </c>
      <c r="N16" s="53">
        <v>0</v>
      </c>
      <c r="O16" s="53">
        <v>0</v>
      </c>
      <c r="P16" s="53">
        <v>0</v>
      </c>
      <c r="Q16" s="53">
        <v>0</v>
      </c>
      <c r="R16" s="53">
        <v>0</v>
      </c>
      <c r="S16" s="53">
        <v>0</v>
      </c>
      <c r="T16" s="53">
        <v>0</v>
      </c>
    </row>
    <row r="17" spans="1:20" ht="20.100000000000001" customHeight="1" x14ac:dyDescent="0.35">
      <c r="A17" s="35" t="s">
        <v>342</v>
      </c>
      <c r="B17" s="36" t="s">
        <v>395</v>
      </c>
      <c r="C17" s="36">
        <v>113</v>
      </c>
      <c r="D17" s="53">
        <v>3</v>
      </c>
      <c r="E17" s="53">
        <v>0</v>
      </c>
      <c r="F17" s="53">
        <v>0</v>
      </c>
      <c r="G17" s="53">
        <v>0</v>
      </c>
      <c r="H17" s="53">
        <v>0</v>
      </c>
      <c r="I17" s="53">
        <v>1</v>
      </c>
      <c r="J17" s="53">
        <v>1</v>
      </c>
      <c r="K17" s="53">
        <v>0</v>
      </c>
      <c r="L17" s="53">
        <v>0</v>
      </c>
      <c r="M17" s="53">
        <v>2</v>
      </c>
      <c r="N17" s="53">
        <v>0</v>
      </c>
      <c r="O17" s="53">
        <v>0</v>
      </c>
      <c r="P17" s="53">
        <v>0</v>
      </c>
      <c r="Q17" s="53">
        <v>0</v>
      </c>
      <c r="R17" s="53">
        <v>0</v>
      </c>
      <c r="S17" s="53">
        <v>0</v>
      </c>
      <c r="T17" s="53">
        <v>0</v>
      </c>
    </row>
    <row r="18" spans="1:20" ht="20.100000000000001" customHeight="1" x14ac:dyDescent="0.35">
      <c r="A18" s="35" t="s">
        <v>341</v>
      </c>
      <c r="B18" s="36" t="s">
        <v>511</v>
      </c>
      <c r="C18" s="36">
        <v>114</v>
      </c>
      <c r="D18" s="53">
        <v>0</v>
      </c>
      <c r="E18" s="53">
        <v>0</v>
      </c>
      <c r="F18" s="53">
        <v>0</v>
      </c>
      <c r="G18" s="53">
        <v>0</v>
      </c>
      <c r="H18" s="53">
        <v>0</v>
      </c>
      <c r="I18" s="53">
        <v>0</v>
      </c>
      <c r="J18" s="53">
        <v>0</v>
      </c>
      <c r="K18" s="53">
        <v>0</v>
      </c>
      <c r="L18" s="53">
        <v>0</v>
      </c>
      <c r="M18" s="53">
        <v>0</v>
      </c>
      <c r="N18" s="53">
        <v>0</v>
      </c>
      <c r="O18" s="53">
        <v>0</v>
      </c>
      <c r="P18" s="53">
        <v>0</v>
      </c>
      <c r="Q18" s="53">
        <v>0</v>
      </c>
      <c r="R18" s="53">
        <v>0</v>
      </c>
      <c r="S18" s="53">
        <v>0</v>
      </c>
      <c r="T18" s="53">
        <v>0</v>
      </c>
    </row>
    <row r="19" spans="1:20" ht="20.100000000000001" customHeight="1" x14ac:dyDescent="0.35">
      <c r="A19" s="35" t="s">
        <v>340</v>
      </c>
      <c r="B19" s="36" t="s">
        <v>512</v>
      </c>
      <c r="C19" s="36">
        <v>115</v>
      </c>
      <c r="D19" s="53">
        <v>0</v>
      </c>
      <c r="E19" s="53">
        <v>0</v>
      </c>
      <c r="F19" s="53">
        <v>0</v>
      </c>
      <c r="G19" s="53">
        <v>0</v>
      </c>
      <c r="H19" s="53">
        <v>0</v>
      </c>
      <c r="I19" s="53">
        <v>0</v>
      </c>
      <c r="J19" s="53">
        <v>0</v>
      </c>
      <c r="K19" s="53">
        <v>0</v>
      </c>
      <c r="L19" s="53">
        <v>0</v>
      </c>
      <c r="M19" s="53">
        <v>0</v>
      </c>
      <c r="N19" s="53">
        <v>0</v>
      </c>
      <c r="O19" s="53">
        <v>0</v>
      </c>
      <c r="P19" s="53">
        <v>0</v>
      </c>
      <c r="Q19" s="53">
        <v>0</v>
      </c>
      <c r="R19" s="53">
        <v>0</v>
      </c>
      <c r="S19" s="53">
        <v>0</v>
      </c>
      <c r="T19" s="53">
        <v>0</v>
      </c>
    </row>
    <row r="20" spans="1:20" ht="20.100000000000001" customHeight="1" x14ac:dyDescent="0.35">
      <c r="A20" s="35" t="s">
        <v>339</v>
      </c>
      <c r="B20" s="36" t="s">
        <v>396</v>
      </c>
      <c r="C20" s="36">
        <v>116</v>
      </c>
      <c r="D20" s="53">
        <v>0</v>
      </c>
      <c r="E20" s="53">
        <v>0</v>
      </c>
      <c r="F20" s="53">
        <v>0</v>
      </c>
      <c r="G20" s="53">
        <v>0</v>
      </c>
      <c r="H20" s="53">
        <v>0</v>
      </c>
      <c r="I20" s="53">
        <v>0</v>
      </c>
      <c r="J20" s="53">
        <v>0</v>
      </c>
      <c r="K20" s="53">
        <v>0</v>
      </c>
      <c r="L20" s="53">
        <v>0</v>
      </c>
      <c r="M20" s="53">
        <v>0</v>
      </c>
      <c r="N20" s="53">
        <v>0</v>
      </c>
      <c r="O20" s="53">
        <v>0</v>
      </c>
      <c r="P20" s="53">
        <v>0</v>
      </c>
      <c r="Q20" s="53">
        <v>0</v>
      </c>
      <c r="R20" s="53">
        <v>0</v>
      </c>
      <c r="S20" s="53">
        <v>0</v>
      </c>
      <c r="T20" s="53">
        <v>0</v>
      </c>
    </row>
    <row r="21" spans="1:20" ht="20.100000000000001" customHeight="1" x14ac:dyDescent="0.35">
      <c r="A21" s="35" t="s">
        <v>338</v>
      </c>
      <c r="B21" s="36" t="s">
        <v>397</v>
      </c>
      <c r="C21" s="36">
        <v>117</v>
      </c>
      <c r="D21" s="53">
        <v>2</v>
      </c>
      <c r="E21" s="53">
        <v>0</v>
      </c>
      <c r="F21" s="53">
        <v>1</v>
      </c>
      <c r="G21" s="53">
        <v>2</v>
      </c>
      <c r="H21" s="53">
        <v>0</v>
      </c>
      <c r="I21" s="53">
        <v>0</v>
      </c>
      <c r="J21" s="53">
        <v>2</v>
      </c>
      <c r="K21" s="53">
        <v>0</v>
      </c>
      <c r="L21" s="53">
        <v>0</v>
      </c>
      <c r="M21" s="53">
        <v>1</v>
      </c>
      <c r="N21" s="53">
        <v>0</v>
      </c>
      <c r="O21" s="53">
        <v>0</v>
      </c>
      <c r="P21" s="53">
        <v>0</v>
      </c>
      <c r="Q21" s="53">
        <v>0</v>
      </c>
      <c r="R21" s="53">
        <v>0</v>
      </c>
      <c r="S21" s="53">
        <v>0</v>
      </c>
      <c r="T21" s="53">
        <v>0</v>
      </c>
    </row>
    <row r="22" spans="1:20" ht="20.100000000000001" customHeight="1" x14ac:dyDescent="0.35">
      <c r="A22" s="35" t="s">
        <v>337</v>
      </c>
      <c r="B22" s="36" t="s">
        <v>353</v>
      </c>
      <c r="C22" s="36">
        <v>118</v>
      </c>
      <c r="D22" s="53">
        <v>4</v>
      </c>
      <c r="E22" s="53">
        <v>0</v>
      </c>
      <c r="F22" s="53">
        <v>3</v>
      </c>
      <c r="G22" s="53">
        <v>5</v>
      </c>
      <c r="H22" s="53">
        <v>1</v>
      </c>
      <c r="I22" s="53">
        <v>0</v>
      </c>
      <c r="J22" s="53">
        <v>6</v>
      </c>
      <c r="K22" s="53">
        <v>0</v>
      </c>
      <c r="L22" s="53">
        <v>0</v>
      </c>
      <c r="M22" s="53">
        <v>1</v>
      </c>
      <c r="N22" s="53">
        <v>0</v>
      </c>
      <c r="O22" s="53">
        <v>0</v>
      </c>
      <c r="P22" s="53">
        <v>0</v>
      </c>
      <c r="Q22" s="53">
        <v>0</v>
      </c>
      <c r="R22" s="53">
        <v>0</v>
      </c>
      <c r="S22" s="53">
        <v>0</v>
      </c>
      <c r="T22" s="53">
        <v>0</v>
      </c>
    </row>
    <row r="23" spans="1:20" ht="20.100000000000001" customHeight="1" x14ac:dyDescent="0.35">
      <c r="A23" s="35" t="s">
        <v>336</v>
      </c>
      <c r="B23" s="36" t="s">
        <v>670</v>
      </c>
      <c r="C23" s="36">
        <v>119</v>
      </c>
      <c r="D23" s="53">
        <v>1</v>
      </c>
      <c r="E23" s="53">
        <v>0</v>
      </c>
      <c r="F23" s="53">
        <v>0</v>
      </c>
      <c r="G23" s="53">
        <v>1</v>
      </c>
      <c r="H23" s="53">
        <v>0</v>
      </c>
      <c r="I23" s="53">
        <v>0</v>
      </c>
      <c r="J23" s="53">
        <v>1</v>
      </c>
      <c r="K23" s="53">
        <v>0</v>
      </c>
      <c r="L23" s="53">
        <v>0</v>
      </c>
      <c r="M23" s="53">
        <v>0</v>
      </c>
      <c r="N23" s="53">
        <v>0</v>
      </c>
      <c r="O23" s="53">
        <v>1</v>
      </c>
      <c r="P23" s="53">
        <v>0</v>
      </c>
      <c r="Q23" s="53">
        <v>1</v>
      </c>
      <c r="R23" s="53">
        <v>0</v>
      </c>
      <c r="S23" s="53">
        <v>0</v>
      </c>
      <c r="T23" s="53">
        <v>0</v>
      </c>
    </row>
    <row r="24" spans="1:20" ht="20.100000000000001" customHeight="1" x14ac:dyDescent="0.35">
      <c r="A24" s="35" t="s">
        <v>335</v>
      </c>
      <c r="B24" s="36" t="s">
        <v>399</v>
      </c>
      <c r="C24" s="36">
        <v>120</v>
      </c>
      <c r="D24" s="53">
        <v>0</v>
      </c>
      <c r="E24" s="53">
        <v>0</v>
      </c>
      <c r="F24" s="53">
        <v>0</v>
      </c>
      <c r="G24" s="53">
        <v>0</v>
      </c>
      <c r="H24" s="53">
        <v>0</v>
      </c>
      <c r="I24" s="53">
        <v>0</v>
      </c>
      <c r="J24" s="53">
        <v>0</v>
      </c>
      <c r="K24" s="53">
        <v>0</v>
      </c>
      <c r="L24" s="53">
        <v>0</v>
      </c>
      <c r="M24" s="53">
        <v>0</v>
      </c>
      <c r="N24" s="53">
        <v>0</v>
      </c>
      <c r="O24" s="53">
        <v>0</v>
      </c>
      <c r="P24" s="53">
        <v>0</v>
      </c>
      <c r="Q24" s="53">
        <v>0</v>
      </c>
      <c r="R24" s="53">
        <v>0</v>
      </c>
      <c r="S24" s="53">
        <v>0</v>
      </c>
      <c r="T24" s="53">
        <v>0</v>
      </c>
    </row>
    <row r="25" spans="1:20" ht="20.100000000000001" customHeight="1" x14ac:dyDescent="0.35">
      <c r="A25" s="35" t="s">
        <v>334</v>
      </c>
      <c r="B25" s="36" t="s">
        <v>400</v>
      </c>
      <c r="C25" s="36">
        <v>121</v>
      </c>
      <c r="D25" s="53">
        <v>0</v>
      </c>
      <c r="E25" s="53">
        <v>0</v>
      </c>
      <c r="F25" s="53">
        <v>0</v>
      </c>
      <c r="G25" s="53">
        <v>0</v>
      </c>
      <c r="H25" s="53">
        <v>0</v>
      </c>
      <c r="I25" s="53">
        <v>0</v>
      </c>
      <c r="J25" s="53">
        <v>0</v>
      </c>
      <c r="K25" s="53">
        <v>0</v>
      </c>
      <c r="L25" s="53">
        <v>0</v>
      </c>
      <c r="M25" s="53">
        <v>0</v>
      </c>
      <c r="N25" s="53">
        <v>0</v>
      </c>
      <c r="O25" s="53">
        <v>0</v>
      </c>
      <c r="P25" s="53">
        <v>0</v>
      </c>
      <c r="Q25" s="53">
        <v>0</v>
      </c>
      <c r="R25" s="53">
        <v>0</v>
      </c>
      <c r="S25" s="53">
        <v>0</v>
      </c>
      <c r="T25" s="53">
        <v>0</v>
      </c>
    </row>
    <row r="26" spans="1:20" ht="20.100000000000001" customHeight="1" x14ac:dyDescent="0.35">
      <c r="A26" s="35" t="s">
        <v>333</v>
      </c>
      <c r="B26" s="36" t="s">
        <v>616</v>
      </c>
      <c r="C26" s="36">
        <v>122</v>
      </c>
      <c r="D26" s="53">
        <v>0</v>
      </c>
      <c r="E26" s="53">
        <v>0</v>
      </c>
      <c r="F26" s="53">
        <v>0</v>
      </c>
      <c r="G26" s="53">
        <v>0</v>
      </c>
      <c r="H26" s="53">
        <v>0</v>
      </c>
      <c r="I26" s="53">
        <v>0</v>
      </c>
      <c r="J26" s="53">
        <v>0</v>
      </c>
      <c r="K26" s="53">
        <v>0</v>
      </c>
      <c r="L26" s="53">
        <v>0</v>
      </c>
      <c r="M26" s="53">
        <v>0</v>
      </c>
      <c r="N26" s="53">
        <v>0</v>
      </c>
      <c r="O26" s="53">
        <v>0</v>
      </c>
      <c r="P26" s="53">
        <v>0</v>
      </c>
      <c r="Q26" s="53">
        <v>0</v>
      </c>
      <c r="R26" s="53">
        <v>0</v>
      </c>
      <c r="S26" s="53">
        <v>0</v>
      </c>
      <c r="T26" s="53">
        <v>0</v>
      </c>
    </row>
    <row r="27" spans="1:20" ht="20.100000000000001" customHeight="1" x14ac:dyDescent="0.35">
      <c r="A27" s="35" t="s">
        <v>332</v>
      </c>
      <c r="B27" s="36" t="s">
        <v>401</v>
      </c>
      <c r="C27" s="37">
        <v>123</v>
      </c>
      <c r="D27" s="53">
        <v>0</v>
      </c>
      <c r="E27" s="53">
        <v>0</v>
      </c>
      <c r="F27" s="53">
        <v>0</v>
      </c>
      <c r="G27" s="53">
        <v>0</v>
      </c>
      <c r="H27" s="53">
        <v>0</v>
      </c>
      <c r="I27" s="53">
        <v>0</v>
      </c>
      <c r="J27" s="53">
        <v>0</v>
      </c>
      <c r="K27" s="53">
        <v>0</v>
      </c>
      <c r="L27" s="53">
        <v>0</v>
      </c>
      <c r="M27" s="53">
        <v>0</v>
      </c>
      <c r="N27" s="53">
        <v>0</v>
      </c>
      <c r="O27" s="53">
        <v>0</v>
      </c>
      <c r="P27" s="53">
        <v>0</v>
      </c>
      <c r="Q27" s="53">
        <v>0</v>
      </c>
      <c r="R27" s="53">
        <v>0</v>
      </c>
      <c r="S27" s="53">
        <v>0</v>
      </c>
      <c r="T27" s="53">
        <v>0</v>
      </c>
    </row>
    <row r="28" spans="1:20" ht="20.100000000000001" customHeight="1" x14ac:dyDescent="0.35">
      <c r="A28" s="35" t="s">
        <v>331</v>
      </c>
      <c r="B28" s="36" t="s">
        <v>402</v>
      </c>
      <c r="C28" s="37">
        <v>124</v>
      </c>
      <c r="D28" s="53">
        <v>0</v>
      </c>
      <c r="E28" s="53">
        <v>0</v>
      </c>
      <c r="F28" s="53">
        <v>0</v>
      </c>
      <c r="G28" s="53">
        <v>0</v>
      </c>
      <c r="H28" s="53">
        <v>0</v>
      </c>
      <c r="I28" s="53">
        <v>0</v>
      </c>
      <c r="J28" s="53">
        <v>0</v>
      </c>
      <c r="K28" s="53">
        <v>0</v>
      </c>
      <c r="L28" s="53">
        <v>0</v>
      </c>
      <c r="M28" s="53">
        <v>0</v>
      </c>
      <c r="N28" s="53">
        <v>0</v>
      </c>
      <c r="O28" s="53">
        <v>0</v>
      </c>
      <c r="P28" s="53">
        <v>0</v>
      </c>
      <c r="Q28" s="53">
        <v>0</v>
      </c>
      <c r="R28" s="53">
        <v>0</v>
      </c>
      <c r="S28" s="53">
        <v>0</v>
      </c>
      <c r="T28" s="53">
        <v>0</v>
      </c>
    </row>
    <row r="29" spans="1:20" ht="20.100000000000001" customHeight="1" x14ac:dyDescent="0.35">
      <c r="A29" s="35" t="s">
        <v>330</v>
      </c>
      <c r="B29" s="36" t="s">
        <v>483</v>
      </c>
      <c r="C29" s="37">
        <v>125</v>
      </c>
      <c r="D29" s="53">
        <v>0</v>
      </c>
      <c r="E29" s="53">
        <v>0</v>
      </c>
      <c r="F29" s="53">
        <v>0</v>
      </c>
      <c r="G29" s="53">
        <v>0</v>
      </c>
      <c r="H29" s="53">
        <v>0</v>
      </c>
      <c r="I29" s="53">
        <v>0</v>
      </c>
      <c r="J29" s="53">
        <v>0</v>
      </c>
      <c r="K29" s="53">
        <v>0</v>
      </c>
      <c r="L29" s="53">
        <v>0</v>
      </c>
      <c r="M29" s="53">
        <v>0</v>
      </c>
      <c r="N29" s="53">
        <v>0</v>
      </c>
      <c r="O29" s="53">
        <v>0</v>
      </c>
      <c r="P29" s="53">
        <v>0</v>
      </c>
      <c r="Q29" s="53">
        <v>0</v>
      </c>
      <c r="R29" s="53">
        <v>0</v>
      </c>
      <c r="S29" s="53">
        <v>0</v>
      </c>
      <c r="T29" s="53">
        <v>0</v>
      </c>
    </row>
    <row r="30" spans="1:20" ht="20.100000000000001" customHeight="1" x14ac:dyDescent="0.35">
      <c r="A30" s="35" t="s">
        <v>329</v>
      </c>
      <c r="B30" s="36" t="s">
        <v>486</v>
      </c>
      <c r="C30" s="37">
        <v>127</v>
      </c>
      <c r="D30" s="53">
        <v>0</v>
      </c>
      <c r="E30" s="53">
        <v>0</v>
      </c>
      <c r="F30" s="53">
        <v>0</v>
      </c>
      <c r="G30" s="53">
        <v>0</v>
      </c>
      <c r="H30" s="53">
        <v>0</v>
      </c>
      <c r="I30" s="53">
        <v>0</v>
      </c>
      <c r="J30" s="53">
        <v>0</v>
      </c>
      <c r="K30" s="53">
        <v>0</v>
      </c>
      <c r="L30" s="53">
        <v>0</v>
      </c>
      <c r="M30" s="53">
        <v>0</v>
      </c>
      <c r="N30" s="53">
        <v>0</v>
      </c>
      <c r="O30" s="53">
        <v>0</v>
      </c>
      <c r="P30" s="53">
        <v>0</v>
      </c>
      <c r="Q30" s="53">
        <v>0</v>
      </c>
      <c r="R30" s="53">
        <v>0</v>
      </c>
      <c r="S30" s="53">
        <v>0</v>
      </c>
      <c r="T30" s="53">
        <v>0</v>
      </c>
    </row>
    <row r="31" spans="1:20" ht="20.100000000000001" customHeight="1" x14ac:dyDescent="0.35">
      <c r="A31" s="35" t="s">
        <v>328</v>
      </c>
      <c r="B31" s="36" t="s">
        <v>357</v>
      </c>
      <c r="C31" s="37">
        <v>128</v>
      </c>
      <c r="D31" s="53">
        <v>0</v>
      </c>
      <c r="E31" s="53">
        <v>0</v>
      </c>
      <c r="F31" s="53">
        <v>0</v>
      </c>
      <c r="G31" s="53">
        <v>0</v>
      </c>
      <c r="H31" s="53">
        <v>0</v>
      </c>
      <c r="I31" s="53">
        <v>0</v>
      </c>
      <c r="J31" s="53">
        <v>0</v>
      </c>
      <c r="K31" s="53">
        <v>0</v>
      </c>
      <c r="L31" s="53">
        <v>0</v>
      </c>
      <c r="M31" s="53">
        <v>0</v>
      </c>
      <c r="N31" s="53">
        <v>0</v>
      </c>
      <c r="O31" s="53">
        <v>0</v>
      </c>
      <c r="P31" s="53">
        <v>0</v>
      </c>
      <c r="Q31" s="53">
        <v>0</v>
      </c>
      <c r="R31" s="53">
        <v>0</v>
      </c>
      <c r="S31" s="53">
        <v>0</v>
      </c>
      <c r="T31" s="53">
        <v>0</v>
      </c>
    </row>
    <row r="32" spans="1:20" ht="20.100000000000001" customHeight="1" x14ac:dyDescent="0.35">
      <c r="A32" s="35" t="s">
        <v>327</v>
      </c>
      <c r="B32" s="36" t="s">
        <v>617</v>
      </c>
      <c r="C32" s="37">
        <v>129</v>
      </c>
      <c r="D32" s="53">
        <v>0</v>
      </c>
      <c r="E32" s="53">
        <v>0</v>
      </c>
      <c r="F32" s="53">
        <v>0</v>
      </c>
      <c r="G32" s="53">
        <v>0</v>
      </c>
      <c r="H32" s="53">
        <v>0</v>
      </c>
      <c r="I32" s="53">
        <v>0</v>
      </c>
      <c r="J32" s="53">
        <v>0</v>
      </c>
      <c r="K32" s="53">
        <v>0</v>
      </c>
      <c r="L32" s="53">
        <v>0</v>
      </c>
      <c r="M32" s="53">
        <v>0</v>
      </c>
      <c r="N32" s="53">
        <v>0</v>
      </c>
      <c r="O32" s="53">
        <v>0</v>
      </c>
      <c r="P32" s="53">
        <v>0</v>
      </c>
      <c r="Q32" s="53">
        <v>0</v>
      </c>
      <c r="R32" s="53">
        <v>0</v>
      </c>
      <c r="S32" s="53">
        <v>0</v>
      </c>
      <c r="T32" s="53">
        <v>0</v>
      </c>
    </row>
    <row r="33" spans="1:20" ht="20.100000000000001" customHeight="1" x14ac:dyDescent="0.35">
      <c r="A33" s="35" t="s">
        <v>326</v>
      </c>
      <c r="B33" s="36" t="s">
        <v>618</v>
      </c>
      <c r="C33" s="37">
        <v>130</v>
      </c>
      <c r="D33" s="53">
        <v>2</v>
      </c>
      <c r="E33" s="53">
        <v>0</v>
      </c>
      <c r="F33" s="53">
        <v>0</v>
      </c>
      <c r="G33" s="53">
        <v>1</v>
      </c>
      <c r="H33" s="53">
        <v>0</v>
      </c>
      <c r="I33" s="53">
        <v>0</v>
      </c>
      <c r="J33" s="53">
        <v>1</v>
      </c>
      <c r="K33" s="53">
        <v>0</v>
      </c>
      <c r="L33" s="53">
        <v>0</v>
      </c>
      <c r="M33" s="53">
        <v>1</v>
      </c>
      <c r="N33" s="53">
        <v>0</v>
      </c>
      <c r="O33" s="53">
        <v>1</v>
      </c>
      <c r="P33" s="53">
        <v>0</v>
      </c>
      <c r="Q33" s="53">
        <v>1</v>
      </c>
      <c r="R33" s="53">
        <v>0</v>
      </c>
      <c r="S33" s="53">
        <v>0</v>
      </c>
      <c r="T33" s="53">
        <v>0</v>
      </c>
    </row>
    <row r="34" spans="1:20" s="54" customFormat="1" ht="20.100000000000001" customHeight="1" x14ac:dyDescent="0.4">
      <c r="A34" s="35" t="s">
        <v>325</v>
      </c>
      <c r="B34" s="38" t="s">
        <v>403</v>
      </c>
      <c r="C34" s="37"/>
      <c r="D34" s="53">
        <v>0</v>
      </c>
      <c r="E34" s="53">
        <v>0</v>
      </c>
      <c r="F34" s="53">
        <v>0</v>
      </c>
      <c r="G34" s="53">
        <v>0</v>
      </c>
      <c r="H34" s="53">
        <v>0</v>
      </c>
      <c r="I34" s="53">
        <v>0</v>
      </c>
      <c r="J34" s="53">
        <v>0</v>
      </c>
      <c r="K34" s="53">
        <v>0</v>
      </c>
      <c r="L34" s="53">
        <v>0</v>
      </c>
      <c r="M34" s="53">
        <v>0</v>
      </c>
      <c r="N34" s="53">
        <v>0</v>
      </c>
      <c r="O34" s="53">
        <v>0</v>
      </c>
      <c r="P34" s="53">
        <v>0</v>
      </c>
      <c r="Q34" s="53">
        <v>0</v>
      </c>
      <c r="R34" s="53">
        <v>0</v>
      </c>
      <c r="S34" s="53">
        <v>0</v>
      </c>
      <c r="T34" s="53">
        <v>0</v>
      </c>
    </row>
    <row r="35" spans="1:20" ht="20.100000000000001" customHeight="1" x14ac:dyDescent="0.35">
      <c r="A35" s="39" t="s">
        <v>324</v>
      </c>
      <c r="B35" s="31" t="s">
        <v>404</v>
      </c>
      <c r="C35" s="33"/>
      <c r="D35" s="86">
        <f>SUM(D36:D43)</f>
        <v>0</v>
      </c>
      <c r="E35" s="86">
        <f t="shared" ref="E35:T35" si="1">SUM(E36:E43)</f>
        <v>0</v>
      </c>
      <c r="F35" s="86">
        <f t="shared" si="1"/>
        <v>3</v>
      </c>
      <c r="G35" s="86">
        <f t="shared" si="1"/>
        <v>0</v>
      </c>
      <c r="H35" s="86">
        <f t="shared" si="1"/>
        <v>2</v>
      </c>
      <c r="I35" s="86">
        <f t="shared" si="1"/>
        <v>0</v>
      </c>
      <c r="J35" s="86">
        <f t="shared" si="1"/>
        <v>2</v>
      </c>
      <c r="K35" s="86">
        <f t="shared" si="1"/>
        <v>1</v>
      </c>
      <c r="L35" s="86">
        <f t="shared" si="1"/>
        <v>0</v>
      </c>
      <c r="M35" s="86">
        <f t="shared" si="1"/>
        <v>0</v>
      </c>
      <c r="N35" s="86">
        <f t="shared" si="1"/>
        <v>0</v>
      </c>
      <c r="O35" s="86">
        <f t="shared" si="1"/>
        <v>0</v>
      </c>
      <c r="P35" s="86">
        <f t="shared" si="1"/>
        <v>0</v>
      </c>
      <c r="Q35" s="86">
        <f t="shared" si="1"/>
        <v>0</v>
      </c>
      <c r="R35" s="86">
        <f t="shared" si="1"/>
        <v>0</v>
      </c>
      <c r="S35" s="86">
        <f t="shared" si="1"/>
        <v>0</v>
      </c>
      <c r="T35" s="86">
        <f t="shared" si="1"/>
        <v>0</v>
      </c>
    </row>
    <row r="36" spans="1:20" ht="20.100000000000001" customHeight="1" x14ac:dyDescent="0.35">
      <c r="A36" s="35" t="s">
        <v>323</v>
      </c>
      <c r="B36" s="36" t="s">
        <v>405</v>
      </c>
      <c r="C36" s="36">
        <v>131</v>
      </c>
      <c r="D36" s="53">
        <v>0</v>
      </c>
      <c r="E36" s="53">
        <v>0</v>
      </c>
      <c r="F36" s="53">
        <v>0</v>
      </c>
      <c r="G36" s="53">
        <v>0</v>
      </c>
      <c r="H36" s="53">
        <v>0</v>
      </c>
      <c r="I36" s="53">
        <v>0</v>
      </c>
      <c r="J36" s="53">
        <v>0</v>
      </c>
      <c r="K36" s="53">
        <v>0</v>
      </c>
      <c r="L36" s="53">
        <v>0</v>
      </c>
      <c r="M36" s="53">
        <v>0</v>
      </c>
      <c r="N36" s="53">
        <v>0</v>
      </c>
      <c r="O36" s="53">
        <v>0</v>
      </c>
      <c r="P36" s="53">
        <v>0</v>
      </c>
      <c r="Q36" s="53">
        <v>0</v>
      </c>
      <c r="R36" s="53">
        <v>0</v>
      </c>
      <c r="S36" s="53">
        <v>0</v>
      </c>
      <c r="T36" s="53">
        <v>0</v>
      </c>
    </row>
    <row r="37" spans="1:20" ht="20.100000000000001" customHeight="1" x14ac:dyDescent="0.35">
      <c r="A37" s="35" t="s">
        <v>322</v>
      </c>
      <c r="B37" s="36" t="s">
        <v>321</v>
      </c>
      <c r="C37" s="36">
        <v>132</v>
      </c>
      <c r="D37" s="53">
        <v>0</v>
      </c>
      <c r="E37" s="53">
        <v>0</v>
      </c>
      <c r="F37" s="53">
        <v>0</v>
      </c>
      <c r="G37" s="53">
        <v>0</v>
      </c>
      <c r="H37" s="53">
        <v>0</v>
      </c>
      <c r="I37" s="53">
        <v>0</v>
      </c>
      <c r="J37" s="53">
        <v>0</v>
      </c>
      <c r="K37" s="53">
        <v>0</v>
      </c>
      <c r="L37" s="53">
        <v>0</v>
      </c>
      <c r="M37" s="53">
        <v>0</v>
      </c>
      <c r="N37" s="53">
        <v>0</v>
      </c>
      <c r="O37" s="53">
        <v>0</v>
      </c>
      <c r="P37" s="53">
        <v>0</v>
      </c>
      <c r="Q37" s="53">
        <v>0</v>
      </c>
      <c r="R37" s="53">
        <v>0</v>
      </c>
      <c r="S37" s="53">
        <v>0</v>
      </c>
      <c r="T37" s="53">
        <v>0</v>
      </c>
    </row>
    <row r="38" spans="1:20" ht="20.100000000000001" customHeight="1" x14ac:dyDescent="0.35">
      <c r="A38" s="35" t="s">
        <v>671</v>
      </c>
      <c r="B38" s="38" t="s">
        <v>672</v>
      </c>
      <c r="C38" s="36">
        <v>132.19999999999999</v>
      </c>
      <c r="D38" s="53">
        <v>0</v>
      </c>
      <c r="E38" s="53">
        <v>0</v>
      </c>
      <c r="F38" s="53">
        <v>0</v>
      </c>
      <c r="G38" s="53">
        <v>0</v>
      </c>
      <c r="H38" s="53">
        <v>0</v>
      </c>
      <c r="I38" s="53">
        <v>0</v>
      </c>
      <c r="J38" s="53">
        <v>0</v>
      </c>
      <c r="K38" s="53">
        <v>0</v>
      </c>
      <c r="L38" s="53">
        <v>0</v>
      </c>
      <c r="M38" s="53">
        <v>0</v>
      </c>
      <c r="N38" s="53">
        <v>0</v>
      </c>
      <c r="O38" s="53">
        <v>0</v>
      </c>
      <c r="P38" s="53">
        <v>0</v>
      </c>
      <c r="Q38" s="53">
        <v>0</v>
      </c>
      <c r="R38" s="53">
        <v>0</v>
      </c>
      <c r="S38" s="53">
        <v>0</v>
      </c>
      <c r="T38" s="53">
        <v>0</v>
      </c>
    </row>
    <row r="39" spans="1:20" ht="20.100000000000001" customHeight="1" x14ac:dyDescent="0.35">
      <c r="A39" s="35" t="s">
        <v>673</v>
      </c>
      <c r="B39" s="38" t="s">
        <v>674</v>
      </c>
      <c r="C39" s="36">
        <v>132.30000000000001</v>
      </c>
      <c r="D39" s="53">
        <v>0</v>
      </c>
      <c r="E39" s="53">
        <v>0</v>
      </c>
      <c r="F39" s="53">
        <v>0</v>
      </c>
      <c r="G39" s="53">
        <v>0</v>
      </c>
      <c r="H39" s="53">
        <v>0</v>
      </c>
      <c r="I39" s="53">
        <v>0</v>
      </c>
      <c r="J39" s="53">
        <v>0</v>
      </c>
      <c r="K39" s="53">
        <v>0</v>
      </c>
      <c r="L39" s="53">
        <v>0</v>
      </c>
      <c r="M39" s="53">
        <v>0</v>
      </c>
      <c r="N39" s="53">
        <v>0</v>
      </c>
      <c r="O39" s="53">
        <v>0</v>
      </c>
      <c r="P39" s="53">
        <v>0</v>
      </c>
      <c r="Q39" s="53">
        <v>0</v>
      </c>
      <c r="R39" s="53">
        <v>0</v>
      </c>
      <c r="S39" s="53">
        <v>0</v>
      </c>
      <c r="T39" s="53">
        <v>0</v>
      </c>
    </row>
    <row r="40" spans="1:20" ht="20.100000000000001" customHeight="1" x14ac:dyDescent="0.35">
      <c r="A40" s="35" t="s">
        <v>320</v>
      </c>
      <c r="B40" s="36" t="s">
        <v>619</v>
      </c>
      <c r="C40" s="36">
        <v>133</v>
      </c>
      <c r="D40" s="53">
        <v>0</v>
      </c>
      <c r="E40" s="53">
        <v>0</v>
      </c>
      <c r="F40" s="53">
        <v>0</v>
      </c>
      <c r="G40" s="53">
        <v>0</v>
      </c>
      <c r="H40" s="53">
        <v>0</v>
      </c>
      <c r="I40" s="53">
        <v>0</v>
      </c>
      <c r="J40" s="53">
        <v>0</v>
      </c>
      <c r="K40" s="53">
        <v>0</v>
      </c>
      <c r="L40" s="53">
        <v>0</v>
      </c>
      <c r="M40" s="53">
        <v>0</v>
      </c>
      <c r="N40" s="53">
        <v>0</v>
      </c>
      <c r="O40" s="53">
        <v>0</v>
      </c>
      <c r="P40" s="53">
        <v>0</v>
      </c>
      <c r="Q40" s="53">
        <v>0</v>
      </c>
      <c r="R40" s="53">
        <v>0</v>
      </c>
      <c r="S40" s="53">
        <v>0</v>
      </c>
      <c r="T40" s="53">
        <v>0</v>
      </c>
    </row>
    <row r="41" spans="1:20" ht="20.100000000000001" customHeight="1" x14ac:dyDescent="0.35">
      <c r="A41" s="35" t="s">
        <v>319</v>
      </c>
      <c r="B41" s="36" t="s">
        <v>620</v>
      </c>
      <c r="C41" s="36">
        <v>134</v>
      </c>
      <c r="D41" s="53">
        <v>0</v>
      </c>
      <c r="E41" s="53">
        <v>0</v>
      </c>
      <c r="F41" s="53">
        <v>0</v>
      </c>
      <c r="G41" s="53">
        <v>0</v>
      </c>
      <c r="H41" s="53">
        <v>0</v>
      </c>
      <c r="I41" s="53">
        <v>0</v>
      </c>
      <c r="J41" s="53">
        <v>0</v>
      </c>
      <c r="K41" s="53">
        <v>0</v>
      </c>
      <c r="L41" s="53">
        <v>0</v>
      </c>
      <c r="M41" s="53">
        <v>0</v>
      </c>
      <c r="N41" s="53">
        <v>0</v>
      </c>
      <c r="O41" s="53">
        <v>0</v>
      </c>
      <c r="P41" s="53">
        <v>0</v>
      </c>
      <c r="Q41" s="53">
        <v>0</v>
      </c>
      <c r="R41" s="53">
        <v>0</v>
      </c>
      <c r="S41" s="53">
        <v>0</v>
      </c>
      <c r="T41" s="53">
        <v>0</v>
      </c>
    </row>
    <row r="42" spans="1:20" ht="20.100000000000001" customHeight="1" x14ac:dyDescent="0.35">
      <c r="A42" s="35" t="s">
        <v>318</v>
      </c>
      <c r="B42" s="36" t="s">
        <v>513</v>
      </c>
      <c r="C42" s="36">
        <v>137</v>
      </c>
      <c r="D42" s="53">
        <v>0</v>
      </c>
      <c r="E42" s="53">
        <v>0</v>
      </c>
      <c r="F42" s="53">
        <v>0</v>
      </c>
      <c r="G42" s="53">
        <v>0</v>
      </c>
      <c r="H42" s="53">
        <v>0</v>
      </c>
      <c r="I42" s="53">
        <v>0</v>
      </c>
      <c r="J42" s="53">
        <v>0</v>
      </c>
      <c r="K42" s="53">
        <v>0</v>
      </c>
      <c r="L42" s="53">
        <v>0</v>
      </c>
      <c r="M42" s="53">
        <v>0</v>
      </c>
      <c r="N42" s="53">
        <v>0</v>
      </c>
      <c r="O42" s="53">
        <v>0</v>
      </c>
      <c r="P42" s="53">
        <v>0</v>
      </c>
      <c r="Q42" s="53">
        <v>0</v>
      </c>
      <c r="R42" s="53">
        <v>0</v>
      </c>
      <c r="S42" s="53">
        <v>0</v>
      </c>
      <c r="T42" s="53">
        <v>0</v>
      </c>
    </row>
    <row r="43" spans="1:20" ht="20.100000000000001" customHeight="1" x14ac:dyDescent="0.35">
      <c r="A43" s="35" t="s">
        <v>317</v>
      </c>
      <c r="B43" s="36" t="s">
        <v>403</v>
      </c>
      <c r="C43" s="36"/>
      <c r="D43" s="53">
        <v>0</v>
      </c>
      <c r="E43" s="53">
        <v>0</v>
      </c>
      <c r="F43" s="53">
        <v>3</v>
      </c>
      <c r="G43" s="53">
        <v>0</v>
      </c>
      <c r="H43" s="53">
        <v>2</v>
      </c>
      <c r="I43" s="53">
        <v>0</v>
      </c>
      <c r="J43" s="53">
        <v>2</v>
      </c>
      <c r="K43" s="53">
        <v>1</v>
      </c>
      <c r="L43" s="53">
        <v>0</v>
      </c>
      <c r="M43" s="53">
        <v>0</v>
      </c>
      <c r="N43" s="53">
        <v>0</v>
      </c>
      <c r="O43" s="53">
        <v>0</v>
      </c>
      <c r="P43" s="53">
        <v>0</v>
      </c>
      <c r="Q43" s="53">
        <v>0</v>
      </c>
      <c r="R43" s="53">
        <v>0</v>
      </c>
      <c r="S43" s="53">
        <v>0</v>
      </c>
      <c r="T43" s="53">
        <v>0</v>
      </c>
    </row>
    <row r="44" spans="1:20" ht="20.100000000000001" customHeight="1" x14ac:dyDescent="0.35">
      <c r="A44" s="39" t="s">
        <v>316</v>
      </c>
      <c r="B44" s="31" t="s">
        <v>406</v>
      </c>
      <c r="C44" s="36"/>
      <c r="D44" s="86">
        <f>SUM(D45:D50)</f>
        <v>3</v>
      </c>
      <c r="E44" s="86">
        <f t="shared" ref="E44:T44" si="2">SUM(E45:E50)</f>
        <v>0</v>
      </c>
      <c r="F44" s="86">
        <f t="shared" si="2"/>
        <v>3</v>
      </c>
      <c r="G44" s="86">
        <f t="shared" si="2"/>
        <v>4</v>
      </c>
      <c r="H44" s="86">
        <f t="shared" si="2"/>
        <v>0</v>
      </c>
      <c r="I44" s="86">
        <f t="shared" si="2"/>
        <v>0</v>
      </c>
      <c r="J44" s="86">
        <f t="shared" si="2"/>
        <v>4</v>
      </c>
      <c r="K44" s="86">
        <f t="shared" si="2"/>
        <v>0</v>
      </c>
      <c r="L44" s="86">
        <f t="shared" si="2"/>
        <v>0</v>
      </c>
      <c r="M44" s="86">
        <f t="shared" si="2"/>
        <v>2</v>
      </c>
      <c r="N44" s="86">
        <f t="shared" si="2"/>
        <v>0</v>
      </c>
      <c r="O44" s="86">
        <f t="shared" si="2"/>
        <v>2</v>
      </c>
      <c r="P44" s="86">
        <f t="shared" si="2"/>
        <v>2</v>
      </c>
      <c r="Q44" s="86">
        <f t="shared" si="2"/>
        <v>4</v>
      </c>
      <c r="R44" s="86">
        <f t="shared" si="2"/>
        <v>0</v>
      </c>
      <c r="S44" s="86">
        <f t="shared" si="2"/>
        <v>0</v>
      </c>
      <c r="T44" s="86">
        <f t="shared" si="2"/>
        <v>0</v>
      </c>
    </row>
    <row r="45" spans="1:20" ht="20.100000000000001" customHeight="1" x14ac:dyDescent="0.35">
      <c r="A45" s="35" t="s">
        <v>315</v>
      </c>
      <c r="B45" s="36" t="s">
        <v>407</v>
      </c>
      <c r="C45" s="36">
        <v>138</v>
      </c>
      <c r="D45" s="53">
        <v>1</v>
      </c>
      <c r="E45" s="53">
        <v>0</v>
      </c>
      <c r="F45" s="53">
        <v>2</v>
      </c>
      <c r="G45" s="53">
        <v>1</v>
      </c>
      <c r="H45" s="53">
        <v>0</v>
      </c>
      <c r="I45" s="53">
        <v>0</v>
      </c>
      <c r="J45" s="53">
        <v>1</v>
      </c>
      <c r="K45" s="53">
        <v>0</v>
      </c>
      <c r="L45" s="53">
        <v>0</v>
      </c>
      <c r="M45" s="53">
        <v>2</v>
      </c>
      <c r="N45" s="53">
        <v>0</v>
      </c>
      <c r="O45" s="53">
        <v>1</v>
      </c>
      <c r="P45" s="53">
        <v>2</v>
      </c>
      <c r="Q45" s="53">
        <v>3</v>
      </c>
      <c r="R45" s="53">
        <v>0</v>
      </c>
      <c r="S45" s="53">
        <v>0</v>
      </c>
      <c r="T45" s="53">
        <v>0</v>
      </c>
    </row>
    <row r="46" spans="1:20" ht="20.100000000000001" customHeight="1" x14ac:dyDescent="0.35">
      <c r="A46" s="40" t="s">
        <v>314</v>
      </c>
      <c r="B46" s="36" t="s">
        <v>514</v>
      </c>
      <c r="C46" s="37">
        <v>139</v>
      </c>
      <c r="D46" s="53">
        <v>1</v>
      </c>
      <c r="E46" s="53">
        <v>0</v>
      </c>
      <c r="F46" s="53">
        <v>1</v>
      </c>
      <c r="G46" s="53">
        <v>2</v>
      </c>
      <c r="H46" s="53">
        <v>0</v>
      </c>
      <c r="I46" s="53">
        <v>0</v>
      </c>
      <c r="J46" s="53">
        <v>2</v>
      </c>
      <c r="K46" s="53">
        <v>0</v>
      </c>
      <c r="L46" s="53">
        <v>0</v>
      </c>
      <c r="M46" s="53">
        <v>0</v>
      </c>
      <c r="N46" s="53">
        <v>0</v>
      </c>
      <c r="O46" s="53">
        <v>0</v>
      </c>
      <c r="P46" s="53">
        <v>0</v>
      </c>
      <c r="Q46" s="53">
        <v>0</v>
      </c>
      <c r="R46" s="53">
        <v>0</v>
      </c>
      <c r="S46" s="53">
        <v>0</v>
      </c>
      <c r="T46" s="53">
        <v>0</v>
      </c>
    </row>
    <row r="47" spans="1:20" ht="20.100000000000001" customHeight="1" x14ac:dyDescent="0.35">
      <c r="A47" s="35" t="s">
        <v>313</v>
      </c>
      <c r="B47" s="36" t="s">
        <v>312</v>
      </c>
      <c r="C47" s="36">
        <v>140</v>
      </c>
      <c r="D47" s="53">
        <v>1</v>
      </c>
      <c r="E47" s="53">
        <v>0</v>
      </c>
      <c r="F47" s="53">
        <v>0</v>
      </c>
      <c r="G47" s="53">
        <v>1</v>
      </c>
      <c r="H47" s="53">
        <v>0</v>
      </c>
      <c r="I47" s="53">
        <v>0</v>
      </c>
      <c r="J47" s="53">
        <v>1</v>
      </c>
      <c r="K47" s="53">
        <v>0</v>
      </c>
      <c r="L47" s="53">
        <v>0</v>
      </c>
      <c r="M47" s="53">
        <v>0</v>
      </c>
      <c r="N47" s="53">
        <v>0</v>
      </c>
      <c r="O47" s="53">
        <v>1</v>
      </c>
      <c r="P47" s="53">
        <v>0</v>
      </c>
      <c r="Q47" s="53">
        <v>1</v>
      </c>
      <c r="R47" s="53">
        <v>0</v>
      </c>
      <c r="S47" s="53">
        <v>0</v>
      </c>
      <c r="T47" s="53">
        <v>0</v>
      </c>
    </row>
    <row r="48" spans="1:20" ht="20.100000000000001" customHeight="1" x14ac:dyDescent="0.35">
      <c r="A48" s="40" t="s">
        <v>311</v>
      </c>
      <c r="B48" s="36" t="s">
        <v>675</v>
      </c>
      <c r="C48" s="36">
        <v>141</v>
      </c>
      <c r="D48" s="53">
        <v>0</v>
      </c>
      <c r="E48" s="53">
        <v>0</v>
      </c>
      <c r="F48" s="53">
        <v>0</v>
      </c>
      <c r="G48" s="53">
        <v>0</v>
      </c>
      <c r="H48" s="53">
        <v>0</v>
      </c>
      <c r="I48" s="53">
        <v>0</v>
      </c>
      <c r="J48" s="53">
        <v>0</v>
      </c>
      <c r="K48" s="53">
        <v>0</v>
      </c>
      <c r="L48" s="53">
        <v>0</v>
      </c>
      <c r="M48" s="53">
        <v>0</v>
      </c>
      <c r="N48" s="53">
        <v>0</v>
      </c>
      <c r="O48" s="53">
        <v>0</v>
      </c>
      <c r="P48" s="53">
        <v>0</v>
      </c>
      <c r="Q48" s="53">
        <v>0</v>
      </c>
      <c r="R48" s="53">
        <v>0</v>
      </c>
      <c r="S48" s="53">
        <v>0</v>
      </c>
      <c r="T48" s="53">
        <v>0</v>
      </c>
    </row>
    <row r="49" spans="1:20" ht="20.100000000000001" customHeight="1" x14ac:dyDescent="0.35">
      <c r="A49" s="35" t="s">
        <v>310</v>
      </c>
      <c r="B49" s="36" t="s">
        <v>408</v>
      </c>
      <c r="C49" s="36">
        <v>142</v>
      </c>
      <c r="D49" s="53">
        <v>0</v>
      </c>
      <c r="E49" s="53">
        <v>0</v>
      </c>
      <c r="F49" s="53">
        <v>0</v>
      </c>
      <c r="G49" s="53">
        <v>0</v>
      </c>
      <c r="H49" s="53">
        <v>0</v>
      </c>
      <c r="I49" s="53">
        <v>0</v>
      </c>
      <c r="J49" s="53">
        <v>0</v>
      </c>
      <c r="K49" s="53">
        <v>0</v>
      </c>
      <c r="L49" s="53">
        <v>0</v>
      </c>
      <c r="M49" s="53">
        <v>0</v>
      </c>
      <c r="N49" s="53">
        <v>0</v>
      </c>
      <c r="O49" s="53">
        <v>0</v>
      </c>
      <c r="P49" s="53">
        <v>0</v>
      </c>
      <c r="Q49" s="53">
        <v>0</v>
      </c>
      <c r="R49" s="53">
        <v>0</v>
      </c>
      <c r="S49" s="53">
        <v>0</v>
      </c>
      <c r="T49" s="53">
        <v>0</v>
      </c>
    </row>
    <row r="50" spans="1:20" ht="20.100000000000001" customHeight="1" x14ac:dyDescent="0.35">
      <c r="A50" s="40" t="s">
        <v>309</v>
      </c>
      <c r="B50" s="38" t="s">
        <v>403</v>
      </c>
      <c r="C50" s="37"/>
      <c r="D50" s="53">
        <v>0</v>
      </c>
      <c r="E50" s="53">
        <v>0</v>
      </c>
      <c r="F50" s="53">
        <v>0</v>
      </c>
      <c r="G50" s="53">
        <v>0</v>
      </c>
      <c r="H50" s="53">
        <v>0</v>
      </c>
      <c r="I50" s="53">
        <v>0</v>
      </c>
      <c r="J50" s="53">
        <v>0</v>
      </c>
      <c r="K50" s="53">
        <v>0</v>
      </c>
      <c r="L50" s="53">
        <v>0</v>
      </c>
      <c r="M50" s="53">
        <v>0</v>
      </c>
      <c r="N50" s="53">
        <v>0</v>
      </c>
      <c r="O50" s="53">
        <v>0</v>
      </c>
      <c r="P50" s="53">
        <v>0</v>
      </c>
      <c r="Q50" s="53">
        <v>0</v>
      </c>
      <c r="R50" s="53">
        <v>0</v>
      </c>
      <c r="S50" s="53">
        <v>0</v>
      </c>
      <c r="T50" s="53">
        <v>0</v>
      </c>
    </row>
    <row r="51" spans="1:20" ht="20.100000000000001" customHeight="1" x14ac:dyDescent="0.35">
      <c r="A51" s="39" t="s">
        <v>308</v>
      </c>
      <c r="B51" s="31" t="s">
        <v>515</v>
      </c>
      <c r="C51" s="36"/>
      <c r="D51" s="92">
        <f>SUM(D52:D80)</f>
        <v>0</v>
      </c>
      <c r="E51" s="92">
        <f t="shared" ref="E51:T51" si="3">SUM(E52:E80)</f>
        <v>0</v>
      </c>
      <c r="F51" s="92">
        <f t="shared" si="3"/>
        <v>0</v>
      </c>
      <c r="G51" s="92">
        <f t="shared" si="3"/>
        <v>0</v>
      </c>
      <c r="H51" s="92">
        <f t="shared" si="3"/>
        <v>0</v>
      </c>
      <c r="I51" s="92">
        <f t="shared" si="3"/>
        <v>0</v>
      </c>
      <c r="J51" s="92">
        <f t="shared" si="3"/>
        <v>0</v>
      </c>
      <c r="K51" s="92">
        <f t="shared" si="3"/>
        <v>0</v>
      </c>
      <c r="L51" s="92">
        <f t="shared" si="3"/>
        <v>0</v>
      </c>
      <c r="M51" s="92">
        <f t="shared" si="3"/>
        <v>0</v>
      </c>
      <c r="N51" s="92">
        <f t="shared" si="3"/>
        <v>0</v>
      </c>
      <c r="O51" s="92">
        <f t="shared" si="3"/>
        <v>0</v>
      </c>
      <c r="P51" s="92">
        <f t="shared" si="3"/>
        <v>0</v>
      </c>
      <c r="Q51" s="92">
        <f t="shared" si="3"/>
        <v>0</v>
      </c>
      <c r="R51" s="92">
        <f t="shared" si="3"/>
        <v>0</v>
      </c>
      <c r="S51" s="92">
        <f t="shared" si="3"/>
        <v>0</v>
      </c>
      <c r="T51" s="92">
        <f t="shared" si="3"/>
        <v>0</v>
      </c>
    </row>
    <row r="52" spans="1:20" ht="20.100000000000001" customHeight="1" x14ac:dyDescent="0.35">
      <c r="A52" s="35" t="s">
        <v>307</v>
      </c>
      <c r="B52" s="36" t="s">
        <v>676</v>
      </c>
      <c r="C52" s="36">
        <v>143</v>
      </c>
      <c r="D52" s="53">
        <v>0</v>
      </c>
      <c r="E52" s="53">
        <v>0</v>
      </c>
      <c r="F52" s="53">
        <v>0</v>
      </c>
      <c r="G52" s="53">
        <v>0</v>
      </c>
      <c r="H52" s="53">
        <v>0</v>
      </c>
      <c r="I52" s="53">
        <v>0</v>
      </c>
      <c r="J52" s="53">
        <v>0</v>
      </c>
      <c r="K52" s="53">
        <v>0</v>
      </c>
      <c r="L52" s="53">
        <v>0</v>
      </c>
      <c r="M52" s="53">
        <v>0</v>
      </c>
      <c r="N52" s="53">
        <v>0</v>
      </c>
      <c r="O52" s="53">
        <v>0</v>
      </c>
      <c r="P52" s="53">
        <v>0</v>
      </c>
      <c r="Q52" s="53">
        <v>0</v>
      </c>
      <c r="R52" s="53">
        <v>0</v>
      </c>
      <c r="S52" s="53">
        <v>0</v>
      </c>
      <c r="T52" s="53">
        <v>0</v>
      </c>
    </row>
    <row r="53" spans="1:20" ht="20.100000000000001" customHeight="1" x14ac:dyDescent="0.35">
      <c r="A53" s="35" t="s">
        <v>306</v>
      </c>
      <c r="B53" s="36" t="s">
        <v>621</v>
      </c>
      <c r="C53" s="37">
        <v>144</v>
      </c>
      <c r="D53" s="53">
        <v>0</v>
      </c>
      <c r="E53" s="53">
        <v>0</v>
      </c>
      <c r="F53" s="53">
        <v>0</v>
      </c>
      <c r="G53" s="53">
        <v>0</v>
      </c>
      <c r="H53" s="53">
        <v>0</v>
      </c>
      <c r="I53" s="53">
        <v>0</v>
      </c>
      <c r="J53" s="53">
        <v>0</v>
      </c>
      <c r="K53" s="53">
        <v>0</v>
      </c>
      <c r="L53" s="53">
        <v>0</v>
      </c>
      <c r="M53" s="53">
        <v>0</v>
      </c>
      <c r="N53" s="53">
        <v>0</v>
      </c>
      <c r="O53" s="53">
        <v>0</v>
      </c>
      <c r="P53" s="53">
        <v>0</v>
      </c>
      <c r="Q53" s="53">
        <v>0</v>
      </c>
      <c r="R53" s="53">
        <v>0</v>
      </c>
      <c r="S53" s="53">
        <v>0</v>
      </c>
      <c r="T53" s="53">
        <v>0</v>
      </c>
    </row>
    <row r="54" spans="1:20" ht="20.100000000000001" customHeight="1" x14ac:dyDescent="0.35">
      <c r="A54" s="35" t="s">
        <v>305</v>
      </c>
      <c r="B54" s="36" t="s">
        <v>516</v>
      </c>
      <c r="C54" s="37">
        <v>145</v>
      </c>
      <c r="D54" s="53">
        <v>0</v>
      </c>
      <c r="E54" s="53">
        <v>0</v>
      </c>
      <c r="F54" s="53">
        <v>0</v>
      </c>
      <c r="G54" s="53">
        <v>0</v>
      </c>
      <c r="H54" s="53">
        <v>0</v>
      </c>
      <c r="I54" s="53">
        <v>0</v>
      </c>
      <c r="J54" s="53">
        <v>0</v>
      </c>
      <c r="K54" s="53">
        <v>0</v>
      </c>
      <c r="L54" s="53">
        <v>0</v>
      </c>
      <c r="M54" s="53">
        <v>0</v>
      </c>
      <c r="N54" s="53">
        <v>0</v>
      </c>
      <c r="O54" s="53">
        <v>0</v>
      </c>
      <c r="P54" s="53">
        <v>0</v>
      </c>
      <c r="Q54" s="53">
        <v>0</v>
      </c>
      <c r="R54" s="53">
        <v>0</v>
      </c>
      <c r="S54" s="53">
        <v>0</v>
      </c>
      <c r="T54" s="53">
        <v>0</v>
      </c>
    </row>
    <row r="55" spans="1:20" ht="20.100000000000001" customHeight="1" x14ac:dyDescent="0.35">
      <c r="A55" s="35" t="s">
        <v>304</v>
      </c>
      <c r="B55" s="36" t="s">
        <v>487</v>
      </c>
      <c r="C55" s="37">
        <v>146</v>
      </c>
      <c r="D55" s="53">
        <v>0</v>
      </c>
      <c r="E55" s="53">
        <v>0</v>
      </c>
      <c r="F55" s="53">
        <v>0</v>
      </c>
      <c r="G55" s="53">
        <v>0</v>
      </c>
      <c r="H55" s="53">
        <v>0</v>
      </c>
      <c r="I55" s="53">
        <v>0</v>
      </c>
      <c r="J55" s="53">
        <v>0</v>
      </c>
      <c r="K55" s="53">
        <v>0</v>
      </c>
      <c r="L55" s="53">
        <v>0</v>
      </c>
      <c r="M55" s="53">
        <v>0</v>
      </c>
      <c r="N55" s="53">
        <v>0</v>
      </c>
      <c r="O55" s="53">
        <v>0</v>
      </c>
      <c r="P55" s="53">
        <v>0</v>
      </c>
      <c r="Q55" s="53">
        <v>0</v>
      </c>
      <c r="R55" s="53">
        <v>0</v>
      </c>
      <c r="S55" s="53">
        <v>0</v>
      </c>
      <c r="T55" s="53">
        <v>0</v>
      </c>
    </row>
    <row r="56" spans="1:20" ht="20.100000000000001" customHeight="1" x14ac:dyDescent="0.35">
      <c r="A56" s="35" t="s">
        <v>303</v>
      </c>
      <c r="B56" s="36" t="s">
        <v>409</v>
      </c>
      <c r="C56" s="37">
        <v>147</v>
      </c>
      <c r="D56" s="53">
        <v>0</v>
      </c>
      <c r="E56" s="53">
        <v>0</v>
      </c>
      <c r="F56" s="53">
        <v>0</v>
      </c>
      <c r="G56" s="53">
        <v>0</v>
      </c>
      <c r="H56" s="53">
        <v>0</v>
      </c>
      <c r="I56" s="53">
        <v>0</v>
      </c>
      <c r="J56" s="53">
        <v>0</v>
      </c>
      <c r="K56" s="53">
        <v>0</v>
      </c>
      <c r="L56" s="53">
        <v>0</v>
      </c>
      <c r="M56" s="53">
        <v>0</v>
      </c>
      <c r="N56" s="53">
        <v>0</v>
      </c>
      <c r="O56" s="53">
        <v>0</v>
      </c>
      <c r="P56" s="53">
        <v>0</v>
      </c>
      <c r="Q56" s="53">
        <v>0</v>
      </c>
      <c r="R56" s="53">
        <v>0</v>
      </c>
      <c r="S56" s="53">
        <v>0</v>
      </c>
      <c r="T56" s="53">
        <v>0</v>
      </c>
    </row>
    <row r="57" spans="1:20" ht="20.100000000000001" customHeight="1" x14ac:dyDescent="0.35">
      <c r="A57" s="35" t="s">
        <v>302</v>
      </c>
      <c r="B57" s="36" t="s">
        <v>410</v>
      </c>
      <c r="C57" s="37">
        <v>148</v>
      </c>
      <c r="D57" s="53">
        <v>0</v>
      </c>
      <c r="E57" s="53">
        <v>0</v>
      </c>
      <c r="F57" s="53">
        <v>0</v>
      </c>
      <c r="G57" s="53">
        <v>0</v>
      </c>
      <c r="H57" s="53">
        <v>0</v>
      </c>
      <c r="I57" s="53">
        <v>0</v>
      </c>
      <c r="J57" s="53">
        <v>0</v>
      </c>
      <c r="K57" s="53">
        <v>0</v>
      </c>
      <c r="L57" s="53">
        <v>0</v>
      </c>
      <c r="M57" s="53">
        <v>0</v>
      </c>
      <c r="N57" s="53">
        <v>0</v>
      </c>
      <c r="O57" s="53">
        <v>0</v>
      </c>
      <c r="P57" s="53">
        <v>0</v>
      </c>
      <c r="Q57" s="53">
        <v>0</v>
      </c>
      <c r="R57" s="53">
        <v>0</v>
      </c>
      <c r="S57" s="53">
        <v>0</v>
      </c>
      <c r="T57" s="53">
        <v>0</v>
      </c>
    </row>
    <row r="58" spans="1:20" ht="20.100000000000001" customHeight="1" x14ac:dyDescent="0.35">
      <c r="A58" s="35" t="s">
        <v>301</v>
      </c>
      <c r="B58" s="36" t="s">
        <v>517</v>
      </c>
      <c r="C58" s="37">
        <v>149</v>
      </c>
      <c r="D58" s="53">
        <v>0</v>
      </c>
      <c r="E58" s="53">
        <v>0</v>
      </c>
      <c r="F58" s="53">
        <v>0</v>
      </c>
      <c r="G58" s="53">
        <v>0</v>
      </c>
      <c r="H58" s="53">
        <v>0</v>
      </c>
      <c r="I58" s="53">
        <v>0</v>
      </c>
      <c r="J58" s="53">
        <v>0</v>
      </c>
      <c r="K58" s="53">
        <v>0</v>
      </c>
      <c r="L58" s="53">
        <v>0</v>
      </c>
      <c r="M58" s="53">
        <v>0</v>
      </c>
      <c r="N58" s="53">
        <v>0</v>
      </c>
      <c r="O58" s="53">
        <v>0</v>
      </c>
      <c r="P58" s="53">
        <v>0</v>
      </c>
      <c r="Q58" s="53">
        <v>0</v>
      </c>
      <c r="R58" s="53">
        <v>0</v>
      </c>
      <c r="S58" s="53">
        <v>0</v>
      </c>
      <c r="T58" s="53">
        <v>0</v>
      </c>
    </row>
    <row r="59" spans="1:20" ht="20.100000000000001" customHeight="1" x14ac:dyDescent="0.35">
      <c r="A59" s="35" t="s">
        <v>300</v>
      </c>
      <c r="B59" s="36" t="s">
        <v>518</v>
      </c>
      <c r="C59" s="37">
        <v>150</v>
      </c>
      <c r="D59" s="53">
        <v>0</v>
      </c>
      <c r="E59" s="53">
        <v>0</v>
      </c>
      <c r="F59" s="53">
        <v>0</v>
      </c>
      <c r="G59" s="53">
        <v>0</v>
      </c>
      <c r="H59" s="53">
        <v>0</v>
      </c>
      <c r="I59" s="53">
        <v>0</v>
      </c>
      <c r="J59" s="53">
        <v>0</v>
      </c>
      <c r="K59" s="53">
        <v>0</v>
      </c>
      <c r="L59" s="53">
        <v>0</v>
      </c>
      <c r="M59" s="53">
        <v>0</v>
      </c>
      <c r="N59" s="53">
        <v>0</v>
      </c>
      <c r="O59" s="53">
        <v>0</v>
      </c>
      <c r="P59" s="53">
        <v>0</v>
      </c>
      <c r="Q59" s="53">
        <v>0</v>
      </c>
      <c r="R59" s="53">
        <v>0</v>
      </c>
      <c r="S59" s="53">
        <v>0</v>
      </c>
      <c r="T59" s="53">
        <v>0</v>
      </c>
    </row>
    <row r="60" spans="1:20" ht="20.100000000000001" customHeight="1" x14ac:dyDescent="0.35">
      <c r="A60" s="35" t="s">
        <v>299</v>
      </c>
      <c r="B60" s="36" t="s">
        <v>519</v>
      </c>
      <c r="C60" s="36">
        <v>152</v>
      </c>
      <c r="D60" s="53">
        <v>0</v>
      </c>
      <c r="E60" s="53">
        <v>0</v>
      </c>
      <c r="F60" s="53">
        <v>0</v>
      </c>
      <c r="G60" s="53">
        <v>0</v>
      </c>
      <c r="H60" s="53">
        <v>0</v>
      </c>
      <c r="I60" s="53">
        <v>0</v>
      </c>
      <c r="J60" s="53">
        <v>0</v>
      </c>
      <c r="K60" s="53">
        <v>0</v>
      </c>
      <c r="L60" s="53">
        <v>0</v>
      </c>
      <c r="M60" s="53">
        <v>0</v>
      </c>
      <c r="N60" s="53">
        <v>0</v>
      </c>
      <c r="O60" s="53">
        <v>0</v>
      </c>
      <c r="P60" s="53">
        <v>0</v>
      </c>
      <c r="Q60" s="53">
        <v>0</v>
      </c>
      <c r="R60" s="53">
        <v>0</v>
      </c>
      <c r="S60" s="53">
        <v>0</v>
      </c>
      <c r="T60" s="53">
        <v>0</v>
      </c>
    </row>
    <row r="61" spans="1:20" ht="20.100000000000001" customHeight="1" x14ac:dyDescent="0.35">
      <c r="A61" s="35" t="s">
        <v>298</v>
      </c>
      <c r="B61" s="36" t="s">
        <v>520</v>
      </c>
      <c r="C61" s="36">
        <v>153</v>
      </c>
      <c r="D61" s="53">
        <v>0</v>
      </c>
      <c r="E61" s="53">
        <v>0</v>
      </c>
      <c r="F61" s="53">
        <v>0</v>
      </c>
      <c r="G61" s="53">
        <v>0</v>
      </c>
      <c r="H61" s="53">
        <v>0</v>
      </c>
      <c r="I61" s="53">
        <v>0</v>
      </c>
      <c r="J61" s="53">
        <v>0</v>
      </c>
      <c r="K61" s="53">
        <v>0</v>
      </c>
      <c r="L61" s="53">
        <v>0</v>
      </c>
      <c r="M61" s="53">
        <v>0</v>
      </c>
      <c r="N61" s="53">
        <v>0</v>
      </c>
      <c r="O61" s="53">
        <v>0</v>
      </c>
      <c r="P61" s="53">
        <v>0</v>
      </c>
      <c r="Q61" s="53">
        <v>0</v>
      </c>
      <c r="R61" s="53">
        <v>0</v>
      </c>
      <c r="S61" s="53">
        <v>0</v>
      </c>
      <c r="T61" s="53">
        <v>0</v>
      </c>
    </row>
    <row r="62" spans="1:20" ht="20.100000000000001" customHeight="1" x14ac:dyDescent="0.35">
      <c r="A62" s="35" t="s">
        <v>297</v>
      </c>
      <c r="B62" s="36" t="s">
        <v>503</v>
      </c>
      <c r="C62" s="36">
        <v>154</v>
      </c>
      <c r="D62" s="53">
        <v>0</v>
      </c>
      <c r="E62" s="53">
        <v>0</v>
      </c>
      <c r="F62" s="53">
        <v>0</v>
      </c>
      <c r="G62" s="53">
        <v>0</v>
      </c>
      <c r="H62" s="53">
        <v>0</v>
      </c>
      <c r="I62" s="53">
        <v>0</v>
      </c>
      <c r="J62" s="53">
        <v>0</v>
      </c>
      <c r="K62" s="53">
        <v>0</v>
      </c>
      <c r="L62" s="53">
        <v>0</v>
      </c>
      <c r="M62" s="53">
        <v>0</v>
      </c>
      <c r="N62" s="53">
        <v>0</v>
      </c>
      <c r="O62" s="53">
        <v>0</v>
      </c>
      <c r="P62" s="53">
        <v>0</v>
      </c>
      <c r="Q62" s="53">
        <v>0</v>
      </c>
      <c r="R62" s="53">
        <v>0</v>
      </c>
      <c r="S62" s="53">
        <v>0</v>
      </c>
      <c r="T62" s="53">
        <v>0</v>
      </c>
    </row>
    <row r="63" spans="1:20" ht="20.100000000000001" customHeight="1" x14ac:dyDescent="0.35">
      <c r="A63" s="35" t="s">
        <v>296</v>
      </c>
      <c r="B63" s="38" t="s">
        <v>677</v>
      </c>
      <c r="C63" s="36">
        <v>154.1</v>
      </c>
      <c r="D63" s="53">
        <v>0</v>
      </c>
      <c r="E63" s="53">
        <v>0</v>
      </c>
      <c r="F63" s="53">
        <v>0</v>
      </c>
      <c r="G63" s="53">
        <v>0</v>
      </c>
      <c r="H63" s="53">
        <v>0</v>
      </c>
      <c r="I63" s="53">
        <v>0</v>
      </c>
      <c r="J63" s="53">
        <v>0</v>
      </c>
      <c r="K63" s="53">
        <v>0</v>
      </c>
      <c r="L63" s="53">
        <v>0</v>
      </c>
      <c r="M63" s="53">
        <v>0</v>
      </c>
      <c r="N63" s="53">
        <v>0</v>
      </c>
      <c r="O63" s="53">
        <v>0</v>
      </c>
      <c r="P63" s="53">
        <v>0</v>
      </c>
      <c r="Q63" s="53">
        <v>0</v>
      </c>
      <c r="R63" s="53">
        <v>0</v>
      </c>
      <c r="S63" s="53">
        <v>0</v>
      </c>
      <c r="T63" s="53">
        <v>0</v>
      </c>
    </row>
    <row r="64" spans="1:20" ht="20.100000000000001" customHeight="1" x14ac:dyDescent="0.35">
      <c r="A64" s="35" t="s">
        <v>295</v>
      </c>
      <c r="B64" s="38" t="s">
        <v>678</v>
      </c>
      <c r="C64" s="36">
        <v>154.19999999999999</v>
      </c>
      <c r="D64" s="53">
        <v>0</v>
      </c>
      <c r="E64" s="53">
        <v>0</v>
      </c>
      <c r="F64" s="53">
        <v>0</v>
      </c>
      <c r="G64" s="53">
        <v>0</v>
      </c>
      <c r="H64" s="53">
        <v>0</v>
      </c>
      <c r="I64" s="53">
        <v>0</v>
      </c>
      <c r="J64" s="53">
        <v>0</v>
      </c>
      <c r="K64" s="53">
        <v>0</v>
      </c>
      <c r="L64" s="53">
        <v>0</v>
      </c>
      <c r="M64" s="53">
        <v>0</v>
      </c>
      <c r="N64" s="53">
        <v>0</v>
      </c>
      <c r="O64" s="53">
        <v>0</v>
      </c>
      <c r="P64" s="53">
        <v>0</v>
      </c>
      <c r="Q64" s="53">
        <v>0</v>
      </c>
      <c r="R64" s="53">
        <v>0</v>
      </c>
      <c r="S64" s="53">
        <v>0</v>
      </c>
      <c r="T64" s="53">
        <v>0</v>
      </c>
    </row>
    <row r="65" spans="1:20" ht="20.100000000000001" customHeight="1" x14ac:dyDescent="0.35">
      <c r="A65" s="35" t="s">
        <v>294</v>
      </c>
      <c r="B65" s="38" t="s">
        <v>521</v>
      </c>
      <c r="C65" s="36">
        <v>154.4</v>
      </c>
      <c r="D65" s="53">
        <v>0</v>
      </c>
      <c r="E65" s="53">
        <v>0</v>
      </c>
      <c r="F65" s="53">
        <v>0</v>
      </c>
      <c r="G65" s="53">
        <v>0</v>
      </c>
      <c r="H65" s="53">
        <v>0</v>
      </c>
      <c r="I65" s="53">
        <v>0</v>
      </c>
      <c r="J65" s="53">
        <v>0</v>
      </c>
      <c r="K65" s="53">
        <v>0</v>
      </c>
      <c r="L65" s="53">
        <v>0</v>
      </c>
      <c r="M65" s="53">
        <v>0</v>
      </c>
      <c r="N65" s="53">
        <v>0</v>
      </c>
      <c r="O65" s="53">
        <v>0</v>
      </c>
      <c r="P65" s="53">
        <v>0</v>
      </c>
      <c r="Q65" s="53">
        <v>0</v>
      </c>
      <c r="R65" s="53">
        <v>0</v>
      </c>
      <c r="S65" s="53">
        <v>0</v>
      </c>
      <c r="T65" s="53">
        <v>0</v>
      </c>
    </row>
    <row r="66" spans="1:20" ht="20.100000000000001" customHeight="1" x14ac:dyDescent="0.35">
      <c r="A66" s="35" t="s">
        <v>293</v>
      </c>
      <c r="B66" s="38" t="s">
        <v>488</v>
      </c>
      <c r="C66" s="36">
        <v>154.5</v>
      </c>
      <c r="D66" s="53">
        <v>0</v>
      </c>
      <c r="E66" s="53">
        <v>0</v>
      </c>
      <c r="F66" s="53">
        <v>0</v>
      </c>
      <c r="G66" s="53">
        <v>0</v>
      </c>
      <c r="H66" s="53">
        <v>0</v>
      </c>
      <c r="I66" s="53">
        <v>0</v>
      </c>
      <c r="J66" s="53">
        <v>0</v>
      </c>
      <c r="K66" s="53">
        <v>0</v>
      </c>
      <c r="L66" s="53">
        <v>0</v>
      </c>
      <c r="M66" s="53">
        <v>0</v>
      </c>
      <c r="N66" s="53">
        <v>0</v>
      </c>
      <c r="O66" s="53">
        <v>0</v>
      </c>
      <c r="P66" s="53">
        <v>0</v>
      </c>
      <c r="Q66" s="53">
        <v>0</v>
      </c>
      <c r="R66" s="53">
        <v>0</v>
      </c>
      <c r="S66" s="53">
        <v>0</v>
      </c>
      <c r="T66" s="53">
        <v>0</v>
      </c>
    </row>
    <row r="67" spans="1:20" ht="20.100000000000001" customHeight="1" x14ac:dyDescent="0.35">
      <c r="A67" s="35" t="s">
        <v>679</v>
      </c>
      <c r="B67" s="38" t="s">
        <v>680</v>
      </c>
      <c r="C67" s="36">
        <v>154.6</v>
      </c>
      <c r="D67" s="53">
        <v>0</v>
      </c>
      <c r="E67" s="53">
        <v>0</v>
      </c>
      <c r="F67" s="53">
        <v>0</v>
      </c>
      <c r="G67" s="53">
        <v>0</v>
      </c>
      <c r="H67" s="53">
        <v>0</v>
      </c>
      <c r="I67" s="53">
        <v>0</v>
      </c>
      <c r="J67" s="53">
        <v>0</v>
      </c>
      <c r="K67" s="53">
        <v>0</v>
      </c>
      <c r="L67" s="53">
        <v>0</v>
      </c>
      <c r="M67" s="53">
        <v>0</v>
      </c>
      <c r="N67" s="53">
        <v>0</v>
      </c>
      <c r="O67" s="53">
        <v>0</v>
      </c>
      <c r="P67" s="53">
        <v>0</v>
      </c>
      <c r="Q67" s="53">
        <v>0</v>
      </c>
      <c r="R67" s="53">
        <v>0</v>
      </c>
      <c r="S67" s="53">
        <v>0</v>
      </c>
      <c r="T67" s="53">
        <v>0</v>
      </c>
    </row>
    <row r="68" spans="1:20" ht="20.100000000000001" customHeight="1" x14ac:dyDescent="0.35">
      <c r="A68" s="35" t="s">
        <v>681</v>
      </c>
      <c r="B68" s="38" t="s">
        <v>682</v>
      </c>
      <c r="C68" s="36">
        <v>154.69999999999999</v>
      </c>
      <c r="D68" s="53">
        <v>0</v>
      </c>
      <c r="E68" s="53">
        <v>0</v>
      </c>
      <c r="F68" s="53">
        <v>0</v>
      </c>
      <c r="G68" s="53">
        <v>0</v>
      </c>
      <c r="H68" s="53">
        <v>0</v>
      </c>
      <c r="I68" s="53">
        <v>0</v>
      </c>
      <c r="J68" s="53">
        <v>0</v>
      </c>
      <c r="K68" s="53">
        <v>0</v>
      </c>
      <c r="L68" s="53">
        <v>0</v>
      </c>
      <c r="M68" s="53">
        <v>0</v>
      </c>
      <c r="N68" s="53">
        <v>0</v>
      </c>
      <c r="O68" s="53">
        <v>0</v>
      </c>
      <c r="P68" s="53">
        <v>0</v>
      </c>
      <c r="Q68" s="53">
        <v>0</v>
      </c>
      <c r="R68" s="53">
        <v>0</v>
      </c>
      <c r="S68" s="53">
        <v>0</v>
      </c>
      <c r="T68" s="53">
        <v>0</v>
      </c>
    </row>
    <row r="69" spans="1:20" ht="20.100000000000001" customHeight="1" x14ac:dyDescent="0.35">
      <c r="A69" s="35" t="s">
        <v>683</v>
      </c>
      <c r="B69" s="38" t="s">
        <v>684</v>
      </c>
      <c r="C69" s="36">
        <v>154.80000000000001</v>
      </c>
      <c r="D69" s="53">
        <v>0</v>
      </c>
      <c r="E69" s="53">
        <v>0</v>
      </c>
      <c r="F69" s="53">
        <v>0</v>
      </c>
      <c r="G69" s="53">
        <v>0</v>
      </c>
      <c r="H69" s="53">
        <v>0</v>
      </c>
      <c r="I69" s="53">
        <v>0</v>
      </c>
      <c r="J69" s="53">
        <v>0</v>
      </c>
      <c r="K69" s="53">
        <v>0</v>
      </c>
      <c r="L69" s="53">
        <v>0</v>
      </c>
      <c r="M69" s="53">
        <v>0</v>
      </c>
      <c r="N69" s="53">
        <v>0</v>
      </c>
      <c r="O69" s="53">
        <v>0</v>
      </c>
      <c r="P69" s="53">
        <v>0</v>
      </c>
      <c r="Q69" s="53">
        <v>0</v>
      </c>
      <c r="R69" s="53">
        <v>0</v>
      </c>
      <c r="S69" s="53">
        <v>0</v>
      </c>
      <c r="T69" s="53">
        <v>0</v>
      </c>
    </row>
    <row r="70" spans="1:20" ht="20.100000000000001" customHeight="1" x14ac:dyDescent="0.35">
      <c r="A70" s="35" t="s">
        <v>292</v>
      </c>
      <c r="B70" s="36" t="s">
        <v>411</v>
      </c>
      <c r="C70" s="36">
        <v>155</v>
      </c>
      <c r="D70" s="53">
        <v>0</v>
      </c>
      <c r="E70" s="53">
        <v>0</v>
      </c>
      <c r="F70" s="53">
        <v>0</v>
      </c>
      <c r="G70" s="53">
        <v>0</v>
      </c>
      <c r="H70" s="53">
        <v>0</v>
      </c>
      <c r="I70" s="53">
        <v>0</v>
      </c>
      <c r="J70" s="53">
        <v>0</v>
      </c>
      <c r="K70" s="53">
        <v>0</v>
      </c>
      <c r="L70" s="53">
        <v>0</v>
      </c>
      <c r="M70" s="53">
        <v>0</v>
      </c>
      <c r="N70" s="53">
        <v>0</v>
      </c>
      <c r="O70" s="53">
        <v>0</v>
      </c>
      <c r="P70" s="53">
        <v>0</v>
      </c>
      <c r="Q70" s="53">
        <v>0</v>
      </c>
      <c r="R70" s="53">
        <v>0</v>
      </c>
      <c r="S70" s="53">
        <v>0</v>
      </c>
      <c r="T70" s="53">
        <v>0</v>
      </c>
    </row>
    <row r="71" spans="1:20" ht="20.100000000000001" customHeight="1" x14ac:dyDescent="0.35">
      <c r="A71" s="35" t="s">
        <v>291</v>
      </c>
      <c r="B71" s="36" t="s">
        <v>522</v>
      </c>
      <c r="C71" s="36">
        <v>156</v>
      </c>
      <c r="D71" s="53">
        <v>0</v>
      </c>
      <c r="E71" s="53">
        <v>0</v>
      </c>
      <c r="F71" s="53">
        <v>0</v>
      </c>
      <c r="G71" s="53">
        <v>0</v>
      </c>
      <c r="H71" s="53">
        <v>0</v>
      </c>
      <c r="I71" s="53">
        <v>0</v>
      </c>
      <c r="J71" s="53">
        <v>0</v>
      </c>
      <c r="K71" s="53">
        <v>0</v>
      </c>
      <c r="L71" s="53">
        <v>0</v>
      </c>
      <c r="M71" s="53">
        <v>0</v>
      </c>
      <c r="N71" s="53">
        <v>0</v>
      </c>
      <c r="O71" s="53">
        <v>0</v>
      </c>
      <c r="P71" s="53">
        <v>0</v>
      </c>
      <c r="Q71" s="53">
        <v>0</v>
      </c>
      <c r="R71" s="53">
        <v>0</v>
      </c>
      <c r="S71" s="53">
        <v>0</v>
      </c>
      <c r="T71" s="53">
        <v>0</v>
      </c>
    </row>
    <row r="72" spans="1:20" ht="20.100000000000001" customHeight="1" x14ac:dyDescent="0.35">
      <c r="A72" s="35" t="s">
        <v>290</v>
      </c>
      <c r="B72" s="36" t="s">
        <v>523</v>
      </c>
      <c r="C72" s="36">
        <v>157</v>
      </c>
      <c r="D72" s="53">
        <v>0</v>
      </c>
      <c r="E72" s="53">
        <v>0</v>
      </c>
      <c r="F72" s="53">
        <v>0</v>
      </c>
      <c r="G72" s="53">
        <v>0</v>
      </c>
      <c r="H72" s="53">
        <v>0</v>
      </c>
      <c r="I72" s="53">
        <v>0</v>
      </c>
      <c r="J72" s="53">
        <v>0</v>
      </c>
      <c r="K72" s="53">
        <v>0</v>
      </c>
      <c r="L72" s="53">
        <v>0</v>
      </c>
      <c r="M72" s="53">
        <v>0</v>
      </c>
      <c r="N72" s="53">
        <v>0</v>
      </c>
      <c r="O72" s="53">
        <v>0</v>
      </c>
      <c r="P72" s="53">
        <v>0</v>
      </c>
      <c r="Q72" s="53">
        <v>0</v>
      </c>
      <c r="R72" s="53">
        <v>0</v>
      </c>
      <c r="S72" s="53">
        <v>0</v>
      </c>
      <c r="T72" s="53">
        <v>0</v>
      </c>
    </row>
    <row r="73" spans="1:20" ht="20.100000000000001" customHeight="1" x14ac:dyDescent="0.35">
      <c r="A73" s="35" t="s">
        <v>289</v>
      </c>
      <c r="B73" s="36" t="s">
        <v>524</v>
      </c>
      <c r="C73" s="36">
        <v>158</v>
      </c>
      <c r="D73" s="53">
        <v>0</v>
      </c>
      <c r="E73" s="53">
        <v>0</v>
      </c>
      <c r="F73" s="53">
        <v>0</v>
      </c>
      <c r="G73" s="53">
        <v>0</v>
      </c>
      <c r="H73" s="53">
        <v>0</v>
      </c>
      <c r="I73" s="53">
        <v>0</v>
      </c>
      <c r="J73" s="53">
        <v>0</v>
      </c>
      <c r="K73" s="53">
        <v>0</v>
      </c>
      <c r="L73" s="53">
        <v>0</v>
      </c>
      <c r="M73" s="53">
        <v>0</v>
      </c>
      <c r="N73" s="53">
        <v>0</v>
      </c>
      <c r="O73" s="53">
        <v>0</v>
      </c>
      <c r="P73" s="53">
        <v>0</v>
      </c>
      <c r="Q73" s="53">
        <v>0</v>
      </c>
      <c r="R73" s="53">
        <v>0</v>
      </c>
      <c r="S73" s="53">
        <v>0</v>
      </c>
      <c r="T73" s="53">
        <v>0</v>
      </c>
    </row>
    <row r="74" spans="1:20" ht="20.100000000000001" customHeight="1" x14ac:dyDescent="0.35">
      <c r="A74" s="35" t="s">
        <v>288</v>
      </c>
      <c r="B74" s="36" t="s">
        <v>525</v>
      </c>
      <c r="C74" s="36">
        <v>159</v>
      </c>
      <c r="D74" s="53">
        <v>0</v>
      </c>
      <c r="E74" s="53">
        <v>0</v>
      </c>
      <c r="F74" s="53">
        <v>0</v>
      </c>
      <c r="G74" s="53">
        <v>0</v>
      </c>
      <c r="H74" s="53">
        <v>0</v>
      </c>
      <c r="I74" s="53">
        <v>0</v>
      </c>
      <c r="J74" s="53">
        <v>0</v>
      </c>
      <c r="K74" s="53">
        <v>0</v>
      </c>
      <c r="L74" s="53">
        <v>0</v>
      </c>
      <c r="M74" s="53">
        <v>0</v>
      </c>
      <c r="N74" s="53">
        <v>0</v>
      </c>
      <c r="O74" s="53">
        <v>0</v>
      </c>
      <c r="P74" s="53">
        <v>0</v>
      </c>
      <c r="Q74" s="53">
        <v>0</v>
      </c>
      <c r="R74" s="53">
        <v>0</v>
      </c>
      <c r="S74" s="53">
        <v>0</v>
      </c>
      <c r="T74" s="53">
        <v>0</v>
      </c>
    </row>
    <row r="75" spans="1:20" ht="20.100000000000001" customHeight="1" x14ac:dyDescent="0.35">
      <c r="A75" s="35" t="s">
        <v>287</v>
      </c>
      <c r="B75" s="36" t="s">
        <v>526</v>
      </c>
      <c r="C75" s="36">
        <v>160</v>
      </c>
      <c r="D75" s="53">
        <v>0</v>
      </c>
      <c r="E75" s="53">
        <v>0</v>
      </c>
      <c r="F75" s="53">
        <v>0</v>
      </c>
      <c r="G75" s="53">
        <v>0</v>
      </c>
      <c r="H75" s="53">
        <v>0</v>
      </c>
      <c r="I75" s="53">
        <v>0</v>
      </c>
      <c r="J75" s="53">
        <v>0</v>
      </c>
      <c r="K75" s="53">
        <v>0</v>
      </c>
      <c r="L75" s="53">
        <v>0</v>
      </c>
      <c r="M75" s="53">
        <v>0</v>
      </c>
      <c r="N75" s="53">
        <v>0</v>
      </c>
      <c r="O75" s="53">
        <v>0</v>
      </c>
      <c r="P75" s="53">
        <v>0</v>
      </c>
      <c r="Q75" s="53">
        <v>0</v>
      </c>
      <c r="R75" s="53">
        <v>0</v>
      </c>
      <c r="S75" s="53">
        <v>0</v>
      </c>
      <c r="T75" s="53">
        <v>0</v>
      </c>
    </row>
    <row r="76" spans="1:20" ht="20.100000000000001" customHeight="1" x14ac:dyDescent="0.35">
      <c r="A76" s="35" t="s">
        <v>286</v>
      </c>
      <c r="B76" s="36" t="s">
        <v>527</v>
      </c>
      <c r="C76" s="36">
        <v>161</v>
      </c>
      <c r="D76" s="53">
        <v>0</v>
      </c>
      <c r="E76" s="53">
        <v>0</v>
      </c>
      <c r="F76" s="53">
        <v>0</v>
      </c>
      <c r="G76" s="53">
        <v>0</v>
      </c>
      <c r="H76" s="53">
        <v>0</v>
      </c>
      <c r="I76" s="53">
        <v>0</v>
      </c>
      <c r="J76" s="53">
        <v>0</v>
      </c>
      <c r="K76" s="53">
        <v>0</v>
      </c>
      <c r="L76" s="53">
        <v>0</v>
      </c>
      <c r="M76" s="53">
        <v>0</v>
      </c>
      <c r="N76" s="53">
        <v>0</v>
      </c>
      <c r="O76" s="53">
        <v>0</v>
      </c>
      <c r="P76" s="53">
        <v>0</v>
      </c>
      <c r="Q76" s="53">
        <v>0</v>
      </c>
      <c r="R76" s="53">
        <v>0</v>
      </c>
      <c r="S76" s="53">
        <v>0</v>
      </c>
      <c r="T76" s="53">
        <v>0</v>
      </c>
    </row>
    <row r="77" spans="1:20" ht="20.100000000000001" customHeight="1" x14ac:dyDescent="0.35">
      <c r="A77" s="35" t="s">
        <v>285</v>
      </c>
      <c r="B77" s="36" t="s">
        <v>528</v>
      </c>
      <c r="C77" s="36">
        <v>162</v>
      </c>
      <c r="D77" s="53">
        <v>0</v>
      </c>
      <c r="E77" s="53">
        <v>0</v>
      </c>
      <c r="F77" s="53">
        <v>0</v>
      </c>
      <c r="G77" s="53">
        <v>0</v>
      </c>
      <c r="H77" s="53">
        <v>0</v>
      </c>
      <c r="I77" s="53">
        <v>0</v>
      </c>
      <c r="J77" s="53">
        <v>0</v>
      </c>
      <c r="K77" s="53">
        <v>0</v>
      </c>
      <c r="L77" s="53">
        <v>0</v>
      </c>
      <c r="M77" s="53">
        <v>0</v>
      </c>
      <c r="N77" s="53">
        <v>0</v>
      </c>
      <c r="O77" s="53">
        <v>0</v>
      </c>
      <c r="P77" s="53">
        <v>0</v>
      </c>
      <c r="Q77" s="53">
        <v>0</v>
      </c>
      <c r="R77" s="53">
        <v>0</v>
      </c>
      <c r="S77" s="53">
        <v>0</v>
      </c>
      <c r="T77" s="53">
        <v>0</v>
      </c>
    </row>
    <row r="78" spans="1:20" ht="20.100000000000001" customHeight="1" x14ac:dyDescent="0.35">
      <c r="A78" s="35" t="s">
        <v>284</v>
      </c>
      <c r="B78" s="36" t="s">
        <v>283</v>
      </c>
      <c r="C78" s="36">
        <v>163</v>
      </c>
      <c r="D78" s="53">
        <v>0</v>
      </c>
      <c r="E78" s="53">
        <v>0</v>
      </c>
      <c r="F78" s="53">
        <v>0</v>
      </c>
      <c r="G78" s="53">
        <v>0</v>
      </c>
      <c r="H78" s="53">
        <v>0</v>
      </c>
      <c r="I78" s="53">
        <v>0</v>
      </c>
      <c r="J78" s="53">
        <v>0</v>
      </c>
      <c r="K78" s="53">
        <v>0</v>
      </c>
      <c r="L78" s="53">
        <v>0</v>
      </c>
      <c r="M78" s="53">
        <v>0</v>
      </c>
      <c r="N78" s="53">
        <v>0</v>
      </c>
      <c r="O78" s="53">
        <v>0</v>
      </c>
      <c r="P78" s="53">
        <v>0</v>
      </c>
      <c r="Q78" s="53">
        <v>0</v>
      </c>
      <c r="R78" s="53">
        <v>0</v>
      </c>
      <c r="S78" s="53">
        <v>0</v>
      </c>
      <c r="T78" s="53">
        <v>0</v>
      </c>
    </row>
    <row r="79" spans="1:20" ht="20.100000000000001" customHeight="1" x14ac:dyDescent="0.35">
      <c r="A79" s="35" t="s">
        <v>282</v>
      </c>
      <c r="B79" s="36" t="s">
        <v>622</v>
      </c>
      <c r="C79" s="36">
        <v>164</v>
      </c>
      <c r="D79" s="53">
        <v>0</v>
      </c>
      <c r="E79" s="53">
        <v>0</v>
      </c>
      <c r="F79" s="53">
        <v>0</v>
      </c>
      <c r="G79" s="53">
        <v>0</v>
      </c>
      <c r="H79" s="53">
        <v>0</v>
      </c>
      <c r="I79" s="53">
        <v>0</v>
      </c>
      <c r="J79" s="53">
        <v>0</v>
      </c>
      <c r="K79" s="53">
        <v>0</v>
      </c>
      <c r="L79" s="53">
        <v>0</v>
      </c>
      <c r="M79" s="53">
        <v>0</v>
      </c>
      <c r="N79" s="53">
        <v>0</v>
      </c>
      <c r="O79" s="53">
        <v>0</v>
      </c>
      <c r="P79" s="53">
        <v>0</v>
      </c>
      <c r="Q79" s="53">
        <v>0</v>
      </c>
      <c r="R79" s="53">
        <v>0</v>
      </c>
      <c r="S79" s="53">
        <v>0</v>
      </c>
      <c r="T79" s="53">
        <v>0</v>
      </c>
    </row>
    <row r="80" spans="1:20" ht="20.100000000000001" customHeight="1" x14ac:dyDescent="0.35">
      <c r="A80" s="35" t="s">
        <v>281</v>
      </c>
      <c r="B80" s="38" t="s">
        <v>403</v>
      </c>
      <c r="C80" s="36"/>
      <c r="D80" s="53">
        <v>0</v>
      </c>
      <c r="E80" s="53">
        <v>0</v>
      </c>
      <c r="F80" s="53">
        <v>0</v>
      </c>
      <c r="G80" s="53">
        <v>0</v>
      </c>
      <c r="H80" s="53">
        <v>0</v>
      </c>
      <c r="I80" s="53">
        <v>0</v>
      </c>
      <c r="J80" s="53">
        <v>0</v>
      </c>
      <c r="K80" s="53">
        <v>0</v>
      </c>
      <c r="L80" s="53">
        <v>0</v>
      </c>
      <c r="M80" s="53">
        <v>0</v>
      </c>
      <c r="N80" s="53">
        <v>0</v>
      </c>
      <c r="O80" s="53">
        <v>0</v>
      </c>
      <c r="P80" s="53">
        <v>0</v>
      </c>
      <c r="Q80" s="53">
        <v>0</v>
      </c>
      <c r="R80" s="53">
        <v>0</v>
      </c>
      <c r="S80" s="53">
        <v>0</v>
      </c>
      <c r="T80" s="53">
        <v>0</v>
      </c>
    </row>
    <row r="81" spans="1:20" ht="20.100000000000001" customHeight="1" x14ac:dyDescent="0.35">
      <c r="A81" s="39" t="s">
        <v>280</v>
      </c>
      <c r="B81" s="31" t="s">
        <v>529</v>
      </c>
      <c r="C81" s="36"/>
      <c r="D81" s="92">
        <f>SUM(D82:D95)</f>
        <v>0</v>
      </c>
      <c r="E81" s="92">
        <f t="shared" ref="E81:T81" si="4">SUM(E82:E95)</f>
        <v>0</v>
      </c>
      <c r="F81" s="92">
        <f t="shared" si="4"/>
        <v>0</v>
      </c>
      <c r="G81" s="92">
        <f t="shared" si="4"/>
        <v>0</v>
      </c>
      <c r="H81" s="92">
        <f t="shared" si="4"/>
        <v>0</v>
      </c>
      <c r="I81" s="92">
        <f t="shared" si="4"/>
        <v>0</v>
      </c>
      <c r="J81" s="92">
        <f t="shared" si="4"/>
        <v>0</v>
      </c>
      <c r="K81" s="92">
        <f t="shared" si="4"/>
        <v>0</v>
      </c>
      <c r="L81" s="92">
        <f t="shared" si="4"/>
        <v>0</v>
      </c>
      <c r="M81" s="92">
        <f t="shared" si="4"/>
        <v>0</v>
      </c>
      <c r="N81" s="92">
        <f t="shared" si="4"/>
        <v>0</v>
      </c>
      <c r="O81" s="92">
        <f t="shared" si="4"/>
        <v>0</v>
      </c>
      <c r="P81" s="92">
        <f t="shared" si="4"/>
        <v>0</v>
      </c>
      <c r="Q81" s="92">
        <f t="shared" si="4"/>
        <v>0</v>
      </c>
      <c r="R81" s="92">
        <f t="shared" si="4"/>
        <v>0</v>
      </c>
      <c r="S81" s="92">
        <f t="shared" si="4"/>
        <v>0</v>
      </c>
      <c r="T81" s="92">
        <f t="shared" si="4"/>
        <v>0</v>
      </c>
    </row>
    <row r="82" spans="1:20" ht="20.100000000000001" customHeight="1" x14ac:dyDescent="0.35">
      <c r="A82" s="40" t="s">
        <v>279</v>
      </c>
      <c r="B82" s="36" t="s">
        <v>530</v>
      </c>
      <c r="C82" s="36">
        <v>165</v>
      </c>
      <c r="D82" s="53">
        <v>0</v>
      </c>
      <c r="E82" s="53">
        <v>0</v>
      </c>
      <c r="F82" s="53">
        <v>0</v>
      </c>
      <c r="G82" s="53">
        <v>0</v>
      </c>
      <c r="H82" s="53">
        <v>0</v>
      </c>
      <c r="I82" s="53">
        <v>0</v>
      </c>
      <c r="J82" s="53">
        <v>0</v>
      </c>
      <c r="K82" s="53">
        <v>0</v>
      </c>
      <c r="L82" s="53">
        <v>0</v>
      </c>
      <c r="M82" s="53">
        <v>0</v>
      </c>
      <c r="N82" s="53">
        <v>0</v>
      </c>
      <c r="O82" s="53">
        <v>0</v>
      </c>
      <c r="P82" s="53">
        <v>0</v>
      </c>
      <c r="Q82" s="53">
        <v>0</v>
      </c>
      <c r="R82" s="53">
        <v>0</v>
      </c>
      <c r="S82" s="53">
        <v>0</v>
      </c>
      <c r="T82" s="53">
        <v>0</v>
      </c>
    </row>
    <row r="83" spans="1:20" ht="20.100000000000001" customHeight="1" x14ac:dyDescent="0.35">
      <c r="A83" s="40" t="s">
        <v>278</v>
      </c>
      <c r="B83" s="36" t="s">
        <v>412</v>
      </c>
      <c r="C83" s="36">
        <v>166</v>
      </c>
      <c r="D83" s="53">
        <v>0</v>
      </c>
      <c r="E83" s="53">
        <v>0</v>
      </c>
      <c r="F83" s="53">
        <v>0</v>
      </c>
      <c r="G83" s="53">
        <v>0</v>
      </c>
      <c r="H83" s="53">
        <v>0</v>
      </c>
      <c r="I83" s="53">
        <v>0</v>
      </c>
      <c r="J83" s="53">
        <v>0</v>
      </c>
      <c r="K83" s="53">
        <v>0</v>
      </c>
      <c r="L83" s="53">
        <v>0</v>
      </c>
      <c r="M83" s="53">
        <v>0</v>
      </c>
      <c r="N83" s="53">
        <v>0</v>
      </c>
      <c r="O83" s="53">
        <v>0</v>
      </c>
      <c r="P83" s="53">
        <v>0</v>
      </c>
      <c r="Q83" s="53">
        <v>0</v>
      </c>
      <c r="R83" s="53">
        <v>0</v>
      </c>
      <c r="S83" s="53">
        <v>0</v>
      </c>
      <c r="T83" s="53">
        <v>0</v>
      </c>
    </row>
    <row r="84" spans="1:20" ht="20.100000000000001" customHeight="1" x14ac:dyDescent="0.35">
      <c r="A84" s="40" t="s">
        <v>685</v>
      </c>
      <c r="B84" s="36" t="s">
        <v>686</v>
      </c>
      <c r="C84" s="36">
        <v>166.1</v>
      </c>
      <c r="D84" s="53">
        <v>0</v>
      </c>
      <c r="E84" s="53">
        <v>0</v>
      </c>
      <c r="F84" s="53">
        <v>0</v>
      </c>
      <c r="G84" s="53">
        <v>0</v>
      </c>
      <c r="H84" s="53">
        <v>0</v>
      </c>
      <c r="I84" s="53">
        <v>0</v>
      </c>
      <c r="J84" s="53">
        <v>0</v>
      </c>
      <c r="K84" s="53">
        <v>0</v>
      </c>
      <c r="L84" s="53">
        <v>0</v>
      </c>
      <c r="M84" s="53">
        <v>0</v>
      </c>
      <c r="N84" s="53">
        <v>0</v>
      </c>
      <c r="O84" s="53">
        <v>0</v>
      </c>
      <c r="P84" s="53">
        <v>0</v>
      </c>
      <c r="Q84" s="53">
        <v>0</v>
      </c>
      <c r="R84" s="53">
        <v>0</v>
      </c>
      <c r="S84" s="53">
        <v>0</v>
      </c>
      <c r="T84" s="53">
        <v>0</v>
      </c>
    </row>
    <row r="85" spans="1:20" ht="20.100000000000001" customHeight="1" x14ac:dyDescent="0.35">
      <c r="A85" s="40" t="s">
        <v>277</v>
      </c>
      <c r="B85" s="36" t="s">
        <v>623</v>
      </c>
      <c r="C85" s="36">
        <v>167</v>
      </c>
      <c r="D85" s="53">
        <v>0</v>
      </c>
      <c r="E85" s="53">
        <v>0</v>
      </c>
      <c r="F85" s="53">
        <v>0</v>
      </c>
      <c r="G85" s="53">
        <v>0</v>
      </c>
      <c r="H85" s="53">
        <v>0</v>
      </c>
      <c r="I85" s="53">
        <v>0</v>
      </c>
      <c r="J85" s="53">
        <v>0</v>
      </c>
      <c r="K85" s="53">
        <v>0</v>
      </c>
      <c r="L85" s="53">
        <v>0</v>
      </c>
      <c r="M85" s="53">
        <v>0</v>
      </c>
      <c r="N85" s="53">
        <v>0</v>
      </c>
      <c r="O85" s="53">
        <v>0</v>
      </c>
      <c r="P85" s="53">
        <v>0</v>
      </c>
      <c r="Q85" s="53">
        <v>0</v>
      </c>
      <c r="R85" s="53">
        <v>0</v>
      </c>
      <c r="S85" s="53">
        <v>0</v>
      </c>
      <c r="T85" s="53">
        <v>0</v>
      </c>
    </row>
    <row r="86" spans="1:20" ht="20.100000000000001" customHeight="1" x14ac:dyDescent="0.35">
      <c r="A86" s="40" t="s">
        <v>276</v>
      </c>
      <c r="B86" s="36" t="s">
        <v>531</v>
      </c>
      <c r="C86" s="36">
        <v>168</v>
      </c>
      <c r="D86" s="53">
        <v>0</v>
      </c>
      <c r="E86" s="53">
        <v>0</v>
      </c>
      <c r="F86" s="53">
        <v>0</v>
      </c>
      <c r="G86" s="53">
        <v>0</v>
      </c>
      <c r="H86" s="53">
        <v>0</v>
      </c>
      <c r="I86" s="53">
        <v>0</v>
      </c>
      <c r="J86" s="53">
        <v>0</v>
      </c>
      <c r="K86" s="53">
        <v>0</v>
      </c>
      <c r="L86" s="53">
        <v>0</v>
      </c>
      <c r="M86" s="53">
        <v>0</v>
      </c>
      <c r="N86" s="53">
        <v>0</v>
      </c>
      <c r="O86" s="53">
        <v>0</v>
      </c>
      <c r="P86" s="53">
        <v>0</v>
      </c>
      <c r="Q86" s="53">
        <v>0</v>
      </c>
      <c r="R86" s="53">
        <v>0</v>
      </c>
      <c r="S86" s="53">
        <v>0</v>
      </c>
      <c r="T86" s="53">
        <v>0</v>
      </c>
    </row>
    <row r="87" spans="1:20" ht="20.100000000000001" customHeight="1" x14ac:dyDescent="0.35">
      <c r="A87" s="40" t="s">
        <v>275</v>
      </c>
      <c r="B87" s="36" t="s">
        <v>532</v>
      </c>
      <c r="C87" s="36">
        <v>169</v>
      </c>
      <c r="D87" s="53">
        <v>0</v>
      </c>
      <c r="E87" s="53">
        <v>0</v>
      </c>
      <c r="F87" s="53">
        <v>0</v>
      </c>
      <c r="G87" s="53">
        <v>0</v>
      </c>
      <c r="H87" s="53">
        <v>0</v>
      </c>
      <c r="I87" s="53">
        <v>0</v>
      </c>
      <c r="J87" s="53">
        <v>0</v>
      </c>
      <c r="K87" s="53">
        <v>0</v>
      </c>
      <c r="L87" s="53">
        <v>0</v>
      </c>
      <c r="M87" s="53">
        <v>0</v>
      </c>
      <c r="N87" s="53">
        <v>0</v>
      </c>
      <c r="O87" s="53">
        <v>0</v>
      </c>
      <c r="P87" s="53">
        <v>0</v>
      </c>
      <c r="Q87" s="53">
        <v>0</v>
      </c>
      <c r="R87" s="53">
        <v>0</v>
      </c>
      <c r="S87" s="53">
        <v>0</v>
      </c>
      <c r="T87" s="53">
        <v>0</v>
      </c>
    </row>
    <row r="88" spans="1:20" ht="20.100000000000001" customHeight="1" x14ac:dyDescent="0.35">
      <c r="A88" s="40" t="s">
        <v>274</v>
      </c>
      <c r="B88" s="36" t="s">
        <v>533</v>
      </c>
      <c r="C88" s="36">
        <v>169.1</v>
      </c>
      <c r="D88" s="53">
        <v>0</v>
      </c>
      <c r="E88" s="53">
        <v>0</v>
      </c>
      <c r="F88" s="53">
        <v>0</v>
      </c>
      <c r="G88" s="53">
        <v>0</v>
      </c>
      <c r="H88" s="53">
        <v>0</v>
      </c>
      <c r="I88" s="53">
        <v>0</v>
      </c>
      <c r="J88" s="53">
        <v>0</v>
      </c>
      <c r="K88" s="53">
        <v>0</v>
      </c>
      <c r="L88" s="53">
        <v>0</v>
      </c>
      <c r="M88" s="53">
        <v>0</v>
      </c>
      <c r="N88" s="53">
        <v>0</v>
      </c>
      <c r="O88" s="53">
        <v>0</v>
      </c>
      <c r="P88" s="53">
        <v>0</v>
      </c>
      <c r="Q88" s="53">
        <v>0</v>
      </c>
      <c r="R88" s="53">
        <v>0</v>
      </c>
      <c r="S88" s="53">
        <v>0</v>
      </c>
      <c r="T88" s="53">
        <v>0</v>
      </c>
    </row>
    <row r="89" spans="1:20" ht="20.100000000000001" customHeight="1" x14ac:dyDescent="0.35">
      <c r="A89" s="40" t="s">
        <v>273</v>
      </c>
      <c r="B89" s="36" t="s">
        <v>413</v>
      </c>
      <c r="C89" s="36">
        <v>170</v>
      </c>
      <c r="D89" s="53">
        <v>0</v>
      </c>
      <c r="E89" s="53">
        <v>0</v>
      </c>
      <c r="F89" s="53">
        <v>0</v>
      </c>
      <c r="G89" s="53">
        <v>0</v>
      </c>
      <c r="H89" s="53">
        <v>0</v>
      </c>
      <c r="I89" s="53">
        <v>0</v>
      </c>
      <c r="J89" s="53">
        <v>0</v>
      </c>
      <c r="K89" s="53">
        <v>0</v>
      </c>
      <c r="L89" s="53">
        <v>0</v>
      </c>
      <c r="M89" s="53">
        <v>0</v>
      </c>
      <c r="N89" s="53">
        <v>0</v>
      </c>
      <c r="O89" s="53">
        <v>0</v>
      </c>
      <c r="P89" s="53">
        <v>0</v>
      </c>
      <c r="Q89" s="53">
        <v>0</v>
      </c>
      <c r="R89" s="53">
        <v>0</v>
      </c>
      <c r="S89" s="53">
        <v>0</v>
      </c>
      <c r="T89" s="53">
        <v>0</v>
      </c>
    </row>
    <row r="90" spans="1:20" ht="20.100000000000001" customHeight="1" x14ac:dyDescent="0.35">
      <c r="A90" s="40" t="s">
        <v>272</v>
      </c>
      <c r="B90" s="36" t="s">
        <v>534</v>
      </c>
      <c r="C90" s="36">
        <v>171</v>
      </c>
      <c r="D90" s="53">
        <v>0</v>
      </c>
      <c r="E90" s="53">
        <v>0</v>
      </c>
      <c r="F90" s="53">
        <v>0</v>
      </c>
      <c r="G90" s="53">
        <v>0</v>
      </c>
      <c r="H90" s="53">
        <v>0</v>
      </c>
      <c r="I90" s="53">
        <v>0</v>
      </c>
      <c r="J90" s="53">
        <v>0</v>
      </c>
      <c r="K90" s="53">
        <v>0</v>
      </c>
      <c r="L90" s="53">
        <v>0</v>
      </c>
      <c r="M90" s="53">
        <v>0</v>
      </c>
      <c r="N90" s="53">
        <v>0</v>
      </c>
      <c r="O90" s="53">
        <v>0</v>
      </c>
      <c r="P90" s="53">
        <v>0</v>
      </c>
      <c r="Q90" s="53">
        <v>0</v>
      </c>
      <c r="R90" s="53">
        <v>0</v>
      </c>
      <c r="S90" s="53">
        <v>0</v>
      </c>
      <c r="T90" s="53">
        <v>0</v>
      </c>
    </row>
    <row r="91" spans="1:20" ht="20.100000000000001" customHeight="1" x14ac:dyDescent="0.35">
      <c r="A91" s="40" t="s">
        <v>687</v>
      </c>
      <c r="B91" s="36" t="s">
        <v>688</v>
      </c>
      <c r="C91" s="36">
        <v>171.1</v>
      </c>
      <c r="D91" s="53">
        <v>0</v>
      </c>
      <c r="E91" s="53">
        <v>0</v>
      </c>
      <c r="F91" s="53">
        <v>0</v>
      </c>
      <c r="G91" s="53">
        <v>0</v>
      </c>
      <c r="H91" s="53">
        <v>0</v>
      </c>
      <c r="I91" s="53">
        <v>0</v>
      </c>
      <c r="J91" s="53">
        <v>0</v>
      </c>
      <c r="K91" s="53">
        <v>0</v>
      </c>
      <c r="L91" s="53">
        <v>0</v>
      </c>
      <c r="M91" s="53">
        <v>0</v>
      </c>
      <c r="N91" s="53">
        <v>0</v>
      </c>
      <c r="O91" s="53">
        <v>0</v>
      </c>
      <c r="P91" s="53">
        <v>0</v>
      </c>
      <c r="Q91" s="53">
        <v>0</v>
      </c>
      <c r="R91" s="53">
        <v>0</v>
      </c>
      <c r="S91" s="53">
        <v>0</v>
      </c>
      <c r="T91" s="53">
        <v>0</v>
      </c>
    </row>
    <row r="92" spans="1:20" ht="20.100000000000001" customHeight="1" x14ac:dyDescent="0.35">
      <c r="A92" s="40" t="s">
        <v>271</v>
      </c>
      <c r="B92" s="36" t="s">
        <v>535</v>
      </c>
      <c r="C92" s="36">
        <v>172</v>
      </c>
      <c r="D92" s="53">
        <v>0</v>
      </c>
      <c r="E92" s="53">
        <v>0</v>
      </c>
      <c r="F92" s="53">
        <v>0</v>
      </c>
      <c r="G92" s="53">
        <v>0</v>
      </c>
      <c r="H92" s="53">
        <v>0</v>
      </c>
      <c r="I92" s="53">
        <v>0</v>
      </c>
      <c r="J92" s="53">
        <v>0</v>
      </c>
      <c r="K92" s="53">
        <v>0</v>
      </c>
      <c r="L92" s="53">
        <v>0</v>
      </c>
      <c r="M92" s="53">
        <v>0</v>
      </c>
      <c r="N92" s="53">
        <v>0</v>
      </c>
      <c r="O92" s="53">
        <v>0</v>
      </c>
      <c r="P92" s="53">
        <v>0</v>
      </c>
      <c r="Q92" s="53">
        <v>0</v>
      </c>
      <c r="R92" s="53">
        <v>0</v>
      </c>
      <c r="S92" s="53">
        <v>0</v>
      </c>
      <c r="T92" s="53">
        <v>0</v>
      </c>
    </row>
    <row r="93" spans="1:20" ht="20.100000000000001" customHeight="1" x14ac:dyDescent="0.35">
      <c r="A93" s="40" t="s">
        <v>270</v>
      </c>
      <c r="B93" s="36" t="s">
        <v>689</v>
      </c>
      <c r="C93" s="36">
        <v>173</v>
      </c>
      <c r="D93" s="53">
        <v>0</v>
      </c>
      <c r="E93" s="53">
        <v>0</v>
      </c>
      <c r="F93" s="53">
        <v>0</v>
      </c>
      <c r="G93" s="53">
        <v>0</v>
      </c>
      <c r="H93" s="53">
        <v>0</v>
      </c>
      <c r="I93" s="53">
        <v>0</v>
      </c>
      <c r="J93" s="53">
        <v>0</v>
      </c>
      <c r="K93" s="53">
        <v>0</v>
      </c>
      <c r="L93" s="53">
        <v>0</v>
      </c>
      <c r="M93" s="53">
        <v>0</v>
      </c>
      <c r="N93" s="53">
        <v>0</v>
      </c>
      <c r="O93" s="53">
        <v>0</v>
      </c>
      <c r="P93" s="53">
        <v>0</v>
      </c>
      <c r="Q93" s="53">
        <v>0</v>
      </c>
      <c r="R93" s="53">
        <v>0</v>
      </c>
      <c r="S93" s="53">
        <v>0</v>
      </c>
      <c r="T93" s="53">
        <v>0</v>
      </c>
    </row>
    <row r="94" spans="1:20" ht="20.100000000000001" customHeight="1" x14ac:dyDescent="0.35">
      <c r="A94" s="40" t="s">
        <v>269</v>
      </c>
      <c r="B94" s="36" t="s">
        <v>489</v>
      </c>
      <c r="C94" s="36">
        <v>174</v>
      </c>
      <c r="D94" s="53">
        <v>0</v>
      </c>
      <c r="E94" s="53">
        <v>0</v>
      </c>
      <c r="F94" s="53">
        <v>0</v>
      </c>
      <c r="G94" s="53">
        <v>0</v>
      </c>
      <c r="H94" s="53">
        <v>0</v>
      </c>
      <c r="I94" s="53">
        <v>0</v>
      </c>
      <c r="J94" s="53">
        <v>0</v>
      </c>
      <c r="K94" s="53">
        <v>0</v>
      </c>
      <c r="L94" s="53">
        <v>0</v>
      </c>
      <c r="M94" s="53">
        <v>0</v>
      </c>
      <c r="N94" s="53">
        <v>0</v>
      </c>
      <c r="O94" s="53">
        <v>0</v>
      </c>
      <c r="P94" s="53">
        <v>0</v>
      </c>
      <c r="Q94" s="53">
        <v>0</v>
      </c>
      <c r="R94" s="53">
        <v>0</v>
      </c>
      <c r="S94" s="53">
        <v>0</v>
      </c>
      <c r="T94" s="53">
        <v>0</v>
      </c>
    </row>
    <row r="95" spans="1:20" ht="20.100000000000001" customHeight="1" x14ac:dyDescent="0.35">
      <c r="A95" s="40" t="s">
        <v>268</v>
      </c>
      <c r="B95" s="38" t="s">
        <v>403</v>
      </c>
      <c r="C95" s="36"/>
      <c r="D95" s="53">
        <v>0</v>
      </c>
      <c r="E95" s="53">
        <v>0</v>
      </c>
      <c r="F95" s="53">
        <v>0</v>
      </c>
      <c r="G95" s="53">
        <v>0</v>
      </c>
      <c r="H95" s="53">
        <v>0</v>
      </c>
      <c r="I95" s="53">
        <v>0</v>
      </c>
      <c r="J95" s="53">
        <v>0</v>
      </c>
      <c r="K95" s="53">
        <v>0</v>
      </c>
      <c r="L95" s="53">
        <v>0</v>
      </c>
      <c r="M95" s="53">
        <v>0</v>
      </c>
      <c r="N95" s="53">
        <v>0</v>
      </c>
      <c r="O95" s="53">
        <v>0</v>
      </c>
      <c r="P95" s="53">
        <v>0</v>
      </c>
      <c r="Q95" s="53">
        <v>0</v>
      </c>
      <c r="R95" s="53">
        <v>0</v>
      </c>
      <c r="S95" s="53">
        <v>0</v>
      </c>
      <c r="T95" s="53">
        <v>0</v>
      </c>
    </row>
    <row r="96" spans="1:20" ht="20.100000000000001" customHeight="1" x14ac:dyDescent="0.35">
      <c r="A96" s="34" t="s">
        <v>267</v>
      </c>
      <c r="B96" s="31" t="s">
        <v>490</v>
      </c>
      <c r="C96" s="36"/>
      <c r="D96" s="92">
        <f>SUM(D97:D111)</f>
        <v>43</v>
      </c>
      <c r="E96" s="92">
        <f t="shared" ref="E96:T96" si="5">SUM(E97:E111)</f>
        <v>0</v>
      </c>
      <c r="F96" s="92">
        <f t="shared" si="5"/>
        <v>15</v>
      </c>
      <c r="G96" s="92">
        <f t="shared" si="5"/>
        <v>23</v>
      </c>
      <c r="H96" s="92">
        <f t="shared" si="5"/>
        <v>4</v>
      </c>
      <c r="I96" s="92">
        <f t="shared" si="5"/>
        <v>1</v>
      </c>
      <c r="J96" s="92">
        <f t="shared" si="5"/>
        <v>28</v>
      </c>
      <c r="K96" s="92">
        <f t="shared" si="5"/>
        <v>4</v>
      </c>
      <c r="L96" s="92">
        <f t="shared" si="5"/>
        <v>0</v>
      </c>
      <c r="M96" s="92">
        <f t="shared" si="5"/>
        <v>25</v>
      </c>
      <c r="N96" s="92">
        <f t="shared" si="5"/>
        <v>0</v>
      </c>
      <c r="O96" s="92">
        <f t="shared" si="5"/>
        <v>10</v>
      </c>
      <c r="P96" s="92">
        <f t="shared" si="5"/>
        <v>1</v>
      </c>
      <c r="Q96" s="92">
        <f t="shared" si="5"/>
        <v>11</v>
      </c>
      <c r="R96" s="92">
        <f t="shared" si="5"/>
        <v>0</v>
      </c>
      <c r="S96" s="92">
        <f t="shared" si="5"/>
        <v>0</v>
      </c>
      <c r="T96" s="92">
        <f t="shared" si="5"/>
        <v>0</v>
      </c>
    </row>
    <row r="97" spans="1:20" ht="20.100000000000001" customHeight="1" x14ac:dyDescent="0.35">
      <c r="A97" s="40" t="s">
        <v>266</v>
      </c>
      <c r="B97" s="38" t="s">
        <v>414</v>
      </c>
      <c r="C97" s="36">
        <v>175</v>
      </c>
      <c r="D97" s="53">
        <v>0</v>
      </c>
      <c r="E97" s="53">
        <v>0</v>
      </c>
      <c r="F97" s="53">
        <v>0</v>
      </c>
      <c r="G97" s="53">
        <v>0</v>
      </c>
      <c r="H97" s="53">
        <v>0</v>
      </c>
      <c r="I97" s="53">
        <v>0</v>
      </c>
      <c r="J97" s="53">
        <v>0</v>
      </c>
      <c r="K97" s="53">
        <v>0</v>
      </c>
      <c r="L97" s="53">
        <v>0</v>
      </c>
      <c r="M97" s="53">
        <v>0</v>
      </c>
      <c r="N97" s="53">
        <v>0</v>
      </c>
      <c r="O97" s="53">
        <v>0</v>
      </c>
      <c r="P97" s="53">
        <v>0</v>
      </c>
      <c r="Q97" s="53">
        <v>0</v>
      </c>
      <c r="R97" s="53">
        <v>0</v>
      </c>
      <c r="S97" s="53">
        <v>0</v>
      </c>
      <c r="T97" s="53">
        <v>0</v>
      </c>
    </row>
    <row r="98" spans="1:20" ht="20.100000000000001" customHeight="1" x14ac:dyDescent="0.35">
      <c r="A98" s="40" t="s">
        <v>265</v>
      </c>
      <c r="B98" s="36" t="s">
        <v>415</v>
      </c>
      <c r="C98" s="36">
        <v>176</v>
      </c>
      <c r="D98" s="53">
        <v>0</v>
      </c>
      <c r="E98" s="53">
        <v>0</v>
      </c>
      <c r="F98" s="53">
        <v>0</v>
      </c>
      <c r="G98" s="53">
        <v>0</v>
      </c>
      <c r="H98" s="53">
        <v>0</v>
      </c>
      <c r="I98" s="53">
        <v>0</v>
      </c>
      <c r="J98" s="53">
        <v>0</v>
      </c>
      <c r="K98" s="53">
        <v>0</v>
      </c>
      <c r="L98" s="53">
        <v>0</v>
      </c>
      <c r="M98" s="53">
        <v>0</v>
      </c>
      <c r="N98" s="53">
        <v>0</v>
      </c>
      <c r="O98" s="53">
        <v>0</v>
      </c>
      <c r="P98" s="53">
        <v>0</v>
      </c>
      <c r="Q98" s="53">
        <v>0</v>
      </c>
      <c r="R98" s="53">
        <v>0</v>
      </c>
      <c r="S98" s="53">
        <v>0</v>
      </c>
      <c r="T98" s="53">
        <v>0</v>
      </c>
    </row>
    <row r="99" spans="1:20" ht="20.100000000000001" customHeight="1" x14ac:dyDescent="0.35">
      <c r="A99" s="40" t="s">
        <v>264</v>
      </c>
      <c r="B99" s="36" t="s">
        <v>416</v>
      </c>
      <c r="C99" s="36">
        <v>177</v>
      </c>
      <c r="D99" s="53">
        <v>25</v>
      </c>
      <c r="E99" s="53">
        <v>0</v>
      </c>
      <c r="F99" s="53">
        <v>12</v>
      </c>
      <c r="G99" s="53">
        <v>18</v>
      </c>
      <c r="H99" s="53">
        <v>2</v>
      </c>
      <c r="I99" s="53">
        <v>0</v>
      </c>
      <c r="J99" s="53">
        <v>20</v>
      </c>
      <c r="K99" s="53">
        <v>0</v>
      </c>
      <c r="L99" s="53">
        <v>0</v>
      </c>
      <c r="M99" s="53">
        <v>16</v>
      </c>
      <c r="N99" s="53">
        <v>0</v>
      </c>
      <c r="O99" s="53">
        <v>7</v>
      </c>
      <c r="P99" s="53">
        <v>1</v>
      </c>
      <c r="Q99" s="53">
        <v>8</v>
      </c>
      <c r="R99" s="53">
        <v>0</v>
      </c>
      <c r="S99" s="53">
        <v>0</v>
      </c>
      <c r="T99" s="53">
        <v>0</v>
      </c>
    </row>
    <row r="100" spans="1:20" ht="20.100000000000001" customHeight="1" x14ac:dyDescent="0.35">
      <c r="A100" s="40" t="s">
        <v>263</v>
      </c>
      <c r="B100" s="36" t="s">
        <v>417</v>
      </c>
      <c r="C100" s="36">
        <v>178</v>
      </c>
      <c r="D100" s="53">
        <v>4</v>
      </c>
      <c r="E100" s="53">
        <v>0</v>
      </c>
      <c r="F100" s="53">
        <v>0</v>
      </c>
      <c r="G100" s="53">
        <v>1</v>
      </c>
      <c r="H100" s="53">
        <v>0</v>
      </c>
      <c r="I100" s="53">
        <v>0</v>
      </c>
      <c r="J100" s="53">
        <v>1</v>
      </c>
      <c r="K100" s="53">
        <v>0</v>
      </c>
      <c r="L100" s="53">
        <v>0</v>
      </c>
      <c r="M100" s="53">
        <v>3</v>
      </c>
      <c r="N100" s="53">
        <v>0</v>
      </c>
      <c r="O100" s="53">
        <v>1</v>
      </c>
      <c r="P100" s="53">
        <v>0</v>
      </c>
      <c r="Q100" s="53">
        <v>1</v>
      </c>
      <c r="R100" s="53">
        <v>0</v>
      </c>
      <c r="S100" s="53">
        <v>0</v>
      </c>
      <c r="T100" s="53">
        <v>0</v>
      </c>
    </row>
    <row r="101" spans="1:20" ht="20.100000000000001" customHeight="1" x14ac:dyDescent="0.35">
      <c r="A101" s="40" t="s">
        <v>262</v>
      </c>
      <c r="B101" s="36" t="s">
        <v>418</v>
      </c>
      <c r="C101" s="36">
        <v>179</v>
      </c>
      <c r="D101" s="53">
        <v>8</v>
      </c>
      <c r="E101" s="53">
        <v>0</v>
      </c>
      <c r="F101" s="53">
        <v>2</v>
      </c>
      <c r="G101" s="53">
        <v>2</v>
      </c>
      <c r="H101" s="53">
        <v>0</v>
      </c>
      <c r="I101" s="53">
        <v>0</v>
      </c>
      <c r="J101" s="53">
        <v>2</v>
      </c>
      <c r="K101" s="53">
        <v>4</v>
      </c>
      <c r="L101" s="53">
        <v>0</v>
      </c>
      <c r="M101" s="53">
        <v>4</v>
      </c>
      <c r="N101" s="53">
        <v>0</v>
      </c>
      <c r="O101" s="53">
        <v>1</v>
      </c>
      <c r="P101" s="53">
        <v>0</v>
      </c>
      <c r="Q101" s="53">
        <v>1</v>
      </c>
      <c r="R101" s="53">
        <v>0</v>
      </c>
      <c r="S101" s="53">
        <v>0</v>
      </c>
      <c r="T101" s="53">
        <v>0</v>
      </c>
    </row>
    <row r="102" spans="1:20" ht="20.100000000000001" customHeight="1" x14ac:dyDescent="0.35">
      <c r="A102" s="40" t="s">
        <v>261</v>
      </c>
      <c r="B102" s="36" t="s">
        <v>536</v>
      </c>
      <c r="C102" s="36">
        <v>180</v>
      </c>
      <c r="D102" s="53">
        <v>0</v>
      </c>
      <c r="E102" s="53">
        <v>0</v>
      </c>
      <c r="F102" s="53">
        <v>0</v>
      </c>
      <c r="G102" s="53">
        <v>0</v>
      </c>
      <c r="H102" s="53">
        <v>0</v>
      </c>
      <c r="I102" s="53">
        <v>0</v>
      </c>
      <c r="J102" s="53">
        <v>0</v>
      </c>
      <c r="K102" s="53">
        <v>0</v>
      </c>
      <c r="L102" s="53">
        <v>0</v>
      </c>
      <c r="M102" s="53">
        <v>0</v>
      </c>
      <c r="N102" s="53">
        <v>0</v>
      </c>
      <c r="O102" s="53">
        <v>0</v>
      </c>
      <c r="P102" s="53">
        <v>0</v>
      </c>
      <c r="Q102" s="53">
        <v>0</v>
      </c>
      <c r="R102" s="53">
        <v>0</v>
      </c>
      <c r="S102" s="53">
        <v>0</v>
      </c>
      <c r="T102" s="53">
        <v>0</v>
      </c>
    </row>
    <row r="103" spans="1:20" ht="20.100000000000001" customHeight="1" x14ac:dyDescent="0.35">
      <c r="A103" s="40" t="s">
        <v>260</v>
      </c>
      <c r="B103" s="36" t="s">
        <v>624</v>
      </c>
      <c r="C103" s="36">
        <v>181</v>
      </c>
      <c r="D103" s="53">
        <v>0</v>
      </c>
      <c r="E103" s="53">
        <v>0</v>
      </c>
      <c r="F103" s="53">
        <v>0</v>
      </c>
      <c r="G103" s="53">
        <v>0</v>
      </c>
      <c r="H103" s="53">
        <v>0</v>
      </c>
      <c r="I103" s="53">
        <v>0</v>
      </c>
      <c r="J103" s="53">
        <v>0</v>
      </c>
      <c r="K103" s="53">
        <v>0</v>
      </c>
      <c r="L103" s="53">
        <v>0</v>
      </c>
      <c r="M103" s="53">
        <v>0</v>
      </c>
      <c r="N103" s="53">
        <v>0</v>
      </c>
      <c r="O103" s="53">
        <v>0</v>
      </c>
      <c r="P103" s="53">
        <v>0</v>
      </c>
      <c r="Q103" s="53">
        <v>0</v>
      </c>
      <c r="R103" s="53">
        <v>0</v>
      </c>
      <c r="S103" s="53">
        <v>0</v>
      </c>
      <c r="T103" s="53">
        <v>0</v>
      </c>
    </row>
    <row r="104" spans="1:20" ht="20.100000000000001" customHeight="1" x14ac:dyDescent="0.35">
      <c r="A104" s="40" t="s">
        <v>259</v>
      </c>
      <c r="B104" s="36" t="s">
        <v>419</v>
      </c>
      <c r="C104" s="36">
        <v>182</v>
      </c>
      <c r="D104" s="53">
        <v>1</v>
      </c>
      <c r="E104" s="53">
        <v>0</v>
      </c>
      <c r="F104" s="53">
        <v>0</v>
      </c>
      <c r="G104" s="53">
        <v>0</v>
      </c>
      <c r="H104" s="53">
        <v>0</v>
      </c>
      <c r="I104" s="53">
        <v>0</v>
      </c>
      <c r="J104" s="53">
        <v>0</v>
      </c>
      <c r="K104" s="53">
        <v>0</v>
      </c>
      <c r="L104" s="53">
        <v>0</v>
      </c>
      <c r="M104" s="53">
        <v>1</v>
      </c>
      <c r="N104" s="53">
        <v>0</v>
      </c>
      <c r="O104" s="53">
        <v>0</v>
      </c>
      <c r="P104" s="53">
        <v>0</v>
      </c>
      <c r="Q104" s="53">
        <v>0</v>
      </c>
      <c r="R104" s="53">
        <v>0</v>
      </c>
      <c r="S104" s="53">
        <v>0</v>
      </c>
      <c r="T104" s="53">
        <v>0</v>
      </c>
    </row>
    <row r="105" spans="1:20" ht="20.100000000000001" customHeight="1" x14ac:dyDescent="0.35">
      <c r="A105" s="40" t="s">
        <v>258</v>
      </c>
      <c r="B105" s="36" t="s">
        <v>625</v>
      </c>
      <c r="C105" s="36">
        <v>183</v>
      </c>
      <c r="D105" s="53">
        <v>0</v>
      </c>
      <c r="E105" s="53">
        <v>0</v>
      </c>
      <c r="F105" s="53">
        <v>0</v>
      </c>
      <c r="G105" s="53">
        <v>0</v>
      </c>
      <c r="H105" s="53">
        <v>0</v>
      </c>
      <c r="I105" s="53">
        <v>0</v>
      </c>
      <c r="J105" s="53">
        <v>0</v>
      </c>
      <c r="K105" s="53">
        <v>0</v>
      </c>
      <c r="L105" s="53">
        <v>0</v>
      </c>
      <c r="M105" s="53">
        <v>0</v>
      </c>
      <c r="N105" s="53">
        <v>0</v>
      </c>
      <c r="O105" s="53">
        <v>0</v>
      </c>
      <c r="P105" s="53">
        <v>0</v>
      </c>
      <c r="Q105" s="53">
        <v>0</v>
      </c>
      <c r="R105" s="53">
        <v>0</v>
      </c>
      <c r="S105" s="53">
        <v>0</v>
      </c>
      <c r="T105" s="53">
        <v>0</v>
      </c>
    </row>
    <row r="106" spans="1:20" ht="20.100000000000001" customHeight="1" x14ac:dyDescent="0.35">
      <c r="A106" s="40" t="s">
        <v>257</v>
      </c>
      <c r="B106" s="36" t="s">
        <v>537</v>
      </c>
      <c r="C106" s="36">
        <v>184</v>
      </c>
      <c r="D106" s="53">
        <v>1</v>
      </c>
      <c r="E106" s="53">
        <v>0</v>
      </c>
      <c r="F106" s="53">
        <v>0</v>
      </c>
      <c r="G106" s="53">
        <v>1</v>
      </c>
      <c r="H106" s="53">
        <v>0</v>
      </c>
      <c r="I106" s="53">
        <v>0</v>
      </c>
      <c r="J106" s="53">
        <v>1</v>
      </c>
      <c r="K106" s="53">
        <v>0</v>
      </c>
      <c r="L106" s="53">
        <v>0</v>
      </c>
      <c r="M106" s="53">
        <v>0</v>
      </c>
      <c r="N106" s="53">
        <v>0</v>
      </c>
      <c r="O106" s="53">
        <v>0</v>
      </c>
      <c r="P106" s="53">
        <v>0</v>
      </c>
      <c r="Q106" s="53">
        <v>0</v>
      </c>
      <c r="R106" s="53">
        <v>0</v>
      </c>
      <c r="S106" s="53">
        <v>0</v>
      </c>
      <c r="T106" s="53">
        <v>0</v>
      </c>
    </row>
    <row r="107" spans="1:20" ht="20.100000000000001" customHeight="1" x14ac:dyDescent="0.35">
      <c r="A107" s="40" t="s">
        <v>690</v>
      </c>
      <c r="B107" s="36" t="s">
        <v>691</v>
      </c>
      <c r="C107" s="36">
        <v>184.1</v>
      </c>
      <c r="D107" s="53">
        <v>0</v>
      </c>
      <c r="E107" s="53">
        <v>0</v>
      </c>
      <c r="F107" s="53">
        <v>0</v>
      </c>
      <c r="G107" s="53">
        <v>0</v>
      </c>
      <c r="H107" s="53">
        <v>0</v>
      </c>
      <c r="I107" s="53">
        <v>0</v>
      </c>
      <c r="J107" s="53">
        <v>0</v>
      </c>
      <c r="K107" s="53">
        <v>0</v>
      </c>
      <c r="L107" s="53">
        <v>0</v>
      </c>
      <c r="M107" s="53">
        <v>0</v>
      </c>
      <c r="N107" s="53">
        <v>0</v>
      </c>
      <c r="O107" s="53">
        <v>0</v>
      </c>
      <c r="P107" s="53">
        <v>0</v>
      </c>
      <c r="Q107" s="53">
        <v>0</v>
      </c>
      <c r="R107" s="53">
        <v>0</v>
      </c>
      <c r="S107" s="53">
        <v>0</v>
      </c>
      <c r="T107" s="53">
        <v>0</v>
      </c>
    </row>
    <row r="108" spans="1:20" ht="20.100000000000001" customHeight="1" x14ac:dyDescent="0.35">
      <c r="A108" s="40" t="s">
        <v>256</v>
      </c>
      <c r="B108" s="36" t="s">
        <v>538</v>
      </c>
      <c r="C108" s="36">
        <v>185</v>
      </c>
      <c r="D108" s="53">
        <v>3</v>
      </c>
      <c r="E108" s="53">
        <v>0</v>
      </c>
      <c r="F108" s="53">
        <v>1</v>
      </c>
      <c r="G108" s="53">
        <v>1</v>
      </c>
      <c r="H108" s="53">
        <v>1</v>
      </c>
      <c r="I108" s="53">
        <v>1</v>
      </c>
      <c r="J108" s="53">
        <v>3</v>
      </c>
      <c r="K108" s="53">
        <v>0</v>
      </c>
      <c r="L108" s="53">
        <v>0</v>
      </c>
      <c r="M108" s="53">
        <v>1</v>
      </c>
      <c r="N108" s="53">
        <v>0</v>
      </c>
      <c r="O108" s="53">
        <v>1</v>
      </c>
      <c r="P108" s="53">
        <v>0</v>
      </c>
      <c r="Q108" s="53">
        <v>1</v>
      </c>
      <c r="R108" s="53">
        <v>0</v>
      </c>
      <c r="S108" s="53">
        <v>0</v>
      </c>
      <c r="T108" s="53">
        <v>0</v>
      </c>
    </row>
    <row r="109" spans="1:20" ht="20.100000000000001" customHeight="1" x14ac:dyDescent="0.35">
      <c r="A109" s="40" t="s">
        <v>255</v>
      </c>
      <c r="B109" s="36" t="s">
        <v>539</v>
      </c>
      <c r="C109" s="36">
        <v>186</v>
      </c>
      <c r="D109" s="53">
        <v>1</v>
      </c>
      <c r="E109" s="53">
        <v>0</v>
      </c>
      <c r="F109" s="53">
        <v>0</v>
      </c>
      <c r="G109" s="53">
        <v>0</v>
      </c>
      <c r="H109" s="53">
        <v>1</v>
      </c>
      <c r="I109" s="53">
        <v>0</v>
      </c>
      <c r="J109" s="53">
        <v>1</v>
      </c>
      <c r="K109" s="53">
        <v>0</v>
      </c>
      <c r="L109" s="53">
        <v>0</v>
      </c>
      <c r="M109" s="53">
        <v>0</v>
      </c>
      <c r="N109" s="53">
        <v>0</v>
      </c>
      <c r="O109" s="53">
        <v>0</v>
      </c>
      <c r="P109" s="53">
        <v>0</v>
      </c>
      <c r="Q109" s="53">
        <v>0</v>
      </c>
      <c r="R109" s="53">
        <v>0</v>
      </c>
      <c r="S109" s="53">
        <v>0</v>
      </c>
      <c r="T109" s="53">
        <v>0</v>
      </c>
    </row>
    <row r="110" spans="1:20" ht="20.100000000000001" customHeight="1" x14ac:dyDescent="0.35">
      <c r="A110" s="40" t="s">
        <v>254</v>
      </c>
      <c r="B110" s="36" t="s">
        <v>253</v>
      </c>
      <c r="C110" s="36">
        <v>186.1</v>
      </c>
      <c r="D110" s="53">
        <v>0</v>
      </c>
      <c r="E110" s="53">
        <v>0</v>
      </c>
      <c r="F110" s="53">
        <v>0</v>
      </c>
      <c r="G110" s="53">
        <v>0</v>
      </c>
      <c r="H110" s="53">
        <v>0</v>
      </c>
      <c r="I110" s="53">
        <v>0</v>
      </c>
      <c r="J110" s="53">
        <v>0</v>
      </c>
      <c r="K110" s="53">
        <v>0</v>
      </c>
      <c r="L110" s="53">
        <v>0</v>
      </c>
      <c r="M110" s="53">
        <v>0</v>
      </c>
      <c r="N110" s="53">
        <v>0</v>
      </c>
      <c r="O110" s="53">
        <v>0</v>
      </c>
      <c r="P110" s="53">
        <v>0</v>
      </c>
      <c r="Q110" s="53">
        <v>0</v>
      </c>
      <c r="R110" s="53">
        <v>0</v>
      </c>
      <c r="S110" s="53">
        <v>0</v>
      </c>
      <c r="T110" s="53">
        <v>0</v>
      </c>
    </row>
    <row r="111" spans="1:20" ht="20.100000000000001" customHeight="1" x14ac:dyDescent="0.35">
      <c r="A111" s="40" t="s">
        <v>692</v>
      </c>
      <c r="B111" s="36" t="s">
        <v>403</v>
      </c>
      <c r="C111" s="36"/>
      <c r="D111" s="53">
        <v>0</v>
      </c>
      <c r="E111" s="53">
        <v>0</v>
      </c>
      <c r="F111" s="53">
        <v>0</v>
      </c>
      <c r="G111" s="53">
        <v>0</v>
      </c>
      <c r="H111" s="53">
        <v>0</v>
      </c>
      <c r="I111" s="53">
        <v>0</v>
      </c>
      <c r="J111" s="53">
        <v>0</v>
      </c>
      <c r="K111" s="53">
        <v>0</v>
      </c>
      <c r="L111" s="53">
        <v>0</v>
      </c>
      <c r="M111" s="53">
        <v>0</v>
      </c>
      <c r="N111" s="53">
        <v>0</v>
      </c>
      <c r="O111" s="53">
        <v>0</v>
      </c>
      <c r="P111" s="53">
        <v>0</v>
      </c>
      <c r="Q111" s="53">
        <v>0</v>
      </c>
      <c r="R111" s="53">
        <v>0</v>
      </c>
      <c r="S111" s="53">
        <v>0</v>
      </c>
      <c r="T111" s="53">
        <v>0</v>
      </c>
    </row>
    <row r="112" spans="1:20" ht="20.100000000000001" customHeight="1" x14ac:dyDescent="0.35">
      <c r="A112" s="39" t="s">
        <v>252</v>
      </c>
      <c r="B112" s="31" t="s">
        <v>420</v>
      </c>
      <c r="C112" s="36"/>
      <c r="D112" s="92">
        <f>SUM(D113:D148)</f>
        <v>2</v>
      </c>
      <c r="E112" s="92">
        <f t="shared" ref="E112:T112" si="6">SUM(E113:E148)</f>
        <v>0</v>
      </c>
      <c r="F112" s="92">
        <f t="shared" si="6"/>
        <v>1</v>
      </c>
      <c r="G112" s="92">
        <f t="shared" si="6"/>
        <v>1</v>
      </c>
      <c r="H112" s="92">
        <f t="shared" si="6"/>
        <v>0</v>
      </c>
      <c r="I112" s="92">
        <f t="shared" si="6"/>
        <v>0</v>
      </c>
      <c r="J112" s="92">
        <f t="shared" si="6"/>
        <v>1</v>
      </c>
      <c r="K112" s="92">
        <f t="shared" si="6"/>
        <v>1</v>
      </c>
      <c r="L112" s="92">
        <f t="shared" si="6"/>
        <v>0</v>
      </c>
      <c r="M112" s="92">
        <f t="shared" si="6"/>
        <v>1</v>
      </c>
      <c r="N112" s="92">
        <f t="shared" si="6"/>
        <v>0</v>
      </c>
      <c r="O112" s="92">
        <f t="shared" si="6"/>
        <v>1</v>
      </c>
      <c r="P112" s="92">
        <f t="shared" si="6"/>
        <v>0</v>
      </c>
      <c r="Q112" s="92">
        <f t="shared" si="6"/>
        <v>1</v>
      </c>
      <c r="R112" s="92">
        <f t="shared" si="6"/>
        <v>0</v>
      </c>
      <c r="S112" s="92">
        <f t="shared" si="6"/>
        <v>0</v>
      </c>
      <c r="T112" s="92">
        <f t="shared" si="6"/>
        <v>0</v>
      </c>
    </row>
    <row r="113" spans="1:20" ht="20.100000000000001" customHeight="1" x14ac:dyDescent="0.35">
      <c r="A113" s="35" t="s">
        <v>251</v>
      </c>
      <c r="B113" s="36" t="s">
        <v>612</v>
      </c>
      <c r="C113" s="36">
        <v>187</v>
      </c>
      <c r="D113" s="53">
        <v>0</v>
      </c>
      <c r="E113" s="53">
        <v>0</v>
      </c>
      <c r="F113" s="53">
        <v>0</v>
      </c>
      <c r="G113" s="53">
        <v>0</v>
      </c>
      <c r="H113" s="53">
        <v>0</v>
      </c>
      <c r="I113" s="53">
        <v>0</v>
      </c>
      <c r="J113" s="53">
        <v>0</v>
      </c>
      <c r="K113" s="53">
        <v>0</v>
      </c>
      <c r="L113" s="53">
        <v>0</v>
      </c>
      <c r="M113" s="53">
        <v>0</v>
      </c>
      <c r="N113" s="53">
        <v>0</v>
      </c>
      <c r="O113" s="53">
        <v>0</v>
      </c>
      <c r="P113" s="53">
        <v>0</v>
      </c>
      <c r="Q113" s="53">
        <v>0</v>
      </c>
      <c r="R113" s="53">
        <v>0</v>
      </c>
      <c r="S113" s="53">
        <v>0</v>
      </c>
      <c r="T113" s="53">
        <v>0</v>
      </c>
    </row>
    <row r="114" spans="1:20" ht="20.100000000000001" customHeight="1" x14ac:dyDescent="0.35">
      <c r="A114" s="35" t="s">
        <v>250</v>
      </c>
      <c r="B114" s="36" t="s">
        <v>626</v>
      </c>
      <c r="C114" s="36">
        <v>188</v>
      </c>
      <c r="D114" s="53">
        <v>0</v>
      </c>
      <c r="E114" s="53">
        <v>0</v>
      </c>
      <c r="F114" s="53">
        <v>0</v>
      </c>
      <c r="G114" s="53">
        <v>0</v>
      </c>
      <c r="H114" s="53">
        <v>0</v>
      </c>
      <c r="I114" s="53">
        <v>0</v>
      </c>
      <c r="J114" s="53">
        <v>0</v>
      </c>
      <c r="K114" s="53">
        <v>0</v>
      </c>
      <c r="L114" s="53">
        <v>0</v>
      </c>
      <c r="M114" s="53">
        <v>0</v>
      </c>
      <c r="N114" s="53">
        <v>0</v>
      </c>
      <c r="O114" s="53">
        <v>0</v>
      </c>
      <c r="P114" s="53">
        <v>0</v>
      </c>
      <c r="Q114" s="53">
        <v>0</v>
      </c>
      <c r="R114" s="53">
        <v>0</v>
      </c>
      <c r="S114" s="53">
        <v>0</v>
      </c>
      <c r="T114" s="53">
        <v>0</v>
      </c>
    </row>
    <row r="115" spans="1:20" ht="20.100000000000001" customHeight="1" x14ac:dyDescent="0.35">
      <c r="A115" s="35" t="s">
        <v>249</v>
      </c>
      <c r="B115" s="38" t="s">
        <v>540</v>
      </c>
      <c r="C115" s="36">
        <v>188.1</v>
      </c>
      <c r="D115" s="53">
        <v>0</v>
      </c>
      <c r="E115" s="53">
        <v>0</v>
      </c>
      <c r="F115" s="53">
        <v>0</v>
      </c>
      <c r="G115" s="53">
        <v>0</v>
      </c>
      <c r="H115" s="53">
        <v>0</v>
      </c>
      <c r="I115" s="53">
        <v>0</v>
      </c>
      <c r="J115" s="53">
        <v>0</v>
      </c>
      <c r="K115" s="53">
        <v>0</v>
      </c>
      <c r="L115" s="53">
        <v>0</v>
      </c>
      <c r="M115" s="53">
        <v>0</v>
      </c>
      <c r="N115" s="53">
        <v>0</v>
      </c>
      <c r="O115" s="53">
        <v>0</v>
      </c>
      <c r="P115" s="53">
        <v>0</v>
      </c>
      <c r="Q115" s="53">
        <v>0</v>
      </c>
      <c r="R115" s="53">
        <v>0</v>
      </c>
      <c r="S115" s="53">
        <v>0</v>
      </c>
      <c r="T115" s="53">
        <v>0</v>
      </c>
    </row>
    <row r="116" spans="1:20" ht="20.100000000000001" customHeight="1" x14ac:dyDescent="0.35">
      <c r="A116" s="35" t="s">
        <v>248</v>
      </c>
      <c r="B116" s="36" t="s">
        <v>421</v>
      </c>
      <c r="C116" s="36">
        <v>189</v>
      </c>
      <c r="D116" s="53">
        <v>0</v>
      </c>
      <c r="E116" s="53">
        <v>0</v>
      </c>
      <c r="F116" s="53">
        <v>0</v>
      </c>
      <c r="G116" s="53">
        <v>0</v>
      </c>
      <c r="H116" s="53">
        <v>0</v>
      </c>
      <c r="I116" s="53">
        <v>0</v>
      </c>
      <c r="J116" s="53">
        <v>0</v>
      </c>
      <c r="K116" s="53">
        <v>0</v>
      </c>
      <c r="L116" s="53">
        <v>0</v>
      </c>
      <c r="M116" s="53">
        <v>0</v>
      </c>
      <c r="N116" s="53">
        <v>0</v>
      </c>
      <c r="O116" s="53">
        <v>0</v>
      </c>
      <c r="P116" s="53">
        <v>0</v>
      </c>
      <c r="Q116" s="53">
        <v>0</v>
      </c>
      <c r="R116" s="53">
        <v>0</v>
      </c>
      <c r="S116" s="53">
        <v>0</v>
      </c>
      <c r="T116" s="53">
        <v>0</v>
      </c>
    </row>
    <row r="117" spans="1:20" ht="20.100000000000001" customHeight="1" x14ac:dyDescent="0.35">
      <c r="A117" s="35" t="s">
        <v>693</v>
      </c>
      <c r="B117" s="36" t="s">
        <v>694</v>
      </c>
      <c r="C117" s="36">
        <v>189.1</v>
      </c>
      <c r="D117" s="53">
        <v>0</v>
      </c>
      <c r="E117" s="53">
        <v>0</v>
      </c>
      <c r="F117" s="53">
        <v>0</v>
      </c>
      <c r="G117" s="53">
        <v>0</v>
      </c>
      <c r="H117" s="53">
        <v>0</v>
      </c>
      <c r="I117" s="53">
        <v>0</v>
      </c>
      <c r="J117" s="53">
        <v>0</v>
      </c>
      <c r="K117" s="53">
        <v>0</v>
      </c>
      <c r="L117" s="53">
        <v>0</v>
      </c>
      <c r="M117" s="53">
        <v>0</v>
      </c>
      <c r="N117" s="53">
        <v>0</v>
      </c>
      <c r="O117" s="53">
        <v>0</v>
      </c>
      <c r="P117" s="53">
        <v>0</v>
      </c>
      <c r="Q117" s="53">
        <v>0</v>
      </c>
      <c r="R117" s="53">
        <v>0</v>
      </c>
      <c r="S117" s="53">
        <v>0</v>
      </c>
      <c r="T117" s="53">
        <v>0</v>
      </c>
    </row>
    <row r="118" spans="1:20" ht="20.100000000000001" customHeight="1" x14ac:dyDescent="0.35">
      <c r="A118" s="35" t="s">
        <v>247</v>
      </c>
      <c r="B118" s="36" t="s">
        <v>627</v>
      </c>
      <c r="C118" s="36">
        <v>190</v>
      </c>
      <c r="D118" s="53">
        <v>0</v>
      </c>
      <c r="E118" s="53">
        <v>0</v>
      </c>
      <c r="F118" s="53">
        <v>0</v>
      </c>
      <c r="G118" s="53">
        <v>0</v>
      </c>
      <c r="H118" s="53">
        <v>0</v>
      </c>
      <c r="I118" s="53">
        <v>0</v>
      </c>
      <c r="J118" s="53">
        <v>0</v>
      </c>
      <c r="K118" s="53">
        <v>0</v>
      </c>
      <c r="L118" s="53">
        <v>0</v>
      </c>
      <c r="M118" s="53">
        <v>0</v>
      </c>
      <c r="N118" s="53">
        <v>0</v>
      </c>
      <c r="O118" s="53">
        <v>0</v>
      </c>
      <c r="P118" s="53">
        <v>0</v>
      </c>
      <c r="Q118" s="53">
        <v>0</v>
      </c>
      <c r="R118" s="53">
        <v>0</v>
      </c>
      <c r="S118" s="53">
        <v>0</v>
      </c>
      <c r="T118" s="53">
        <v>0</v>
      </c>
    </row>
    <row r="119" spans="1:20" ht="20.100000000000001" customHeight="1" x14ac:dyDescent="0.35">
      <c r="A119" s="35" t="s">
        <v>695</v>
      </c>
      <c r="B119" s="36" t="s">
        <v>696</v>
      </c>
      <c r="C119" s="36">
        <v>190.1</v>
      </c>
      <c r="D119" s="53">
        <v>0</v>
      </c>
      <c r="E119" s="53">
        <v>0</v>
      </c>
      <c r="F119" s="53">
        <v>0</v>
      </c>
      <c r="G119" s="53">
        <v>0</v>
      </c>
      <c r="H119" s="53">
        <v>0</v>
      </c>
      <c r="I119" s="53">
        <v>0</v>
      </c>
      <c r="J119" s="53">
        <v>0</v>
      </c>
      <c r="K119" s="53">
        <v>0</v>
      </c>
      <c r="L119" s="53">
        <v>0</v>
      </c>
      <c r="M119" s="53">
        <v>0</v>
      </c>
      <c r="N119" s="53">
        <v>0</v>
      </c>
      <c r="O119" s="53">
        <v>0</v>
      </c>
      <c r="P119" s="53">
        <v>0</v>
      </c>
      <c r="Q119" s="53">
        <v>0</v>
      </c>
      <c r="R119" s="53">
        <v>0</v>
      </c>
      <c r="S119" s="53">
        <v>0</v>
      </c>
      <c r="T119" s="53">
        <v>0</v>
      </c>
    </row>
    <row r="120" spans="1:20" ht="20.100000000000001" customHeight="1" x14ac:dyDescent="0.35">
      <c r="A120" s="35" t="s">
        <v>697</v>
      </c>
      <c r="B120" s="36" t="s">
        <v>698</v>
      </c>
      <c r="C120" s="36">
        <v>190.2</v>
      </c>
      <c r="D120" s="53">
        <v>0</v>
      </c>
      <c r="E120" s="53">
        <v>0</v>
      </c>
      <c r="F120" s="53">
        <v>0</v>
      </c>
      <c r="G120" s="53">
        <v>0</v>
      </c>
      <c r="H120" s="53">
        <v>0</v>
      </c>
      <c r="I120" s="53">
        <v>0</v>
      </c>
      <c r="J120" s="53">
        <v>0</v>
      </c>
      <c r="K120" s="53">
        <v>0</v>
      </c>
      <c r="L120" s="53">
        <v>0</v>
      </c>
      <c r="M120" s="53">
        <v>0</v>
      </c>
      <c r="N120" s="53">
        <v>0</v>
      </c>
      <c r="O120" s="53">
        <v>0</v>
      </c>
      <c r="P120" s="53">
        <v>0</v>
      </c>
      <c r="Q120" s="53">
        <v>0</v>
      </c>
      <c r="R120" s="53">
        <v>0</v>
      </c>
      <c r="S120" s="53">
        <v>0</v>
      </c>
      <c r="T120" s="53">
        <v>0</v>
      </c>
    </row>
    <row r="121" spans="1:20" ht="20.100000000000001" customHeight="1" x14ac:dyDescent="0.35">
      <c r="A121" s="35" t="s">
        <v>246</v>
      </c>
      <c r="B121" s="36" t="s">
        <v>628</v>
      </c>
      <c r="C121" s="36">
        <v>191</v>
      </c>
      <c r="D121" s="53">
        <v>0</v>
      </c>
      <c r="E121" s="53">
        <v>0</v>
      </c>
      <c r="F121" s="53">
        <v>0</v>
      </c>
      <c r="G121" s="53">
        <v>0</v>
      </c>
      <c r="H121" s="53">
        <v>0</v>
      </c>
      <c r="I121" s="53">
        <v>0</v>
      </c>
      <c r="J121" s="53">
        <v>0</v>
      </c>
      <c r="K121" s="53">
        <v>0</v>
      </c>
      <c r="L121" s="53">
        <v>0</v>
      </c>
      <c r="M121" s="53">
        <v>0</v>
      </c>
      <c r="N121" s="53">
        <v>0</v>
      </c>
      <c r="O121" s="53">
        <v>0</v>
      </c>
      <c r="P121" s="53">
        <v>0</v>
      </c>
      <c r="Q121" s="53">
        <v>0</v>
      </c>
      <c r="R121" s="53">
        <v>0</v>
      </c>
      <c r="S121" s="53">
        <v>0</v>
      </c>
      <c r="T121" s="53">
        <v>0</v>
      </c>
    </row>
    <row r="122" spans="1:20" ht="20.100000000000001" customHeight="1" x14ac:dyDescent="0.35">
      <c r="A122" s="35" t="s">
        <v>245</v>
      </c>
      <c r="B122" s="36" t="s">
        <v>629</v>
      </c>
      <c r="C122" s="36">
        <v>192</v>
      </c>
      <c r="D122" s="53">
        <v>0</v>
      </c>
      <c r="E122" s="53">
        <v>0</v>
      </c>
      <c r="F122" s="53">
        <v>0</v>
      </c>
      <c r="G122" s="53">
        <v>0</v>
      </c>
      <c r="H122" s="53">
        <v>0</v>
      </c>
      <c r="I122" s="53">
        <v>0</v>
      </c>
      <c r="J122" s="53">
        <v>0</v>
      </c>
      <c r="K122" s="53">
        <v>0</v>
      </c>
      <c r="L122" s="53">
        <v>0</v>
      </c>
      <c r="M122" s="53">
        <v>0</v>
      </c>
      <c r="N122" s="53">
        <v>0</v>
      </c>
      <c r="O122" s="53">
        <v>0</v>
      </c>
      <c r="P122" s="53">
        <v>0</v>
      </c>
      <c r="Q122" s="53">
        <v>0</v>
      </c>
      <c r="R122" s="53">
        <v>0</v>
      </c>
      <c r="S122" s="53">
        <v>0</v>
      </c>
      <c r="T122" s="53">
        <v>0</v>
      </c>
    </row>
    <row r="123" spans="1:20" ht="20.100000000000001" customHeight="1" x14ac:dyDescent="0.35">
      <c r="A123" s="35" t="s">
        <v>244</v>
      </c>
      <c r="B123" s="36" t="s">
        <v>422</v>
      </c>
      <c r="C123" s="36">
        <v>193</v>
      </c>
      <c r="D123" s="53">
        <v>0</v>
      </c>
      <c r="E123" s="53">
        <v>0</v>
      </c>
      <c r="F123" s="53">
        <v>0</v>
      </c>
      <c r="G123" s="53">
        <v>0</v>
      </c>
      <c r="H123" s="53">
        <v>0</v>
      </c>
      <c r="I123" s="53">
        <v>0</v>
      </c>
      <c r="J123" s="53">
        <v>0</v>
      </c>
      <c r="K123" s="53">
        <v>0</v>
      </c>
      <c r="L123" s="53">
        <v>0</v>
      </c>
      <c r="M123" s="53">
        <v>0</v>
      </c>
      <c r="N123" s="53">
        <v>0</v>
      </c>
      <c r="O123" s="53">
        <v>0</v>
      </c>
      <c r="P123" s="53">
        <v>0</v>
      </c>
      <c r="Q123" s="53">
        <v>0</v>
      </c>
      <c r="R123" s="53">
        <v>0</v>
      </c>
      <c r="S123" s="53">
        <v>0</v>
      </c>
      <c r="T123" s="53">
        <v>0</v>
      </c>
    </row>
    <row r="124" spans="1:20" ht="20.100000000000001" customHeight="1" x14ac:dyDescent="0.35">
      <c r="A124" s="35" t="s">
        <v>243</v>
      </c>
      <c r="B124" s="36" t="s">
        <v>423</v>
      </c>
      <c r="C124" s="36">
        <v>194</v>
      </c>
      <c r="D124" s="53">
        <v>0</v>
      </c>
      <c r="E124" s="53">
        <v>0</v>
      </c>
      <c r="F124" s="53">
        <v>0</v>
      </c>
      <c r="G124" s="53">
        <v>0</v>
      </c>
      <c r="H124" s="53">
        <v>0</v>
      </c>
      <c r="I124" s="53">
        <v>0</v>
      </c>
      <c r="J124" s="53">
        <v>0</v>
      </c>
      <c r="K124" s="53">
        <v>0</v>
      </c>
      <c r="L124" s="53">
        <v>0</v>
      </c>
      <c r="M124" s="53">
        <v>0</v>
      </c>
      <c r="N124" s="53">
        <v>0</v>
      </c>
      <c r="O124" s="53">
        <v>0</v>
      </c>
      <c r="P124" s="53">
        <v>0</v>
      </c>
      <c r="Q124" s="53">
        <v>0</v>
      </c>
      <c r="R124" s="53">
        <v>0</v>
      </c>
      <c r="S124" s="53">
        <v>0</v>
      </c>
      <c r="T124" s="53">
        <v>0</v>
      </c>
    </row>
    <row r="125" spans="1:20" ht="20.100000000000001" customHeight="1" x14ac:dyDescent="0.35">
      <c r="A125" s="35" t="s">
        <v>242</v>
      </c>
      <c r="B125" s="36" t="s">
        <v>424</v>
      </c>
      <c r="C125" s="36">
        <v>195</v>
      </c>
      <c r="D125" s="53">
        <v>0</v>
      </c>
      <c r="E125" s="53">
        <v>0</v>
      </c>
      <c r="F125" s="53">
        <v>0</v>
      </c>
      <c r="G125" s="53">
        <v>0</v>
      </c>
      <c r="H125" s="53">
        <v>0</v>
      </c>
      <c r="I125" s="53">
        <v>0</v>
      </c>
      <c r="J125" s="53">
        <v>0</v>
      </c>
      <c r="K125" s="53">
        <v>0</v>
      </c>
      <c r="L125" s="53">
        <v>0</v>
      </c>
      <c r="M125" s="53">
        <v>0</v>
      </c>
      <c r="N125" s="53">
        <v>0</v>
      </c>
      <c r="O125" s="53">
        <v>0</v>
      </c>
      <c r="P125" s="53">
        <v>0</v>
      </c>
      <c r="Q125" s="53">
        <v>0</v>
      </c>
      <c r="R125" s="53">
        <v>0</v>
      </c>
      <c r="S125" s="53">
        <v>0</v>
      </c>
      <c r="T125" s="53">
        <v>0</v>
      </c>
    </row>
    <row r="126" spans="1:20" ht="20.100000000000001" customHeight="1" x14ac:dyDescent="0.35">
      <c r="A126" s="35" t="s">
        <v>241</v>
      </c>
      <c r="B126" s="36" t="s">
        <v>425</v>
      </c>
      <c r="C126" s="36">
        <v>196</v>
      </c>
      <c r="D126" s="53">
        <v>0</v>
      </c>
      <c r="E126" s="53">
        <v>0</v>
      </c>
      <c r="F126" s="53">
        <v>0</v>
      </c>
      <c r="G126" s="53">
        <v>0</v>
      </c>
      <c r="H126" s="53">
        <v>0</v>
      </c>
      <c r="I126" s="53">
        <v>0</v>
      </c>
      <c r="J126" s="53">
        <v>0</v>
      </c>
      <c r="K126" s="53">
        <v>0</v>
      </c>
      <c r="L126" s="53">
        <v>0</v>
      </c>
      <c r="M126" s="53">
        <v>0</v>
      </c>
      <c r="N126" s="53">
        <v>0</v>
      </c>
      <c r="O126" s="53">
        <v>0</v>
      </c>
      <c r="P126" s="53">
        <v>0</v>
      </c>
      <c r="Q126" s="53">
        <v>0</v>
      </c>
      <c r="R126" s="53">
        <v>0</v>
      </c>
      <c r="S126" s="53">
        <v>0</v>
      </c>
      <c r="T126" s="53">
        <v>0</v>
      </c>
    </row>
    <row r="127" spans="1:20" ht="20.100000000000001" customHeight="1" x14ac:dyDescent="0.35">
      <c r="A127" s="35" t="s">
        <v>240</v>
      </c>
      <c r="B127" s="36" t="s">
        <v>630</v>
      </c>
      <c r="C127" s="36">
        <v>197</v>
      </c>
      <c r="D127" s="53">
        <v>0</v>
      </c>
      <c r="E127" s="53">
        <v>0</v>
      </c>
      <c r="F127" s="53">
        <v>0</v>
      </c>
      <c r="G127" s="53">
        <v>0</v>
      </c>
      <c r="H127" s="53">
        <v>0</v>
      </c>
      <c r="I127" s="53">
        <v>0</v>
      </c>
      <c r="J127" s="53">
        <v>0</v>
      </c>
      <c r="K127" s="53">
        <v>0</v>
      </c>
      <c r="L127" s="53">
        <v>0</v>
      </c>
      <c r="M127" s="53">
        <v>0</v>
      </c>
      <c r="N127" s="53">
        <v>0</v>
      </c>
      <c r="O127" s="53">
        <v>0</v>
      </c>
      <c r="P127" s="53">
        <v>0</v>
      </c>
      <c r="Q127" s="53">
        <v>0</v>
      </c>
      <c r="R127" s="53">
        <v>0</v>
      </c>
      <c r="S127" s="53">
        <v>0</v>
      </c>
      <c r="T127" s="53">
        <v>0</v>
      </c>
    </row>
    <row r="128" spans="1:20" ht="20.100000000000001" customHeight="1" x14ac:dyDescent="0.35">
      <c r="A128" s="35" t="s">
        <v>239</v>
      </c>
      <c r="B128" s="36" t="s">
        <v>356</v>
      </c>
      <c r="C128" s="36">
        <v>198</v>
      </c>
      <c r="D128" s="53">
        <v>0</v>
      </c>
      <c r="E128" s="53">
        <v>0</v>
      </c>
      <c r="F128" s="53">
        <v>0</v>
      </c>
      <c r="G128" s="53">
        <v>0</v>
      </c>
      <c r="H128" s="53">
        <v>0</v>
      </c>
      <c r="I128" s="53">
        <v>0</v>
      </c>
      <c r="J128" s="53">
        <v>0</v>
      </c>
      <c r="K128" s="53">
        <v>0</v>
      </c>
      <c r="L128" s="53">
        <v>0</v>
      </c>
      <c r="M128" s="53">
        <v>0</v>
      </c>
      <c r="N128" s="53">
        <v>0</v>
      </c>
      <c r="O128" s="53">
        <v>0</v>
      </c>
      <c r="P128" s="53">
        <v>0</v>
      </c>
      <c r="Q128" s="53">
        <v>0</v>
      </c>
      <c r="R128" s="53">
        <v>0</v>
      </c>
      <c r="S128" s="53">
        <v>0</v>
      </c>
      <c r="T128" s="53">
        <v>0</v>
      </c>
    </row>
    <row r="129" spans="1:20" ht="20.100000000000001" customHeight="1" x14ac:dyDescent="0.35">
      <c r="A129" s="35" t="s">
        <v>238</v>
      </c>
      <c r="B129" s="36" t="s">
        <v>699</v>
      </c>
      <c r="C129" s="36">
        <v>199</v>
      </c>
      <c r="D129" s="53">
        <v>0</v>
      </c>
      <c r="E129" s="53">
        <v>0</v>
      </c>
      <c r="F129" s="53">
        <v>0</v>
      </c>
      <c r="G129" s="53">
        <v>0</v>
      </c>
      <c r="H129" s="53">
        <v>0</v>
      </c>
      <c r="I129" s="53">
        <v>0</v>
      </c>
      <c r="J129" s="53">
        <v>0</v>
      </c>
      <c r="K129" s="53">
        <v>0</v>
      </c>
      <c r="L129" s="53">
        <v>0</v>
      </c>
      <c r="M129" s="53">
        <v>0</v>
      </c>
      <c r="N129" s="53">
        <v>0</v>
      </c>
      <c r="O129" s="53">
        <v>0</v>
      </c>
      <c r="P129" s="53">
        <v>0</v>
      </c>
      <c r="Q129" s="53">
        <v>0</v>
      </c>
      <c r="R129" s="53">
        <v>0</v>
      </c>
      <c r="S129" s="53">
        <v>0</v>
      </c>
      <c r="T129" s="53">
        <v>0</v>
      </c>
    </row>
    <row r="130" spans="1:20" ht="20.100000000000001" customHeight="1" x14ac:dyDescent="0.35">
      <c r="A130" s="35" t="s">
        <v>237</v>
      </c>
      <c r="B130" s="38" t="s">
        <v>631</v>
      </c>
      <c r="C130" s="36">
        <v>199.1</v>
      </c>
      <c r="D130" s="53">
        <v>0</v>
      </c>
      <c r="E130" s="53">
        <v>0</v>
      </c>
      <c r="F130" s="53">
        <v>0</v>
      </c>
      <c r="G130" s="53">
        <v>0</v>
      </c>
      <c r="H130" s="53">
        <v>0</v>
      </c>
      <c r="I130" s="53">
        <v>0</v>
      </c>
      <c r="J130" s="53">
        <v>0</v>
      </c>
      <c r="K130" s="53">
        <v>0</v>
      </c>
      <c r="L130" s="53">
        <v>0</v>
      </c>
      <c r="M130" s="53">
        <v>0</v>
      </c>
      <c r="N130" s="53">
        <v>0</v>
      </c>
      <c r="O130" s="53">
        <v>0</v>
      </c>
      <c r="P130" s="53">
        <v>0</v>
      </c>
      <c r="Q130" s="53">
        <v>0</v>
      </c>
      <c r="R130" s="53">
        <v>0</v>
      </c>
      <c r="S130" s="53">
        <v>0</v>
      </c>
      <c r="T130" s="53">
        <v>0</v>
      </c>
    </row>
    <row r="131" spans="1:20" ht="20.100000000000001" customHeight="1" x14ac:dyDescent="0.35">
      <c r="A131" s="35" t="s">
        <v>236</v>
      </c>
      <c r="B131" s="36" t="s">
        <v>541</v>
      </c>
      <c r="C131" s="36">
        <v>200</v>
      </c>
      <c r="D131" s="53">
        <v>0</v>
      </c>
      <c r="E131" s="53">
        <v>0</v>
      </c>
      <c r="F131" s="53">
        <v>0</v>
      </c>
      <c r="G131" s="53">
        <v>0</v>
      </c>
      <c r="H131" s="53">
        <v>0</v>
      </c>
      <c r="I131" s="53">
        <v>0</v>
      </c>
      <c r="J131" s="53">
        <v>0</v>
      </c>
      <c r="K131" s="53">
        <v>0</v>
      </c>
      <c r="L131" s="53">
        <v>0</v>
      </c>
      <c r="M131" s="53">
        <v>0</v>
      </c>
      <c r="N131" s="53">
        <v>0</v>
      </c>
      <c r="O131" s="53">
        <v>0</v>
      </c>
      <c r="P131" s="53">
        <v>0</v>
      </c>
      <c r="Q131" s="53">
        <v>0</v>
      </c>
      <c r="R131" s="53">
        <v>0</v>
      </c>
      <c r="S131" s="53">
        <v>0</v>
      </c>
      <c r="T131" s="53">
        <v>0</v>
      </c>
    </row>
    <row r="132" spans="1:20" ht="20.100000000000001" customHeight="1" x14ac:dyDescent="0.35">
      <c r="A132" s="35" t="s">
        <v>235</v>
      </c>
      <c r="B132" s="36" t="s">
        <v>426</v>
      </c>
      <c r="C132" s="36">
        <v>201</v>
      </c>
      <c r="D132" s="53">
        <v>0</v>
      </c>
      <c r="E132" s="53">
        <v>0</v>
      </c>
      <c r="F132" s="53">
        <v>0</v>
      </c>
      <c r="G132" s="53">
        <v>0</v>
      </c>
      <c r="H132" s="53">
        <v>0</v>
      </c>
      <c r="I132" s="53">
        <v>0</v>
      </c>
      <c r="J132" s="53">
        <v>0</v>
      </c>
      <c r="K132" s="53">
        <v>0</v>
      </c>
      <c r="L132" s="53">
        <v>0</v>
      </c>
      <c r="M132" s="53">
        <v>0</v>
      </c>
      <c r="N132" s="53">
        <v>0</v>
      </c>
      <c r="O132" s="53">
        <v>0</v>
      </c>
      <c r="P132" s="53">
        <v>0</v>
      </c>
      <c r="Q132" s="53">
        <v>0</v>
      </c>
      <c r="R132" s="53">
        <v>0</v>
      </c>
      <c r="S132" s="53">
        <v>0</v>
      </c>
      <c r="T132" s="53">
        <v>0</v>
      </c>
    </row>
    <row r="133" spans="1:20" ht="20.100000000000001" customHeight="1" x14ac:dyDescent="0.35">
      <c r="A133" s="35" t="s">
        <v>234</v>
      </c>
      <c r="B133" s="36" t="s">
        <v>491</v>
      </c>
      <c r="C133" s="36">
        <v>202</v>
      </c>
      <c r="D133" s="53">
        <v>0</v>
      </c>
      <c r="E133" s="53">
        <v>0</v>
      </c>
      <c r="F133" s="53">
        <v>0</v>
      </c>
      <c r="G133" s="53">
        <v>0</v>
      </c>
      <c r="H133" s="53">
        <v>0</v>
      </c>
      <c r="I133" s="53">
        <v>0</v>
      </c>
      <c r="J133" s="53">
        <v>0</v>
      </c>
      <c r="K133" s="53">
        <v>0</v>
      </c>
      <c r="L133" s="53">
        <v>0</v>
      </c>
      <c r="M133" s="53">
        <v>0</v>
      </c>
      <c r="N133" s="53">
        <v>0</v>
      </c>
      <c r="O133" s="53">
        <v>0</v>
      </c>
      <c r="P133" s="53">
        <v>0</v>
      </c>
      <c r="Q133" s="53">
        <v>0</v>
      </c>
      <c r="R133" s="53">
        <v>0</v>
      </c>
      <c r="S133" s="53">
        <v>0</v>
      </c>
      <c r="T133" s="53">
        <v>0</v>
      </c>
    </row>
    <row r="134" spans="1:20" ht="20.100000000000001" customHeight="1" x14ac:dyDescent="0.35">
      <c r="A134" s="35" t="s">
        <v>233</v>
      </c>
      <c r="B134" s="36" t="s">
        <v>492</v>
      </c>
      <c r="C134" s="36">
        <v>203</v>
      </c>
      <c r="D134" s="53">
        <v>0</v>
      </c>
      <c r="E134" s="53">
        <v>0</v>
      </c>
      <c r="F134" s="53">
        <v>0</v>
      </c>
      <c r="G134" s="53">
        <v>0</v>
      </c>
      <c r="H134" s="53">
        <v>0</v>
      </c>
      <c r="I134" s="53">
        <v>0</v>
      </c>
      <c r="J134" s="53">
        <v>0</v>
      </c>
      <c r="K134" s="53">
        <v>0</v>
      </c>
      <c r="L134" s="53">
        <v>0</v>
      </c>
      <c r="M134" s="53">
        <v>0</v>
      </c>
      <c r="N134" s="53">
        <v>0</v>
      </c>
      <c r="O134" s="53">
        <v>0</v>
      </c>
      <c r="P134" s="53">
        <v>0</v>
      </c>
      <c r="Q134" s="53">
        <v>0</v>
      </c>
      <c r="R134" s="53">
        <v>0</v>
      </c>
      <c r="S134" s="53">
        <v>0</v>
      </c>
      <c r="T134" s="53">
        <v>0</v>
      </c>
    </row>
    <row r="135" spans="1:20" ht="20.100000000000001" customHeight="1" x14ac:dyDescent="0.35">
      <c r="A135" s="35" t="s">
        <v>232</v>
      </c>
      <c r="B135" s="36" t="s">
        <v>427</v>
      </c>
      <c r="C135" s="36">
        <v>204</v>
      </c>
      <c r="D135" s="53">
        <v>0</v>
      </c>
      <c r="E135" s="53">
        <v>0</v>
      </c>
      <c r="F135" s="53">
        <v>0</v>
      </c>
      <c r="G135" s="53">
        <v>0</v>
      </c>
      <c r="H135" s="53">
        <v>0</v>
      </c>
      <c r="I135" s="53">
        <v>0</v>
      </c>
      <c r="J135" s="53">
        <v>0</v>
      </c>
      <c r="K135" s="53">
        <v>0</v>
      </c>
      <c r="L135" s="53">
        <v>0</v>
      </c>
      <c r="M135" s="53">
        <v>0</v>
      </c>
      <c r="N135" s="53">
        <v>0</v>
      </c>
      <c r="O135" s="53">
        <v>0</v>
      </c>
      <c r="P135" s="53">
        <v>0</v>
      </c>
      <c r="Q135" s="53">
        <v>0</v>
      </c>
      <c r="R135" s="53">
        <v>0</v>
      </c>
      <c r="S135" s="53">
        <v>0</v>
      </c>
      <c r="T135" s="53">
        <v>0</v>
      </c>
    </row>
    <row r="136" spans="1:20" ht="20.100000000000001" customHeight="1" x14ac:dyDescent="0.35">
      <c r="A136" s="35" t="s">
        <v>231</v>
      </c>
      <c r="B136" s="36" t="s">
        <v>542</v>
      </c>
      <c r="C136" s="36">
        <v>205</v>
      </c>
      <c r="D136" s="53">
        <v>1</v>
      </c>
      <c r="E136" s="53">
        <v>0</v>
      </c>
      <c r="F136" s="53">
        <v>0</v>
      </c>
      <c r="G136" s="53">
        <v>0</v>
      </c>
      <c r="H136" s="53">
        <v>0</v>
      </c>
      <c r="I136" s="53">
        <v>0</v>
      </c>
      <c r="J136" s="53">
        <v>0</v>
      </c>
      <c r="K136" s="53">
        <v>1</v>
      </c>
      <c r="L136" s="53">
        <v>0</v>
      </c>
      <c r="M136" s="53">
        <v>0</v>
      </c>
      <c r="N136" s="53">
        <v>0</v>
      </c>
      <c r="O136" s="53">
        <v>0</v>
      </c>
      <c r="P136" s="53">
        <v>0</v>
      </c>
      <c r="Q136" s="53">
        <v>0</v>
      </c>
      <c r="R136" s="53">
        <v>0</v>
      </c>
      <c r="S136" s="53">
        <v>0</v>
      </c>
      <c r="T136" s="53">
        <v>0</v>
      </c>
    </row>
    <row r="137" spans="1:20" ht="20.100000000000001" customHeight="1" x14ac:dyDescent="0.35">
      <c r="A137" s="35" t="s">
        <v>230</v>
      </c>
      <c r="B137" s="36" t="s">
        <v>632</v>
      </c>
      <c r="C137" s="36">
        <v>207</v>
      </c>
      <c r="D137" s="53">
        <v>0</v>
      </c>
      <c r="E137" s="53">
        <v>0</v>
      </c>
      <c r="F137" s="53">
        <v>0</v>
      </c>
      <c r="G137" s="53">
        <v>0</v>
      </c>
      <c r="H137" s="53">
        <v>0</v>
      </c>
      <c r="I137" s="53">
        <v>0</v>
      </c>
      <c r="J137" s="53">
        <v>0</v>
      </c>
      <c r="K137" s="53">
        <v>0</v>
      </c>
      <c r="L137" s="53">
        <v>0</v>
      </c>
      <c r="M137" s="53">
        <v>0</v>
      </c>
      <c r="N137" s="53">
        <v>0</v>
      </c>
      <c r="O137" s="53">
        <v>0</v>
      </c>
      <c r="P137" s="53">
        <v>0</v>
      </c>
      <c r="Q137" s="53">
        <v>0</v>
      </c>
      <c r="R137" s="53">
        <v>0</v>
      </c>
      <c r="S137" s="53">
        <v>0</v>
      </c>
      <c r="T137" s="53">
        <v>0</v>
      </c>
    </row>
    <row r="138" spans="1:20" ht="20.100000000000001" customHeight="1" x14ac:dyDescent="0.35">
      <c r="A138" s="35" t="s">
        <v>229</v>
      </c>
      <c r="B138" s="36" t="s">
        <v>700</v>
      </c>
      <c r="C138" s="36">
        <v>208</v>
      </c>
      <c r="D138" s="53">
        <v>0</v>
      </c>
      <c r="E138" s="53">
        <v>0</v>
      </c>
      <c r="F138" s="53">
        <v>0</v>
      </c>
      <c r="G138" s="53">
        <v>0</v>
      </c>
      <c r="H138" s="53">
        <v>0</v>
      </c>
      <c r="I138" s="53">
        <v>0</v>
      </c>
      <c r="J138" s="53">
        <v>0</v>
      </c>
      <c r="K138" s="53">
        <v>0</v>
      </c>
      <c r="L138" s="53">
        <v>0</v>
      </c>
      <c r="M138" s="53">
        <v>0</v>
      </c>
      <c r="N138" s="53">
        <v>0</v>
      </c>
      <c r="O138" s="53">
        <v>0</v>
      </c>
      <c r="P138" s="53">
        <v>0</v>
      </c>
      <c r="Q138" s="53">
        <v>0</v>
      </c>
      <c r="R138" s="53">
        <v>0</v>
      </c>
      <c r="S138" s="53">
        <v>0</v>
      </c>
      <c r="T138" s="53">
        <v>0</v>
      </c>
    </row>
    <row r="139" spans="1:20" ht="20.100000000000001" customHeight="1" x14ac:dyDescent="0.35">
      <c r="A139" s="35" t="s">
        <v>228</v>
      </c>
      <c r="B139" s="36" t="s">
        <v>701</v>
      </c>
      <c r="C139" s="36">
        <v>209</v>
      </c>
      <c r="D139" s="53">
        <v>0</v>
      </c>
      <c r="E139" s="53">
        <v>0</v>
      </c>
      <c r="F139" s="53">
        <v>0</v>
      </c>
      <c r="G139" s="53">
        <v>0</v>
      </c>
      <c r="H139" s="53">
        <v>0</v>
      </c>
      <c r="I139" s="53">
        <v>0</v>
      </c>
      <c r="J139" s="53">
        <v>0</v>
      </c>
      <c r="K139" s="53">
        <v>0</v>
      </c>
      <c r="L139" s="53">
        <v>0</v>
      </c>
      <c r="M139" s="53">
        <v>0</v>
      </c>
      <c r="N139" s="53">
        <v>0</v>
      </c>
      <c r="O139" s="53">
        <v>0</v>
      </c>
      <c r="P139" s="53">
        <v>0</v>
      </c>
      <c r="Q139" s="53">
        <v>0</v>
      </c>
      <c r="R139" s="53">
        <v>0</v>
      </c>
      <c r="S139" s="53">
        <v>0</v>
      </c>
      <c r="T139" s="53">
        <v>0</v>
      </c>
    </row>
    <row r="140" spans="1:20" ht="20.100000000000001" customHeight="1" x14ac:dyDescent="0.35">
      <c r="A140" s="35" t="s">
        <v>227</v>
      </c>
      <c r="B140" s="36" t="s">
        <v>702</v>
      </c>
      <c r="C140" s="36">
        <v>210</v>
      </c>
      <c r="D140" s="53">
        <v>0</v>
      </c>
      <c r="E140" s="53">
        <v>0</v>
      </c>
      <c r="F140" s="53">
        <v>0</v>
      </c>
      <c r="G140" s="53">
        <v>0</v>
      </c>
      <c r="H140" s="53">
        <v>0</v>
      </c>
      <c r="I140" s="53">
        <v>0</v>
      </c>
      <c r="J140" s="53">
        <v>0</v>
      </c>
      <c r="K140" s="53">
        <v>0</v>
      </c>
      <c r="L140" s="53">
        <v>0</v>
      </c>
      <c r="M140" s="53">
        <v>0</v>
      </c>
      <c r="N140" s="53">
        <v>0</v>
      </c>
      <c r="O140" s="53">
        <v>0</v>
      </c>
      <c r="P140" s="53">
        <v>0</v>
      </c>
      <c r="Q140" s="53">
        <v>0</v>
      </c>
      <c r="R140" s="53">
        <v>0</v>
      </c>
      <c r="S140" s="53">
        <v>0</v>
      </c>
      <c r="T140" s="53">
        <v>0</v>
      </c>
    </row>
    <row r="141" spans="1:20" ht="20.100000000000001" customHeight="1" x14ac:dyDescent="0.35">
      <c r="A141" s="35" t="s">
        <v>226</v>
      </c>
      <c r="B141" s="36" t="s">
        <v>703</v>
      </c>
      <c r="C141" s="36">
        <v>211</v>
      </c>
      <c r="D141" s="53">
        <v>0</v>
      </c>
      <c r="E141" s="53">
        <v>0</v>
      </c>
      <c r="F141" s="53">
        <v>0</v>
      </c>
      <c r="G141" s="53">
        <v>0</v>
      </c>
      <c r="H141" s="53">
        <v>0</v>
      </c>
      <c r="I141" s="53">
        <v>0</v>
      </c>
      <c r="J141" s="53">
        <v>0</v>
      </c>
      <c r="K141" s="53">
        <v>0</v>
      </c>
      <c r="L141" s="53">
        <v>0</v>
      </c>
      <c r="M141" s="53">
        <v>0</v>
      </c>
      <c r="N141" s="53">
        <v>0</v>
      </c>
      <c r="O141" s="53">
        <v>0</v>
      </c>
      <c r="P141" s="53">
        <v>0</v>
      </c>
      <c r="Q141" s="53">
        <v>0</v>
      </c>
      <c r="R141" s="53">
        <v>0</v>
      </c>
      <c r="S141" s="53">
        <v>0</v>
      </c>
      <c r="T141" s="53">
        <v>0</v>
      </c>
    </row>
    <row r="142" spans="1:20" ht="20.100000000000001" customHeight="1" x14ac:dyDescent="0.35">
      <c r="A142" s="35" t="s">
        <v>225</v>
      </c>
      <c r="B142" s="36" t="s">
        <v>361</v>
      </c>
      <c r="C142" s="36">
        <v>212</v>
      </c>
      <c r="D142" s="53">
        <v>0</v>
      </c>
      <c r="E142" s="53">
        <v>0</v>
      </c>
      <c r="F142" s="53">
        <v>0</v>
      </c>
      <c r="G142" s="53">
        <v>0</v>
      </c>
      <c r="H142" s="53">
        <v>0</v>
      </c>
      <c r="I142" s="53">
        <v>0</v>
      </c>
      <c r="J142" s="53">
        <v>0</v>
      </c>
      <c r="K142" s="53">
        <v>0</v>
      </c>
      <c r="L142" s="53">
        <v>0</v>
      </c>
      <c r="M142" s="53">
        <v>0</v>
      </c>
      <c r="N142" s="53">
        <v>0</v>
      </c>
      <c r="O142" s="53">
        <v>0</v>
      </c>
      <c r="P142" s="53">
        <v>0</v>
      </c>
      <c r="Q142" s="53">
        <v>0</v>
      </c>
      <c r="R142" s="53">
        <v>0</v>
      </c>
      <c r="S142" s="53">
        <v>0</v>
      </c>
      <c r="T142" s="53">
        <v>0</v>
      </c>
    </row>
    <row r="143" spans="1:20" ht="20.100000000000001" customHeight="1" x14ac:dyDescent="0.35">
      <c r="A143" s="35" t="s">
        <v>224</v>
      </c>
      <c r="B143" s="36" t="s">
        <v>428</v>
      </c>
      <c r="C143" s="36">
        <v>213</v>
      </c>
      <c r="D143" s="53">
        <v>0</v>
      </c>
      <c r="E143" s="53">
        <v>0</v>
      </c>
      <c r="F143" s="53">
        <v>0</v>
      </c>
      <c r="G143" s="53">
        <v>0</v>
      </c>
      <c r="H143" s="53">
        <v>0</v>
      </c>
      <c r="I143" s="53">
        <v>0</v>
      </c>
      <c r="J143" s="53">
        <v>0</v>
      </c>
      <c r="K143" s="53">
        <v>0</v>
      </c>
      <c r="L143" s="53">
        <v>0</v>
      </c>
      <c r="M143" s="53">
        <v>0</v>
      </c>
      <c r="N143" s="53">
        <v>0</v>
      </c>
      <c r="O143" s="53">
        <v>0</v>
      </c>
      <c r="P143" s="53">
        <v>0</v>
      </c>
      <c r="Q143" s="53">
        <v>0</v>
      </c>
      <c r="R143" s="53">
        <v>0</v>
      </c>
      <c r="S143" s="53">
        <v>0</v>
      </c>
      <c r="T143" s="53">
        <v>0</v>
      </c>
    </row>
    <row r="144" spans="1:20" ht="20.100000000000001" customHeight="1" x14ac:dyDescent="0.35">
      <c r="A144" s="35" t="s">
        <v>223</v>
      </c>
      <c r="B144" s="36" t="s">
        <v>429</v>
      </c>
      <c r="C144" s="36">
        <v>214</v>
      </c>
      <c r="D144" s="53">
        <v>0</v>
      </c>
      <c r="E144" s="53">
        <v>0</v>
      </c>
      <c r="F144" s="53">
        <v>0</v>
      </c>
      <c r="G144" s="53">
        <v>0</v>
      </c>
      <c r="H144" s="53">
        <v>0</v>
      </c>
      <c r="I144" s="53">
        <v>0</v>
      </c>
      <c r="J144" s="53">
        <v>0</v>
      </c>
      <c r="K144" s="53">
        <v>0</v>
      </c>
      <c r="L144" s="53">
        <v>0</v>
      </c>
      <c r="M144" s="53">
        <v>0</v>
      </c>
      <c r="N144" s="53">
        <v>0</v>
      </c>
      <c r="O144" s="53">
        <v>0</v>
      </c>
      <c r="P144" s="53">
        <v>0</v>
      </c>
      <c r="Q144" s="53">
        <v>0</v>
      </c>
      <c r="R144" s="53">
        <v>0</v>
      </c>
      <c r="S144" s="53">
        <v>0</v>
      </c>
      <c r="T144" s="53">
        <v>0</v>
      </c>
    </row>
    <row r="145" spans="1:20" ht="20.100000000000001" customHeight="1" x14ac:dyDescent="0.35">
      <c r="A145" s="35" t="s">
        <v>704</v>
      </c>
      <c r="B145" s="38" t="s">
        <v>705</v>
      </c>
      <c r="C145" s="36">
        <v>215.1</v>
      </c>
      <c r="D145" s="53">
        <v>0</v>
      </c>
      <c r="E145" s="53">
        <v>0</v>
      </c>
      <c r="F145" s="53">
        <v>1</v>
      </c>
      <c r="G145" s="53">
        <v>1</v>
      </c>
      <c r="H145" s="53">
        <v>0</v>
      </c>
      <c r="I145" s="53">
        <v>0</v>
      </c>
      <c r="J145" s="53">
        <v>1</v>
      </c>
      <c r="K145" s="53">
        <v>0</v>
      </c>
      <c r="L145" s="53">
        <v>0</v>
      </c>
      <c r="M145" s="53">
        <v>0</v>
      </c>
      <c r="N145" s="53">
        <v>0</v>
      </c>
      <c r="O145" s="53">
        <v>1</v>
      </c>
      <c r="P145" s="53">
        <v>0</v>
      </c>
      <c r="Q145" s="53">
        <v>1</v>
      </c>
      <c r="R145" s="53">
        <v>0</v>
      </c>
      <c r="S145" s="53">
        <v>0</v>
      </c>
      <c r="T145" s="53">
        <v>0</v>
      </c>
    </row>
    <row r="146" spans="1:20" ht="20.100000000000001" customHeight="1" x14ac:dyDescent="0.35">
      <c r="A146" s="35" t="s">
        <v>706</v>
      </c>
      <c r="B146" s="38" t="s">
        <v>707</v>
      </c>
      <c r="C146" s="36">
        <v>215.2</v>
      </c>
      <c r="D146" s="53">
        <v>0</v>
      </c>
      <c r="E146" s="53">
        <v>0</v>
      </c>
      <c r="F146" s="53">
        <v>0</v>
      </c>
      <c r="G146" s="53">
        <v>0</v>
      </c>
      <c r="H146" s="53">
        <v>0</v>
      </c>
      <c r="I146" s="53">
        <v>0</v>
      </c>
      <c r="J146" s="53">
        <v>0</v>
      </c>
      <c r="K146" s="53">
        <v>0</v>
      </c>
      <c r="L146" s="53">
        <v>0</v>
      </c>
      <c r="M146" s="53">
        <v>0</v>
      </c>
      <c r="N146" s="53">
        <v>0</v>
      </c>
      <c r="O146" s="53">
        <v>0</v>
      </c>
      <c r="P146" s="53">
        <v>0</v>
      </c>
      <c r="Q146" s="53">
        <v>0</v>
      </c>
      <c r="R146" s="53">
        <v>0</v>
      </c>
      <c r="S146" s="53">
        <v>0</v>
      </c>
      <c r="T146" s="53">
        <v>0</v>
      </c>
    </row>
    <row r="147" spans="1:20" ht="20.100000000000001" customHeight="1" x14ac:dyDescent="0.35">
      <c r="A147" s="35" t="s">
        <v>222</v>
      </c>
      <c r="B147" s="38" t="s">
        <v>543</v>
      </c>
      <c r="C147" s="36">
        <v>216</v>
      </c>
      <c r="D147" s="53">
        <v>0</v>
      </c>
      <c r="E147" s="53">
        <v>0</v>
      </c>
      <c r="F147" s="53">
        <v>0</v>
      </c>
      <c r="G147" s="53">
        <v>0</v>
      </c>
      <c r="H147" s="53">
        <v>0</v>
      </c>
      <c r="I147" s="53">
        <v>0</v>
      </c>
      <c r="J147" s="53">
        <v>0</v>
      </c>
      <c r="K147" s="53">
        <v>0</v>
      </c>
      <c r="L147" s="53">
        <v>0</v>
      </c>
      <c r="M147" s="53">
        <v>0</v>
      </c>
      <c r="N147" s="53">
        <v>0</v>
      </c>
      <c r="O147" s="53">
        <v>0</v>
      </c>
      <c r="P147" s="53">
        <v>0</v>
      </c>
      <c r="Q147" s="53">
        <v>0</v>
      </c>
      <c r="R147" s="53">
        <v>0</v>
      </c>
      <c r="S147" s="53">
        <v>0</v>
      </c>
      <c r="T147" s="53">
        <v>0</v>
      </c>
    </row>
    <row r="148" spans="1:20" ht="20.100000000000001" customHeight="1" x14ac:dyDescent="0.35">
      <c r="A148" s="35" t="s">
        <v>221</v>
      </c>
      <c r="B148" s="38" t="s">
        <v>403</v>
      </c>
      <c r="C148" s="36"/>
      <c r="D148" s="53">
        <v>1</v>
      </c>
      <c r="E148" s="53">
        <v>0</v>
      </c>
      <c r="F148" s="53">
        <v>0</v>
      </c>
      <c r="G148" s="53">
        <v>0</v>
      </c>
      <c r="H148" s="53">
        <v>0</v>
      </c>
      <c r="I148" s="53">
        <v>0</v>
      </c>
      <c r="J148" s="53">
        <v>0</v>
      </c>
      <c r="K148" s="53">
        <v>0</v>
      </c>
      <c r="L148" s="53">
        <v>0</v>
      </c>
      <c r="M148" s="53">
        <v>1</v>
      </c>
      <c r="N148" s="53">
        <v>0</v>
      </c>
      <c r="O148" s="53">
        <v>0</v>
      </c>
      <c r="P148" s="53">
        <v>0</v>
      </c>
      <c r="Q148" s="53">
        <v>0</v>
      </c>
      <c r="R148" s="53">
        <v>0</v>
      </c>
      <c r="S148" s="53">
        <v>0</v>
      </c>
      <c r="T148" s="53">
        <v>0</v>
      </c>
    </row>
    <row r="149" spans="1:20" ht="20.100000000000001" customHeight="1" x14ac:dyDescent="0.35">
      <c r="A149" s="39" t="s">
        <v>220</v>
      </c>
      <c r="B149" s="41" t="s">
        <v>430</v>
      </c>
      <c r="C149" s="36"/>
      <c r="D149" s="92">
        <f>SUM(D150:D189)</f>
        <v>31</v>
      </c>
      <c r="E149" s="92">
        <f t="shared" ref="E149:T149" si="7">SUM(E150:E189)</f>
        <v>0</v>
      </c>
      <c r="F149" s="92">
        <f t="shared" si="7"/>
        <v>32</v>
      </c>
      <c r="G149" s="92">
        <f t="shared" si="7"/>
        <v>53</v>
      </c>
      <c r="H149" s="92">
        <f t="shared" si="7"/>
        <v>2</v>
      </c>
      <c r="I149" s="92">
        <f t="shared" si="7"/>
        <v>0</v>
      </c>
      <c r="J149" s="92">
        <f t="shared" si="7"/>
        <v>55</v>
      </c>
      <c r="K149" s="92">
        <f t="shared" si="7"/>
        <v>0</v>
      </c>
      <c r="L149" s="92">
        <f t="shared" si="7"/>
        <v>0</v>
      </c>
      <c r="M149" s="92">
        <f t="shared" si="7"/>
        <v>8</v>
      </c>
      <c r="N149" s="92">
        <f t="shared" si="7"/>
        <v>0</v>
      </c>
      <c r="O149" s="92">
        <f t="shared" si="7"/>
        <v>10</v>
      </c>
      <c r="P149" s="92">
        <f t="shared" si="7"/>
        <v>0</v>
      </c>
      <c r="Q149" s="92">
        <f t="shared" si="7"/>
        <v>10</v>
      </c>
      <c r="R149" s="92">
        <f t="shared" si="7"/>
        <v>2</v>
      </c>
      <c r="S149" s="92">
        <f t="shared" si="7"/>
        <v>0</v>
      </c>
      <c r="T149" s="92">
        <f t="shared" si="7"/>
        <v>2</v>
      </c>
    </row>
    <row r="150" spans="1:20" ht="20.100000000000001" customHeight="1" x14ac:dyDescent="0.35">
      <c r="A150" s="35" t="s">
        <v>219</v>
      </c>
      <c r="B150" s="36" t="s">
        <v>431</v>
      </c>
      <c r="C150" s="36">
        <v>217</v>
      </c>
      <c r="D150" s="53">
        <v>0</v>
      </c>
      <c r="E150" s="53">
        <v>0</v>
      </c>
      <c r="F150" s="53">
        <v>0</v>
      </c>
      <c r="G150" s="53">
        <v>0</v>
      </c>
      <c r="H150" s="53">
        <v>0</v>
      </c>
      <c r="I150" s="53">
        <v>0</v>
      </c>
      <c r="J150" s="53">
        <v>0</v>
      </c>
      <c r="K150" s="53">
        <v>0</v>
      </c>
      <c r="L150" s="53">
        <v>0</v>
      </c>
      <c r="M150" s="53">
        <v>0</v>
      </c>
      <c r="N150" s="53">
        <v>0</v>
      </c>
      <c r="O150" s="53">
        <v>0</v>
      </c>
      <c r="P150" s="53">
        <v>0</v>
      </c>
      <c r="Q150" s="53">
        <v>0</v>
      </c>
      <c r="R150" s="53">
        <v>0</v>
      </c>
      <c r="S150" s="53">
        <v>0</v>
      </c>
      <c r="T150" s="53">
        <v>0</v>
      </c>
    </row>
    <row r="151" spans="1:20" ht="20.100000000000001" customHeight="1" x14ac:dyDescent="0.35">
      <c r="A151" s="35" t="s">
        <v>218</v>
      </c>
      <c r="B151" s="42" t="s">
        <v>668</v>
      </c>
      <c r="C151" s="36">
        <v>217.1</v>
      </c>
      <c r="D151" s="53">
        <v>0</v>
      </c>
      <c r="E151" s="53">
        <v>0</v>
      </c>
      <c r="F151" s="53">
        <v>0</v>
      </c>
      <c r="G151" s="53">
        <v>0</v>
      </c>
      <c r="H151" s="53">
        <v>0</v>
      </c>
      <c r="I151" s="53">
        <v>0</v>
      </c>
      <c r="J151" s="53">
        <v>0</v>
      </c>
      <c r="K151" s="53">
        <v>0</v>
      </c>
      <c r="L151" s="53">
        <v>0</v>
      </c>
      <c r="M151" s="53">
        <v>0</v>
      </c>
      <c r="N151" s="53">
        <v>0</v>
      </c>
      <c r="O151" s="53">
        <v>0</v>
      </c>
      <c r="P151" s="53">
        <v>0</v>
      </c>
      <c r="Q151" s="53">
        <v>0</v>
      </c>
      <c r="R151" s="53">
        <v>0</v>
      </c>
      <c r="S151" s="53">
        <v>0</v>
      </c>
      <c r="T151" s="53">
        <v>0</v>
      </c>
    </row>
    <row r="152" spans="1:20" ht="20.100000000000001" customHeight="1" x14ac:dyDescent="0.35">
      <c r="A152" s="35" t="s">
        <v>217</v>
      </c>
      <c r="B152" s="38" t="s">
        <v>374</v>
      </c>
      <c r="C152" s="36">
        <v>218</v>
      </c>
      <c r="D152" s="53">
        <v>0</v>
      </c>
      <c r="E152" s="53">
        <v>0</v>
      </c>
      <c r="F152" s="53">
        <v>0</v>
      </c>
      <c r="G152" s="53">
        <v>0</v>
      </c>
      <c r="H152" s="53">
        <v>0</v>
      </c>
      <c r="I152" s="53">
        <v>0</v>
      </c>
      <c r="J152" s="53">
        <v>0</v>
      </c>
      <c r="K152" s="53">
        <v>0</v>
      </c>
      <c r="L152" s="53">
        <v>0</v>
      </c>
      <c r="M152" s="53">
        <v>0</v>
      </c>
      <c r="N152" s="53">
        <v>0</v>
      </c>
      <c r="O152" s="53">
        <v>0</v>
      </c>
      <c r="P152" s="53">
        <v>0</v>
      </c>
      <c r="Q152" s="53">
        <v>0</v>
      </c>
      <c r="R152" s="53">
        <v>0</v>
      </c>
      <c r="S152" s="53">
        <v>0</v>
      </c>
      <c r="T152" s="53">
        <v>0</v>
      </c>
    </row>
    <row r="153" spans="1:20" ht="20.100000000000001" customHeight="1" x14ac:dyDescent="0.35">
      <c r="A153" s="35" t="s">
        <v>216</v>
      </c>
      <c r="B153" s="38" t="s">
        <v>708</v>
      </c>
      <c r="C153" s="36">
        <v>219</v>
      </c>
      <c r="D153" s="53">
        <v>0</v>
      </c>
      <c r="E153" s="53">
        <v>0</v>
      </c>
      <c r="F153" s="53">
        <v>0</v>
      </c>
      <c r="G153" s="53">
        <v>0</v>
      </c>
      <c r="H153" s="53">
        <v>0</v>
      </c>
      <c r="I153" s="53">
        <v>0</v>
      </c>
      <c r="J153" s="53">
        <v>0</v>
      </c>
      <c r="K153" s="53">
        <v>0</v>
      </c>
      <c r="L153" s="53">
        <v>0</v>
      </c>
      <c r="M153" s="53">
        <v>0</v>
      </c>
      <c r="N153" s="53">
        <v>0</v>
      </c>
      <c r="O153" s="53">
        <v>0</v>
      </c>
      <c r="P153" s="53">
        <v>0</v>
      </c>
      <c r="Q153" s="53">
        <v>0</v>
      </c>
      <c r="R153" s="53">
        <v>0</v>
      </c>
      <c r="S153" s="53">
        <v>0</v>
      </c>
      <c r="T153" s="53">
        <v>0</v>
      </c>
    </row>
    <row r="154" spans="1:20" ht="20.100000000000001" customHeight="1" x14ac:dyDescent="0.35">
      <c r="A154" s="35" t="s">
        <v>215</v>
      </c>
      <c r="B154" s="38" t="s">
        <v>432</v>
      </c>
      <c r="C154" s="36">
        <v>220</v>
      </c>
      <c r="D154" s="53">
        <v>0</v>
      </c>
      <c r="E154" s="53">
        <v>0</v>
      </c>
      <c r="F154" s="53">
        <v>0</v>
      </c>
      <c r="G154" s="53">
        <v>0</v>
      </c>
      <c r="H154" s="53">
        <v>0</v>
      </c>
      <c r="I154" s="53">
        <v>0</v>
      </c>
      <c r="J154" s="53">
        <v>0</v>
      </c>
      <c r="K154" s="53">
        <v>0</v>
      </c>
      <c r="L154" s="53">
        <v>0</v>
      </c>
      <c r="M154" s="53">
        <v>0</v>
      </c>
      <c r="N154" s="53">
        <v>0</v>
      </c>
      <c r="O154" s="53">
        <v>0</v>
      </c>
      <c r="P154" s="53">
        <v>0</v>
      </c>
      <c r="Q154" s="53">
        <v>0</v>
      </c>
      <c r="R154" s="53">
        <v>0</v>
      </c>
      <c r="S154" s="53">
        <v>0</v>
      </c>
      <c r="T154" s="53">
        <v>0</v>
      </c>
    </row>
    <row r="155" spans="1:20" ht="20.100000000000001" customHeight="1" x14ac:dyDescent="0.35">
      <c r="A155" s="35" t="s">
        <v>214</v>
      </c>
      <c r="B155" s="38" t="s">
        <v>613</v>
      </c>
      <c r="C155" s="36">
        <v>221</v>
      </c>
      <c r="D155" s="53">
        <v>0</v>
      </c>
      <c r="E155" s="53">
        <v>0</v>
      </c>
      <c r="F155" s="53">
        <v>0</v>
      </c>
      <c r="G155" s="53">
        <v>0</v>
      </c>
      <c r="H155" s="53">
        <v>0</v>
      </c>
      <c r="I155" s="53">
        <v>0</v>
      </c>
      <c r="J155" s="53">
        <v>0</v>
      </c>
      <c r="K155" s="53">
        <v>0</v>
      </c>
      <c r="L155" s="53">
        <v>0</v>
      </c>
      <c r="M155" s="53">
        <v>0</v>
      </c>
      <c r="N155" s="53">
        <v>0</v>
      </c>
      <c r="O155" s="53">
        <v>0</v>
      </c>
      <c r="P155" s="53">
        <v>0</v>
      </c>
      <c r="Q155" s="53">
        <v>0</v>
      </c>
      <c r="R155" s="53">
        <v>0</v>
      </c>
      <c r="S155" s="53">
        <v>0</v>
      </c>
      <c r="T155" s="53">
        <v>0</v>
      </c>
    </row>
    <row r="156" spans="1:20" ht="20.100000000000001" customHeight="1" x14ac:dyDescent="0.35">
      <c r="A156" s="35" t="s">
        <v>213</v>
      </c>
      <c r="B156" s="38" t="s">
        <v>358</v>
      </c>
      <c r="C156" s="36">
        <v>222</v>
      </c>
      <c r="D156" s="53">
        <v>0</v>
      </c>
      <c r="E156" s="53">
        <v>0</v>
      </c>
      <c r="F156" s="53">
        <v>0</v>
      </c>
      <c r="G156" s="53">
        <v>0</v>
      </c>
      <c r="H156" s="53">
        <v>0</v>
      </c>
      <c r="I156" s="53">
        <v>0</v>
      </c>
      <c r="J156" s="53">
        <v>0</v>
      </c>
      <c r="K156" s="53">
        <v>0</v>
      </c>
      <c r="L156" s="53">
        <v>0</v>
      </c>
      <c r="M156" s="53">
        <v>0</v>
      </c>
      <c r="N156" s="53">
        <v>0</v>
      </c>
      <c r="O156" s="53">
        <v>0</v>
      </c>
      <c r="P156" s="53">
        <v>0</v>
      </c>
      <c r="Q156" s="53">
        <v>0</v>
      </c>
      <c r="R156" s="53">
        <v>0</v>
      </c>
      <c r="S156" s="53">
        <v>0</v>
      </c>
      <c r="T156" s="53">
        <v>0</v>
      </c>
    </row>
    <row r="157" spans="1:20" ht="20.100000000000001" customHeight="1" x14ac:dyDescent="0.35">
      <c r="A157" s="35" t="s">
        <v>212</v>
      </c>
      <c r="B157" s="38" t="s">
        <v>433</v>
      </c>
      <c r="C157" s="36">
        <v>223</v>
      </c>
      <c r="D157" s="53">
        <v>0</v>
      </c>
      <c r="E157" s="53">
        <v>0</v>
      </c>
      <c r="F157" s="53">
        <v>0</v>
      </c>
      <c r="G157" s="53">
        <v>0</v>
      </c>
      <c r="H157" s="53">
        <v>0</v>
      </c>
      <c r="I157" s="53">
        <v>0</v>
      </c>
      <c r="J157" s="53">
        <v>0</v>
      </c>
      <c r="K157" s="53">
        <v>0</v>
      </c>
      <c r="L157" s="53">
        <v>0</v>
      </c>
      <c r="M157" s="53">
        <v>0</v>
      </c>
      <c r="N157" s="53">
        <v>0</v>
      </c>
      <c r="O157" s="53">
        <v>0</v>
      </c>
      <c r="P157" s="53">
        <v>0</v>
      </c>
      <c r="Q157" s="53">
        <v>0</v>
      </c>
      <c r="R157" s="53">
        <v>0</v>
      </c>
      <c r="S157" s="53">
        <v>0</v>
      </c>
      <c r="T157" s="53">
        <v>0</v>
      </c>
    </row>
    <row r="158" spans="1:20" ht="20.100000000000001" customHeight="1" x14ac:dyDescent="0.35">
      <c r="A158" s="35" t="s">
        <v>211</v>
      </c>
      <c r="B158" s="38" t="s">
        <v>614</v>
      </c>
      <c r="C158" s="36">
        <v>224</v>
      </c>
      <c r="D158" s="53">
        <v>0</v>
      </c>
      <c r="E158" s="53">
        <v>0</v>
      </c>
      <c r="F158" s="53">
        <v>0</v>
      </c>
      <c r="G158" s="53">
        <v>0</v>
      </c>
      <c r="H158" s="53">
        <v>0</v>
      </c>
      <c r="I158" s="53">
        <v>0</v>
      </c>
      <c r="J158" s="53">
        <v>0</v>
      </c>
      <c r="K158" s="53">
        <v>0</v>
      </c>
      <c r="L158" s="53">
        <v>0</v>
      </c>
      <c r="M158" s="53">
        <v>0</v>
      </c>
      <c r="N158" s="53">
        <v>0</v>
      </c>
      <c r="O158" s="53">
        <v>0</v>
      </c>
      <c r="P158" s="53">
        <v>0</v>
      </c>
      <c r="Q158" s="53">
        <v>0</v>
      </c>
      <c r="R158" s="53">
        <v>0</v>
      </c>
      <c r="S158" s="53">
        <v>0</v>
      </c>
      <c r="T158" s="53">
        <v>0</v>
      </c>
    </row>
    <row r="159" spans="1:20" ht="20.100000000000001" customHeight="1" x14ac:dyDescent="0.35">
      <c r="A159" s="35" t="s">
        <v>210</v>
      </c>
      <c r="B159" s="38" t="s">
        <v>434</v>
      </c>
      <c r="C159" s="36">
        <v>225</v>
      </c>
      <c r="D159" s="53">
        <v>0</v>
      </c>
      <c r="E159" s="53">
        <v>0</v>
      </c>
      <c r="F159" s="53">
        <v>0</v>
      </c>
      <c r="G159" s="53">
        <v>0</v>
      </c>
      <c r="H159" s="53">
        <v>0</v>
      </c>
      <c r="I159" s="53">
        <v>0</v>
      </c>
      <c r="J159" s="53">
        <v>0</v>
      </c>
      <c r="K159" s="53">
        <v>0</v>
      </c>
      <c r="L159" s="53">
        <v>0</v>
      </c>
      <c r="M159" s="53">
        <v>0</v>
      </c>
      <c r="N159" s="53">
        <v>0</v>
      </c>
      <c r="O159" s="53">
        <v>0</v>
      </c>
      <c r="P159" s="53">
        <v>0</v>
      </c>
      <c r="Q159" s="53">
        <v>0</v>
      </c>
      <c r="R159" s="53">
        <v>0</v>
      </c>
      <c r="S159" s="53">
        <v>0</v>
      </c>
      <c r="T159" s="53">
        <v>0</v>
      </c>
    </row>
    <row r="160" spans="1:20" ht="20.100000000000001" customHeight="1" x14ac:dyDescent="0.35">
      <c r="A160" s="35" t="s">
        <v>209</v>
      </c>
      <c r="B160" s="38" t="s">
        <v>709</v>
      </c>
      <c r="C160" s="36">
        <v>225.1</v>
      </c>
      <c r="D160" s="53">
        <v>0</v>
      </c>
      <c r="E160" s="53">
        <v>0</v>
      </c>
      <c r="F160" s="53">
        <v>0</v>
      </c>
      <c r="G160" s="53">
        <v>0</v>
      </c>
      <c r="H160" s="53">
        <v>0</v>
      </c>
      <c r="I160" s="53">
        <v>0</v>
      </c>
      <c r="J160" s="53">
        <v>0</v>
      </c>
      <c r="K160" s="53">
        <v>0</v>
      </c>
      <c r="L160" s="53">
        <v>0</v>
      </c>
      <c r="M160" s="53">
        <v>0</v>
      </c>
      <c r="N160" s="53">
        <v>0</v>
      </c>
      <c r="O160" s="53">
        <v>0</v>
      </c>
      <c r="P160" s="53">
        <v>0</v>
      </c>
      <c r="Q160" s="53">
        <v>0</v>
      </c>
      <c r="R160" s="53">
        <v>0</v>
      </c>
      <c r="S160" s="53">
        <v>0</v>
      </c>
      <c r="T160" s="53">
        <v>0</v>
      </c>
    </row>
    <row r="161" spans="1:20" ht="20.100000000000001" customHeight="1" x14ac:dyDescent="0.35">
      <c r="A161" s="35" t="s">
        <v>208</v>
      </c>
      <c r="B161" s="38" t="s">
        <v>544</v>
      </c>
      <c r="C161" s="36">
        <v>226</v>
      </c>
      <c r="D161" s="53">
        <v>0</v>
      </c>
      <c r="E161" s="53">
        <v>0</v>
      </c>
      <c r="F161" s="53">
        <v>0</v>
      </c>
      <c r="G161" s="53">
        <v>0</v>
      </c>
      <c r="H161" s="53">
        <v>0</v>
      </c>
      <c r="I161" s="53">
        <v>0</v>
      </c>
      <c r="J161" s="53">
        <v>0</v>
      </c>
      <c r="K161" s="53">
        <v>0</v>
      </c>
      <c r="L161" s="53">
        <v>0</v>
      </c>
      <c r="M161" s="53">
        <v>0</v>
      </c>
      <c r="N161" s="53">
        <v>0</v>
      </c>
      <c r="O161" s="53">
        <v>0</v>
      </c>
      <c r="P161" s="53">
        <v>0</v>
      </c>
      <c r="Q161" s="53">
        <v>0</v>
      </c>
      <c r="R161" s="53">
        <v>0</v>
      </c>
      <c r="S161" s="53">
        <v>0</v>
      </c>
      <c r="T161" s="53">
        <v>0</v>
      </c>
    </row>
    <row r="162" spans="1:20" ht="20.100000000000001" customHeight="1" x14ac:dyDescent="0.35">
      <c r="A162" s="35" t="s">
        <v>207</v>
      </c>
      <c r="B162" s="38" t="s">
        <v>633</v>
      </c>
      <c r="C162" s="36">
        <v>227</v>
      </c>
      <c r="D162" s="53">
        <v>0</v>
      </c>
      <c r="E162" s="53">
        <v>0</v>
      </c>
      <c r="F162" s="53">
        <v>0</v>
      </c>
      <c r="G162" s="53">
        <v>0</v>
      </c>
      <c r="H162" s="53">
        <v>0</v>
      </c>
      <c r="I162" s="53">
        <v>0</v>
      </c>
      <c r="J162" s="53">
        <v>0</v>
      </c>
      <c r="K162" s="53">
        <v>0</v>
      </c>
      <c r="L162" s="53">
        <v>0</v>
      </c>
      <c r="M162" s="53">
        <v>0</v>
      </c>
      <c r="N162" s="53">
        <v>0</v>
      </c>
      <c r="O162" s="53">
        <v>0</v>
      </c>
      <c r="P162" s="53">
        <v>0</v>
      </c>
      <c r="Q162" s="53">
        <v>0</v>
      </c>
      <c r="R162" s="53">
        <v>0</v>
      </c>
      <c r="S162" s="53">
        <v>0</v>
      </c>
      <c r="T162" s="53">
        <v>0</v>
      </c>
    </row>
    <row r="163" spans="1:20" ht="20.100000000000001" customHeight="1" x14ac:dyDescent="0.35">
      <c r="A163" s="35" t="s">
        <v>206</v>
      </c>
      <c r="B163" s="38" t="s">
        <v>435</v>
      </c>
      <c r="C163" s="36">
        <v>228</v>
      </c>
      <c r="D163" s="53">
        <v>0</v>
      </c>
      <c r="E163" s="53">
        <v>0</v>
      </c>
      <c r="F163" s="53">
        <v>0</v>
      </c>
      <c r="G163" s="53">
        <v>0</v>
      </c>
      <c r="H163" s="53">
        <v>0</v>
      </c>
      <c r="I163" s="53">
        <v>0</v>
      </c>
      <c r="J163" s="53">
        <v>0</v>
      </c>
      <c r="K163" s="53">
        <v>0</v>
      </c>
      <c r="L163" s="53">
        <v>0</v>
      </c>
      <c r="M163" s="53">
        <v>0</v>
      </c>
      <c r="N163" s="53">
        <v>0</v>
      </c>
      <c r="O163" s="53">
        <v>0</v>
      </c>
      <c r="P163" s="53">
        <v>0</v>
      </c>
      <c r="Q163" s="53">
        <v>0</v>
      </c>
      <c r="R163" s="53">
        <v>0</v>
      </c>
      <c r="S163" s="53">
        <v>0</v>
      </c>
      <c r="T163" s="53">
        <v>0</v>
      </c>
    </row>
    <row r="164" spans="1:20" ht="20.100000000000001" customHeight="1" x14ac:dyDescent="0.35">
      <c r="A164" s="35" t="s">
        <v>205</v>
      </c>
      <c r="B164" s="38" t="s">
        <v>436</v>
      </c>
      <c r="C164" s="36">
        <v>229</v>
      </c>
      <c r="D164" s="53">
        <v>0</v>
      </c>
      <c r="E164" s="53">
        <v>0</v>
      </c>
      <c r="F164" s="53">
        <v>0</v>
      </c>
      <c r="G164" s="53">
        <v>0</v>
      </c>
      <c r="H164" s="53">
        <v>0</v>
      </c>
      <c r="I164" s="53">
        <v>0</v>
      </c>
      <c r="J164" s="53">
        <v>0</v>
      </c>
      <c r="K164" s="53">
        <v>0</v>
      </c>
      <c r="L164" s="53">
        <v>0</v>
      </c>
      <c r="M164" s="53">
        <v>0</v>
      </c>
      <c r="N164" s="53">
        <v>0</v>
      </c>
      <c r="O164" s="53">
        <v>0</v>
      </c>
      <c r="P164" s="53">
        <v>0</v>
      </c>
      <c r="Q164" s="53">
        <v>0</v>
      </c>
      <c r="R164" s="53">
        <v>0</v>
      </c>
      <c r="S164" s="53">
        <v>0</v>
      </c>
      <c r="T164" s="53">
        <v>0</v>
      </c>
    </row>
    <row r="165" spans="1:20" ht="20.100000000000001" customHeight="1" x14ac:dyDescent="0.35">
      <c r="A165" s="35" t="s">
        <v>204</v>
      </c>
      <c r="B165" s="38" t="s">
        <v>545</v>
      </c>
      <c r="C165" s="36">
        <v>230</v>
      </c>
      <c r="D165" s="53">
        <v>0</v>
      </c>
      <c r="E165" s="53">
        <v>0</v>
      </c>
      <c r="F165" s="53">
        <v>0</v>
      </c>
      <c r="G165" s="53">
        <v>0</v>
      </c>
      <c r="H165" s="53">
        <v>0</v>
      </c>
      <c r="I165" s="53">
        <v>0</v>
      </c>
      <c r="J165" s="53">
        <v>0</v>
      </c>
      <c r="K165" s="53">
        <v>0</v>
      </c>
      <c r="L165" s="53">
        <v>0</v>
      </c>
      <c r="M165" s="53">
        <v>0</v>
      </c>
      <c r="N165" s="53">
        <v>0</v>
      </c>
      <c r="O165" s="53">
        <v>0</v>
      </c>
      <c r="P165" s="53">
        <v>0</v>
      </c>
      <c r="Q165" s="53">
        <v>0</v>
      </c>
      <c r="R165" s="53">
        <v>0</v>
      </c>
      <c r="S165" s="53">
        <v>0</v>
      </c>
      <c r="T165" s="53">
        <v>0</v>
      </c>
    </row>
    <row r="166" spans="1:20" ht="20.100000000000001" customHeight="1" x14ac:dyDescent="0.35">
      <c r="A166" s="35" t="s">
        <v>203</v>
      </c>
      <c r="B166" s="38" t="s">
        <v>634</v>
      </c>
      <c r="C166" s="36">
        <v>231</v>
      </c>
      <c r="D166" s="53">
        <v>0</v>
      </c>
      <c r="E166" s="53">
        <v>0</v>
      </c>
      <c r="F166" s="53">
        <v>0</v>
      </c>
      <c r="G166" s="53">
        <v>0</v>
      </c>
      <c r="H166" s="53">
        <v>0</v>
      </c>
      <c r="I166" s="53">
        <v>0</v>
      </c>
      <c r="J166" s="53">
        <v>0</v>
      </c>
      <c r="K166" s="53">
        <v>0</v>
      </c>
      <c r="L166" s="53">
        <v>0</v>
      </c>
      <c r="M166" s="53">
        <v>0</v>
      </c>
      <c r="N166" s="53">
        <v>0</v>
      </c>
      <c r="O166" s="53">
        <v>0</v>
      </c>
      <c r="P166" s="53">
        <v>0</v>
      </c>
      <c r="Q166" s="53">
        <v>0</v>
      </c>
      <c r="R166" s="53">
        <v>0</v>
      </c>
      <c r="S166" s="53">
        <v>0</v>
      </c>
      <c r="T166" s="53">
        <v>0</v>
      </c>
    </row>
    <row r="167" spans="1:20" ht="20.100000000000001" customHeight="1" x14ac:dyDescent="0.35">
      <c r="A167" s="35" t="s">
        <v>202</v>
      </c>
      <c r="B167" s="38" t="s">
        <v>437</v>
      </c>
      <c r="C167" s="36">
        <v>232</v>
      </c>
      <c r="D167" s="53">
        <v>0</v>
      </c>
      <c r="E167" s="53">
        <v>0</v>
      </c>
      <c r="F167" s="53">
        <v>0</v>
      </c>
      <c r="G167" s="53">
        <v>0</v>
      </c>
      <c r="H167" s="53">
        <v>0</v>
      </c>
      <c r="I167" s="53">
        <v>0</v>
      </c>
      <c r="J167" s="53">
        <v>0</v>
      </c>
      <c r="K167" s="53">
        <v>0</v>
      </c>
      <c r="L167" s="53">
        <v>0</v>
      </c>
      <c r="M167" s="53">
        <v>0</v>
      </c>
      <c r="N167" s="53">
        <v>0</v>
      </c>
      <c r="O167" s="53">
        <v>0</v>
      </c>
      <c r="P167" s="53">
        <v>0</v>
      </c>
      <c r="Q167" s="53">
        <v>0</v>
      </c>
      <c r="R167" s="53">
        <v>0</v>
      </c>
      <c r="S167" s="53">
        <v>0</v>
      </c>
      <c r="T167" s="53">
        <v>0</v>
      </c>
    </row>
    <row r="168" spans="1:20" ht="20.100000000000001" customHeight="1" x14ac:dyDescent="0.35">
      <c r="A168" s="35" t="s">
        <v>201</v>
      </c>
      <c r="B168" s="38" t="s">
        <v>635</v>
      </c>
      <c r="C168" s="36">
        <v>233</v>
      </c>
      <c r="D168" s="53">
        <v>0</v>
      </c>
      <c r="E168" s="53">
        <v>0</v>
      </c>
      <c r="F168" s="53">
        <v>0</v>
      </c>
      <c r="G168" s="53">
        <v>0</v>
      </c>
      <c r="H168" s="53">
        <v>0</v>
      </c>
      <c r="I168" s="53">
        <v>0</v>
      </c>
      <c r="J168" s="53">
        <v>0</v>
      </c>
      <c r="K168" s="53">
        <v>0</v>
      </c>
      <c r="L168" s="53">
        <v>0</v>
      </c>
      <c r="M168" s="53">
        <v>0</v>
      </c>
      <c r="N168" s="53">
        <v>0</v>
      </c>
      <c r="O168" s="53">
        <v>0</v>
      </c>
      <c r="P168" s="53">
        <v>0</v>
      </c>
      <c r="Q168" s="53">
        <v>0</v>
      </c>
      <c r="R168" s="53">
        <v>0</v>
      </c>
      <c r="S168" s="53">
        <v>0</v>
      </c>
      <c r="T168" s="53">
        <v>0</v>
      </c>
    </row>
    <row r="169" spans="1:20" ht="20.100000000000001" customHeight="1" x14ac:dyDescent="0.35">
      <c r="A169" s="35" t="s">
        <v>200</v>
      </c>
      <c r="B169" s="38" t="s">
        <v>493</v>
      </c>
      <c r="C169" s="36">
        <v>234</v>
      </c>
      <c r="D169" s="53">
        <v>0</v>
      </c>
      <c r="E169" s="53">
        <v>0</v>
      </c>
      <c r="F169" s="53">
        <v>0</v>
      </c>
      <c r="G169" s="53">
        <v>0</v>
      </c>
      <c r="H169" s="53">
        <v>0</v>
      </c>
      <c r="I169" s="53">
        <v>0</v>
      </c>
      <c r="J169" s="53">
        <v>0</v>
      </c>
      <c r="K169" s="53">
        <v>0</v>
      </c>
      <c r="L169" s="53">
        <v>0</v>
      </c>
      <c r="M169" s="53">
        <v>0</v>
      </c>
      <c r="N169" s="53">
        <v>0</v>
      </c>
      <c r="O169" s="53">
        <v>0</v>
      </c>
      <c r="P169" s="53">
        <v>0</v>
      </c>
      <c r="Q169" s="53">
        <v>0</v>
      </c>
      <c r="R169" s="53">
        <v>0</v>
      </c>
      <c r="S169" s="53">
        <v>0</v>
      </c>
      <c r="T169" s="53">
        <v>0</v>
      </c>
    </row>
    <row r="170" spans="1:20" ht="20.100000000000001" customHeight="1" x14ac:dyDescent="0.35">
      <c r="A170" s="35" t="s">
        <v>199</v>
      </c>
      <c r="B170" s="38" t="s">
        <v>636</v>
      </c>
      <c r="C170" s="36">
        <v>235</v>
      </c>
      <c r="D170" s="53">
        <v>4</v>
      </c>
      <c r="E170" s="53">
        <v>0</v>
      </c>
      <c r="F170" s="53">
        <v>5</v>
      </c>
      <c r="G170" s="53">
        <v>9</v>
      </c>
      <c r="H170" s="53">
        <v>0</v>
      </c>
      <c r="I170" s="53">
        <v>0</v>
      </c>
      <c r="J170" s="53">
        <v>9</v>
      </c>
      <c r="K170" s="53">
        <v>0</v>
      </c>
      <c r="L170" s="53">
        <v>0</v>
      </c>
      <c r="M170" s="53">
        <v>0</v>
      </c>
      <c r="N170" s="53">
        <v>0</v>
      </c>
      <c r="O170" s="53">
        <v>1</v>
      </c>
      <c r="P170" s="53">
        <v>0</v>
      </c>
      <c r="Q170" s="53">
        <v>1</v>
      </c>
      <c r="R170" s="53">
        <v>0</v>
      </c>
      <c r="S170" s="53">
        <v>0</v>
      </c>
      <c r="T170" s="53">
        <v>0</v>
      </c>
    </row>
    <row r="171" spans="1:20" ht="20.100000000000001" customHeight="1" x14ac:dyDescent="0.35">
      <c r="A171" s="35" t="s">
        <v>710</v>
      </c>
      <c r="B171" s="38" t="s">
        <v>711</v>
      </c>
      <c r="C171" s="36">
        <v>235.1</v>
      </c>
      <c r="D171" s="53">
        <v>0</v>
      </c>
      <c r="E171" s="53">
        <v>0</v>
      </c>
      <c r="F171" s="53">
        <v>1</v>
      </c>
      <c r="G171" s="53">
        <v>1</v>
      </c>
      <c r="H171" s="53">
        <v>0</v>
      </c>
      <c r="I171" s="53">
        <v>0</v>
      </c>
      <c r="J171" s="53">
        <v>1</v>
      </c>
      <c r="K171" s="53">
        <v>0</v>
      </c>
      <c r="L171" s="53">
        <v>0</v>
      </c>
      <c r="M171" s="53">
        <v>0</v>
      </c>
      <c r="N171" s="53">
        <v>0</v>
      </c>
      <c r="O171" s="53">
        <v>0</v>
      </c>
      <c r="P171" s="53">
        <v>0</v>
      </c>
      <c r="Q171" s="53">
        <v>0</v>
      </c>
      <c r="R171" s="53">
        <v>0</v>
      </c>
      <c r="S171" s="53">
        <v>0</v>
      </c>
      <c r="T171" s="53">
        <v>0</v>
      </c>
    </row>
    <row r="172" spans="1:20" ht="20.100000000000001" customHeight="1" x14ac:dyDescent="0.35">
      <c r="A172" s="35" t="s">
        <v>198</v>
      </c>
      <c r="B172" s="38" t="s">
        <v>637</v>
      </c>
      <c r="C172" s="36">
        <v>236</v>
      </c>
      <c r="D172" s="53">
        <v>0</v>
      </c>
      <c r="E172" s="53">
        <v>0</v>
      </c>
      <c r="F172" s="53">
        <v>0</v>
      </c>
      <c r="G172" s="53">
        <v>0</v>
      </c>
      <c r="H172" s="53">
        <v>0</v>
      </c>
      <c r="I172" s="53">
        <v>0</v>
      </c>
      <c r="J172" s="53">
        <v>0</v>
      </c>
      <c r="K172" s="53">
        <v>0</v>
      </c>
      <c r="L172" s="53">
        <v>0</v>
      </c>
      <c r="M172" s="53">
        <v>0</v>
      </c>
      <c r="N172" s="53">
        <v>0</v>
      </c>
      <c r="O172" s="53">
        <v>0</v>
      </c>
      <c r="P172" s="53">
        <v>0</v>
      </c>
      <c r="Q172" s="53">
        <v>0</v>
      </c>
      <c r="R172" s="53">
        <v>0</v>
      </c>
      <c r="S172" s="53">
        <v>0</v>
      </c>
      <c r="T172" s="53">
        <v>0</v>
      </c>
    </row>
    <row r="173" spans="1:20" ht="20.100000000000001" customHeight="1" x14ac:dyDescent="0.35">
      <c r="A173" s="35" t="s">
        <v>197</v>
      </c>
      <c r="B173" s="38" t="s">
        <v>546</v>
      </c>
      <c r="C173" s="36">
        <v>237</v>
      </c>
      <c r="D173" s="53">
        <v>0</v>
      </c>
      <c r="E173" s="53">
        <v>0</v>
      </c>
      <c r="F173" s="53">
        <v>0</v>
      </c>
      <c r="G173" s="53">
        <v>0</v>
      </c>
      <c r="H173" s="53">
        <v>0</v>
      </c>
      <c r="I173" s="53">
        <v>0</v>
      </c>
      <c r="J173" s="53">
        <v>0</v>
      </c>
      <c r="K173" s="53">
        <v>0</v>
      </c>
      <c r="L173" s="53">
        <v>0</v>
      </c>
      <c r="M173" s="53">
        <v>0</v>
      </c>
      <c r="N173" s="53">
        <v>0</v>
      </c>
      <c r="O173" s="53">
        <v>0</v>
      </c>
      <c r="P173" s="53">
        <v>0</v>
      </c>
      <c r="Q173" s="53">
        <v>0</v>
      </c>
      <c r="R173" s="53">
        <v>0</v>
      </c>
      <c r="S173" s="53">
        <v>0</v>
      </c>
      <c r="T173" s="53">
        <v>0</v>
      </c>
    </row>
    <row r="174" spans="1:20" ht="20.100000000000001" customHeight="1" x14ac:dyDescent="0.35">
      <c r="A174" s="35" t="s">
        <v>196</v>
      </c>
      <c r="B174" s="36" t="s">
        <v>547</v>
      </c>
      <c r="C174" s="36">
        <v>238</v>
      </c>
      <c r="D174" s="53">
        <v>0</v>
      </c>
      <c r="E174" s="53">
        <v>0</v>
      </c>
      <c r="F174" s="53">
        <v>0</v>
      </c>
      <c r="G174" s="53">
        <v>0</v>
      </c>
      <c r="H174" s="53">
        <v>0</v>
      </c>
      <c r="I174" s="53">
        <v>0</v>
      </c>
      <c r="J174" s="53">
        <v>0</v>
      </c>
      <c r="K174" s="53">
        <v>0</v>
      </c>
      <c r="L174" s="53">
        <v>0</v>
      </c>
      <c r="M174" s="53">
        <v>0</v>
      </c>
      <c r="N174" s="53">
        <v>0</v>
      </c>
      <c r="O174" s="53">
        <v>0</v>
      </c>
      <c r="P174" s="53">
        <v>0</v>
      </c>
      <c r="Q174" s="53">
        <v>0</v>
      </c>
      <c r="R174" s="53">
        <v>0</v>
      </c>
      <c r="S174" s="53">
        <v>0</v>
      </c>
      <c r="T174" s="53">
        <v>0</v>
      </c>
    </row>
    <row r="175" spans="1:20" ht="20.100000000000001" customHeight="1" x14ac:dyDescent="0.35">
      <c r="A175" s="35" t="s">
        <v>195</v>
      </c>
      <c r="B175" s="38" t="s">
        <v>548</v>
      </c>
      <c r="C175" s="36">
        <v>239</v>
      </c>
      <c r="D175" s="53">
        <v>0</v>
      </c>
      <c r="E175" s="53">
        <v>0</v>
      </c>
      <c r="F175" s="53">
        <v>0</v>
      </c>
      <c r="G175" s="53">
        <v>0</v>
      </c>
      <c r="H175" s="53">
        <v>0</v>
      </c>
      <c r="I175" s="53">
        <v>0</v>
      </c>
      <c r="J175" s="53">
        <v>0</v>
      </c>
      <c r="K175" s="53">
        <v>0</v>
      </c>
      <c r="L175" s="53">
        <v>0</v>
      </c>
      <c r="M175" s="53">
        <v>0</v>
      </c>
      <c r="N175" s="53">
        <v>0</v>
      </c>
      <c r="O175" s="53">
        <v>0</v>
      </c>
      <c r="P175" s="53">
        <v>0</v>
      </c>
      <c r="Q175" s="53">
        <v>0</v>
      </c>
      <c r="R175" s="53">
        <v>0</v>
      </c>
      <c r="S175" s="53">
        <v>0</v>
      </c>
      <c r="T175" s="53">
        <v>0</v>
      </c>
    </row>
    <row r="176" spans="1:20" ht="20.100000000000001" customHeight="1" x14ac:dyDescent="0.35">
      <c r="A176" s="35" t="s">
        <v>194</v>
      </c>
      <c r="B176" s="38" t="s">
        <v>638</v>
      </c>
      <c r="C176" s="36">
        <v>240</v>
      </c>
      <c r="D176" s="53">
        <v>0</v>
      </c>
      <c r="E176" s="53">
        <v>0</v>
      </c>
      <c r="F176" s="53">
        <v>0</v>
      </c>
      <c r="G176" s="53">
        <v>0</v>
      </c>
      <c r="H176" s="53">
        <v>0</v>
      </c>
      <c r="I176" s="53">
        <v>0</v>
      </c>
      <c r="J176" s="53">
        <v>0</v>
      </c>
      <c r="K176" s="53">
        <v>0</v>
      </c>
      <c r="L176" s="53">
        <v>0</v>
      </c>
      <c r="M176" s="53">
        <v>0</v>
      </c>
      <c r="N176" s="53">
        <v>0</v>
      </c>
      <c r="O176" s="53">
        <v>0</v>
      </c>
      <c r="P176" s="53">
        <v>0</v>
      </c>
      <c r="Q176" s="53">
        <v>0</v>
      </c>
      <c r="R176" s="53">
        <v>0</v>
      </c>
      <c r="S176" s="53">
        <v>0</v>
      </c>
      <c r="T176" s="53">
        <v>0</v>
      </c>
    </row>
    <row r="177" spans="1:20" ht="20.100000000000001" customHeight="1" x14ac:dyDescent="0.35">
      <c r="A177" s="35" t="s">
        <v>712</v>
      </c>
      <c r="B177" s="38" t="s">
        <v>713</v>
      </c>
      <c r="C177" s="36">
        <v>240.1</v>
      </c>
      <c r="D177" s="53">
        <v>0</v>
      </c>
      <c r="E177" s="53">
        <v>0</v>
      </c>
      <c r="F177" s="53">
        <v>0</v>
      </c>
      <c r="G177" s="53">
        <v>0</v>
      </c>
      <c r="H177" s="53">
        <v>0</v>
      </c>
      <c r="I177" s="53">
        <v>0</v>
      </c>
      <c r="J177" s="53">
        <v>0</v>
      </c>
      <c r="K177" s="53">
        <v>0</v>
      </c>
      <c r="L177" s="53">
        <v>0</v>
      </c>
      <c r="M177" s="53">
        <v>0</v>
      </c>
      <c r="N177" s="53">
        <v>0</v>
      </c>
      <c r="O177" s="53">
        <v>0</v>
      </c>
      <c r="P177" s="53">
        <v>0</v>
      </c>
      <c r="Q177" s="53">
        <v>0</v>
      </c>
      <c r="R177" s="53">
        <v>0</v>
      </c>
      <c r="S177" s="53">
        <v>0</v>
      </c>
      <c r="T177" s="53">
        <v>0</v>
      </c>
    </row>
    <row r="178" spans="1:20" ht="20.100000000000001" customHeight="1" x14ac:dyDescent="0.35">
      <c r="A178" s="35" t="s">
        <v>193</v>
      </c>
      <c r="B178" s="36" t="s">
        <v>639</v>
      </c>
      <c r="C178" s="36">
        <v>241</v>
      </c>
      <c r="D178" s="53">
        <v>0</v>
      </c>
      <c r="E178" s="53">
        <v>0</v>
      </c>
      <c r="F178" s="53">
        <v>0</v>
      </c>
      <c r="G178" s="53">
        <v>0</v>
      </c>
      <c r="H178" s="53">
        <v>0</v>
      </c>
      <c r="I178" s="53">
        <v>0</v>
      </c>
      <c r="J178" s="53">
        <v>0</v>
      </c>
      <c r="K178" s="53">
        <v>0</v>
      </c>
      <c r="L178" s="53">
        <v>0</v>
      </c>
      <c r="M178" s="53">
        <v>0</v>
      </c>
      <c r="N178" s="53">
        <v>0</v>
      </c>
      <c r="O178" s="53">
        <v>0</v>
      </c>
      <c r="P178" s="53">
        <v>0</v>
      </c>
      <c r="Q178" s="53">
        <v>0</v>
      </c>
      <c r="R178" s="53">
        <v>0</v>
      </c>
      <c r="S178" s="53">
        <v>0</v>
      </c>
      <c r="T178" s="53">
        <v>0</v>
      </c>
    </row>
    <row r="179" spans="1:20" ht="20.100000000000001" customHeight="1" x14ac:dyDescent="0.35">
      <c r="A179" s="35" t="s">
        <v>192</v>
      </c>
      <c r="B179" s="38" t="s">
        <v>438</v>
      </c>
      <c r="C179" s="36">
        <v>242</v>
      </c>
      <c r="D179" s="53">
        <v>2</v>
      </c>
      <c r="E179" s="53">
        <v>0</v>
      </c>
      <c r="F179" s="53">
        <v>2</v>
      </c>
      <c r="G179" s="53">
        <v>1</v>
      </c>
      <c r="H179" s="53">
        <v>1</v>
      </c>
      <c r="I179" s="53">
        <v>0</v>
      </c>
      <c r="J179" s="53">
        <v>2</v>
      </c>
      <c r="K179" s="53">
        <v>0</v>
      </c>
      <c r="L179" s="53">
        <v>0</v>
      </c>
      <c r="M179" s="53">
        <v>2</v>
      </c>
      <c r="N179" s="53">
        <v>0</v>
      </c>
      <c r="O179" s="53">
        <v>1</v>
      </c>
      <c r="P179" s="53">
        <v>0</v>
      </c>
      <c r="Q179" s="53">
        <v>1</v>
      </c>
      <c r="R179" s="53">
        <v>0</v>
      </c>
      <c r="S179" s="53">
        <v>0</v>
      </c>
      <c r="T179" s="53">
        <v>0</v>
      </c>
    </row>
    <row r="180" spans="1:20" ht="20.100000000000001" customHeight="1" x14ac:dyDescent="0.35">
      <c r="A180" s="35" t="s">
        <v>191</v>
      </c>
      <c r="B180" s="38" t="s">
        <v>375</v>
      </c>
      <c r="C180" s="36">
        <v>243</v>
      </c>
      <c r="D180" s="53">
        <v>0</v>
      </c>
      <c r="E180" s="53">
        <v>0</v>
      </c>
      <c r="F180" s="53">
        <v>0</v>
      </c>
      <c r="G180" s="53">
        <v>0</v>
      </c>
      <c r="H180" s="53">
        <v>0</v>
      </c>
      <c r="I180" s="53">
        <v>0</v>
      </c>
      <c r="J180" s="53">
        <v>0</v>
      </c>
      <c r="K180" s="53">
        <v>0</v>
      </c>
      <c r="L180" s="53">
        <v>0</v>
      </c>
      <c r="M180" s="53">
        <v>0</v>
      </c>
      <c r="N180" s="53">
        <v>0</v>
      </c>
      <c r="O180" s="53">
        <v>0</v>
      </c>
      <c r="P180" s="53">
        <v>0</v>
      </c>
      <c r="Q180" s="53">
        <v>0</v>
      </c>
      <c r="R180" s="53">
        <v>0</v>
      </c>
      <c r="S180" s="53">
        <v>0</v>
      </c>
      <c r="T180" s="53">
        <v>0</v>
      </c>
    </row>
    <row r="181" spans="1:20" ht="20.100000000000001" customHeight="1" x14ac:dyDescent="0.35">
      <c r="A181" s="35" t="s">
        <v>714</v>
      </c>
      <c r="B181" s="38" t="s">
        <v>715</v>
      </c>
      <c r="C181" s="36">
        <v>243.1</v>
      </c>
      <c r="D181" s="53">
        <v>25</v>
      </c>
      <c r="E181" s="53">
        <v>0</v>
      </c>
      <c r="F181" s="53">
        <v>24</v>
      </c>
      <c r="G181" s="53">
        <v>42</v>
      </c>
      <c r="H181" s="53">
        <v>1</v>
      </c>
      <c r="I181" s="53">
        <v>0</v>
      </c>
      <c r="J181" s="53">
        <v>43</v>
      </c>
      <c r="K181" s="53">
        <v>0</v>
      </c>
      <c r="L181" s="53">
        <v>0</v>
      </c>
      <c r="M181" s="53">
        <v>6</v>
      </c>
      <c r="N181" s="53">
        <v>0</v>
      </c>
      <c r="O181" s="53">
        <v>8</v>
      </c>
      <c r="P181" s="53">
        <v>0</v>
      </c>
      <c r="Q181" s="53">
        <v>8</v>
      </c>
      <c r="R181" s="53">
        <v>2</v>
      </c>
      <c r="S181" s="53">
        <v>0</v>
      </c>
      <c r="T181" s="53">
        <v>2</v>
      </c>
    </row>
    <row r="182" spans="1:20" ht="20.100000000000001" customHeight="1" x14ac:dyDescent="0.35">
      <c r="A182" s="35" t="s">
        <v>190</v>
      </c>
      <c r="B182" s="38" t="s">
        <v>362</v>
      </c>
      <c r="C182" s="36">
        <v>244</v>
      </c>
      <c r="D182" s="53">
        <v>0</v>
      </c>
      <c r="E182" s="53">
        <v>0</v>
      </c>
      <c r="F182" s="53">
        <v>0</v>
      </c>
      <c r="G182" s="53">
        <v>0</v>
      </c>
      <c r="H182" s="53">
        <v>0</v>
      </c>
      <c r="I182" s="53">
        <v>0</v>
      </c>
      <c r="J182" s="53">
        <v>0</v>
      </c>
      <c r="K182" s="53">
        <v>0</v>
      </c>
      <c r="L182" s="53">
        <v>0</v>
      </c>
      <c r="M182" s="53">
        <v>0</v>
      </c>
      <c r="N182" s="53">
        <v>0</v>
      </c>
      <c r="O182" s="53">
        <v>0</v>
      </c>
      <c r="P182" s="53">
        <v>0</v>
      </c>
      <c r="Q182" s="53">
        <v>0</v>
      </c>
      <c r="R182" s="53">
        <v>0</v>
      </c>
      <c r="S182" s="53">
        <v>0</v>
      </c>
      <c r="T182" s="53">
        <v>0</v>
      </c>
    </row>
    <row r="183" spans="1:20" ht="20.100000000000001" customHeight="1" x14ac:dyDescent="0.35">
      <c r="A183" s="35" t="s">
        <v>189</v>
      </c>
      <c r="B183" s="38" t="s">
        <v>549</v>
      </c>
      <c r="C183" s="36">
        <v>245</v>
      </c>
      <c r="D183" s="53">
        <v>0</v>
      </c>
      <c r="E183" s="53">
        <v>0</v>
      </c>
      <c r="F183" s="53">
        <v>0</v>
      </c>
      <c r="G183" s="53">
        <v>0</v>
      </c>
      <c r="H183" s="53">
        <v>0</v>
      </c>
      <c r="I183" s="53">
        <v>0</v>
      </c>
      <c r="J183" s="53">
        <v>0</v>
      </c>
      <c r="K183" s="53">
        <v>0</v>
      </c>
      <c r="L183" s="53">
        <v>0</v>
      </c>
      <c r="M183" s="53">
        <v>0</v>
      </c>
      <c r="N183" s="53">
        <v>0</v>
      </c>
      <c r="O183" s="53">
        <v>0</v>
      </c>
      <c r="P183" s="53">
        <v>0</v>
      </c>
      <c r="Q183" s="53">
        <v>0</v>
      </c>
      <c r="R183" s="53">
        <v>0</v>
      </c>
      <c r="S183" s="53">
        <v>0</v>
      </c>
      <c r="T183" s="53">
        <v>0</v>
      </c>
    </row>
    <row r="184" spans="1:20" ht="20.100000000000001" customHeight="1" x14ac:dyDescent="0.35">
      <c r="A184" s="35" t="s">
        <v>188</v>
      </c>
      <c r="B184" s="38" t="s">
        <v>494</v>
      </c>
      <c r="C184" s="36">
        <v>246</v>
      </c>
      <c r="D184" s="53">
        <v>0</v>
      </c>
      <c r="E184" s="53">
        <v>0</v>
      </c>
      <c r="F184" s="53">
        <v>0</v>
      </c>
      <c r="G184" s="53">
        <v>0</v>
      </c>
      <c r="H184" s="53">
        <v>0</v>
      </c>
      <c r="I184" s="53">
        <v>0</v>
      </c>
      <c r="J184" s="53">
        <v>0</v>
      </c>
      <c r="K184" s="53">
        <v>0</v>
      </c>
      <c r="L184" s="53">
        <v>0</v>
      </c>
      <c r="M184" s="53">
        <v>0</v>
      </c>
      <c r="N184" s="53">
        <v>0</v>
      </c>
      <c r="O184" s="53">
        <v>0</v>
      </c>
      <c r="P184" s="53">
        <v>0</v>
      </c>
      <c r="Q184" s="53">
        <v>0</v>
      </c>
      <c r="R184" s="53">
        <v>0</v>
      </c>
      <c r="S184" s="53">
        <v>0</v>
      </c>
      <c r="T184" s="53">
        <v>0</v>
      </c>
    </row>
    <row r="185" spans="1:20" ht="20.100000000000001" customHeight="1" x14ac:dyDescent="0.35">
      <c r="A185" s="35" t="s">
        <v>187</v>
      </c>
      <c r="B185" s="38" t="s">
        <v>550</v>
      </c>
      <c r="C185" s="36">
        <v>247</v>
      </c>
      <c r="D185" s="53">
        <v>0</v>
      </c>
      <c r="E185" s="53">
        <v>0</v>
      </c>
      <c r="F185" s="53">
        <v>0</v>
      </c>
      <c r="G185" s="53">
        <v>0</v>
      </c>
      <c r="H185" s="53">
        <v>0</v>
      </c>
      <c r="I185" s="53">
        <v>0</v>
      </c>
      <c r="J185" s="53">
        <v>0</v>
      </c>
      <c r="K185" s="53">
        <v>0</v>
      </c>
      <c r="L185" s="53">
        <v>0</v>
      </c>
      <c r="M185" s="53">
        <v>0</v>
      </c>
      <c r="N185" s="53">
        <v>0</v>
      </c>
      <c r="O185" s="53">
        <v>0</v>
      </c>
      <c r="P185" s="53">
        <v>0</v>
      </c>
      <c r="Q185" s="53">
        <v>0</v>
      </c>
      <c r="R185" s="53">
        <v>0</v>
      </c>
      <c r="S185" s="53">
        <v>0</v>
      </c>
      <c r="T185" s="53">
        <v>0</v>
      </c>
    </row>
    <row r="186" spans="1:20" ht="20.100000000000001" customHeight="1" x14ac:dyDescent="0.35">
      <c r="A186" s="35" t="s">
        <v>186</v>
      </c>
      <c r="B186" s="38" t="s">
        <v>551</v>
      </c>
      <c r="C186" s="36">
        <v>248</v>
      </c>
      <c r="D186" s="53">
        <v>0</v>
      </c>
      <c r="E186" s="53">
        <v>0</v>
      </c>
      <c r="F186" s="53">
        <v>0</v>
      </c>
      <c r="G186" s="53">
        <v>0</v>
      </c>
      <c r="H186" s="53">
        <v>0</v>
      </c>
      <c r="I186" s="53">
        <v>0</v>
      </c>
      <c r="J186" s="53">
        <v>0</v>
      </c>
      <c r="K186" s="53">
        <v>0</v>
      </c>
      <c r="L186" s="53">
        <v>0</v>
      </c>
      <c r="M186" s="53">
        <v>0</v>
      </c>
      <c r="N186" s="53">
        <v>0</v>
      </c>
      <c r="O186" s="53">
        <v>0</v>
      </c>
      <c r="P186" s="53">
        <v>0</v>
      </c>
      <c r="Q186" s="53">
        <v>0</v>
      </c>
      <c r="R186" s="53">
        <v>0</v>
      </c>
      <c r="S186" s="53">
        <v>0</v>
      </c>
      <c r="T186" s="53">
        <v>0</v>
      </c>
    </row>
    <row r="187" spans="1:20" ht="20.100000000000001" customHeight="1" x14ac:dyDescent="0.35">
      <c r="A187" s="35" t="s">
        <v>185</v>
      </c>
      <c r="B187" s="38" t="s">
        <v>640</v>
      </c>
      <c r="C187" s="36">
        <v>249</v>
      </c>
      <c r="D187" s="53">
        <v>0</v>
      </c>
      <c r="E187" s="53">
        <v>0</v>
      </c>
      <c r="F187" s="53">
        <v>0</v>
      </c>
      <c r="G187" s="53">
        <v>0</v>
      </c>
      <c r="H187" s="53">
        <v>0</v>
      </c>
      <c r="I187" s="53">
        <v>0</v>
      </c>
      <c r="J187" s="53">
        <v>0</v>
      </c>
      <c r="K187" s="53">
        <v>0</v>
      </c>
      <c r="L187" s="53">
        <v>0</v>
      </c>
      <c r="M187" s="53">
        <v>0</v>
      </c>
      <c r="N187" s="53">
        <v>0</v>
      </c>
      <c r="O187" s="53">
        <v>0</v>
      </c>
      <c r="P187" s="53">
        <v>0</v>
      </c>
      <c r="Q187" s="53">
        <v>0</v>
      </c>
      <c r="R187" s="53">
        <v>0</v>
      </c>
      <c r="S187" s="53">
        <v>0</v>
      </c>
      <c r="T187" s="53">
        <v>0</v>
      </c>
    </row>
    <row r="188" spans="1:20" ht="20.100000000000001" customHeight="1" x14ac:dyDescent="0.35">
      <c r="A188" s="35" t="s">
        <v>184</v>
      </c>
      <c r="B188" s="38" t="s">
        <v>552</v>
      </c>
      <c r="C188" s="36">
        <v>250</v>
      </c>
      <c r="D188" s="53">
        <v>0</v>
      </c>
      <c r="E188" s="53">
        <v>0</v>
      </c>
      <c r="F188" s="53">
        <v>0</v>
      </c>
      <c r="G188" s="53">
        <v>0</v>
      </c>
      <c r="H188" s="53">
        <v>0</v>
      </c>
      <c r="I188" s="53">
        <v>0</v>
      </c>
      <c r="J188" s="53">
        <v>0</v>
      </c>
      <c r="K188" s="53">
        <v>0</v>
      </c>
      <c r="L188" s="53">
        <v>0</v>
      </c>
      <c r="M188" s="53">
        <v>0</v>
      </c>
      <c r="N188" s="53">
        <v>0</v>
      </c>
      <c r="O188" s="53">
        <v>0</v>
      </c>
      <c r="P188" s="53">
        <v>0</v>
      </c>
      <c r="Q188" s="53">
        <v>0</v>
      </c>
      <c r="R188" s="53">
        <v>0</v>
      </c>
      <c r="S188" s="53">
        <v>0</v>
      </c>
      <c r="T188" s="53">
        <v>0</v>
      </c>
    </row>
    <row r="189" spans="1:20" ht="20.100000000000001" customHeight="1" x14ac:dyDescent="0.35">
      <c r="A189" s="35" t="s">
        <v>183</v>
      </c>
      <c r="B189" s="38" t="s">
        <v>403</v>
      </c>
      <c r="C189" s="36"/>
      <c r="D189" s="53">
        <v>0</v>
      </c>
      <c r="E189" s="53">
        <v>0</v>
      </c>
      <c r="F189" s="53">
        <v>0</v>
      </c>
      <c r="G189" s="53">
        <v>0</v>
      </c>
      <c r="H189" s="53">
        <v>0</v>
      </c>
      <c r="I189" s="53">
        <v>0</v>
      </c>
      <c r="J189" s="53">
        <v>0</v>
      </c>
      <c r="K189" s="53">
        <v>0</v>
      </c>
      <c r="L189" s="53">
        <v>0</v>
      </c>
      <c r="M189" s="53">
        <v>0</v>
      </c>
      <c r="N189" s="53">
        <v>0</v>
      </c>
      <c r="O189" s="53">
        <v>0</v>
      </c>
      <c r="P189" s="53">
        <v>0</v>
      </c>
      <c r="Q189" s="53">
        <v>0</v>
      </c>
      <c r="R189" s="53">
        <v>0</v>
      </c>
      <c r="S189" s="53">
        <v>0</v>
      </c>
      <c r="T189" s="53">
        <v>0</v>
      </c>
    </row>
    <row r="190" spans="1:20" ht="20.100000000000001" customHeight="1" x14ac:dyDescent="0.35">
      <c r="A190" s="39" t="s">
        <v>182</v>
      </c>
      <c r="B190" s="41" t="s">
        <v>439</v>
      </c>
      <c r="C190" s="36"/>
      <c r="D190" s="92">
        <f t="shared" ref="D190:T190" si="8">SUM(D191:D198)</f>
        <v>0</v>
      </c>
      <c r="E190" s="92">
        <f t="shared" si="8"/>
        <v>0</v>
      </c>
      <c r="F190" s="92">
        <f t="shared" si="8"/>
        <v>0</v>
      </c>
      <c r="G190" s="92">
        <f t="shared" si="8"/>
        <v>0</v>
      </c>
      <c r="H190" s="92">
        <f t="shared" si="8"/>
        <v>0</v>
      </c>
      <c r="I190" s="92">
        <f t="shared" si="8"/>
        <v>0</v>
      </c>
      <c r="J190" s="92">
        <f t="shared" si="8"/>
        <v>0</v>
      </c>
      <c r="K190" s="92">
        <f t="shared" si="8"/>
        <v>0</v>
      </c>
      <c r="L190" s="92">
        <f t="shared" si="8"/>
        <v>0</v>
      </c>
      <c r="M190" s="92">
        <f t="shared" si="8"/>
        <v>0</v>
      </c>
      <c r="N190" s="92">
        <f t="shared" si="8"/>
        <v>0</v>
      </c>
      <c r="O190" s="92">
        <f t="shared" si="8"/>
        <v>0</v>
      </c>
      <c r="P190" s="92">
        <f t="shared" si="8"/>
        <v>0</v>
      </c>
      <c r="Q190" s="92">
        <f t="shared" si="8"/>
        <v>0</v>
      </c>
      <c r="R190" s="92">
        <f t="shared" si="8"/>
        <v>0</v>
      </c>
      <c r="S190" s="92">
        <f t="shared" si="8"/>
        <v>0</v>
      </c>
      <c r="T190" s="92">
        <f t="shared" si="8"/>
        <v>0</v>
      </c>
    </row>
    <row r="191" spans="1:20" ht="20.100000000000001" customHeight="1" x14ac:dyDescent="0.35">
      <c r="A191" s="35" t="s">
        <v>181</v>
      </c>
      <c r="B191" s="38" t="s">
        <v>716</v>
      </c>
      <c r="C191" s="36">
        <v>251</v>
      </c>
      <c r="D191" s="53">
        <v>0</v>
      </c>
      <c r="E191" s="53">
        <v>0</v>
      </c>
      <c r="F191" s="53">
        <v>0</v>
      </c>
      <c r="G191" s="53">
        <v>0</v>
      </c>
      <c r="H191" s="53">
        <v>0</v>
      </c>
      <c r="I191" s="53">
        <v>0</v>
      </c>
      <c r="J191" s="53">
        <v>0</v>
      </c>
      <c r="K191" s="53">
        <v>0</v>
      </c>
      <c r="L191" s="53">
        <v>0</v>
      </c>
      <c r="M191" s="53">
        <v>0</v>
      </c>
      <c r="N191" s="53">
        <v>0</v>
      </c>
      <c r="O191" s="53">
        <v>0</v>
      </c>
      <c r="P191" s="53">
        <v>0</v>
      </c>
      <c r="Q191" s="53">
        <v>0</v>
      </c>
      <c r="R191" s="53">
        <v>0</v>
      </c>
      <c r="S191" s="53">
        <v>0</v>
      </c>
      <c r="T191" s="53">
        <v>0</v>
      </c>
    </row>
    <row r="192" spans="1:20" ht="20.100000000000001" customHeight="1" x14ac:dyDescent="0.35">
      <c r="A192" s="35" t="s">
        <v>180</v>
      </c>
      <c r="B192" s="38" t="s">
        <v>495</v>
      </c>
      <c r="C192" s="36">
        <v>252</v>
      </c>
      <c r="D192" s="53">
        <v>0</v>
      </c>
      <c r="E192" s="53">
        <v>0</v>
      </c>
      <c r="F192" s="53">
        <v>0</v>
      </c>
      <c r="G192" s="53">
        <v>0</v>
      </c>
      <c r="H192" s="53">
        <v>0</v>
      </c>
      <c r="I192" s="53">
        <v>0</v>
      </c>
      <c r="J192" s="53">
        <v>0</v>
      </c>
      <c r="K192" s="53">
        <v>0</v>
      </c>
      <c r="L192" s="53">
        <v>0</v>
      </c>
      <c r="M192" s="53">
        <v>0</v>
      </c>
      <c r="N192" s="53">
        <v>0</v>
      </c>
      <c r="O192" s="53">
        <v>0</v>
      </c>
      <c r="P192" s="53">
        <v>0</v>
      </c>
      <c r="Q192" s="53">
        <v>0</v>
      </c>
      <c r="R192" s="53">
        <v>0</v>
      </c>
      <c r="S192" s="53">
        <v>0</v>
      </c>
      <c r="T192" s="53">
        <v>0</v>
      </c>
    </row>
    <row r="193" spans="1:20" ht="20.100000000000001" customHeight="1" x14ac:dyDescent="0.35">
      <c r="A193" s="35" t="s">
        <v>179</v>
      </c>
      <c r="B193" s="38" t="s">
        <v>363</v>
      </c>
      <c r="C193" s="36">
        <v>253</v>
      </c>
      <c r="D193" s="53">
        <v>0</v>
      </c>
      <c r="E193" s="53">
        <v>0</v>
      </c>
      <c r="F193" s="53">
        <v>0</v>
      </c>
      <c r="G193" s="53">
        <v>0</v>
      </c>
      <c r="H193" s="53">
        <v>0</v>
      </c>
      <c r="I193" s="53">
        <v>0</v>
      </c>
      <c r="J193" s="53">
        <v>0</v>
      </c>
      <c r="K193" s="53">
        <v>0</v>
      </c>
      <c r="L193" s="53">
        <v>0</v>
      </c>
      <c r="M193" s="53">
        <v>0</v>
      </c>
      <c r="N193" s="53">
        <v>0</v>
      </c>
      <c r="O193" s="53">
        <v>0</v>
      </c>
      <c r="P193" s="53">
        <v>0</v>
      </c>
      <c r="Q193" s="53">
        <v>0</v>
      </c>
      <c r="R193" s="53">
        <v>0</v>
      </c>
      <c r="S193" s="53">
        <v>0</v>
      </c>
      <c r="T193" s="53">
        <v>0</v>
      </c>
    </row>
    <row r="194" spans="1:20" ht="20.100000000000001" customHeight="1" x14ac:dyDescent="0.35">
      <c r="A194" s="35" t="s">
        <v>178</v>
      </c>
      <c r="B194" s="38" t="s">
        <v>641</v>
      </c>
      <c r="C194" s="36">
        <v>254</v>
      </c>
      <c r="D194" s="53">
        <v>0</v>
      </c>
      <c r="E194" s="53">
        <v>0</v>
      </c>
      <c r="F194" s="53">
        <v>0</v>
      </c>
      <c r="G194" s="53">
        <v>0</v>
      </c>
      <c r="H194" s="53">
        <v>0</v>
      </c>
      <c r="I194" s="53">
        <v>0</v>
      </c>
      <c r="J194" s="53">
        <v>0</v>
      </c>
      <c r="K194" s="53">
        <v>0</v>
      </c>
      <c r="L194" s="53">
        <v>0</v>
      </c>
      <c r="M194" s="53">
        <v>0</v>
      </c>
      <c r="N194" s="53">
        <v>0</v>
      </c>
      <c r="O194" s="53">
        <v>0</v>
      </c>
      <c r="P194" s="53">
        <v>0</v>
      </c>
      <c r="Q194" s="53">
        <v>0</v>
      </c>
      <c r="R194" s="53">
        <v>0</v>
      </c>
      <c r="S194" s="53">
        <v>0</v>
      </c>
      <c r="T194" s="53">
        <v>0</v>
      </c>
    </row>
    <row r="195" spans="1:20" ht="20.100000000000001" customHeight="1" x14ac:dyDescent="0.35">
      <c r="A195" s="35" t="s">
        <v>177</v>
      </c>
      <c r="B195" s="38" t="s">
        <v>642</v>
      </c>
      <c r="C195" s="36">
        <v>255</v>
      </c>
      <c r="D195" s="53">
        <v>0</v>
      </c>
      <c r="E195" s="53">
        <v>0</v>
      </c>
      <c r="F195" s="53">
        <v>0</v>
      </c>
      <c r="G195" s="53">
        <v>0</v>
      </c>
      <c r="H195" s="53">
        <v>0</v>
      </c>
      <c r="I195" s="53">
        <v>0</v>
      </c>
      <c r="J195" s="53">
        <v>0</v>
      </c>
      <c r="K195" s="53">
        <v>0</v>
      </c>
      <c r="L195" s="53">
        <v>0</v>
      </c>
      <c r="M195" s="53">
        <v>0</v>
      </c>
      <c r="N195" s="53">
        <v>0</v>
      </c>
      <c r="O195" s="53">
        <v>0</v>
      </c>
      <c r="P195" s="53">
        <v>0</v>
      </c>
      <c r="Q195" s="53">
        <v>0</v>
      </c>
      <c r="R195" s="53">
        <v>0</v>
      </c>
      <c r="S195" s="53">
        <v>0</v>
      </c>
      <c r="T195" s="53">
        <v>0</v>
      </c>
    </row>
    <row r="196" spans="1:20" ht="20.100000000000001" customHeight="1" x14ac:dyDescent="0.35">
      <c r="A196" s="35" t="s">
        <v>176</v>
      </c>
      <c r="B196" s="38" t="s">
        <v>643</v>
      </c>
      <c r="C196" s="36">
        <v>256</v>
      </c>
      <c r="D196" s="53">
        <v>0</v>
      </c>
      <c r="E196" s="53">
        <v>0</v>
      </c>
      <c r="F196" s="53">
        <v>0</v>
      </c>
      <c r="G196" s="53">
        <v>0</v>
      </c>
      <c r="H196" s="53">
        <v>0</v>
      </c>
      <c r="I196" s="53">
        <v>0</v>
      </c>
      <c r="J196" s="53">
        <v>0</v>
      </c>
      <c r="K196" s="53">
        <v>0</v>
      </c>
      <c r="L196" s="53">
        <v>0</v>
      </c>
      <c r="M196" s="53">
        <v>0</v>
      </c>
      <c r="N196" s="53">
        <v>0</v>
      </c>
      <c r="O196" s="53">
        <v>0</v>
      </c>
      <c r="P196" s="53">
        <v>0</v>
      </c>
      <c r="Q196" s="53">
        <v>0</v>
      </c>
      <c r="R196" s="53">
        <v>0</v>
      </c>
      <c r="S196" s="53">
        <v>0</v>
      </c>
      <c r="T196" s="53">
        <v>0</v>
      </c>
    </row>
    <row r="197" spans="1:20" ht="20.100000000000001" customHeight="1" x14ac:dyDescent="0.35">
      <c r="A197" s="35" t="s">
        <v>175</v>
      </c>
      <c r="B197" s="38" t="s">
        <v>440</v>
      </c>
      <c r="C197" s="36">
        <v>257</v>
      </c>
      <c r="D197" s="53">
        <v>0</v>
      </c>
      <c r="E197" s="53">
        <v>0</v>
      </c>
      <c r="F197" s="53">
        <v>0</v>
      </c>
      <c r="G197" s="53">
        <v>0</v>
      </c>
      <c r="H197" s="53">
        <v>0</v>
      </c>
      <c r="I197" s="53">
        <v>0</v>
      </c>
      <c r="J197" s="53">
        <v>0</v>
      </c>
      <c r="K197" s="53">
        <v>0</v>
      </c>
      <c r="L197" s="53">
        <v>0</v>
      </c>
      <c r="M197" s="53">
        <v>0</v>
      </c>
      <c r="N197" s="53">
        <v>0</v>
      </c>
      <c r="O197" s="53">
        <v>0</v>
      </c>
      <c r="P197" s="53">
        <v>0</v>
      </c>
      <c r="Q197" s="53">
        <v>0</v>
      </c>
      <c r="R197" s="53">
        <v>0</v>
      </c>
      <c r="S197" s="53">
        <v>0</v>
      </c>
      <c r="T197" s="53">
        <v>0</v>
      </c>
    </row>
    <row r="198" spans="1:20" ht="20.100000000000001" customHeight="1" x14ac:dyDescent="0.35">
      <c r="A198" s="35" t="s">
        <v>174</v>
      </c>
      <c r="B198" s="38" t="s">
        <v>403</v>
      </c>
      <c r="C198" s="36"/>
      <c r="D198" s="53">
        <v>0</v>
      </c>
      <c r="E198" s="53">
        <v>0</v>
      </c>
      <c r="F198" s="53">
        <v>0</v>
      </c>
      <c r="G198" s="53">
        <v>0</v>
      </c>
      <c r="H198" s="53">
        <v>0</v>
      </c>
      <c r="I198" s="53">
        <v>0</v>
      </c>
      <c r="J198" s="53">
        <v>0</v>
      </c>
      <c r="K198" s="53">
        <v>0</v>
      </c>
      <c r="L198" s="53">
        <v>0</v>
      </c>
      <c r="M198" s="53">
        <v>0</v>
      </c>
      <c r="N198" s="53">
        <v>0</v>
      </c>
      <c r="O198" s="53">
        <v>0</v>
      </c>
      <c r="P198" s="53">
        <v>0</v>
      </c>
      <c r="Q198" s="53">
        <v>0</v>
      </c>
      <c r="R198" s="53">
        <v>0</v>
      </c>
      <c r="S198" s="53">
        <v>0</v>
      </c>
      <c r="T198" s="53">
        <v>0</v>
      </c>
    </row>
    <row r="199" spans="1:20" ht="20.100000000000001" customHeight="1" x14ac:dyDescent="0.35">
      <c r="A199" s="39" t="s">
        <v>173</v>
      </c>
      <c r="B199" s="41" t="s">
        <v>441</v>
      </c>
      <c r="C199" s="36"/>
      <c r="D199" s="92">
        <f>SUM(D200:D208)</f>
        <v>8</v>
      </c>
      <c r="E199" s="92">
        <f t="shared" ref="E199:T199" si="9">SUM(E200:E208)</f>
        <v>0</v>
      </c>
      <c r="F199" s="92">
        <f t="shared" si="9"/>
        <v>2</v>
      </c>
      <c r="G199" s="92">
        <f t="shared" si="9"/>
        <v>4</v>
      </c>
      <c r="H199" s="92">
        <f t="shared" si="9"/>
        <v>0</v>
      </c>
      <c r="I199" s="92">
        <f t="shared" si="9"/>
        <v>1</v>
      </c>
      <c r="J199" s="92">
        <f t="shared" si="9"/>
        <v>5</v>
      </c>
      <c r="K199" s="92">
        <f t="shared" si="9"/>
        <v>0</v>
      </c>
      <c r="L199" s="92">
        <f t="shared" si="9"/>
        <v>0</v>
      </c>
      <c r="M199" s="92">
        <f t="shared" si="9"/>
        <v>5</v>
      </c>
      <c r="N199" s="92">
        <f t="shared" si="9"/>
        <v>0</v>
      </c>
      <c r="O199" s="92">
        <f t="shared" si="9"/>
        <v>0</v>
      </c>
      <c r="P199" s="92">
        <f t="shared" si="9"/>
        <v>1</v>
      </c>
      <c r="Q199" s="92">
        <f t="shared" si="9"/>
        <v>1</v>
      </c>
      <c r="R199" s="92">
        <f t="shared" si="9"/>
        <v>0</v>
      </c>
      <c r="S199" s="92">
        <f t="shared" si="9"/>
        <v>0</v>
      </c>
      <c r="T199" s="92">
        <f t="shared" si="9"/>
        <v>0</v>
      </c>
    </row>
    <row r="200" spans="1:20" ht="20.100000000000001" customHeight="1" x14ac:dyDescent="0.35">
      <c r="A200" s="35" t="s">
        <v>172</v>
      </c>
      <c r="B200" s="38" t="s">
        <v>442</v>
      </c>
      <c r="C200" s="36">
        <v>258</v>
      </c>
      <c r="D200" s="53">
        <v>8</v>
      </c>
      <c r="E200" s="53">
        <v>0</v>
      </c>
      <c r="F200" s="53">
        <v>2</v>
      </c>
      <c r="G200" s="53">
        <v>4</v>
      </c>
      <c r="H200" s="53">
        <v>0</v>
      </c>
      <c r="I200" s="53">
        <v>1</v>
      </c>
      <c r="J200" s="53">
        <v>5</v>
      </c>
      <c r="K200" s="53">
        <v>0</v>
      </c>
      <c r="L200" s="53">
        <v>0</v>
      </c>
      <c r="M200" s="53">
        <v>5</v>
      </c>
      <c r="N200" s="53">
        <v>0</v>
      </c>
      <c r="O200" s="53">
        <v>0</v>
      </c>
      <c r="P200" s="53">
        <v>1</v>
      </c>
      <c r="Q200" s="53">
        <v>1</v>
      </c>
      <c r="R200" s="53">
        <v>0</v>
      </c>
      <c r="S200" s="53">
        <v>0</v>
      </c>
      <c r="T200" s="53">
        <v>0</v>
      </c>
    </row>
    <row r="201" spans="1:20" ht="20.100000000000001" customHeight="1" x14ac:dyDescent="0.35">
      <c r="A201" s="35" t="s">
        <v>171</v>
      </c>
      <c r="B201" s="38" t="s">
        <v>443</v>
      </c>
      <c r="C201" s="36">
        <v>259</v>
      </c>
      <c r="D201" s="53">
        <v>0</v>
      </c>
      <c r="E201" s="53">
        <v>0</v>
      </c>
      <c r="F201" s="53">
        <v>0</v>
      </c>
      <c r="G201" s="53">
        <v>0</v>
      </c>
      <c r="H201" s="53">
        <v>0</v>
      </c>
      <c r="I201" s="53">
        <v>0</v>
      </c>
      <c r="J201" s="53">
        <v>0</v>
      </c>
      <c r="K201" s="53">
        <v>0</v>
      </c>
      <c r="L201" s="53">
        <v>0</v>
      </c>
      <c r="M201" s="53">
        <v>0</v>
      </c>
      <c r="N201" s="53">
        <v>0</v>
      </c>
      <c r="O201" s="53">
        <v>0</v>
      </c>
      <c r="P201" s="53">
        <v>0</v>
      </c>
      <c r="Q201" s="53">
        <v>0</v>
      </c>
      <c r="R201" s="53">
        <v>0</v>
      </c>
      <c r="S201" s="53">
        <v>0</v>
      </c>
      <c r="T201" s="53">
        <v>0</v>
      </c>
    </row>
    <row r="202" spans="1:20" ht="20.100000000000001" customHeight="1" x14ac:dyDescent="0.35">
      <c r="A202" s="35" t="s">
        <v>170</v>
      </c>
      <c r="B202" s="38" t="s">
        <v>355</v>
      </c>
      <c r="C202" s="36">
        <v>260</v>
      </c>
      <c r="D202" s="53">
        <v>0</v>
      </c>
      <c r="E202" s="53">
        <v>0</v>
      </c>
      <c r="F202" s="53">
        <v>0</v>
      </c>
      <c r="G202" s="53">
        <v>0</v>
      </c>
      <c r="H202" s="53">
        <v>0</v>
      </c>
      <c r="I202" s="53">
        <v>0</v>
      </c>
      <c r="J202" s="53">
        <v>0</v>
      </c>
      <c r="K202" s="53">
        <v>0</v>
      </c>
      <c r="L202" s="53">
        <v>0</v>
      </c>
      <c r="M202" s="53">
        <v>0</v>
      </c>
      <c r="N202" s="53">
        <v>0</v>
      </c>
      <c r="O202" s="53">
        <v>0</v>
      </c>
      <c r="P202" s="53">
        <v>0</v>
      </c>
      <c r="Q202" s="53">
        <v>0</v>
      </c>
      <c r="R202" s="53">
        <v>0</v>
      </c>
      <c r="S202" s="53">
        <v>0</v>
      </c>
      <c r="T202" s="53">
        <v>0</v>
      </c>
    </row>
    <row r="203" spans="1:20" ht="20.100000000000001" customHeight="1" x14ac:dyDescent="0.35">
      <c r="A203" s="35" t="s">
        <v>169</v>
      </c>
      <c r="B203" s="38" t="s">
        <v>444</v>
      </c>
      <c r="C203" s="36">
        <v>261</v>
      </c>
      <c r="D203" s="53">
        <v>0</v>
      </c>
      <c r="E203" s="53">
        <v>0</v>
      </c>
      <c r="F203" s="53">
        <v>0</v>
      </c>
      <c r="G203" s="53">
        <v>0</v>
      </c>
      <c r="H203" s="53">
        <v>0</v>
      </c>
      <c r="I203" s="53">
        <v>0</v>
      </c>
      <c r="J203" s="53">
        <v>0</v>
      </c>
      <c r="K203" s="53">
        <v>0</v>
      </c>
      <c r="L203" s="53">
        <v>0</v>
      </c>
      <c r="M203" s="53">
        <v>0</v>
      </c>
      <c r="N203" s="53">
        <v>0</v>
      </c>
      <c r="O203" s="53">
        <v>0</v>
      </c>
      <c r="P203" s="53">
        <v>0</v>
      </c>
      <c r="Q203" s="53">
        <v>0</v>
      </c>
      <c r="R203" s="53">
        <v>0</v>
      </c>
      <c r="S203" s="53">
        <v>0</v>
      </c>
      <c r="T203" s="53">
        <v>0</v>
      </c>
    </row>
    <row r="204" spans="1:20" ht="20.100000000000001" customHeight="1" x14ac:dyDescent="0.35">
      <c r="A204" s="35" t="s">
        <v>168</v>
      </c>
      <c r="B204" s="38" t="s">
        <v>445</v>
      </c>
      <c r="C204" s="36">
        <v>262</v>
      </c>
      <c r="D204" s="53">
        <v>0</v>
      </c>
      <c r="E204" s="53">
        <v>0</v>
      </c>
      <c r="F204" s="53">
        <v>0</v>
      </c>
      <c r="G204" s="53">
        <v>0</v>
      </c>
      <c r="H204" s="53">
        <v>0</v>
      </c>
      <c r="I204" s="53">
        <v>0</v>
      </c>
      <c r="J204" s="53">
        <v>0</v>
      </c>
      <c r="K204" s="53">
        <v>0</v>
      </c>
      <c r="L204" s="53">
        <v>0</v>
      </c>
      <c r="M204" s="53">
        <v>0</v>
      </c>
      <c r="N204" s="53">
        <v>0</v>
      </c>
      <c r="O204" s="53">
        <v>0</v>
      </c>
      <c r="P204" s="53">
        <v>0</v>
      </c>
      <c r="Q204" s="53">
        <v>0</v>
      </c>
      <c r="R204" s="53">
        <v>0</v>
      </c>
      <c r="S204" s="53">
        <v>0</v>
      </c>
      <c r="T204" s="53">
        <v>0</v>
      </c>
    </row>
    <row r="205" spans="1:20" ht="20.100000000000001" customHeight="1" x14ac:dyDescent="0.35">
      <c r="A205" s="35" t="s">
        <v>167</v>
      </c>
      <c r="B205" s="38" t="s">
        <v>644</v>
      </c>
      <c r="C205" s="36">
        <v>263</v>
      </c>
      <c r="D205" s="53">
        <v>0</v>
      </c>
      <c r="E205" s="53">
        <v>0</v>
      </c>
      <c r="F205" s="53">
        <v>0</v>
      </c>
      <c r="G205" s="53">
        <v>0</v>
      </c>
      <c r="H205" s="53">
        <v>0</v>
      </c>
      <c r="I205" s="53">
        <v>0</v>
      </c>
      <c r="J205" s="53">
        <v>0</v>
      </c>
      <c r="K205" s="53">
        <v>0</v>
      </c>
      <c r="L205" s="53">
        <v>0</v>
      </c>
      <c r="M205" s="53">
        <v>0</v>
      </c>
      <c r="N205" s="53">
        <v>0</v>
      </c>
      <c r="O205" s="53">
        <v>0</v>
      </c>
      <c r="P205" s="53">
        <v>0</v>
      </c>
      <c r="Q205" s="53">
        <v>0</v>
      </c>
      <c r="R205" s="53">
        <v>0</v>
      </c>
      <c r="S205" s="53">
        <v>0</v>
      </c>
      <c r="T205" s="53">
        <v>0</v>
      </c>
    </row>
    <row r="206" spans="1:20" ht="20.100000000000001" customHeight="1" x14ac:dyDescent="0.35">
      <c r="A206" s="35" t="s">
        <v>166</v>
      </c>
      <c r="B206" s="38" t="s">
        <v>446</v>
      </c>
      <c r="C206" s="36">
        <v>264</v>
      </c>
      <c r="D206" s="53">
        <v>0</v>
      </c>
      <c r="E206" s="53">
        <v>0</v>
      </c>
      <c r="F206" s="53">
        <v>0</v>
      </c>
      <c r="G206" s="53">
        <v>0</v>
      </c>
      <c r="H206" s="53">
        <v>0</v>
      </c>
      <c r="I206" s="53">
        <v>0</v>
      </c>
      <c r="J206" s="53">
        <v>0</v>
      </c>
      <c r="K206" s="53">
        <v>0</v>
      </c>
      <c r="L206" s="53">
        <v>0</v>
      </c>
      <c r="M206" s="53">
        <v>0</v>
      </c>
      <c r="N206" s="53">
        <v>0</v>
      </c>
      <c r="O206" s="53">
        <v>0</v>
      </c>
      <c r="P206" s="53">
        <v>0</v>
      </c>
      <c r="Q206" s="53">
        <v>0</v>
      </c>
      <c r="R206" s="53">
        <v>0</v>
      </c>
      <c r="S206" s="53">
        <v>0</v>
      </c>
      <c r="T206" s="53">
        <v>0</v>
      </c>
    </row>
    <row r="207" spans="1:20" ht="20.100000000000001" customHeight="1" x14ac:dyDescent="0.35">
      <c r="A207" s="35" t="s">
        <v>165</v>
      </c>
      <c r="B207" s="38" t="s">
        <v>553</v>
      </c>
      <c r="C207" s="36">
        <v>265</v>
      </c>
      <c r="D207" s="53">
        <v>0</v>
      </c>
      <c r="E207" s="53">
        <v>0</v>
      </c>
      <c r="F207" s="53">
        <v>0</v>
      </c>
      <c r="G207" s="53">
        <v>0</v>
      </c>
      <c r="H207" s="53">
        <v>0</v>
      </c>
      <c r="I207" s="53">
        <v>0</v>
      </c>
      <c r="J207" s="53">
        <v>0</v>
      </c>
      <c r="K207" s="53">
        <v>0</v>
      </c>
      <c r="L207" s="53">
        <v>0</v>
      </c>
      <c r="M207" s="53">
        <v>0</v>
      </c>
      <c r="N207" s="53">
        <v>0</v>
      </c>
      <c r="O207" s="53">
        <v>0</v>
      </c>
      <c r="P207" s="53">
        <v>0</v>
      </c>
      <c r="Q207" s="53">
        <v>0</v>
      </c>
      <c r="R207" s="53">
        <v>0</v>
      </c>
      <c r="S207" s="53">
        <v>0</v>
      </c>
      <c r="T207" s="53">
        <v>0</v>
      </c>
    </row>
    <row r="208" spans="1:20" ht="20.100000000000001" customHeight="1" x14ac:dyDescent="0.35">
      <c r="A208" s="35" t="s">
        <v>164</v>
      </c>
      <c r="B208" s="38" t="s">
        <v>403</v>
      </c>
      <c r="C208" s="36"/>
      <c r="D208" s="53">
        <v>0</v>
      </c>
      <c r="E208" s="53">
        <v>0</v>
      </c>
      <c r="F208" s="53">
        <v>0</v>
      </c>
      <c r="G208" s="53">
        <v>0</v>
      </c>
      <c r="H208" s="53">
        <v>0</v>
      </c>
      <c r="I208" s="53">
        <v>0</v>
      </c>
      <c r="J208" s="53">
        <v>0</v>
      </c>
      <c r="K208" s="53">
        <v>0</v>
      </c>
      <c r="L208" s="53">
        <v>0</v>
      </c>
      <c r="M208" s="53">
        <v>0</v>
      </c>
      <c r="N208" s="53">
        <v>0</v>
      </c>
      <c r="O208" s="53">
        <v>0</v>
      </c>
      <c r="P208" s="53">
        <v>0</v>
      </c>
      <c r="Q208" s="53">
        <v>0</v>
      </c>
      <c r="R208" s="53">
        <v>0</v>
      </c>
      <c r="S208" s="53">
        <v>0</v>
      </c>
      <c r="T208" s="53">
        <v>0</v>
      </c>
    </row>
    <row r="209" spans="1:20" ht="20.100000000000001" customHeight="1" x14ac:dyDescent="0.35">
      <c r="A209" s="39" t="s">
        <v>163</v>
      </c>
      <c r="B209" s="41" t="s">
        <v>447</v>
      </c>
      <c r="C209" s="36"/>
      <c r="D209" s="92">
        <f>SUM(D210:D227)</f>
        <v>8</v>
      </c>
      <c r="E209" s="92">
        <f t="shared" ref="E209:T209" si="10">SUM(E210:E227)</f>
        <v>0</v>
      </c>
      <c r="F209" s="92">
        <f t="shared" si="10"/>
        <v>19</v>
      </c>
      <c r="G209" s="92">
        <f t="shared" si="10"/>
        <v>22</v>
      </c>
      <c r="H209" s="92">
        <f t="shared" si="10"/>
        <v>0</v>
      </c>
      <c r="I209" s="92">
        <f t="shared" si="10"/>
        <v>0</v>
      </c>
      <c r="J209" s="92">
        <f t="shared" si="10"/>
        <v>22</v>
      </c>
      <c r="K209" s="92">
        <f t="shared" si="10"/>
        <v>0</v>
      </c>
      <c r="L209" s="92">
        <f t="shared" si="10"/>
        <v>0</v>
      </c>
      <c r="M209" s="92">
        <f t="shared" si="10"/>
        <v>5</v>
      </c>
      <c r="N209" s="92">
        <f t="shared" si="10"/>
        <v>0</v>
      </c>
      <c r="O209" s="92">
        <f t="shared" si="10"/>
        <v>2</v>
      </c>
      <c r="P209" s="92">
        <f t="shared" si="10"/>
        <v>0</v>
      </c>
      <c r="Q209" s="92">
        <f t="shared" si="10"/>
        <v>2</v>
      </c>
      <c r="R209" s="92">
        <f t="shared" si="10"/>
        <v>0</v>
      </c>
      <c r="S209" s="92">
        <f t="shared" si="10"/>
        <v>0</v>
      </c>
      <c r="T209" s="92">
        <f t="shared" si="10"/>
        <v>0</v>
      </c>
    </row>
    <row r="210" spans="1:20" ht="20.100000000000001" customHeight="1" x14ac:dyDescent="0.35">
      <c r="A210" s="35" t="s">
        <v>162</v>
      </c>
      <c r="B210" s="38" t="s">
        <v>717</v>
      </c>
      <c r="C210" s="36">
        <v>266</v>
      </c>
      <c r="D210" s="53">
        <v>3</v>
      </c>
      <c r="E210" s="53">
        <v>0</v>
      </c>
      <c r="F210" s="53">
        <v>4</v>
      </c>
      <c r="G210" s="53">
        <v>3</v>
      </c>
      <c r="H210" s="53">
        <v>0</v>
      </c>
      <c r="I210" s="53">
        <v>0</v>
      </c>
      <c r="J210" s="53">
        <v>3</v>
      </c>
      <c r="K210" s="53">
        <v>0</v>
      </c>
      <c r="L210" s="53">
        <v>0</v>
      </c>
      <c r="M210" s="53">
        <v>4</v>
      </c>
      <c r="N210" s="53">
        <v>0</v>
      </c>
      <c r="O210" s="53">
        <v>1</v>
      </c>
      <c r="P210" s="53">
        <v>0</v>
      </c>
      <c r="Q210" s="53">
        <v>1</v>
      </c>
      <c r="R210" s="53">
        <v>0</v>
      </c>
      <c r="S210" s="53">
        <v>0</v>
      </c>
      <c r="T210" s="53">
        <v>0</v>
      </c>
    </row>
    <row r="211" spans="1:20" ht="20.100000000000001" customHeight="1" x14ac:dyDescent="0.35">
      <c r="A211" s="35" t="s">
        <v>161</v>
      </c>
      <c r="B211" s="38" t="s">
        <v>718</v>
      </c>
      <c r="C211" s="36">
        <v>267</v>
      </c>
      <c r="D211" s="53">
        <v>0</v>
      </c>
      <c r="E211" s="53">
        <v>0</v>
      </c>
      <c r="F211" s="53">
        <v>0</v>
      </c>
      <c r="G211" s="53">
        <v>0</v>
      </c>
      <c r="H211" s="53">
        <v>0</v>
      </c>
      <c r="I211" s="53">
        <v>0</v>
      </c>
      <c r="J211" s="53">
        <v>0</v>
      </c>
      <c r="K211" s="53">
        <v>0</v>
      </c>
      <c r="L211" s="53">
        <v>0</v>
      </c>
      <c r="M211" s="53">
        <v>0</v>
      </c>
      <c r="N211" s="53">
        <v>0</v>
      </c>
      <c r="O211" s="53">
        <v>0</v>
      </c>
      <c r="P211" s="53">
        <v>0</v>
      </c>
      <c r="Q211" s="53">
        <v>0</v>
      </c>
      <c r="R211" s="53">
        <v>0</v>
      </c>
      <c r="S211" s="53">
        <v>0</v>
      </c>
      <c r="T211" s="53">
        <v>0</v>
      </c>
    </row>
    <row r="212" spans="1:20" ht="20.100000000000001" customHeight="1" x14ac:dyDescent="0.35">
      <c r="A212" s="35" t="s">
        <v>719</v>
      </c>
      <c r="B212" s="38" t="s">
        <v>720</v>
      </c>
      <c r="C212" s="36">
        <v>267.10000000000002</v>
      </c>
      <c r="D212" s="53">
        <v>0</v>
      </c>
      <c r="E212" s="53">
        <v>0</v>
      </c>
      <c r="F212" s="53">
        <v>2</v>
      </c>
      <c r="G212" s="53">
        <v>2</v>
      </c>
      <c r="H212" s="53">
        <v>0</v>
      </c>
      <c r="I212" s="53">
        <v>0</v>
      </c>
      <c r="J212" s="53">
        <v>2</v>
      </c>
      <c r="K212" s="53">
        <v>0</v>
      </c>
      <c r="L212" s="53">
        <v>0</v>
      </c>
      <c r="M212" s="53">
        <v>0</v>
      </c>
      <c r="N212" s="53">
        <v>0</v>
      </c>
      <c r="O212" s="53">
        <v>0</v>
      </c>
      <c r="P212" s="53">
        <v>0</v>
      </c>
      <c r="Q212" s="53">
        <v>0</v>
      </c>
      <c r="R212" s="53">
        <v>0</v>
      </c>
      <c r="S212" s="53">
        <v>0</v>
      </c>
      <c r="T212" s="53">
        <v>0</v>
      </c>
    </row>
    <row r="213" spans="1:20" ht="20.100000000000001" customHeight="1" x14ac:dyDescent="0.35">
      <c r="A213" s="35" t="s">
        <v>160</v>
      </c>
      <c r="B213" s="38" t="s">
        <v>645</v>
      </c>
      <c r="C213" s="36">
        <v>268</v>
      </c>
      <c r="D213" s="53">
        <v>2</v>
      </c>
      <c r="E213" s="53">
        <v>0</v>
      </c>
      <c r="F213" s="53">
        <v>13</v>
      </c>
      <c r="G213" s="53">
        <v>15</v>
      </c>
      <c r="H213" s="53">
        <v>0</v>
      </c>
      <c r="I213" s="53">
        <v>0</v>
      </c>
      <c r="J213" s="53">
        <v>15</v>
      </c>
      <c r="K213" s="53">
        <v>0</v>
      </c>
      <c r="L213" s="53">
        <v>0</v>
      </c>
      <c r="M213" s="53">
        <v>0</v>
      </c>
      <c r="N213" s="53">
        <v>0</v>
      </c>
      <c r="O213" s="53">
        <v>0</v>
      </c>
      <c r="P213" s="53">
        <v>0</v>
      </c>
      <c r="Q213" s="53">
        <v>0</v>
      </c>
      <c r="R213" s="53">
        <v>0</v>
      </c>
      <c r="S213" s="53">
        <v>0</v>
      </c>
      <c r="T213" s="53">
        <v>0</v>
      </c>
    </row>
    <row r="214" spans="1:20" ht="20.100000000000001" customHeight="1" x14ac:dyDescent="0.35">
      <c r="A214" s="35" t="s">
        <v>159</v>
      </c>
      <c r="B214" s="36" t="s">
        <v>721</v>
      </c>
      <c r="C214" s="36">
        <v>269</v>
      </c>
      <c r="D214" s="53">
        <v>0</v>
      </c>
      <c r="E214" s="53">
        <v>0</v>
      </c>
      <c r="F214" s="53">
        <v>0</v>
      </c>
      <c r="G214" s="53">
        <v>0</v>
      </c>
      <c r="H214" s="53">
        <v>0</v>
      </c>
      <c r="I214" s="53">
        <v>0</v>
      </c>
      <c r="J214" s="53">
        <v>0</v>
      </c>
      <c r="K214" s="53">
        <v>0</v>
      </c>
      <c r="L214" s="53">
        <v>0</v>
      </c>
      <c r="M214" s="53">
        <v>0</v>
      </c>
      <c r="N214" s="53">
        <v>0</v>
      </c>
      <c r="O214" s="53">
        <v>0</v>
      </c>
      <c r="P214" s="53">
        <v>0</v>
      </c>
      <c r="Q214" s="53">
        <v>0</v>
      </c>
      <c r="R214" s="53">
        <v>0</v>
      </c>
      <c r="S214" s="53">
        <v>0</v>
      </c>
      <c r="T214" s="53">
        <v>0</v>
      </c>
    </row>
    <row r="215" spans="1:20" ht="20.100000000000001" customHeight="1" x14ac:dyDescent="0.35">
      <c r="A215" s="35" t="s">
        <v>158</v>
      </c>
      <c r="B215" s="38" t="s">
        <v>722</v>
      </c>
      <c r="C215" s="36">
        <v>269.10000000000002</v>
      </c>
      <c r="D215" s="53">
        <v>0</v>
      </c>
      <c r="E215" s="53">
        <v>0</v>
      </c>
      <c r="F215" s="53">
        <v>0</v>
      </c>
      <c r="G215" s="53">
        <v>0</v>
      </c>
      <c r="H215" s="53">
        <v>0</v>
      </c>
      <c r="I215" s="53">
        <v>0</v>
      </c>
      <c r="J215" s="53">
        <v>0</v>
      </c>
      <c r="K215" s="53">
        <v>0</v>
      </c>
      <c r="L215" s="53">
        <v>0</v>
      </c>
      <c r="M215" s="53">
        <v>0</v>
      </c>
      <c r="N215" s="53">
        <v>0</v>
      </c>
      <c r="O215" s="53">
        <v>0</v>
      </c>
      <c r="P215" s="53">
        <v>0</v>
      </c>
      <c r="Q215" s="53">
        <v>0</v>
      </c>
      <c r="R215" s="53">
        <v>0</v>
      </c>
      <c r="S215" s="53">
        <v>0</v>
      </c>
      <c r="T215" s="53">
        <v>0</v>
      </c>
    </row>
    <row r="216" spans="1:20" ht="20.100000000000001" customHeight="1" x14ac:dyDescent="0.35">
      <c r="A216" s="35" t="s">
        <v>157</v>
      </c>
      <c r="B216" s="38" t="s">
        <v>723</v>
      </c>
      <c r="C216" s="36">
        <v>270</v>
      </c>
      <c r="D216" s="53">
        <v>0</v>
      </c>
      <c r="E216" s="53">
        <v>0</v>
      </c>
      <c r="F216" s="53">
        <v>0</v>
      </c>
      <c r="G216" s="53">
        <v>0</v>
      </c>
      <c r="H216" s="53">
        <v>0</v>
      </c>
      <c r="I216" s="53">
        <v>0</v>
      </c>
      <c r="J216" s="53">
        <v>0</v>
      </c>
      <c r="K216" s="53">
        <v>0</v>
      </c>
      <c r="L216" s="53">
        <v>0</v>
      </c>
      <c r="M216" s="53">
        <v>0</v>
      </c>
      <c r="N216" s="53">
        <v>0</v>
      </c>
      <c r="O216" s="53">
        <v>0</v>
      </c>
      <c r="P216" s="53">
        <v>0</v>
      </c>
      <c r="Q216" s="53">
        <v>0</v>
      </c>
      <c r="R216" s="53">
        <v>0</v>
      </c>
      <c r="S216" s="53">
        <v>0</v>
      </c>
      <c r="T216" s="53">
        <v>0</v>
      </c>
    </row>
    <row r="217" spans="1:20" ht="20.100000000000001" customHeight="1" x14ac:dyDescent="0.35">
      <c r="A217" s="35" t="s">
        <v>156</v>
      </c>
      <c r="B217" s="38" t="s">
        <v>724</v>
      </c>
      <c r="C217" s="36">
        <v>272</v>
      </c>
      <c r="D217" s="53">
        <v>0</v>
      </c>
      <c r="E217" s="53">
        <v>0</v>
      </c>
      <c r="F217" s="53">
        <v>0</v>
      </c>
      <c r="G217" s="53">
        <v>0</v>
      </c>
      <c r="H217" s="53">
        <v>0</v>
      </c>
      <c r="I217" s="53">
        <v>0</v>
      </c>
      <c r="J217" s="53">
        <v>0</v>
      </c>
      <c r="K217" s="53">
        <v>0</v>
      </c>
      <c r="L217" s="53">
        <v>0</v>
      </c>
      <c r="M217" s="53">
        <v>0</v>
      </c>
      <c r="N217" s="53">
        <v>0</v>
      </c>
      <c r="O217" s="53">
        <v>0</v>
      </c>
      <c r="P217" s="53">
        <v>0</v>
      </c>
      <c r="Q217" s="53">
        <v>0</v>
      </c>
      <c r="R217" s="53">
        <v>0</v>
      </c>
      <c r="S217" s="53">
        <v>0</v>
      </c>
      <c r="T217" s="53">
        <v>0</v>
      </c>
    </row>
    <row r="218" spans="1:20" ht="20.100000000000001" customHeight="1" x14ac:dyDescent="0.35">
      <c r="A218" s="35" t="s">
        <v>155</v>
      </c>
      <c r="B218" s="38" t="s">
        <v>725</v>
      </c>
      <c r="C218" s="36">
        <v>273</v>
      </c>
      <c r="D218" s="53">
        <v>1</v>
      </c>
      <c r="E218" s="53">
        <v>0</v>
      </c>
      <c r="F218" s="53">
        <v>0</v>
      </c>
      <c r="G218" s="53">
        <v>1</v>
      </c>
      <c r="H218" s="53">
        <v>0</v>
      </c>
      <c r="I218" s="53">
        <v>0</v>
      </c>
      <c r="J218" s="53">
        <v>1</v>
      </c>
      <c r="K218" s="53">
        <v>0</v>
      </c>
      <c r="L218" s="53">
        <v>0</v>
      </c>
      <c r="M218" s="53">
        <v>0</v>
      </c>
      <c r="N218" s="53">
        <v>0</v>
      </c>
      <c r="O218" s="53">
        <v>0</v>
      </c>
      <c r="P218" s="53">
        <v>0</v>
      </c>
      <c r="Q218" s="53">
        <v>0</v>
      </c>
      <c r="R218" s="53">
        <v>0</v>
      </c>
      <c r="S218" s="53">
        <v>0</v>
      </c>
      <c r="T218" s="53">
        <v>0</v>
      </c>
    </row>
    <row r="219" spans="1:20" ht="20.100000000000001" customHeight="1" x14ac:dyDescent="0.35">
      <c r="A219" s="35" t="s">
        <v>154</v>
      </c>
      <c r="B219" s="38" t="s">
        <v>726</v>
      </c>
      <c r="C219" s="36">
        <v>274</v>
      </c>
      <c r="D219" s="53">
        <v>0</v>
      </c>
      <c r="E219" s="53">
        <v>0</v>
      </c>
      <c r="F219" s="53">
        <v>0</v>
      </c>
      <c r="G219" s="53">
        <v>0</v>
      </c>
      <c r="H219" s="53">
        <v>0</v>
      </c>
      <c r="I219" s="53">
        <v>0</v>
      </c>
      <c r="J219" s="53">
        <v>0</v>
      </c>
      <c r="K219" s="53">
        <v>0</v>
      </c>
      <c r="L219" s="53">
        <v>0</v>
      </c>
      <c r="M219" s="53">
        <v>0</v>
      </c>
      <c r="N219" s="53">
        <v>0</v>
      </c>
      <c r="O219" s="53">
        <v>0</v>
      </c>
      <c r="P219" s="53">
        <v>0</v>
      </c>
      <c r="Q219" s="53">
        <v>0</v>
      </c>
      <c r="R219" s="53">
        <v>0</v>
      </c>
      <c r="S219" s="53">
        <v>0</v>
      </c>
      <c r="T219" s="53">
        <v>0</v>
      </c>
    </row>
    <row r="220" spans="1:20" ht="20.100000000000001" customHeight="1" x14ac:dyDescent="0.35">
      <c r="A220" s="35" t="s">
        <v>153</v>
      </c>
      <c r="B220" s="38" t="s">
        <v>727</v>
      </c>
      <c r="C220" s="36">
        <v>275</v>
      </c>
      <c r="D220" s="53">
        <v>0</v>
      </c>
      <c r="E220" s="53">
        <v>0</v>
      </c>
      <c r="F220" s="53">
        <v>0</v>
      </c>
      <c r="G220" s="53">
        <v>0</v>
      </c>
      <c r="H220" s="53">
        <v>0</v>
      </c>
      <c r="I220" s="53">
        <v>0</v>
      </c>
      <c r="J220" s="53">
        <v>0</v>
      </c>
      <c r="K220" s="53">
        <v>0</v>
      </c>
      <c r="L220" s="53">
        <v>0</v>
      </c>
      <c r="M220" s="53">
        <v>0</v>
      </c>
      <c r="N220" s="53">
        <v>0</v>
      </c>
      <c r="O220" s="53">
        <v>0</v>
      </c>
      <c r="P220" s="53">
        <v>0</v>
      </c>
      <c r="Q220" s="53">
        <v>0</v>
      </c>
      <c r="R220" s="53">
        <v>0</v>
      </c>
      <c r="S220" s="53">
        <v>0</v>
      </c>
      <c r="T220" s="53">
        <v>0</v>
      </c>
    </row>
    <row r="221" spans="1:20" ht="20.100000000000001" customHeight="1" x14ac:dyDescent="0.35">
      <c r="A221" s="35" t="s">
        <v>152</v>
      </c>
      <c r="B221" s="38" t="s">
        <v>554</v>
      </c>
      <c r="C221" s="36">
        <v>276</v>
      </c>
      <c r="D221" s="53">
        <v>0</v>
      </c>
      <c r="E221" s="53">
        <v>0</v>
      </c>
      <c r="F221" s="53">
        <v>0</v>
      </c>
      <c r="G221" s="53">
        <v>0</v>
      </c>
      <c r="H221" s="53">
        <v>0</v>
      </c>
      <c r="I221" s="53">
        <v>0</v>
      </c>
      <c r="J221" s="53">
        <v>0</v>
      </c>
      <c r="K221" s="53">
        <v>0</v>
      </c>
      <c r="L221" s="53">
        <v>0</v>
      </c>
      <c r="M221" s="53">
        <v>0</v>
      </c>
      <c r="N221" s="53">
        <v>0</v>
      </c>
      <c r="O221" s="53">
        <v>0</v>
      </c>
      <c r="P221" s="53">
        <v>0</v>
      </c>
      <c r="Q221" s="53">
        <v>0</v>
      </c>
      <c r="R221" s="53">
        <v>0</v>
      </c>
      <c r="S221" s="53">
        <v>0</v>
      </c>
      <c r="T221" s="53">
        <v>0</v>
      </c>
    </row>
    <row r="222" spans="1:20" ht="20.100000000000001" customHeight="1" x14ac:dyDescent="0.35">
      <c r="A222" s="35" t="s">
        <v>151</v>
      </c>
      <c r="B222" s="38" t="s">
        <v>364</v>
      </c>
      <c r="C222" s="36">
        <v>277</v>
      </c>
      <c r="D222" s="53">
        <v>0</v>
      </c>
      <c r="E222" s="53">
        <v>0</v>
      </c>
      <c r="F222" s="53">
        <v>0</v>
      </c>
      <c r="G222" s="53">
        <v>0</v>
      </c>
      <c r="H222" s="53">
        <v>0</v>
      </c>
      <c r="I222" s="53">
        <v>0</v>
      </c>
      <c r="J222" s="53">
        <v>0</v>
      </c>
      <c r="K222" s="53">
        <v>0</v>
      </c>
      <c r="L222" s="53">
        <v>0</v>
      </c>
      <c r="M222" s="53">
        <v>0</v>
      </c>
      <c r="N222" s="53">
        <v>0</v>
      </c>
      <c r="O222" s="53">
        <v>0</v>
      </c>
      <c r="P222" s="53">
        <v>0</v>
      </c>
      <c r="Q222" s="53">
        <v>0</v>
      </c>
      <c r="R222" s="53">
        <v>0</v>
      </c>
      <c r="S222" s="53">
        <v>0</v>
      </c>
      <c r="T222" s="53">
        <v>0</v>
      </c>
    </row>
    <row r="223" spans="1:20" ht="20.100000000000001" customHeight="1" x14ac:dyDescent="0.35">
      <c r="A223" s="35" t="s">
        <v>150</v>
      </c>
      <c r="B223" s="38" t="s">
        <v>555</v>
      </c>
      <c r="C223" s="36">
        <v>278</v>
      </c>
      <c r="D223" s="53">
        <v>0</v>
      </c>
      <c r="E223" s="53">
        <v>0</v>
      </c>
      <c r="F223" s="53">
        <v>0</v>
      </c>
      <c r="G223" s="53">
        <v>0</v>
      </c>
      <c r="H223" s="53">
        <v>0</v>
      </c>
      <c r="I223" s="53">
        <v>0</v>
      </c>
      <c r="J223" s="53">
        <v>0</v>
      </c>
      <c r="K223" s="53">
        <v>0</v>
      </c>
      <c r="L223" s="53">
        <v>0</v>
      </c>
      <c r="M223" s="53">
        <v>0</v>
      </c>
      <c r="N223" s="53">
        <v>0</v>
      </c>
      <c r="O223" s="53">
        <v>0</v>
      </c>
      <c r="P223" s="53">
        <v>0</v>
      </c>
      <c r="Q223" s="53">
        <v>0</v>
      </c>
      <c r="R223" s="53">
        <v>0</v>
      </c>
      <c r="S223" s="53">
        <v>0</v>
      </c>
      <c r="T223" s="53">
        <v>0</v>
      </c>
    </row>
    <row r="224" spans="1:20" ht="20.100000000000001" customHeight="1" x14ac:dyDescent="0.35">
      <c r="A224" s="35" t="s">
        <v>149</v>
      </c>
      <c r="B224" s="38" t="s">
        <v>556</v>
      </c>
      <c r="C224" s="36">
        <v>279</v>
      </c>
      <c r="D224" s="53">
        <v>2</v>
      </c>
      <c r="E224" s="53">
        <v>0</v>
      </c>
      <c r="F224" s="53">
        <v>0</v>
      </c>
      <c r="G224" s="53">
        <v>1</v>
      </c>
      <c r="H224" s="53">
        <v>0</v>
      </c>
      <c r="I224" s="53">
        <v>0</v>
      </c>
      <c r="J224" s="53">
        <v>1</v>
      </c>
      <c r="K224" s="53">
        <v>0</v>
      </c>
      <c r="L224" s="53">
        <v>0</v>
      </c>
      <c r="M224" s="53">
        <v>1</v>
      </c>
      <c r="N224" s="53">
        <v>0</v>
      </c>
      <c r="O224" s="53">
        <v>1</v>
      </c>
      <c r="P224" s="53">
        <v>0</v>
      </c>
      <c r="Q224" s="53">
        <v>1</v>
      </c>
      <c r="R224" s="53">
        <v>0</v>
      </c>
      <c r="S224" s="53">
        <v>0</v>
      </c>
      <c r="T224" s="53">
        <v>0</v>
      </c>
    </row>
    <row r="225" spans="1:20" ht="20.100000000000001" customHeight="1" x14ac:dyDescent="0.35">
      <c r="A225" s="35" t="s">
        <v>148</v>
      </c>
      <c r="B225" s="38" t="s">
        <v>728</v>
      </c>
      <c r="C225" s="36">
        <v>280</v>
      </c>
      <c r="D225" s="53">
        <v>0</v>
      </c>
      <c r="E225" s="53">
        <v>0</v>
      </c>
      <c r="F225" s="53">
        <v>0</v>
      </c>
      <c r="G225" s="53">
        <v>0</v>
      </c>
      <c r="H225" s="53">
        <v>0</v>
      </c>
      <c r="I225" s="53">
        <v>0</v>
      </c>
      <c r="J225" s="53">
        <v>0</v>
      </c>
      <c r="K225" s="53">
        <v>0</v>
      </c>
      <c r="L225" s="53">
        <v>0</v>
      </c>
      <c r="M225" s="53">
        <v>0</v>
      </c>
      <c r="N225" s="53">
        <v>0</v>
      </c>
      <c r="O225" s="53">
        <v>0</v>
      </c>
      <c r="P225" s="53">
        <v>0</v>
      </c>
      <c r="Q225" s="53">
        <v>0</v>
      </c>
      <c r="R225" s="53">
        <v>0</v>
      </c>
      <c r="S225" s="53">
        <v>0</v>
      </c>
      <c r="T225" s="53">
        <v>0</v>
      </c>
    </row>
    <row r="226" spans="1:20" ht="20.100000000000001" customHeight="1" x14ac:dyDescent="0.35">
      <c r="A226" s="35" t="s">
        <v>729</v>
      </c>
      <c r="B226" s="38" t="s">
        <v>730</v>
      </c>
      <c r="C226" s="36">
        <v>280.10000000000002</v>
      </c>
      <c r="D226" s="53">
        <v>0</v>
      </c>
      <c r="E226" s="53">
        <v>0</v>
      </c>
      <c r="F226" s="53">
        <v>0</v>
      </c>
      <c r="G226" s="53">
        <v>0</v>
      </c>
      <c r="H226" s="53">
        <v>0</v>
      </c>
      <c r="I226" s="53">
        <v>0</v>
      </c>
      <c r="J226" s="53">
        <v>0</v>
      </c>
      <c r="K226" s="53">
        <v>0</v>
      </c>
      <c r="L226" s="53">
        <v>0</v>
      </c>
      <c r="M226" s="53">
        <v>0</v>
      </c>
      <c r="N226" s="53">
        <v>0</v>
      </c>
      <c r="O226" s="53">
        <v>0</v>
      </c>
      <c r="P226" s="53">
        <v>0</v>
      </c>
      <c r="Q226" s="53">
        <v>0</v>
      </c>
      <c r="R226" s="53">
        <v>0</v>
      </c>
      <c r="S226" s="53">
        <v>0</v>
      </c>
      <c r="T226" s="53">
        <v>0</v>
      </c>
    </row>
    <row r="227" spans="1:20" ht="20.100000000000001" customHeight="1" x14ac:dyDescent="0.35">
      <c r="A227" s="35" t="s">
        <v>147</v>
      </c>
      <c r="B227" s="38" t="s">
        <v>403</v>
      </c>
      <c r="C227" s="36"/>
      <c r="D227" s="53">
        <v>0</v>
      </c>
      <c r="E227" s="53">
        <v>0</v>
      </c>
      <c r="F227" s="53">
        <v>0</v>
      </c>
      <c r="G227" s="53">
        <v>0</v>
      </c>
      <c r="H227" s="53">
        <v>0</v>
      </c>
      <c r="I227" s="53">
        <v>0</v>
      </c>
      <c r="J227" s="53">
        <v>0</v>
      </c>
      <c r="K227" s="53">
        <v>0</v>
      </c>
      <c r="L227" s="53">
        <v>0</v>
      </c>
      <c r="M227" s="53">
        <v>0</v>
      </c>
      <c r="N227" s="53">
        <v>0</v>
      </c>
      <c r="O227" s="53">
        <v>0</v>
      </c>
      <c r="P227" s="53">
        <v>0</v>
      </c>
      <c r="Q227" s="53">
        <v>0</v>
      </c>
      <c r="R227" s="53">
        <v>0</v>
      </c>
      <c r="S227" s="53">
        <v>0</v>
      </c>
      <c r="T227" s="53">
        <v>0</v>
      </c>
    </row>
    <row r="228" spans="1:20" ht="20.100000000000001" customHeight="1" x14ac:dyDescent="0.35">
      <c r="A228" s="39" t="s">
        <v>146</v>
      </c>
      <c r="B228" s="41" t="s">
        <v>448</v>
      </c>
      <c r="C228" s="36"/>
      <c r="D228" s="92">
        <f>SUM(D229:D247)</f>
        <v>14</v>
      </c>
      <c r="E228" s="92">
        <f t="shared" ref="E228:T228" si="11">SUM(E229:E247)</f>
        <v>0</v>
      </c>
      <c r="F228" s="92">
        <f t="shared" si="11"/>
        <v>13</v>
      </c>
      <c r="G228" s="92">
        <f t="shared" si="11"/>
        <v>19</v>
      </c>
      <c r="H228" s="92">
        <f t="shared" si="11"/>
        <v>0</v>
      </c>
      <c r="I228" s="92">
        <f t="shared" si="11"/>
        <v>0</v>
      </c>
      <c r="J228" s="92">
        <f t="shared" si="11"/>
        <v>19</v>
      </c>
      <c r="K228" s="92">
        <f t="shared" si="11"/>
        <v>1</v>
      </c>
      <c r="L228" s="92">
        <f t="shared" si="11"/>
        <v>0</v>
      </c>
      <c r="M228" s="92">
        <f t="shared" si="11"/>
        <v>6</v>
      </c>
      <c r="N228" s="92">
        <f t="shared" si="11"/>
        <v>0</v>
      </c>
      <c r="O228" s="92">
        <f t="shared" si="11"/>
        <v>2</v>
      </c>
      <c r="P228" s="92">
        <f t="shared" si="11"/>
        <v>0</v>
      </c>
      <c r="Q228" s="92">
        <f t="shared" si="11"/>
        <v>2</v>
      </c>
      <c r="R228" s="92">
        <f t="shared" si="11"/>
        <v>0</v>
      </c>
      <c r="S228" s="92">
        <f t="shared" si="11"/>
        <v>0</v>
      </c>
      <c r="T228" s="92">
        <f t="shared" si="11"/>
        <v>0</v>
      </c>
    </row>
    <row r="229" spans="1:20" ht="20.100000000000001" customHeight="1" x14ac:dyDescent="0.35">
      <c r="A229" s="35" t="s">
        <v>145</v>
      </c>
      <c r="B229" s="38" t="s">
        <v>557</v>
      </c>
      <c r="C229" s="36">
        <v>281</v>
      </c>
      <c r="D229" s="53">
        <v>0</v>
      </c>
      <c r="E229" s="53">
        <v>0</v>
      </c>
      <c r="F229" s="53">
        <v>0</v>
      </c>
      <c r="G229" s="53">
        <v>0</v>
      </c>
      <c r="H229" s="53">
        <v>0</v>
      </c>
      <c r="I229" s="53">
        <v>0</v>
      </c>
      <c r="J229" s="53">
        <v>0</v>
      </c>
      <c r="K229" s="53">
        <v>0</v>
      </c>
      <c r="L229" s="53">
        <v>0</v>
      </c>
      <c r="M229" s="53">
        <v>0</v>
      </c>
      <c r="N229" s="53">
        <v>0</v>
      </c>
      <c r="O229" s="53">
        <v>0</v>
      </c>
      <c r="P229" s="53">
        <v>0</v>
      </c>
      <c r="Q229" s="53">
        <v>0</v>
      </c>
      <c r="R229" s="53">
        <v>0</v>
      </c>
      <c r="S229" s="53">
        <v>0</v>
      </c>
      <c r="T229" s="53">
        <v>0</v>
      </c>
    </row>
    <row r="230" spans="1:20" ht="20.100000000000001" customHeight="1" x14ac:dyDescent="0.35">
      <c r="A230" s="35" t="s">
        <v>144</v>
      </c>
      <c r="B230" s="38" t="s">
        <v>558</v>
      </c>
      <c r="C230" s="37">
        <v>282</v>
      </c>
      <c r="D230" s="53">
        <v>0</v>
      </c>
      <c r="E230" s="53">
        <v>0</v>
      </c>
      <c r="F230" s="53">
        <v>0</v>
      </c>
      <c r="G230" s="53">
        <v>0</v>
      </c>
      <c r="H230" s="53">
        <v>0</v>
      </c>
      <c r="I230" s="53">
        <v>0</v>
      </c>
      <c r="J230" s="53">
        <v>0</v>
      </c>
      <c r="K230" s="53">
        <v>0</v>
      </c>
      <c r="L230" s="53">
        <v>0</v>
      </c>
      <c r="M230" s="53">
        <v>0</v>
      </c>
      <c r="N230" s="53">
        <v>0</v>
      </c>
      <c r="O230" s="53">
        <v>0</v>
      </c>
      <c r="P230" s="53">
        <v>0</v>
      </c>
      <c r="Q230" s="53">
        <v>0</v>
      </c>
      <c r="R230" s="53">
        <v>0</v>
      </c>
      <c r="S230" s="53">
        <v>0</v>
      </c>
      <c r="T230" s="53">
        <v>0</v>
      </c>
    </row>
    <row r="231" spans="1:20" ht="20.100000000000001" customHeight="1" x14ac:dyDescent="0.35">
      <c r="A231" s="35" t="s">
        <v>143</v>
      </c>
      <c r="B231" s="36" t="s">
        <v>559</v>
      </c>
      <c r="C231" s="36">
        <v>283</v>
      </c>
      <c r="D231" s="53">
        <v>0</v>
      </c>
      <c r="E231" s="53">
        <v>0</v>
      </c>
      <c r="F231" s="53">
        <v>0</v>
      </c>
      <c r="G231" s="53">
        <v>0</v>
      </c>
      <c r="H231" s="53">
        <v>0</v>
      </c>
      <c r="I231" s="53">
        <v>0</v>
      </c>
      <c r="J231" s="53">
        <v>0</v>
      </c>
      <c r="K231" s="53">
        <v>0</v>
      </c>
      <c r="L231" s="53">
        <v>0</v>
      </c>
      <c r="M231" s="53">
        <v>0</v>
      </c>
      <c r="N231" s="53">
        <v>0</v>
      </c>
      <c r="O231" s="53">
        <v>0</v>
      </c>
      <c r="P231" s="53">
        <v>0</v>
      </c>
      <c r="Q231" s="53">
        <v>0</v>
      </c>
      <c r="R231" s="53">
        <v>0</v>
      </c>
      <c r="S231" s="53">
        <v>0</v>
      </c>
      <c r="T231" s="53">
        <v>0</v>
      </c>
    </row>
    <row r="232" spans="1:20" ht="20.100000000000001" customHeight="1" x14ac:dyDescent="0.35">
      <c r="A232" s="35" t="s">
        <v>142</v>
      </c>
      <c r="B232" s="38" t="s">
        <v>560</v>
      </c>
      <c r="C232" s="36">
        <v>284</v>
      </c>
      <c r="D232" s="53">
        <v>0</v>
      </c>
      <c r="E232" s="53">
        <v>0</v>
      </c>
      <c r="F232" s="53">
        <v>0</v>
      </c>
      <c r="G232" s="53">
        <v>0</v>
      </c>
      <c r="H232" s="53">
        <v>0</v>
      </c>
      <c r="I232" s="53">
        <v>0</v>
      </c>
      <c r="J232" s="53">
        <v>0</v>
      </c>
      <c r="K232" s="53">
        <v>0</v>
      </c>
      <c r="L232" s="53">
        <v>0</v>
      </c>
      <c r="M232" s="53">
        <v>0</v>
      </c>
      <c r="N232" s="53">
        <v>0</v>
      </c>
      <c r="O232" s="53">
        <v>0</v>
      </c>
      <c r="P232" s="53">
        <v>0</v>
      </c>
      <c r="Q232" s="53">
        <v>0</v>
      </c>
      <c r="R232" s="53">
        <v>0</v>
      </c>
      <c r="S232" s="53">
        <v>0</v>
      </c>
      <c r="T232" s="53">
        <v>0</v>
      </c>
    </row>
    <row r="233" spans="1:20" ht="20.100000000000001" customHeight="1" x14ac:dyDescent="0.35">
      <c r="A233" s="35" t="s">
        <v>141</v>
      </c>
      <c r="B233" s="38" t="s">
        <v>561</v>
      </c>
      <c r="C233" s="36">
        <v>285</v>
      </c>
      <c r="D233" s="53">
        <v>0</v>
      </c>
      <c r="E233" s="53">
        <v>0</v>
      </c>
      <c r="F233" s="53">
        <v>0</v>
      </c>
      <c r="G233" s="53">
        <v>0</v>
      </c>
      <c r="H233" s="53">
        <v>0</v>
      </c>
      <c r="I233" s="53">
        <v>0</v>
      </c>
      <c r="J233" s="53">
        <v>0</v>
      </c>
      <c r="K233" s="53">
        <v>0</v>
      </c>
      <c r="L233" s="53">
        <v>0</v>
      </c>
      <c r="M233" s="53">
        <v>0</v>
      </c>
      <c r="N233" s="53">
        <v>0</v>
      </c>
      <c r="O233" s="53">
        <v>0</v>
      </c>
      <c r="P233" s="53">
        <v>0</v>
      </c>
      <c r="Q233" s="53">
        <v>0</v>
      </c>
      <c r="R233" s="53">
        <v>0</v>
      </c>
      <c r="S233" s="53">
        <v>0</v>
      </c>
      <c r="T233" s="53">
        <v>0</v>
      </c>
    </row>
    <row r="234" spans="1:20" ht="20.100000000000001" customHeight="1" x14ac:dyDescent="0.35">
      <c r="A234" s="35" t="s">
        <v>140</v>
      </c>
      <c r="B234" s="38" t="s">
        <v>562</v>
      </c>
      <c r="C234" s="36">
        <v>286</v>
      </c>
      <c r="D234" s="53">
        <v>0</v>
      </c>
      <c r="E234" s="53">
        <v>0</v>
      </c>
      <c r="F234" s="53">
        <v>0</v>
      </c>
      <c r="G234" s="53">
        <v>0</v>
      </c>
      <c r="H234" s="53">
        <v>0</v>
      </c>
      <c r="I234" s="53">
        <v>0</v>
      </c>
      <c r="J234" s="53">
        <v>0</v>
      </c>
      <c r="K234" s="53">
        <v>0</v>
      </c>
      <c r="L234" s="53">
        <v>0</v>
      </c>
      <c r="M234" s="53">
        <v>0</v>
      </c>
      <c r="N234" s="53">
        <v>0</v>
      </c>
      <c r="O234" s="53">
        <v>0</v>
      </c>
      <c r="P234" s="53">
        <v>0</v>
      </c>
      <c r="Q234" s="53">
        <v>0</v>
      </c>
      <c r="R234" s="53">
        <v>0</v>
      </c>
      <c r="S234" s="53">
        <v>0</v>
      </c>
      <c r="T234" s="53">
        <v>0</v>
      </c>
    </row>
    <row r="235" spans="1:20" ht="20.100000000000001" customHeight="1" x14ac:dyDescent="0.35">
      <c r="A235" s="35" t="s">
        <v>139</v>
      </c>
      <c r="B235" s="38" t="s">
        <v>365</v>
      </c>
      <c r="C235" s="36">
        <v>287</v>
      </c>
      <c r="D235" s="53">
        <v>0</v>
      </c>
      <c r="E235" s="53">
        <v>0</v>
      </c>
      <c r="F235" s="53">
        <v>0</v>
      </c>
      <c r="G235" s="53">
        <v>0</v>
      </c>
      <c r="H235" s="53">
        <v>0</v>
      </c>
      <c r="I235" s="53">
        <v>0</v>
      </c>
      <c r="J235" s="53">
        <v>0</v>
      </c>
      <c r="K235" s="53">
        <v>0</v>
      </c>
      <c r="L235" s="53">
        <v>0</v>
      </c>
      <c r="M235" s="53">
        <v>0</v>
      </c>
      <c r="N235" s="53">
        <v>0</v>
      </c>
      <c r="O235" s="53">
        <v>0</v>
      </c>
      <c r="P235" s="53">
        <v>0</v>
      </c>
      <c r="Q235" s="53">
        <v>0</v>
      </c>
      <c r="R235" s="53">
        <v>0</v>
      </c>
      <c r="S235" s="53">
        <v>0</v>
      </c>
      <c r="T235" s="53">
        <v>0</v>
      </c>
    </row>
    <row r="236" spans="1:20" ht="20.100000000000001" customHeight="1" x14ac:dyDescent="0.35">
      <c r="A236" s="35" t="s">
        <v>138</v>
      </c>
      <c r="B236" s="38" t="s">
        <v>366</v>
      </c>
      <c r="C236" s="36">
        <v>288</v>
      </c>
      <c r="D236" s="53">
        <v>0</v>
      </c>
      <c r="E236" s="53">
        <v>0</v>
      </c>
      <c r="F236" s="53">
        <v>0</v>
      </c>
      <c r="G236" s="53">
        <v>0</v>
      </c>
      <c r="H236" s="53">
        <v>0</v>
      </c>
      <c r="I236" s="53">
        <v>0</v>
      </c>
      <c r="J236" s="53">
        <v>0</v>
      </c>
      <c r="K236" s="53">
        <v>0</v>
      </c>
      <c r="L236" s="53">
        <v>0</v>
      </c>
      <c r="M236" s="53">
        <v>0</v>
      </c>
      <c r="N236" s="53">
        <v>0</v>
      </c>
      <c r="O236" s="53">
        <v>0</v>
      </c>
      <c r="P236" s="53">
        <v>0</v>
      </c>
      <c r="Q236" s="53">
        <v>0</v>
      </c>
      <c r="R236" s="53">
        <v>0</v>
      </c>
      <c r="S236" s="53">
        <v>0</v>
      </c>
      <c r="T236" s="53">
        <v>0</v>
      </c>
    </row>
    <row r="237" spans="1:20" ht="20.100000000000001" customHeight="1" x14ac:dyDescent="0.35">
      <c r="A237" s="35" t="s">
        <v>137</v>
      </c>
      <c r="B237" s="38" t="s">
        <v>646</v>
      </c>
      <c r="C237" s="36">
        <v>289</v>
      </c>
      <c r="D237" s="53">
        <v>0</v>
      </c>
      <c r="E237" s="53">
        <v>0</v>
      </c>
      <c r="F237" s="53">
        <v>0</v>
      </c>
      <c r="G237" s="53">
        <v>0</v>
      </c>
      <c r="H237" s="53">
        <v>0</v>
      </c>
      <c r="I237" s="53">
        <v>0</v>
      </c>
      <c r="J237" s="53">
        <v>0</v>
      </c>
      <c r="K237" s="53">
        <v>0</v>
      </c>
      <c r="L237" s="53">
        <v>0</v>
      </c>
      <c r="M237" s="53">
        <v>0</v>
      </c>
      <c r="N237" s="53">
        <v>0</v>
      </c>
      <c r="O237" s="53">
        <v>0</v>
      </c>
      <c r="P237" s="53">
        <v>0</v>
      </c>
      <c r="Q237" s="53">
        <v>0</v>
      </c>
      <c r="R237" s="53">
        <v>0</v>
      </c>
      <c r="S237" s="53">
        <v>0</v>
      </c>
      <c r="T237" s="53">
        <v>0</v>
      </c>
    </row>
    <row r="238" spans="1:20" ht="20.100000000000001" customHeight="1" x14ac:dyDescent="0.35">
      <c r="A238" s="35" t="s">
        <v>136</v>
      </c>
      <c r="B238" s="38" t="s">
        <v>496</v>
      </c>
      <c r="C238" s="36">
        <v>290</v>
      </c>
      <c r="D238" s="53">
        <v>0</v>
      </c>
      <c r="E238" s="53">
        <v>0</v>
      </c>
      <c r="F238" s="53">
        <v>1</v>
      </c>
      <c r="G238" s="53">
        <v>0</v>
      </c>
      <c r="H238" s="53">
        <v>0</v>
      </c>
      <c r="I238" s="53">
        <v>0</v>
      </c>
      <c r="J238" s="53">
        <v>0</v>
      </c>
      <c r="K238" s="53">
        <v>0</v>
      </c>
      <c r="L238" s="53">
        <v>0</v>
      </c>
      <c r="M238" s="53">
        <v>1</v>
      </c>
      <c r="N238" s="53">
        <v>0</v>
      </c>
      <c r="O238" s="53">
        <v>0</v>
      </c>
      <c r="P238" s="53">
        <v>0</v>
      </c>
      <c r="Q238" s="53">
        <v>0</v>
      </c>
      <c r="R238" s="53">
        <v>0</v>
      </c>
      <c r="S238" s="53">
        <v>0</v>
      </c>
      <c r="T238" s="53">
        <v>0</v>
      </c>
    </row>
    <row r="239" spans="1:20" ht="20.100000000000001" customHeight="1" x14ac:dyDescent="0.35">
      <c r="A239" s="35" t="s">
        <v>135</v>
      </c>
      <c r="B239" s="38" t="s">
        <v>647</v>
      </c>
      <c r="C239" s="36">
        <v>291</v>
      </c>
      <c r="D239" s="53">
        <v>0</v>
      </c>
      <c r="E239" s="53">
        <v>0</v>
      </c>
      <c r="F239" s="53">
        <v>0</v>
      </c>
      <c r="G239" s="53">
        <v>0</v>
      </c>
      <c r="H239" s="53">
        <v>0</v>
      </c>
      <c r="I239" s="53">
        <v>0</v>
      </c>
      <c r="J239" s="53">
        <v>0</v>
      </c>
      <c r="K239" s="53">
        <v>0</v>
      </c>
      <c r="L239" s="53">
        <v>0</v>
      </c>
      <c r="M239" s="53">
        <v>0</v>
      </c>
      <c r="N239" s="53">
        <v>0</v>
      </c>
      <c r="O239" s="53">
        <v>0</v>
      </c>
      <c r="P239" s="53">
        <v>0</v>
      </c>
      <c r="Q239" s="53">
        <v>0</v>
      </c>
      <c r="R239" s="53">
        <v>0</v>
      </c>
      <c r="S239" s="53">
        <v>0</v>
      </c>
      <c r="T239" s="53">
        <v>0</v>
      </c>
    </row>
    <row r="240" spans="1:20" ht="20.100000000000001" customHeight="1" x14ac:dyDescent="0.35">
      <c r="A240" s="35" t="s">
        <v>134</v>
      </c>
      <c r="B240" s="38" t="s">
        <v>648</v>
      </c>
      <c r="C240" s="36">
        <v>292</v>
      </c>
      <c r="D240" s="53">
        <v>0</v>
      </c>
      <c r="E240" s="53">
        <v>0</v>
      </c>
      <c r="F240" s="53">
        <v>0</v>
      </c>
      <c r="G240" s="53">
        <v>0</v>
      </c>
      <c r="H240" s="53">
        <v>0</v>
      </c>
      <c r="I240" s="53">
        <v>0</v>
      </c>
      <c r="J240" s="53">
        <v>0</v>
      </c>
      <c r="K240" s="53">
        <v>0</v>
      </c>
      <c r="L240" s="53">
        <v>0</v>
      </c>
      <c r="M240" s="53">
        <v>0</v>
      </c>
      <c r="N240" s="53">
        <v>0</v>
      </c>
      <c r="O240" s="53">
        <v>0</v>
      </c>
      <c r="P240" s="53">
        <v>0</v>
      </c>
      <c r="Q240" s="53">
        <v>0</v>
      </c>
      <c r="R240" s="53">
        <v>0</v>
      </c>
      <c r="S240" s="53">
        <v>0</v>
      </c>
      <c r="T240" s="53">
        <v>0</v>
      </c>
    </row>
    <row r="241" spans="1:20" ht="20.100000000000001" customHeight="1" x14ac:dyDescent="0.35">
      <c r="A241" s="35" t="s">
        <v>133</v>
      </c>
      <c r="B241" s="38" t="s">
        <v>449</v>
      </c>
      <c r="C241" s="36">
        <v>293</v>
      </c>
      <c r="D241" s="53">
        <v>0</v>
      </c>
      <c r="E241" s="53">
        <v>0</v>
      </c>
      <c r="F241" s="53">
        <v>0</v>
      </c>
      <c r="G241" s="53">
        <v>0</v>
      </c>
      <c r="H241" s="53">
        <v>0</v>
      </c>
      <c r="I241" s="53">
        <v>0</v>
      </c>
      <c r="J241" s="53">
        <v>0</v>
      </c>
      <c r="K241" s="53">
        <v>0</v>
      </c>
      <c r="L241" s="53">
        <v>0</v>
      </c>
      <c r="M241" s="53">
        <v>0</v>
      </c>
      <c r="N241" s="53">
        <v>0</v>
      </c>
      <c r="O241" s="53">
        <v>0</v>
      </c>
      <c r="P241" s="53">
        <v>0</v>
      </c>
      <c r="Q241" s="53">
        <v>0</v>
      </c>
      <c r="R241" s="53">
        <v>0</v>
      </c>
      <c r="S241" s="53">
        <v>0</v>
      </c>
      <c r="T241" s="53">
        <v>0</v>
      </c>
    </row>
    <row r="242" spans="1:20" ht="20.100000000000001" customHeight="1" x14ac:dyDescent="0.35">
      <c r="A242" s="35" t="s">
        <v>132</v>
      </c>
      <c r="B242" s="38" t="s">
        <v>649</v>
      </c>
      <c r="C242" s="36">
        <v>294</v>
      </c>
      <c r="D242" s="53">
        <v>1</v>
      </c>
      <c r="E242" s="53">
        <v>0</v>
      </c>
      <c r="F242" s="53">
        <v>0</v>
      </c>
      <c r="G242" s="53">
        <v>1</v>
      </c>
      <c r="H242" s="53">
        <v>0</v>
      </c>
      <c r="I242" s="53">
        <v>0</v>
      </c>
      <c r="J242" s="53">
        <v>1</v>
      </c>
      <c r="K242" s="53">
        <v>0</v>
      </c>
      <c r="L242" s="53">
        <v>0</v>
      </c>
      <c r="M242" s="53">
        <v>0</v>
      </c>
      <c r="N242" s="53">
        <v>0</v>
      </c>
      <c r="O242" s="53">
        <v>0</v>
      </c>
      <c r="P242" s="53">
        <v>0</v>
      </c>
      <c r="Q242" s="53">
        <v>0</v>
      </c>
      <c r="R242" s="53">
        <v>0</v>
      </c>
      <c r="S242" s="53">
        <v>0</v>
      </c>
      <c r="T242" s="53">
        <v>0</v>
      </c>
    </row>
    <row r="243" spans="1:20" ht="20.100000000000001" customHeight="1" x14ac:dyDescent="0.35">
      <c r="A243" s="35" t="s">
        <v>131</v>
      </c>
      <c r="B243" s="38" t="s">
        <v>650</v>
      </c>
      <c r="C243" s="36">
        <v>295</v>
      </c>
      <c r="D243" s="53">
        <v>0</v>
      </c>
      <c r="E243" s="53">
        <v>0</v>
      </c>
      <c r="F243" s="53">
        <v>0</v>
      </c>
      <c r="G243" s="53">
        <v>0</v>
      </c>
      <c r="H243" s="53">
        <v>0</v>
      </c>
      <c r="I243" s="53">
        <v>0</v>
      </c>
      <c r="J243" s="53">
        <v>0</v>
      </c>
      <c r="K243" s="53">
        <v>0</v>
      </c>
      <c r="L243" s="53">
        <v>0</v>
      </c>
      <c r="M243" s="53">
        <v>0</v>
      </c>
      <c r="N243" s="53">
        <v>0</v>
      </c>
      <c r="O243" s="53">
        <v>0</v>
      </c>
      <c r="P243" s="53">
        <v>0</v>
      </c>
      <c r="Q243" s="53">
        <v>0</v>
      </c>
      <c r="R243" s="53">
        <v>0</v>
      </c>
      <c r="S243" s="53">
        <v>0</v>
      </c>
      <c r="T243" s="53">
        <v>0</v>
      </c>
    </row>
    <row r="244" spans="1:20" ht="20.100000000000001" customHeight="1" x14ac:dyDescent="0.35">
      <c r="A244" s="35" t="s">
        <v>130</v>
      </c>
      <c r="B244" s="38" t="s">
        <v>651</v>
      </c>
      <c r="C244" s="36">
        <v>296</v>
      </c>
      <c r="D244" s="53">
        <v>12</v>
      </c>
      <c r="E244" s="53">
        <v>0</v>
      </c>
      <c r="F244" s="53">
        <v>12</v>
      </c>
      <c r="G244" s="53">
        <v>17</v>
      </c>
      <c r="H244" s="53">
        <v>0</v>
      </c>
      <c r="I244" s="53">
        <v>0</v>
      </c>
      <c r="J244" s="53">
        <v>17</v>
      </c>
      <c r="K244" s="53">
        <v>1</v>
      </c>
      <c r="L244" s="53">
        <v>0</v>
      </c>
      <c r="M244" s="53">
        <v>5</v>
      </c>
      <c r="N244" s="53">
        <v>0</v>
      </c>
      <c r="O244" s="53">
        <v>2</v>
      </c>
      <c r="P244" s="53">
        <v>0</v>
      </c>
      <c r="Q244" s="53">
        <v>2</v>
      </c>
      <c r="R244" s="53">
        <v>0</v>
      </c>
      <c r="S244" s="53">
        <v>0</v>
      </c>
      <c r="T244" s="53">
        <v>0</v>
      </c>
    </row>
    <row r="245" spans="1:20" ht="20.100000000000001" customHeight="1" x14ac:dyDescent="0.35">
      <c r="A245" s="35" t="s">
        <v>129</v>
      </c>
      <c r="B245" s="38" t="s">
        <v>376</v>
      </c>
      <c r="C245" s="37">
        <v>297</v>
      </c>
      <c r="D245" s="53">
        <v>0</v>
      </c>
      <c r="E245" s="53">
        <v>0</v>
      </c>
      <c r="F245" s="53">
        <v>0</v>
      </c>
      <c r="G245" s="53">
        <v>0</v>
      </c>
      <c r="H245" s="53">
        <v>0</v>
      </c>
      <c r="I245" s="53">
        <v>0</v>
      </c>
      <c r="J245" s="53">
        <v>0</v>
      </c>
      <c r="K245" s="53">
        <v>0</v>
      </c>
      <c r="L245" s="53">
        <v>0</v>
      </c>
      <c r="M245" s="53">
        <v>0</v>
      </c>
      <c r="N245" s="53">
        <v>0</v>
      </c>
      <c r="O245" s="53">
        <v>0</v>
      </c>
      <c r="P245" s="53">
        <v>0</v>
      </c>
      <c r="Q245" s="53">
        <v>0</v>
      </c>
      <c r="R245" s="53">
        <v>0</v>
      </c>
      <c r="S245" s="53">
        <v>0</v>
      </c>
      <c r="T245" s="53">
        <v>0</v>
      </c>
    </row>
    <row r="246" spans="1:20" ht="20.100000000000001" customHeight="1" x14ac:dyDescent="0.35">
      <c r="A246" s="35" t="s">
        <v>128</v>
      </c>
      <c r="B246" s="38" t="s">
        <v>563</v>
      </c>
      <c r="C246" s="36">
        <v>298</v>
      </c>
      <c r="D246" s="53">
        <v>1</v>
      </c>
      <c r="E246" s="53">
        <v>0</v>
      </c>
      <c r="F246" s="53">
        <v>0</v>
      </c>
      <c r="G246" s="53">
        <v>1</v>
      </c>
      <c r="H246" s="53">
        <v>0</v>
      </c>
      <c r="I246" s="53">
        <v>0</v>
      </c>
      <c r="J246" s="53">
        <v>1</v>
      </c>
      <c r="K246" s="53">
        <v>0</v>
      </c>
      <c r="L246" s="53">
        <v>0</v>
      </c>
      <c r="M246" s="53">
        <v>0</v>
      </c>
      <c r="N246" s="53">
        <v>0</v>
      </c>
      <c r="O246" s="53">
        <v>0</v>
      </c>
      <c r="P246" s="53">
        <v>0</v>
      </c>
      <c r="Q246" s="53">
        <v>0</v>
      </c>
      <c r="R246" s="53">
        <v>0</v>
      </c>
      <c r="S246" s="53">
        <v>0</v>
      </c>
      <c r="T246" s="53">
        <v>0</v>
      </c>
    </row>
    <row r="247" spans="1:20" ht="20.100000000000001" customHeight="1" x14ac:dyDescent="0.35">
      <c r="A247" s="35" t="s">
        <v>127</v>
      </c>
      <c r="B247" s="38" t="s">
        <v>403</v>
      </c>
      <c r="C247" s="36"/>
      <c r="D247" s="53">
        <v>0</v>
      </c>
      <c r="E247" s="53">
        <v>0</v>
      </c>
      <c r="F247" s="53">
        <v>0</v>
      </c>
      <c r="G247" s="53">
        <v>0</v>
      </c>
      <c r="H247" s="53">
        <v>0</v>
      </c>
      <c r="I247" s="53">
        <v>0</v>
      </c>
      <c r="J247" s="53">
        <v>0</v>
      </c>
      <c r="K247" s="53">
        <v>0</v>
      </c>
      <c r="L247" s="53">
        <v>0</v>
      </c>
      <c r="M247" s="53">
        <v>0</v>
      </c>
      <c r="N247" s="53">
        <v>0</v>
      </c>
      <c r="O247" s="53">
        <v>0</v>
      </c>
      <c r="P247" s="53">
        <v>0</v>
      </c>
      <c r="Q247" s="53">
        <v>0</v>
      </c>
      <c r="R247" s="53">
        <v>0</v>
      </c>
      <c r="S247" s="53">
        <v>0</v>
      </c>
      <c r="T247" s="53">
        <v>0</v>
      </c>
    </row>
    <row r="248" spans="1:20" ht="20.100000000000001" customHeight="1" x14ac:dyDescent="0.35">
      <c r="A248" s="35" t="s">
        <v>126</v>
      </c>
      <c r="B248" s="41" t="s">
        <v>564</v>
      </c>
      <c r="C248" s="36"/>
      <c r="D248" s="92">
        <f>SUM(D249:D261)</f>
        <v>0</v>
      </c>
      <c r="E248" s="92">
        <f t="shared" ref="E248:T248" si="12">SUM(E249:E261)</f>
        <v>0</v>
      </c>
      <c r="F248" s="92">
        <f t="shared" si="12"/>
        <v>0</v>
      </c>
      <c r="G248" s="92">
        <f t="shared" si="12"/>
        <v>0</v>
      </c>
      <c r="H248" s="92">
        <f t="shared" si="12"/>
        <v>0</v>
      </c>
      <c r="I248" s="92">
        <f t="shared" si="12"/>
        <v>0</v>
      </c>
      <c r="J248" s="92">
        <f t="shared" si="12"/>
        <v>0</v>
      </c>
      <c r="K248" s="92">
        <f t="shared" si="12"/>
        <v>0</v>
      </c>
      <c r="L248" s="92">
        <f t="shared" si="12"/>
        <v>0</v>
      </c>
      <c r="M248" s="92">
        <f t="shared" si="12"/>
        <v>0</v>
      </c>
      <c r="N248" s="92">
        <f t="shared" si="12"/>
        <v>0</v>
      </c>
      <c r="O248" s="92">
        <f t="shared" si="12"/>
        <v>0</v>
      </c>
      <c r="P248" s="92">
        <f t="shared" si="12"/>
        <v>0</v>
      </c>
      <c r="Q248" s="92">
        <f t="shared" si="12"/>
        <v>0</v>
      </c>
      <c r="R248" s="92">
        <f t="shared" si="12"/>
        <v>0</v>
      </c>
      <c r="S248" s="92">
        <f t="shared" si="12"/>
        <v>0</v>
      </c>
      <c r="T248" s="92">
        <f t="shared" si="12"/>
        <v>0</v>
      </c>
    </row>
    <row r="249" spans="1:20" ht="20.100000000000001" customHeight="1" x14ac:dyDescent="0.35">
      <c r="A249" s="35" t="s">
        <v>125</v>
      </c>
      <c r="B249" s="36" t="s">
        <v>450</v>
      </c>
      <c r="C249" s="36">
        <v>299</v>
      </c>
      <c r="D249" s="53">
        <v>0</v>
      </c>
      <c r="E249" s="53">
        <v>0</v>
      </c>
      <c r="F249" s="53">
        <v>0</v>
      </c>
      <c r="G249" s="53">
        <v>0</v>
      </c>
      <c r="H249" s="53">
        <v>0</v>
      </c>
      <c r="I249" s="53">
        <v>0</v>
      </c>
      <c r="J249" s="53">
        <v>0</v>
      </c>
      <c r="K249" s="53">
        <v>0</v>
      </c>
      <c r="L249" s="53">
        <v>0</v>
      </c>
      <c r="M249" s="53">
        <v>0</v>
      </c>
      <c r="N249" s="53">
        <v>0</v>
      </c>
      <c r="O249" s="53">
        <v>0</v>
      </c>
      <c r="P249" s="53">
        <v>0</v>
      </c>
      <c r="Q249" s="53">
        <v>0</v>
      </c>
      <c r="R249" s="53">
        <v>0</v>
      </c>
      <c r="S249" s="53">
        <v>0</v>
      </c>
      <c r="T249" s="53">
        <v>0</v>
      </c>
    </row>
    <row r="250" spans="1:20" ht="20.100000000000001" customHeight="1" x14ac:dyDescent="0.35">
      <c r="A250" s="35" t="s">
        <v>124</v>
      </c>
      <c r="B250" s="36" t="s">
        <v>731</v>
      </c>
      <c r="C250" s="36">
        <v>300</v>
      </c>
      <c r="D250" s="53">
        <v>0</v>
      </c>
      <c r="E250" s="53">
        <v>0</v>
      </c>
      <c r="F250" s="53">
        <v>0</v>
      </c>
      <c r="G250" s="53">
        <v>0</v>
      </c>
      <c r="H250" s="53">
        <v>0</v>
      </c>
      <c r="I250" s="53">
        <v>0</v>
      </c>
      <c r="J250" s="53">
        <v>0</v>
      </c>
      <c r="K250" s="53">
        <v>0</v>
      </c>
      <c r="L250" s="53">
        <v>0</v>
      </c>
      <c r="M250" s="53">
        <v>0</v>
      </c>
      <c r="N250" s="53">
        <v>0</v>
      </c>
      <c r="O250" s="53">
        <v>0</v>
      </c>
      <c r="P250" s="53">
        <v>0</v>
      </c>
      <c r="Q250" s="53">
        <v>0</v>
      </c>
      <c r="R250" s="53">
        <v>0</v>
      </c>
      <c r="S250" s="53">
        <v>0</v>
      </c>
      <c r="T250" s="53">
        <v>0</v>
      </c>
    </row>
    <row r="251" spans="1:20" ht="20.100000000000001" customHeight="1" x14ac:dyDescent="0.35">
      <c r="A251" s="35" t="s">
        <v>123</v>
      </c>
      <c r="B251" s="38" t="s">
        <v>367</v>
      </c>
      <c r="C251" s="36">
        <v>300.10000000000002</v>
      </c>
      <c r="D251" s="53">
        <v>0</v>
      </c>
      <c r="E251" s="53">
        <v>0</v>
      </c>
      <c r="F251" s="53">
        <v>0</v>
      </c>
      <c r="G251" s="53">
        <v>0</v>
      </c>
      <c r="H251" s="53">
        <v>0</v>
      </c>
      <c r="I251" s="53">
        <v>0</v>
      </c>
      <c r="J251" s="53">
        <v>0</v>
      </c>
      <c r="K251" s="53">
        <v>0</v>
      </c>
      <c r="L251" s="53">
        <v>0</v>
      </c>
      <c r="M251" s="53">
        <v>0</v>
      </c>
      <c r="N251" s="53">
        <v>0</v>
      </c>
      <c r="O251" s="53">
        <v>0</v>
      </c>
      <c r="P251" s="53">
        <v>0</v>
      </c>
      <c r="Q251" s="53">
        <v>0</v>
      </c>
      <c r="R251" s="53">
        <v>0</v>
      </c>
      <c r="S251" s="53">
        <v>0</v>
      </c>
      <c r="T251" s="53">
        <v>0</v>
      </c>
    </row>
    <row r="252" spans="1:20" ht="20.100000000000001" customHeight="1" x14ac:dyDescent="0.35">
      <c r="A252" s="35" t="s">
        <v>122</v>
      </c>
      <c r="B252" s="38" t="s">
        <v>565</v>
      </c>
      <c r="C252" s="36">
        <v>300.2</v>
      </c>
      <c r="D252" s="53">
        <v>0</v>
      </c>
      <c r="E252" s="53">
        <v>0</v>
      </c>
      <c r="F252" s="53">
        <v>0</v>
      </c>
      <c r="G252" s="53">
        <v>0</v>
      </c>
      <c r="H252" s="53">
        <v>0</v>
      </c>
      <c r="I252" s="53">
        <v>0</v>
      </c>
      <c r="J252" s="53">
        <v>0</v>
      </c>
      <c r="K252" s="53">
        <v>0</v>
      </c>
      <c r="L252" s="53">
        <v>0</v>
      </c>
      <c r="M252" s="53">
        <v>0</v>
      </c>
      <c r="N252" s="53">
        <v>0</v>
      </c>
      <c r="O252" s="53">
        <v>0</v>
      </c>
      <c r="P252" s="53">
        <v>0</v>
      </c>
      <c r="Q252" s="53">
        <v>0</v>
      </c>
      <c r="R252" s="53">
        <v>0</v>
      </c>
      <c r="S252" s="53">
        <v>0</v>
      </c>
      <c r="T252" s="53">
        <v>0</v>
      </c>
    </row>
    <row r="253" spans="1:20" ht="20.100000000000001" customHeight="1" x14ac:dyDescent="0.35">
      <c r="A253" s="35" t="s">
        <v>121</v>
      </c>
      <c r="B253" s="38" t="s">
        <v>732</v>
      </c>
      <c r="C253" s="36">
        <v>301</v>
      </c>
      <c r="D253" s="53">
        <v>0</v>
      </c>
      <c r="E253" s="53">
        <v>0</v>
      </c>
      <c r="F253" s="53">
        <v>0</v>
      </c>
      <c r="G253" s="53">
        <v>0</v>
      </c>
      <c r="H253" s="53">
        <v>0</v>
      </c>
      <c r="I253" s="53">
        <v>0</v>
      </c>
      <c r="J253" s="53">
        <v>0</v>
      </c>
      <c r="K253" s="53">
        <v>0</v>
      </c>
      <c r="L253" s="53">
        <v>0</v>
      </c>
      <c r="M253" s="53">
        <v>0</v>
      </c>
      <c r="N253" s="53">
        <v>0</v>
      </c>
      <c r="O253" s="53">
        <v>0</v>
      </c>
      <c r="P253" s="53">
        <v>0</v>
      </c>
      <c r="Q253" s="53">
        <v>0</v>
      </c>
      <c r="R253" s="53">
        <v>0</v>
      </c>
      <c r="S253" s="53">
        <v>0</v>
      </c>
      <c r="T253" s="53">
        <v>0</v>
      </c>
    </row>
    <row r="254" spans="1:20" ht="20.100000000000001" customHeight="1" x14ac:dyDescent="0.35">
      <c r="A254" s="35" t="s">
        <v>120</v>
      </c>
      <c r="B254" s="38" t="s">
        <v>451</v>
      </c>
      <c r="C254" s="36">
        <v>301.10000000000002</v>
      </c>
      <c r="D254" s="53">
        <v>0</v>
      </c>
      <c r="E254" s="53">
        <v>0</v>
      </c>
      <c r="F254" s="53">
        <v>0</v>
      </c>
      <c r="G254" s="53">
        <v>0</v>
      </c>
      <c r="H254" s="53">
        <v>0</v>
      </c>
      <c r="I254" s="53">
        <v>0</v>
      </c>
      <c r="J254" s="53">
        <v>0</v>
      </c>
      <c r="K254" s="53">
        <v>0</v>
      </c>
      <c r="L254" s="53">
        <v>0</v>
      </c>
      <c r="M254" s="53">
        <v>0</v>
      </c>
      <c r="N254" s="53">
        <v>0</v>
      </c>
      <c r="O254" s="53">
        <v>0</v>
      </c>
      <c r="P254" s="53">
        <v>0</v>
      </c>
      <c r="Q254" s="53">
        <v>0</v>
      </c>
      <c r="R254" s="53">
        <v>0</v>
      </c>
      <c r="S254" s="53">
        <v>0</v>
      </c>
      <c r="T254" s="53">
        <v>0</v>
      </c>
    </row>
    <row r="255" spans="1:20" ht="20.100000000000001" customHeight="1" x14ac:dyDescent="0.35">
      <c r="A255" s="35" t="s">
        <v>119</v>
      </c>
      <c r="B255" s="36" t="s">
        <v>452</v>
      </c>
      <c r="C255" s="36">
        <v>302</v>
      </c>
      <c r="D255" s="53">
        <v>0</v>
      </c>
      <c r="E255" s="53">
        <v>0</v>
      </c>
      <c r="F255" s="53">
        <v>0</v>
      </c>
      <c r="G255" s="53">
        <v>0</v>
      </c>
      <c r="H255" s="53">
        <v>0</v>
      </c>
      <c r="I255" s="53">
        <v>0</v>
      </c>
      <c r="J255" s="53">
        <v>0</v>
      </c>
      <c r="K255" s="53">
        <v>0</v>
      </c>
      <c r="L255" s="53">
        <v>0</v>
      </c>
      <c r="M255" s="53">
        <v>0</v>
      </c>
      <c r="N255" s="53">
        <v>0</v>
      </c>
      <c r="O255" s="53">
        <v>0</v>
      </c>
      <c r="P255" s="53">
        <v>0</v>
      </c>
      <c r="Q255" s="53">
        <v>0</v>
      </c>
      <c r="R255" s="53">
        <v>0</v>
      </c>
      <c r="S255" s="53">
        <v>0</v>
      </c>
      <c r="T255" s="53">
        <v>0</v>
      </c>
    </row>
    <row r="256" spans="1:20" ht="20.100000000000001" customHeight="1" x14ac:dyDescent="0.35">
      <c r="A256" s="35" t="s">
        <v>118</v>
      </c>
      <c r="B256" s="36" t="s">
        <v>368</v>
      </c>
      <c r="C256" s="36">
        <v>303</v>
      </c>
      <c r="D256" s="53">
        <v>0</v>
      </c>
      <c r="E256" s="53">
        <v>0</v>
      </c>
      <c r="F256" s="53">
        <v>0</v>
      </c>
      <c r="G256" s="53">
        <v>0</v>
      </c>
      <c r="H256" s="53">
        <v>0</v>
      </c>
      <c r="I256" s="53">
        <v>0</v>
      </c>
      <c r="J256" s="53">
        <v>0</v>
      </c>
      <c r="K256" s="53">
        <v>0</v>
      </c>
      <c r="L256" s="53">
        <v>0</v>
      </c>
      <c r="M256" s="53">
        <v>0</v>
      </c>
      <c r="N256" s="53">
        <v>0</v>
      </c>
      <c r="O256" s="53">
        <v>0</v>
      </c>
      <c r="P256" s="53">
        <v>0</v>
      </c>
      <c r="Q256" s="53">
        <v>0</v>
      </c>
      <c r="R256" s="53">
        <v>0</v>
      </c>
      <c r="S256" s="53">
        <v>0</v>
      </c>
      <c r="T256" s="53">
        <v>0</v>
      </c>
    </row>
    <row r="257" spans="1:20" ht="20.100000000000001" customHeight="1" x14ac:dyDescent="0.35">
      <c r="A257" s="35" t="s">
        <v>117</v>
      </c>
      <c r="B257" s="36" t="s">
        <v>453</v>
      </c>
      <c r="C257" s="36">
        <v>304</v>
      </c>
      <c r="D257" s="53">
        <v>0</v>
      </c>
      <c r="E257" s="53">
        <v>0</v>
      </c>
      <c r="F257" s="53">
        <v>0</v>
      </c>
      <c r="G257" s="53">
        <v>0</v>
      </c>
      <c r="H257" s="53">
        <v>0</v>
      </c>
      <c r="I257" s="53">
        <v>0</v>
      </c>
      <c r="J257" s="53">
        <v>0</v>
      </c>
      <c r="K257" s="53">
        <v>0</v>
      </c>
      <c r="L257" s="53">
        <v>0</v>
      </c>
      <c r="M257" s="53">
        <v>0</v>
      </c>
      <c r="N257" s="53">
        <v>0</v>
      </c>
      <c r="O257" s="53">
        <v>0</v>
      </c>
      <c r="P257" s="53">
        <v>0</v>
      </c>
      <c r="Q257" s="53">
        <v>0</v>
      </c>
      <c r="R257" s="53">
        <v>0</v>
      </c>
      <c r="S257" s="53">
        <v>0</v>
      </c>
      <c r="T257" s="53">
        <v>0</v>
      </c>
    </row>
    <row r="258" spans="1:20" ht="20.100000000000001" customHeight="1" x14ac:dyDescent="0.35">
      <c r="A258" s="35" t="s">
        <v>116</v>
      </c>
      <c r="B258" s="36" t="s">
        <v>566</v>
      </c>
      <c r="C258" s="36">
        <v>305</v>
      </c>
      <c r="D258" s="53">
        <v>0</v>
      </c>
      <c r="E258" s="53">
        <v>0</v>
      </c>
      <c r="F258" s="53">
        <v>0</v>
      </c>
      <c r="G258" s="53">
        <v>0</v>
      </c>
      <c r="H258" s="53">
        <v>0</v>
      </c>
      <c r="I258" s="53">
        <v>0</v>
      </c>
      <c r="J258" s="53">
        <v>0</v>
      </c>
      <c r="K258" s="53">
        <v>0</v>
      </c>
      <c r="L258" s="53">
        <v>0</v>
      </c>
      <c r="M258" s="53">
        <v>0</v>
      </c>
      <c r="N258" s="53">
        <v>0</v>
      </c>
      <c r="O258" s="53">
        <v>0</v>
      </c>
      <c r="P258" s="53">
        <v>0</v>
      </c>
      <c r="Q258" s="53">
        <v>0</v>
      </c>
      <c r="R258" s="53">
        <v>0</v>
      </c>
      <c r="S258" s="53">
        <v>0</v>
      </c>
      <c r="T258" s="53">
        <v>0</v>
      </c>
    </row>
    <row r="259" spans="1:20" ht="20.100000000000001" customHeight="1" x14ac:dyDescent="0.35">
      <c r="A259" s="35" t="s">
        <v>115</v>
      </c>
      <c r="B259" s="38" t="s">
        <v>567</v>
      </c>
      <c r="C259" s="36">
        <v>306</v>
      </c>
      <c r="D259" s="53">
        <v>0</v>
      </c>
      <c r="E259" s="53">
        <v>0</v>
      </c>
      <c r="F259" s="53">
        <v>0</v>
      </c>
      <c r="G259" s="53">
        <v>0</v>
      </c>
      <c r="H259" s="53">
        <v>0</v>
      </c>
      <c r="I259" s="53">
        <v>0</v>
      </c>
      <c r="J259" s="53">
        <v>0</v>
      </c>
      <c r="K259" s="53">
        <v>0</v>
      </c>
      <c r="L259" s="53">
        <v>0</v>
      </c>
      <c r="M259" s="53">
        <v>0</v>
      </c>
      <c r="N259" s="53">
        <v>0</v>
      </c>
      <c r="O259" s="53">
        <v>0</v>
      </c>
      <c r="P259" s="53">
        <v>0</v>
      </c>
      <c r="Q259" s="53">
        <v>0</v>
      </c>
      <c r="R259" s="53">
        <v>0</v>
      </c>
      <c r="S259" s="53">
        <v>0</v>
      </c>
      <c r="T259" s="53">
        <v>0</v>
      </c>
    </row>
    <row r="260" spans="1:20" ht="20.100000000000001" customHeight="1" x14ac:dyDescent="0.35">
      <c r="A260" s="35" t="s">
        <v>114</v>
      </c>
      <c r="B260" s="38" t="s">
        <v>568</v>
      </c>
      <c r="C260" s="36">
        <v>307</v>
      </c>
      <c r="D260" s="53">
        <v>0</v>
      </c>
      <c r="E260" s="53">
        <v>0</v>
      </c>
      <c r="F260" s="53">
        <v>0</v>
      </c>
      <c r="G260" s="53">
        <v>0</v>
      </c>
      <c r="H260" s="53">
        <v>0</v>
      </c>
      <c r="I260" s="53">
        <v>0</v>
      </c>
      <c r="J260" s="53">
        <v>0</v>
      </c>
      <c r="K260" s="53">
        <v>0</v>
      </c>
      <c r="L260" s="53">
        <v>0</v>
      </c>
      <c r="M260" s="53">
        <v>0</v>
      </c>
      <c r="N260" s="53">
        <v>0</v>
      </c>
      <c r="O260" s="53">
        <v>0</v>
      </c>
      <c r="P260" s="53">
        <v>0</v>
      </c>
      <c r="Q260" s="53">
        <v>0</v>
      </c>
      <c r="R260" s="53">
        <v>0</v>
      </c>
      <c r="S260" s="53">
        <v>0</v>
      </c>
      <c r="T260" s="53">
        <v>0</v>
      </c>
    </row>
    <row r="261" spans="1:20" ht="20.100000000000001" customHeight="1" x14ac:dyDescent="0.35">
      <c r="A261" s="35" t="s">
        <v>113</v>
      </c>
      <c r="B261" s="38" t="s">
        <v>403</v>
      </c>
      <c r="C261" s="36"/>
      <c r="D261" s="53">
        <v>0</v>
      </c>
      <c r="E261" s="53">
        <v>0</v>
      </c>
      <c r="F261" s="53">
        <v>0</v>
      </c>
      <c r="G261" s="53">
        <v>0</v>
      </c>
      <c r="H261" s="53">
        <v>0</v>
      </c>
      <c r="I261" s="53">
        <v>0</v>
      </c>
      <c r="J261" s="53">
        <v>0</v>
      </c>
      <c r="K261" s="53">
        <v>0</v>
      </c>
      <c r="L261" s="53">
        <v>0</v>
      </c>
      <c r="M261" s="53">
        <v>0</v>
      </c>
      <c r="N261" s="53">
        <v>0</v>
      </c>
      <c r="O261" s="53">
        <v>0</v>
      </c>
      <c r="P261" s="53">
        <v>0</v>
      </c>
      <c r="Q261" s="53">
        <v>0</v>
      </c>
      <c r="R261" s="53">
        <v>0</v>
      </c>
      <c r="S261" s="53">
        <v>0</v>
      </c>
      <c r="T261" s="53">
        <v>0</v>
      </c>
    </row>
    <row r="262" spans="1:20" s="65" customFormat="1" ht="20.100000000000001" customHeight="1" x14ac:dyDescent="0.3">
      <c r="A262" s="39" t="s">
        <v>112</v>
      </c>
      <c r="B262" s="41" t="s">
        <v>454</v>
      </c>
      <c r="C262" s="36"/>
      <c r="D262" s="92">
        <f>SUM(D263:D279)</f>
        <v>17</v>
      </c>
      <c r="E262" s="92">
        <f t="shared" ref="E262:T262" si="13">SUM(E263:E279)</f>
        <v>0</v>
      </c>
      <c r="F262" s="92">
        <f t="shared" si="13"/>
        <v>3</v>
      </c>
      <c r="G262" s="92">
        <f t="shared" si="13"/>
        <v>3</v>
      </c>
      <c r="H262" s="92">
        <f t="shared" si="13"/>
        <v>1</v>
      </c>
      <c r="I262" s="92">
        <f t="shared" si="13"/>
        <v>0</v>
      </c>
      <c r="J262" s="92">
        <f t="shared" si="13"/>
        <v>4</v>
      </c>
      <c r="K262" s="92">
        <f t="shared" si="13"/>
        <v>3</v>
      </c>
      <c r="L262" s="92">
        <f t="shared" si="13"/>
        <v>0</v>
      </c>
      <c r="M262" s="92">
        <f t="shared" si="13"/>
        <v>13</v>
      </c>
      <c r="N262" s="92">
        <f t="shared" si="13"/>
        <v>0</v>
      </c>
      <c r="O262" s="92">
        <f t="shared" si="13"/>
        <v>1</v>
      </c>
      <c r="P262" s="92">
        <f t="shared" si="13"/>
        <v>2</v>
      </c>
      <c r="Q262" s="92">
        <f t="shared" si="13"/>
        <v>3</v>
      </c>
      <c r="R262" s="92">
        <f t="shared" si="13"/>
        <v>0</v>
      </c>
      <c r="S262" s="92">
        <f t="shared" si="13"/>
        <v>0</v>
      </c>
      <c r="T262" s="92">
        <f t="shared" si="13"/>
        <v>0</v>
      </c>
    </row>
    <row r="263" spans="1:20" ht="20.100000000000001" customHeight="1" x14ac:dyDescent="0.35">
      <c r="A263" s="35" t="s">
        <v>111</v>
      </c>
      <c r="B263" s="38" t="s">
        <v>455</v>
      </c>
      <c r="C263" s="36">
        <v>308</v>
      </c>
      <c r="D263" s="53">
        <v>5</v>
      </c>
      <c r="E263" s="53">
        <v>0</v>
      </c>
      <c r="F263" s="53">
        <v>2</v>
      </c>
      <c r="G263" s="53">
        <v>2</v>
      </c>
      <c r="H263" s="53">
        <v>0</v>
      </c>
      <c r="I263" s="53">
        <v>0</v>
      </c>
      <c r="J263" s="53">
        <v>2</v>
      </c>
      <c r="K263" s="53">
        <v>1</v>
      </c>
      <c r="L263" s="53">
        <v>0</v>
      </c>
      <c r="M263" s="53">
        <v>4</v>
      </c>
      <c r="N263" s="53">
        <v>0</v>
      </c>
      <c r="O263" s="53">
        <v>1</v>
      </c>
      <c r="P263" s="53">
        <v>1</v>
      </c>
      <c r="Q263" s="53">
        <v>2</v>
      </c>
      <c r="R263" s="53">
        <v>0</v>
      </c>
      <c r="S263" s="53">
        <v>0</v>
      </c>
      <c r="T263" s="53">
        <v>0</v>
      </c>
    </row>
    <row r="264" spans="1:20" ht="20.100000000000001" customHeight="1" x14ac:dyDescent="0.35">
      <c r="A264" s="35" t="s">
        <v>110</v>
      </c>
      <c r="B264" s="38" t="s">
        <v>456</v>
      </c>
      <c r="C264" s="37">
        <v>309</v>
      </c>
      <c r="D264" s="53">
        <v>0</v>
      </c>
      <c r="E264" s="53">
        <v>0</v>
      </c>
      <c r="F264" s="53">
        <v>0</v>
      </c>
      <c r="G264" s="53">
        <v>0</v>
      </c>
      <c r="H264" s="53">
        <v>0</v>
      </c>
      <c r="I264" s="53">
        <v>0</v>
      </c>
      <c r="J264" s="53">
        <v>0</v>
      </c>
      <c r="K264" s="53">
        <v>0</v>
      </c>
      <c r="L264" s="53">
        <v>0</v>
      </c>
      <c r="M264" s="53">
        <v>0</v>
      </c>
      <c r="N264" s="53">
        <v>0</v>
      </c>
      <c r="O264" s="53">
        <v>0</v>
      </c>
      <c r="P264" s="53">
        <v>0</v>
      </c>
      <c r="Q264" s="53">
        <v>0</v>
      </c>
      <c r="R264" s="53">
        <v>0</v>
      </c>
      <c r="S264" s="53">
        <v>0</v>
      </c>
      <c r="T264" s="53">
        <v>0</v>
      </c>
    </row>
    <row r="265" spans="1:20" ht="20.100000000000001" customHeight="1" x14ac:dyDescent="0.35">
      <c r="A265" s="35" t="s">
        <v>733</v>
      </c>
      <c r="B265" s="38" t="s">
        <v>398</v>
      </c>
      <c r="C265" s="37">
        <v>309.10000000000002</v>
      </c>
      <c r="D265" s="53">
        <v>1</v>
      </c>
      <c r="E265" s="53">
        <v>0</v>
      </c>
      <c r="F265" s="53">
        <v>0</v>
      </c>
      <c r="G265" s="53">
        <v>0</v>
      </c>
      <c r="H265" s="53">
        <v>0</v>
      </c>
      <c r="I265" s="53">
        <v>0</v>
      </c>
      <c r="J265" s="53">
        <v>0</v>
      </c>
      <c r="K265" s="53">
        <v>0</v>
      </c>
      <c r="L265" s="53">
        <v>0</v>
      </c>
      <c r="M265" s="53">
        <v>1</v>
      </c>
      <c r="N265" s="53">
        <v>0</v>
      </c>
      <c r="O265" s="53">
        <v>0</v>
      </c>
      <c r="P265" s="53">
        <v>0</v>
      </c>
      <c r="Q265" s="53">
        <v>0</v>
      </c>
      <c r="R265" s="53">
        <v>0</v>
      </c>
      <c r="S265" s="53">
        <v>0</v>
      </c>
      <c r="T265" s="53">
        <v>0</v>
      </c>
    </row>
    <row r="266" spans="1:20" ht="20.100000000000001" customHeight="1" x14ac:dyDescent="0.35">
      <c r="A266" s="35" t="s">
        <v>109</v>
      </c>
      <c r="B266" s="42" t="s">
        <v>652</v>
      </c>
      <c r="C266" s="36">
        <v>310</v>
      </c>
      <c r="D266" s="53">
        <v>0</v>
      </c>
      <c r="E266" s="53">
        <v>0</v>
      </c>
      <c r="F266" s="53">
        <v>0</v>
      </c>
      <c r="G266" s="53">
        <v>0</v>
      </c>
      <c r="H266" s="53">
        <v>0</v>
      </c>
      <c r="I266" s="53">
        <v>0</v>
      </c>
      <c r="J266" s="53">
        <v>0</v>
      </c>
      <c r="K266" s="53">
        <v>0</v>
      </c>
      <c r="L266" s="53">
        <v>0</v>
      </c>
      <c r="M266" s="53">
        <v>0</v>
      </c>
      <c r="N266" s="53">
        <v>0</v>
      </c>
      <c r="O266" s="53">
        <v>0</v>
      </c>
      <c r="P266" s="53">
        <v>0</v>
      </c>
      <c r="Q266" s="53">
        <v>0</v>
      </c>
      <c r="R266" s="53">
        <v>0</v>
      </c>
      <c r="S266" s="53">
        <v>0</v>
      </c>
      <c r="T266" s="53">
        <v>0</v>
      </c>
    </row>
    <row r="267" spans="1:20" ht="20.100000000000001" customHeight="1" x14ac:dyDescent="0.35">
      <c r="A267" s="35" t="s">
        <v>108</v>
      </c>
      <c r="B267" s="38" t="s">
        <v>569</v>
      </c>
      <c r="C267" s="36">
        <v>311</v>
      </c>
      <c r="D267" s="53">
        <v>7</v>
      </c>
      <c r="E267" s="53">
        <v>0</v>
      </c>
      <c r="F267" s="53">
        <v>1</v>
      </c>
      <c r="G267" s="53">
        <v>1</v>
      </c>
      <c r="H267" s="53">
        <v>0</v>
      </c>
      <c r="I267" s="53">
        <v>0</v>
      </c>
      <c r="J267" s="53">
        <v>1</v>
      </c>
      <c r="K267" s="53">
        <v>1</v>
      </c>
      <c r="L267" s="53">
        <v>0</v>
      </c>
      <c r="M267" s="53">
        <v>6</v>
      </c>
      <c r="N267" s="53">
        <v>0</v>
      </c>
      <c r="O267" s="53">
        <v>0</v>
      </c>
      <c r="P267" s="53">
        <v>0</v>
      </c>
      <c r="Q267" s="53">
        <v>0</v>
      </c>
      <c r="R267" s="53">
        <v>0</v>
      </c>
      <c r="S267" s="53">
        <v>0</v>
      </c>
      <c r="T267" s="53">
        <v>0</v>
      </c>
    </row>
    <row r="268" spans="1:20" ht="20.100000000000001" customHeight="1" x14ac:dyDescent="0.35">
      <c r="A268" s="35" t="s">
        <v>107</v>
      </c>
      <c r="B268" s="38" t="s">
        <v>653</v>
      </c>
      <c r="C268" s="36">
        <v>311.10000000000002</v>
      </c>
      <c r="D268" s="53">
        <v>0</v>
      </c>
      <c r="E268" s="53">
        <v>0</v>
      </c>
      <c r="F268" s="53">
        <v>0</v>
      </c>
      <c r="G268" s="53">
        <v>0</v>
      </c>
      <c r="H268" s="53">
        <v>0</v>
      </c>
      <c r="I268" s="53">
        <v>0</v>
      </c>
      <c r="J268" s="53">
        <v>0</v>
      </c>
      <c r="K268" s="53">
        <v>0</v>
      </c>
      <c r="L268" s="53">
        <v>0</v>
      </c>
      <c r="M268" s="53">
        <v>0</v>
      </c>
      <c r="N268" s="53">
        <v>0</v>
      </c>
      <c r="O268" s="53">
        <v>0</v>
      </c>
      <c r="P268" s="53">
        <v>0</v>
      </c>
      <c r="Q268" s="53">
        <v>0</v>
      </c>
      <c r="R268" s="53">
        <v>0</v>
      </c>
      <c r="S268" s="53">
        <v>0</v>
      </c>
      <c r="T268" s="53">
        <v>0</v>
      </c>
    </row>
    <row r="269" spans="1:20" ht="20.100000000000001" customHeight="1" x14ac:dyDescent="0.35">
      <c r="A269" s="35" t="s">
        <v>106</v>
      </c>
      <c r="B269" s="38" t="s">
        <v>654</v>
      </c>
      <c r="C269" s="36">
        <v>311.2</v>
      </c>
      <c r="D269" s="53">
        <v>0</v>
      </c>
      <c r="E269" s="53">
        <v>0</v>
      </c>
      <c r="F269" s="53">
        <v>0</v>
      </c>
      <c r="G269" s="53">
        <v>0</v>
      </c>
      <c r="H269" s="53">
        <v>0</v>
      </c>
      <c r="I269" s="53">
        <v>0</v>
      </c>
      <c r="J269" s="53">
        <v>0</v>
      </c>
      <c r="K269" s="53">
        <v>0</v>
      </c>
      <c r="L269" s="53">
        <v>0</v>
      </c>
      <c r="M269" s="53">
        <v>0</v>
      </c>
      <c r="N269" s="53">
        <v>0</v>
      </c>
      <c r="O269" s="53">
        <v>0</v>
      </c>
      <c r="P269" s="53">
        <v>0</v>
      </c>
      <c r="Q269" s="53">
        <v>0</v>
      </c>
      <c r="R269" s="53">
        <v>0</v>
      </c>
      <c r="S269" s="53">
        <v>0</v>
      </c>
      <c r="T269" s="53">
        <v>0</v>
      </c>
    </row>
    <row r="270" spans="1:20" ht="20.100000000000001" customHeight="1" x14ac:dyDescent="0.35">
      <c r="A270" s="35" t="s">
        <v>105</v>
      </c>
      <c r="B270" s="38" t="s">
        <v>570</v>
      </c>
      <c r="C270" s="37">
        <v>312</v>
      </c>
      <c r="D270" s="53">
        <v>0</v>
      </c>
      <c r="E270" s="53">
        <v>0</v>
      </c>
      <c r="F270" s="53">
        <v>0</v>
      </c>
      <c r="G270" s="53">
        <v>0</v>
      </c>
      <c r="H270" s="53">
        <v>0</v>
      </c>
      <c r="I270" s="53">
        <v>0</v>
      </c>
      <c r="J270" s="53">
        <v>0</v>
      </c>
      <c r="K270" s="53">
        <v>0</v>
      </c>
      <c r="L270" s="53">
        <v>0</v>
      </c>
      <c r="M270" s="53">
        <v>0</v>
      </c>
      <c r="N270" s="53">
        <v>0</v>
      </c>
      <c r="O270" s="53">
        <v>0</v>
      </c>
      <c r="P270" s="53">
        <v>0</v>
      </c>
      <c r="Q270" s="53">
        <v>0</v>
      </c>
      <c r="R270" s="53">
        <v>0</v>
      </c>
      <c r="S270" s="53">
        <v>0</v>
      </c>
      <c r="T270" s="53">
        <v>0</v>
      </c>
    </row>
    <row r="271" spans="1:20" ht="20.100000000000001" customHeight="1" x14ac:dyDescent="0.35">
      <c r="A271" s="35" t="s">
        <v>104</v>
      </c>
      <c r="B271" s="38" t="s">
        <v>655</v>
      </c>
      <c r="C271" s="37">
        <v>312.10000000000002</v>
      </c>
      <c r="D271" s="53">
        <v>0</v>
      </c>
      <c r="E271" s="53">
        <v>0</v>
      </c>
      <c r="F271" s="53">
        <v>0</v>
      </c>
      <c r="G271" s="53">
        <v>0</v>
      </c>
      <c r="H271" s="53">
        <v>0</v>
      </c>
      <c r="I271" s="53">
        <v>0</v>
      </c>
      <c r="J271" s="53">
        <v>0</v>
      </c>
      <c r="K271" s="53">
        <v>0</v>
      </c>
      <c r="L271" s="53">
        <v>0</v>
      </c>
      <c r="M271" s="53">
        <v>0</v>
      </c>
      <c r="N271" s="53">
        <v>0</v>
      </c>
      <c r="O271" s="53">
        <v>0</v>
      </c>
      <c r="P271" s="53">
        <v>0</v>
      </c>
      <c r="Q271" s="53">
        <v>0</v>
      </c>
      <c r="R271" s="53">
        <v>0</v>
      </c>
      <c r="S271" s="53">
        <v>0</v>
      </c>
      <c r="T271" s="53">
        <v>0</v>
      </c>
    </row>
    <row r="272" spans="1:20" ht="20.100000000000001" customHeight="1" x14ac:dyDescent="0.35">
      <c r="A272" s="35" t="s">
        <v>734</v>
      </c>
      <c r="B272" s="38" t="s">
        <v>735</v>
      </c>
      <c r="C272" s="37">
        <v>312.2</v>
      </c>
      <c r="D272" s="53">
        <v>0</v>
      </c>
      <c r="E272" s="53">
        <v>0</v>
      </c>
      <c r="F272" s="53">
        <v>0</v>
      </c>
      <c r="G272" s="53">
        <v>0</v>
      </c>
      <c r="H272" s="53">
        <v>0</v>
      </c>
      <c r="I272" s="53">
        <v>0</v>
      </c>
      <c r="J272" s="53">
        <v>0</v>
      </c>
      <c r="K272" s="53">
        <v>0</v>
      </c>
      <c r="L272" s="53">
        <v>0</v>
      </c>
      <c r="M272" s="53">
        <v>0</v>
      </c>
      <c r="N272" s="53">
        <v>0</v>
      </c>
      <c r="O272" s="53">
        <v>0</v>
      </c>
      <c r="P272" s="53">
        <v>0</v>
      </c>
      <c r="Q272" s="53">
        <v>0</v>
      </c>
      <c r="R272" s="53">
        <v>0</v>
      </c>
      <c r="S272" s="53">
        <v>0</v>
      </c>
      <c r="T272" s="53">
        <v>0</v>
      </c>
    </row>
    <row r="273" spans="1:20" ht="20.100000000000001" customHeight="1" x14ac:dyDescent="0.35">
      <c r="A273" s="35" t="s">
        <v>103</v>
      </c>
      <c r="B273" s="38" t="s">
        <v>571</v>
      </c>
      <c r="C273" s="36">
        <v>313</v>
      </c>
      <c r="D273" s="53">
        <v>0</v>
      </c>
      <c r="E273" s="53">
        <v>0</v>
      </c>
      <c r="F273" s="53">
        <v>0</v>
      </c>
      <c r="G273" s="53">
        <v>0</v>
      </c>
      <c r="H273" s="53">
        <v>0</v>
      </c>
      <c r="I273" s="53">
        <v>0</v>
      </c>
      <c r="J273" s="53">
        <v>0</v>
      </c>
      <c r="K273" s="53">
        <v>0</v>
      </c>
      <c r="L273" s="53">
        <v>0</v>
      </c>
      <c r="M273" s="53">
        <v>0</v>
      </c>
      <c r="N273" s="53">
        <v>0</v>
      </c>
      <c r="O273" s="53">
        <v>0</v>
      </c>
      <c r="P273" s="53">
        <v>0</v>
      </c>
      <c r="Q273" s="53">
        <v>0</v>
      </c>
      <c r="R273" s="53">
        <v>0</v>
      </c>
      <c r="S273" s="53">
        <v>0</v>
      </c>
      <c r="T273" s="53">
        <v>0</v>
      </c>
    </row>
    <row r="274" spans="1:20" ht="20.100000000000001" customHeight="1" x14ac:dyDescent="0.35">
      <c r="A274" s="35" t="s">
        <v>102</v>
      </c>
      <c r="B274" s="38" t="s">
        <v>572</v>
      </c>
      <c r="C274" s="36">
        <v>314</v>
      </c>
      <c r="D274" s="53">
        <v>1</v>
      </c>
      <c r="E274" s="53">
        <v>0</v>
      </c>
      <c r="F274" s="53">
        <v>0</v>
      </c>
      <c r="G274" s="53">
        <v>0</v>
      </c>
      <c r="H274" s="53">
        <v>0</v>
      </c>
      <c r="I274" s="53">
        <v>0</v>
      </c>
      <c r="J274" s="53">
        <v>0</v>
      </c>
      <c r="K274" s="53">
        <v>1</v>
      </c>
      <c r="L274" s="53">
        <v>0</v>
      </c>
      <c r="M274" s="53">
        <v>0</v>
      </c>
      <c r="N274" s="53">
        <v>0</v>
      </c>
      <c r="O274" s="53">
        <v>0</v>
      </c>
      <c r="P274" s="53">
        <v>1</v>
      </c>
      <c r="Q274" s="53">
        <v>1</v>
      </c>
      <c r="R274" s="53">
        <v>0</v>
      </c>
      <c r="S274" s="53">
        <v>0</v>
      </c>
      <c r="T274" s="53">
        <v>0</v>
      </c>
    </row>
    <row r="275" spans="1:20" ht="20.100000000000001" customHeight="1" x14ac:dyDescent="0.35">
      <c r="A275" s="35" t="s">
        <v>101</v>
      </c>
      <c r="B275" s="38" t="s">
        <v>656</v>
      </c>
      <c r="C275" s="36">
        <v>314.10000000000002</v>
      </c>
      <c r="D275" s="53">
        <v>0</v>
      </c>
      <c r="E275" s="53">
        <v>0</v>
      </c>
      <c r="F275" s="53">
        <v>0</v>
      </c>
      <c r="G275" s="53">
        <v>0</v>
      </c>
      <c r="H275" s="53">
        <v>0</v>
      </c>
      <c r="I275" s="53">
        <v>0</v>
      </c>
      <c r="J275" s="53">
        <v>0</v>
      </c>
      <c r="K275" s="53">
        <v>0</v>
      </c>
      <c r="L275" s="53">
        <v>0</v>
      </c>
      <c r="M275" s="53">
        <v>0</v>
      </c>
      <c r="N275" s="53">
        <v>0</v>
      </c>
      <c r="O275" s="53">
        <v>0</v>
      </c>
      <c r="P275" s="53">
        <v>0</v>
      </c>
      <c r="Q275" s="53">
        <v>0</v>
      </c>
      <c r="R275" s="53">
        <v>0</v>
      </c>
      <c r="S275" s="53">
        <v>0</v>
      </c>
      <c r="T275" s="53">
        <v>0</v>
      </c>
    </row>
    <row r="276" spans="1:20" ht="20.100000000000001" customHeight="1" x14ac:dyDescent="0.35">
      <c r="A276" s="35" t="s">
        <v>100</v>
      </c>
      <c r="B276" s="38" t="s">
        <v>497</v>
      </c>
      <c r="C276" s="36">
        <v>315</v>
      </c>
      <c r="D276" s="53">
        <v>2</v>
      </c>
      <c r="E276" s="53">
        <v>0</v>
      </c>
      <c r="F276" s="53">
        <v>0</v>
      </c>
      <c r="G276" s="53">
        <v>0</v>
      </c>
      <c r="H276" s="53">
        <v>0</v>
      </c>
      <c r="I276" s="53">
        <v>0</v>
      </c>
      <c r="J276" s="53">
        <v>0</v>
      </c>
      <c r="K276" s="53">
        <v>0</v>
      </c>
      <c r="L276" s="53">
        <v>0</v>
      </c>
      <c r="M276" s="53">
        <v>2</v>
      </c>
      <c r="N276" s="53">
        <v>0</v>
      </c>
      <c r="O276" s="53">
        <v>0</v>
      </c>
      <c r="P276" s="53">
        <v>0</v>
      </c>
      <c r="Q276" s="53">
        <v>0</v>
      </c>
      <c r="R276" s="53">
        <v>0</v>
      </c>
      <c r="S276" s="53">
        <v>0</v>
      </c>
      <c r="T276" s="53">
        <v>0</v>
      </c>
    </row>
    <row r="277" spans="1:20" ht="20.100000000000001" customHeight="1" x14ac:dyDescent="0.35">
      <c r="A277" s="35" t="s">
        <v>99</v>
      </c>
      <c r="B277" s="38" t="s">
        <v>736</v>
      </c>
      <c r="C277" s="36">
        <v>315.10000000000002</v>
      </c>
      <c r="D277" s="53">
        <v>0</v>
      </c>
      <c r="E277" s="53">
        <v>0</v>
      </c>
      <c r="F277" s="53">
        <v>0</v>
      </c>
      <c r="G277" s="53">
        <v>0</v>
      </c>
      <c r="H277" s="53">
        <v>0</v>
      </c>
      <c r="I277" s="53">
        <v>0</v>
      </c>
      <c r="J277" s="53">
        <v>0</v>
      </c>
      <c r="K277" s="53">
        <v>0</v>
      </c>
      <c r="L277" s="53">
        <v>0</v>
      </c>
      <c r="M277" s="53">
        <v>0</v>
      </c>
      <c r="N277" s="53">
        <v>0</v>
      </c>
      <c r="O277" s="53">
        <v>0</v>
      </c>
      <c r="P277" s="53">
        <v>0</v>
      </c>
      <c r="Q277" s="53">
        <v>0</v>
      </c>
      <c r="R277" s="53">
        <v>0</v>
      </c>
      <c r="S277" s="53">
        <v>0</v>
      </c>
      <c r="T277" s="53">
        <v>0</v>
      </c>
    </row>
    <row r="278" spans="1:20" ht="20.100000000000001" customHeight="1" x14ac:dyDescent="0.35">
      <c r="A278" s="35" t="s">
        <v>98</v>
      </c>
      <c r="B278" s="38" t="s">
        <v>737</v>
      </c>
      <c r="C278" s="36">
        <v>315.2</v>
      </c>
      <c r="D278" s="53">
        <v>1</v>
      </c>
      <c r="E278" s="53">
        <v>0</v>
      </c>
      <c r="F278" s="53">
        <v>0</v>
      </c>
      <c r="G278" s="53">
        <v>0</v>
      </c>
      <c r="H278" s="53">
        <v>1</v>
      </c>
      <c r="I278" s="53">
        <v>0</v>
      </c>
      <c r="J278" s="53">
        <v>1</v>
      </c>
      <c r="K278" s="53">
        <v>0</v>
      </c>
      <c r="L278" s="53">
        <v>0</v>
      </c>
      <c r="M278" s="53">
        <v>0</v>
      </c>
      <c r="N278" s="53">
        <v>0</v>
      </c>
      <c r="O278" s="53">
        <v>0</v>
      </c>
      <c r="P278" s="53">
        <v>0</v>
      </c>
      <c r="Q278" s="53">
        <v>0</v>
      </c>
      <c r="R278" s="53">
        <v>0</v>
      </c>
      <c r="S278" s="53">
        <v>0</v>
      </c>
      <c r="T278" s="53">
        <v>0</v>
      </c>
    </row>
    <row r="279" spans="1:20" ht="20.100000000000001" customHeight="1" x14ac:dyDescent="0.35">
      <c r="A279" s="35" t="s">
        <v>97</v>
      </c>
      <c r="B279" s="38" t="s">
        <v>403</v>
      </c>
      <c r="C279" s="36"/>
      <c r="D279" s="53">
        <v>0</v>
      </c>
      <c r="E279" s="53">
        <v>0</v>
      </c>
      <c r="F279" s="53">
        <v>0</v>
      </c>
      <c r="G279" s="53">
        <v>0</v>
      </c>
      <c r="H279" s="53">
        <v>0</v>
      </c>
      <c r="I279" s="53">
        <v>0</v>
      </c>
      <c r="J279" s="53">
        <v>0</v>
      </c>
      <c r="K279" s="53">
        <v>0</v>
      </c>
      <c r="L279" s="53">
        <v>0</v>
      </c>
      <c r="M279" s="53">
        <v>0</v>
      </c>
      <c r="N279" s="53">
        <v>0</v>
      </c>
      <c r="O279" s="53">
        <v>0</v>
      </c>
      <c r="P279" s="53">
        <v>0</v>
      </c>
      <c r="Q279" s="53">
        <v>0</v>
      </c>
      <c r="R279" s="53">
        <v>0</v>
      </c>
      <c r="S279" s="53">
        <v>0</v>
      </c>
      <c r="T279" s="53">
        <v>0</v>
      </c>
    </row>
    <row r="280" spans="1:20" ht="20.100000000000001" customHeight="1" x14ac:dyDescent="0.35">
      <c r="A280" s="39" t="s">
        <v>96</v>
      </c>
      <c r="B280" s="41" t="s">
        <v>457</v>
      </c>
      <c r="C280" s="36"/>
      <c r="D280" s="92">
        <f>SUM(D281:D303)</f>
        <v>9</v>
      </c>
      <c r="E280" s="92">
        <f t="shared" ref="E280:T280" si="14">SUM(E281:E303)</f>
        <v>0</v>
      </c>
      <c r="F280" s="92">
        <f t="shared" si="14"/>
        <v>5</v>
      </c>
      <c r="G280" s="92">
        <f t="shared" si="14"/>
        <v>7</v>
      </c>
      <c r="H280" s="92">
        <f t="shared" si="14"/>
        <v>0</v>
      </c>
      <c r="I280" s="92">
        <f t="shared" si="14"/>
        <v>0</v>
      </c>
      <c r="J280" s="92">
        <f t="shared" si="14"/>
        <v>7</v>
      </c>
      <c r="K280" s="92">
        <f t="shared" si="14"/>
        <v>0</v>
      </c>
      <c r="L280" s="92">
        <f t="shared" si="14"/>
        <v>0</v>
      </c>
      <c r="M280" s="92">
        <f t="shared" si="14"/>
        <v>6</v>
      </c>
      <c r="N280" s="92">
        <f t="shared" si="14"/>
        <v>0</v>
      </c>
      <c r="O280" s="92">
        <f t="shared" si="14"/>
        <v>1</v>
      </c>
      <c r="P280" s="92">
        <f t="shared" si="14"/>
        <v>0</v>
      </c>
      <c r="Q280" s="92">
        <f t="shared" si="14"/>
        <v>1</v>
      </c>
      <c r="R280" s="92">
        <f t="shared" si="14"/>
        <v>0</v>
      </c>
      <c r="S280" s="92">
        <f t="shared" si="14"/>
        <v>0</v>
      </c>
      <c r="T280" s="92">
        <f t="shared" si="14"/>
        <v>0</v>
      </c>
    </row>
    <row r="281" spans="1:20" ht="20.100000000000001" customHeight="1" x14ac:dyDescent="0.35">
      <c r="A281" s="35" t="s">
        <v>95</v>
      </c>
      <c r="B281" s="38" t="s">
        <v>458</v>
      </c>
      <c r="C281" s="36">
        <v>316</v>
      </c>
      <c r="D281" s="53">
        <v>4</v>
      </c>
      <c r="E281" s="53">
        <v>0</v>
      </c>
      <c r="F281" s="53">
        <v>1</v>
      </c>
      <c r="G281" s="53">
        <v>1</v>
      </c>
      <c r="H281" s="53">
        <v>0</v>
      </c>
      <c r="I281" s="53">
        <v>0</v>
      </c>
      <c r="J281" s="53">
        <v>1</v>
      </c>
      <c r="K281" s="53">
        <v>0</v>
      </c>
      <c r="L281" s="53">
        <v>0</v>
      </c>
      <c r="M281" s="53">
        <v>4</v>
      </c>
      <c r="N281" s="53">
        <v>0</v>
      </c>
      <c r="O281" s="53">
        <v>1</v>
      </c>
      <c r="P281" s="53">
        <v>0</v>
      </c>
      <c r="Q281" s="53">
        <v>1</v>
      </c>
      <c r="R281" s="53">
        <v>0</v>
      </c>
      <c r="S281" s="53">
        <v>0</v>
      </c>
      <c r="T281" s="53">
        <v>0</v>
      </c>
    </row>
    <row r="282" spans="1:20" ht="20.100000000000001" customHeight="1" x14ac:dyDescent="0.35">
      <c r="A282" s="35" t="s">
        <v>94</v>
      </c>
      <c r="B282" s="38" t="s">
        <v>573</v>
      </c>
      <c r="C282" s="36">
        <v>317</v>
      </c>
      <c r="D282" s="53">
        <v>0</v>
      </c>
      <c r="E282" s="53">
        <v>0</v>
      </c>
      <c r="F282" s="53">
        <v>0</v>
      </c>
      <c r="G282" s="53">
        <v>0</v>
      </c>
      <c r="H282" s="53">
        <v>0</v>
      </c>
      <c r="I282" s="53">
        <v>0</v>
      </c>
      <c r="J282" s="53">
        <v>0</v>
      </c>
      <c r="K282" s="53">
        <v>0</v>
      </c>
      <c r="L282" s="53">
        <v>0</v>
      </c>
      <c r="M282" s="53">
        <v>0</v>
      </c>
      <c r="N282" s="53">
        <v>0</v>
      </c>
      <c r="O282" s="53">
        <v>0</v>
      </c>
      <c r="P282" s="53">
        <v>0</v>
      </c>
      <c r="Q282" s="53">
        <v>0</v>
      </c>
      <c r="R282" s="53">
        <v>0</v>
      </c>
      <c r="S282" s="53">
        <v>0</v>
      </c>
      <c r="T282" s="53">
        <v>0</v>
      </c>
    </row>
    <row r="283" spans="1:20" ht="20.100000000000001" customHeight="1" x14ac:dyDescent="0.35">
      <c r="A283" s="35" t="s">
        <v>93</v>
      </c>
      <c r="B283" s="38" t="s">
        <v>459</v>
      </c>
      <c r="C283" s="36">
        <v>319</v>
      </c>
      <c r="D283" s="53">
        <v>0</v>
      </c>
      <c r="E283" s="53">
        <v>0</v>
      </c>
      <c r="F283" s="53">
        <v>0</v>
      </c>
      <c r="G283" s="53">
        <v>0</v>
      </c>
      <c r="H283" s="53">
        <v>0</v>
      </c>
      <c r="I283" s="53">
        <v>0</v>
      </c>
      <c r="J283" s="53">
        <v>0</v>
      </c>
      <c r="K283" s="53">
        <v>0</v>
      </c>
      <c r="L283" s="53">
        <v>0</v>
      </c>
      <c r="M283" s="53">
        <v>0</v>
      </c>
      <c r="N283" s="53">
        <v>0</v>
      </c>
      <c r="O283" s="53">
        <v>0</v>
      </c>
      <c r="P283" s="53">
        <v>0</v>
      </c>
      <c r="Q283" s="53">
        <v>0</v>
      </c>
      <c r="R283" s="53">
        <v>0</v>
      </c>
      <c r="S283" s="53">
        <v>0</v>
      </c>
      <c r="T283" s="53">
        <v>0</v>
      </c>
    </row>
    <row r="284" spans="1:20" ht="20.100000000000001" customHeight="1" x14ac:dyDescent="0.35">
      <c r="A284" s="35" t="s">
        <v>92</v>
      </c>
      <c r="B284" s="38" t="s">
        <v>657</v>
      </c>
      <c r="C284" s="36">
        <v>320</v>
      </c>
      <c r="D284" s="53">
        <v>0</v>
      </c>
      <c r="E284" s="53">
        <v>0</v>
      </c>
      <c r="F284" s="53">
        <v>0</v>
      </c>
      <c r="G284" s="53">
        <v>0</v>
      </c>
      <c r="H284" s="53">
        <v>0</v>
      </c>
      <c r="I284" s="53">
        <v>0</v>
      </c>
      <c r="J284" s="53">
        <v>0</v>
      </c>
      <c r="K284" s="53">
        <v>0</v>
      </c>
      <c r="L284" s="53">
        <v>0</v>
      </c>
      <c r="M284" s="53">
        <v>0</v>
      </c>
      <c r="N284" s="53">
        <v>0</v>
      </c>
      <c r="O284" s="53">
        <v>0</v>
      </c>
      <c r="P284" s="53">
        <v>0</v>
      </c>
      <c r="Q284" s="53">
        <v>0</v>
      </c>
      <c r="R284" s="53">
        <v>0</v>
      </c>
      <c r="S284" s="53">
        <v>0</v>
      </c>
      <c r="T284" s="53">
        <v>0</v>
      </c>
    </row>
    <row r="285" spans="1:20" ht="20.100000000000001" customHeight="1" x14ac:dyDescent="0.35">
      <c r="A285" s="35" t="s">
        <v>91</v>
      </c>
      <c r="B285" s="38" t="s">
        <v>460</v>
      </c>
      <c r="C285" s="36">
        <v>321</v>
      </c>
      <c r="D285" s="92"/>
      <c r="E285" s="92"/>
      <c r="F285" s="92"/>
      <c r="G285" s="92"/>
      <c r="H285" s="92"/>
      <c r="I285" s="92"/>
      <c r="J285" s="92"/>
      <c r="K285" s="92"/>
      <c r="L285" s="92"/>
      <c r="M285" s="92"/>
      <c r="N285" s="92"/>
      <c r="O285" s="92"/>
      <c r="P285" s="92"/>
      <c r="Q285" s="92"/>
      <c r="R285" s="92"/>
      <c r="S285" s="92"/>
      <c r="T285" s="92"/>
    </row>
    <row r="286" spans="1:20" ht="20.100000000000001" customHeight="1" x14ac:dyDescent="0.35">
      <c r="A286" s="35" t="s">
        <v>90</v>
      </c>
      <c r="B286" s="38" t="s">
        <v>574</v>
      </c>
      <c r="C286" s="36">
        <v>322</v>
      </c>
      <c r="D286" s="53">
        <v>0</v>
      </c>
      <c r="E286" s="53">
        <v>0</v>
      </c>
      <c r="F286" s="53">
        <v>0</v>
      </c>
      <c r="G286" s="53">
        <v>0</v>
      </c>
      <c r="H286" s="53">
        <v>0</v>
      </c>
      <c r="I286" s="53">
        <v>0</v>
      </c>
      <c r="J286" s="53">
        <v>0</v>
      </c>
      <c r="K286" s="53">
        <v>0</v>
      </c>
      <c r="L286" s="53">
        <v>0</v>
      </c>
      <c r="M286" s="53">
        <v>0</v>
      </c>
      <c r="N286" s="53">
        <v>0</v>
      </c>
      <c r="O286" s="53">
        <v>0</v>
      </c>
      <c r="P286" s="53">
        <v>0</v>
      </c>
      <c r="Q286" s="53">
        <v>0</v>
      </c>
      <c r="R286" s="53">
        <v>0</v>
      </c>
      <c r="S286" s="53">
        <v>0</v>
      </c>
      <c r="T286" s="53">
        <v>0</v>
      </c>
    </row>
    <row r="287" spans="1:20" ht="20.100000000000001" customHeight="1" x14ac:dyDescent="0.35">
      <c r="A287" s="35" t="s">
        <v>89</v>
      </c>
      <c r="B287" s="38" t="s">
        <v>498</v>
      </c>
      <c r="C287" s="36">
        <v>323</v>
      </c>
      <c r="D287" s="53">
        <v>0</v>
      </c>
      <c r="E287" s="53">
        <v>0</v>
      </c>
      <c r="F287" s="53">
        <v>0</v>
      </c>
      <c r="G287" s="53">
        <v>0</v>
      </c>
      <c r="H287" s="53">
        <v>0</v>
      </c>
      <c r="I287" s="53">
        <v>0</v>
      </c>
      <c r="J287" s="53">
        <v>0</v>
      </c>
      <c r="K287" s="53">
        <v>0</v>
      </c>
      <c r="L287" s="53">
        <v>0</v>
      </c>
      <c r="M287" s="53">
        <v>0</v>
      </c>
      <c r="N287" s="53">
        <v>0</v>
      </c>
      <c r="O287" s="53">
        <v>0</v>
      </c>
      <c r="P287" s="53">
        <v>0</v>
      </c>
      <c r="Q287" s="53">
        <v>0</v>
      </c>
      <c r="R287" s="53">
        <v>0</v>
      </c>
      <c r="S287" s="53">
        <v>0</v>
      </c>
      <c r="T287" s="53">
        <v>0</v>
      </c>
    </row>
    <row r="288" spans="1:20" ht="20.100000000000001" customHeight="1" x14ac:dyDescent="0.35">
      <c r="A288" s="35" t="s">
        <v>88</v>
      </c>
      <c r="B288" s="38" t="s">
        <v>575</v>
      </c>
      <c r="C288" s="36">
        <v>324</v>
      </c>
      <c r="D288" s="53">
        <v>0</v>
      </c>
      <c r="E288" s="53">
        <v>0</v>
      </c>
      <c r="F288" s="53">
        <v>0</v>
      </c>
      <c r="G288" s="53">
        <v>0</v>
      </c>
      <c r="H288" s="53">
        <v>0</v>
      </c>
      <c r="I288" s="53">
        <v>0</v>
      </c>
      <c r="J288" s="53">
        <v>0</v>
      </c>
      <c r="K288" s="53">
        <v>0</v>
      </c>
      <c r="L288" s="53">
        <v>0</v>
      </c>
      <c r="M288" s="53">
        <v>0</v>
      </c>
      <c r="N288" s="53">
        <v>0</v>
      </c>
      <c r="O288" s="53">
        <v>0</v>
      </c>
      <c r="P288" s="53">
        <v>0</v>
      </c>
      <c r="Q288" s="53">
        <v>0</v>
      </c>
      <c r="R288" s="53">
        <v>0</v>
      </c>
      <c r="S288" s="53">
        <v>0</v>
      </c>
      <c r="T288" s="53">
        <v>0</v>
      </c>
    </row>
    <row r="289" spans="1:20" ht="20.100000000000001" customHeight="1" x14ac:dyDescent="0.35">
      <c r="A289" s="35" t="s">
        <v>87</v>
      </c>
      <c r="B289" s="38" t="s">
        <v>658</v>
      </c>
      <c r="C289" s="36">
        <v>325</v>
      </c>
      <c r="D289" s="53">
        <v>2</v>
      </c>
      <c r="E289" s="53">
        <v>0</v>
      </c>
      <c r="F289" s="53">
        <v>2</v>
      </c>
      <c r="G289" s="53">
        <v>3</v>
      </c>
      <c r="H289" s="53">
        <v>0</v>
      </c>
      <c r="I289" s="53">
        <v>0</v>
      </c>
      <c r="J289" s="53">
        <v>3</v>
      </c>
      <c r="K289" s="53">
        <v>0</v>
      </c>
      <c r="L289" s="53">
        <v>0</v>
      </c>
      <c r="M289" s="53">
        <v>1</v>
      </c>
      <c r="N289" s="53">
        <v>0</v>
      </c>
      <c r="O289" s="53">
        <v>0</v>
      </c>
      <c r="P289" s="53">
        <v>0</v>
      </c>
      <c r="Q289" s="53">
        <v>0</v>
      </c>
      <c r="R289" s="53">
        <v>0</v>
      </c>
      <c r="S289" s="53">
        <v>0</v>
      </c>
      <c r="T289" s="53">
        <v>0</v>
      </c>
    </row>
    <row r="290" spans="1:20" ht="20.100000000000001" customHeight="1" x14ac:dyDescent="0.35">
      <c r="A290" s="35" t="s">
        <v>86</v>
      </c>
      <c r="B290" s="38" t="s">
        <v>659</v>
      </c>
      <c r="C290" s="36">
        <v>326</v>
      </c>
      <c r="D290" s="53">
        <v>0</v>
      </c>
      <c r="E290" s="53">
        <v>0</v>
      </c>
      <c r="F290" s="53">
        <v>0</v>
      </c>
      <c r="G290" s="53">
        <v>0</v>
      </c>
      <c r="H290" s="53">
        <v>0</v>
      </c>
      <c r="I290" s="53">
        <v>0</v>
      </c>
      <c r="J290" s="53">
        <v>0</v>
      </c>
      <c r="K290" s="53">
        <v>0</v>
      </c>
      <c r="L290" s="53">
        <v>0</v>
      </c>
      <c r="M290" s="53">
        <v>0</v>
      </c>
      <c r="N290" s="53">
        <v>0</v>
      </c>
      <c r="O290" s="53">
        <v>0</v>
      </c>
      <c r="P290" s="53">
        <v>0</v>
      </c>
      <c r="Q290" s="53">
        <v>0</v>
      </c>
      <c r="R290" s="53">
        <v>0</v>
      </c>
      <c r="S290" s="53">
        <v>0</v>
      </c>
      <c r="T290" s="53">
        <v>0</v>
      </c>
    </row>
    <row r="291" spans="1:20" ht="20.100000000000001" customHeight="1" x14ac:dyDescent="0.35">
      <c r="A291" s="35" t="s">
        <v>85</v>
      </c>
      <c r="B291" s="38" t="s">
        <v>576</v>
      </c>
      <c r="C291" s="36">
        <v>327</v>
      </c>
      <c r="D291" s="53">
        <v>0</v>
      </c>
      <c r="E291" s="53">
        <v>0</v>
      </c>
      <c r="F291" s="53">
        <v>0</v>
      </c>
      <c r="G291" s="53">
        <v>0</v>
      </c>
      <c r="H291" s="53">
        <v>0</v>
      </c>
      <c r="I291" s="53">
        <v>0</v>
      </c>
      <c r="J291" s="53">
        <v>0</v>
      </c>
      <c r="K291" s="53">
        <v>0</v>
      </c>
      <c r="L291" s="53">
        <v>0</v>
      </c>
      <c r="M291" s="53">
        <v>0</v>
      </c>
      <c r="N291" s="53">
        <v>0</v>
      </c>
      <c r="O291" s="53">
        <v>0</v>
      </c>
      <c r="P291" s="53">
        <v>0</v>
      </c>
      <c r="Q291" s="53">
        <v>0</v>
      </c>
      <c r="R291" s="53">
        <v>0</v>
      </c>
      <c r="S291" s="53">
        <v>0</v>
      </c>
      <c r="T291" s="53">
        <v>0</v>
      </c>
    </row>
    <row r="292" spans="1:20" ht="20.100000000000001" customHeight="1" x14ac:dyDescent="0.35">
      <c r="A292" s="35" t="s">
        <v>84</v>
      </c>
      <c r="B292" s="38" t="s">
        <v>577</v>
      </c>
      <c r="C292" s="36">
        <v>327.10000000000002</v>
      </c>
      <c r="D292" s="53">
        <v>0</v>
      </c>
      <c r="E292" s="53">
        <v>0</v>
      </c>
      <c r="F292" s="53">
        <v>0</v>
      </c>
      <c r="G292" s="53">
        <v>0</v>
      </c>
      <c r="H292" s="53">
        <v>0</v>
      </c>
      <c r="I292" s="53">
        <v>0</v>
      </c>
      <c r="J292" s="53">
        <v>0</v>
      </c>
      <c r="K292" s="53">
        <v>0</v>
      </c>
      <c r="L292" s="53">
        <v>0</v>
      </c>
      <c r="M292" s="53">
        <v>0</v>
      </c>
      <c r="N292" s="53">
        <v>0</v>
      </c>
      <c r="O292" s="53">
        <v>0</v>
      </c>
      <c r="P292" s="53">
        <v>0</v>
      </c>
      <c r="Q292" s="53">
        <v>0</v>
      </c>
      <c r="R292" s="53">
        <v>0</v>
      </c>
      <c r="S292" s="53">
        <v>0</v>
      </c>
      <c r="T292" s="53">
        <v>0</v>
      </c>
    </row>
    <row r="293" spans="1:20" ht="20.100000000000001" customHeight="1" x14ac:dyDescent="0.35">
      <c r="A293" s="35" t="s">
        <v>83</v>
      </c>
      <c r="B293" s="38" t="s">
        <v>578</v>
      </c>
      <c r="C293" s="36">
        <v>327.2</v>
      </c>
      <c r="D293" s="53">
        <v>0</v>
      </c>
      <c r="E293" s="53">
        <v>0</v>
      </c>
      <c r="F293" s="53">
        <v>0</v>
      </c>
      <c r="G293" s="53">
        <v>0</v>
      </c>
      <c r="H293" s="53">
        <v>0</v>
      </c>
      <c r="I293" s="53">
        <v>0</v>
      </c>
      <c r="J293" s="53">
        <v>0</v>
      </c>
      <c r="K293" s="53">
        <v>0</v>
      </c>
      <c r="L293" s="53">
        <v>0</v>
      </c>
      <c r="M293" s="53">
        <v>0</v>
      </c>
      <c r="N293" s="53">
        <v>0</v>
      </c>
      <c r="O293" s="53">
        <v>0</v>
      </c>
      <c r="P293" s="53">
        <v>0</v>
      </c>
      <c r="Q293" s="53">
        <v>0</v>
      </c>
      <c r="R293" s="53">
        <v>0</v>
      </c>
      <c r="S293" s="53">
        <v>0</v>
      </c>
      <c r="T293" s="53">
        <v>0</v>
      </c>
    </row>
    <row r="294" spans="1:20" ht="20.100000000000001" customHeight="1" x14ac:dyDescent="0.35">
      <c r="A294" s="35" t="s">
        <v>82</v>
      </c>
      <c r="B294" s="38" t="s">
        <v>660</v>
      </c>
      <c r="C294" s="36">
        <v>327.3</v>
      </c>
      <c r="D294" s="53">
        <v>0</v>
      </c>
      <c r="E294" s="53">
        <v>0</v>
      </c>
      <c r="F294" s="53">
        <v>0</v>
      </c>
      <c r="G294" s="53">
        <v>0</v>
      </c>
      <c r="H294" s="53">
        <v>0</v>
      </c>
      <c r="I294" s="53">
        <v>0</v>
      </c>
      <c r="J294" s="53">
        <v>0</v>
      </c>
      <c r="K294" s="53">
        <v>0</v>
      </c>
      <c r="L294" s="53">
        <v>0</v>
      </c>
      <c r="M294" s="53">
        <v>0</v>
      </c>
      <c r="N294" s="53">
        <v>0</v>
      </c>
      <c r="O294" s="53">
        <v>0</v>
      </c>
      <c r="P294" s="53">
        <v>0</v>
      </c>
      <c r="Q294" s="53">
        <v>0</v>
      </c>
      <c r="R294" s="53">
        <v>0</v>
      </c>
      <c r="S294" s="53">
        <v>0</v>
      </c>
      <c r="T294" s="53">
        <v>0</v>
      </c>
    </row>
    <row r="295" spans="1:20" ht="20.100000000000001" customHeight="1" x14ac:dyDescent="0.35">
      <c r="A295" s="35" t="s">
        <v>81</v>
      </c>
      <c r="B295" s="38" t="s">
        <v>579</v>
      </c>
      <c r="C295" s="36">
        <v>327.39999999999998</v>
      </c>
      <c r="D295" s="53">
        <v>0</v>
      </c>
      <c r="E295" s="53">
        <v>0</v>
      </c>
      <c r="F295" s="53">
        <v>0</v>
      </c>
      <c r="G295" s="53">
        <v>0</v>
      </c>
      <c r="H295" s="53">
        <v>0</v>
      </c>
      <c r="I295" s="53">
        <v>0</v>
      </c>
      <c r="J295" s="53">
        <v>0</v>
      </c>
      <c r="K295" s="53">
        <v>0</v>
      </c>
      <c r="L295" s="53">
        <v>0</v>
      </c>
      <c r="M295" s="53">
        <v>0</v>
      </c>
      <c r="N295" s="53">
        <v>0</v>
      </c>
      <c r="O295" s="53">
        <v>0</v>
      </c>
      <c r="P295" s="53">
        <v>0</v>
      </c>
      <c r="Q295" s="53">
        <v>0</v>
      </c>
      <c r="R295" s="53">
        <v>0</v>
      </c>
      <c r="S295" s="53">
        <v>0</v>
      </c>
      <c r="T295" s="53">
        <v>0</v>
      </c>
    </row>
    <row r="296" spans="1:20" ht="20.100000000000001" customHeight="1" x14ac:dyDescent="0.35">
      <c r="A296" s="35" t="s">
        <v>80</v>
      </c>
      <c r="B296" s="38" t="s">
        <v>499</v>
      </c>
      <c r="C296" s="36">
        <v>327.5</v>
      </c>
      <c r="D296" s="53">
        <v>0</v>
      </c>
      <c r="E296" s="53">
        <v>0</v>
      </c>
      <c r="F296" s="53">
        <v>0</v>
      </c>
      <c r="G296" s="53">
        <v>0</v>
      </c>
      <c r="H296" s="53">
        <v>0</v>
      </c>
      <c r="I296" s="53">
        <v>0</v>
      </c>
      <c r="J296" s="53">
        <v>0</v>
      </c>
      <c r="K296" s="53">
        <v>0</v>
      </c>
      <c r="L296" s="53">
        <v>0</v>
      </c>
      <c r="M296" s="53">
        <v>0</v>
      </c>
      <c r="N296" s="53">
        <v>0</v>
      </c>
      <c r="O296" s="53">
        <v>0</v>
      </c>
      <c r="P296" s="53">
        <v>0</v>
      </c>
      <c r="Q296" s="53">
        <v>0</v>
      </c>
      <c r="R296" s="53">
        <v>0</v>
      </c>
      <c r="S296" s="53">
        <v>0</v>
      </c>
      <c r="T296" s="53">
        <v>0</v>
      </c>
    </row>
    <row r="297" spans="1:20" ht="20.100000000000001" customHeight="1" x14ac:dyDescent="0.35">
      <c r="A297" s="35" t="s">
        <v>738</v>
      </c>
      <c r="B297" s="38" t="s">
        <v>739</v>
      </c>
      <c r="C297" s="36">
        <v>327.60000000000002</v>
      </c>
      <c r="D297" s="53">
        <v>0</v>
      </c>
      <c r="E297" s="53">
        <v>0</v>
      </c>
      <c r="F297" s="53">
        <v>0</v>
      </c>
      <c r="G297" s="53">
        <v>0</v>
      </c>
      <c r="H297" s="53">
        <v>0</v>
      </c>
      <c r="I297" s="53">
        <v>0</v>
      </c>
      <c r="J297" s="53">
        <v>0</v>
      </c>
      <c r="K297" s="53">
        <v>0</v>
      </c>
      <c r="L297" s="53">
        <v>0</v>
      </c>
      <c r="M297" s="53">
        <v>0</v>
      </c>
      <c r="N297" s="53">
        <v>0</v>
      </c>
      <c r="O297" s="53">
        <v>0</v>
      </c>
      <c r="P297" s="53">
        <v>0</v>
      </c>
      <c r="Q297" s="53">
        <v>0</v>
      </c>
      <c r="R297" s="53">
        <v>0</v>
      </c>
      <c r="S297" s="53">
        <v>0</v>
      </c>
      <c r="T297" s="53">
        <v>0</v>
      </c>
    </row>
    <row r="298" spans="1:20" ht="20.100000000000001" customHeight="1" x14ac:dyDescent="0.35">
      <c r="A298" s="35" t="s">
        <v>79</v>
      </c>
      <c r="B298" s="38" t="s">
        <v>500</v>
      </c>
      <c r="C298" s="36">
        <v>328</v>
      </c>
      <c r="D298" s="53">
        <v>0</v>
      </c>
      <c r="E298" s="53">
        <v>0</v>
      </c>
      <c r="F298" s="53">
        <v>0</v>
      </c>
      <c r="G298" s="53">
        <v>0</v>
      </c>
      <c r="H298" s="53">
        <v>0</v>
      </c>
      <c r="I298" s="53">
        <v>0</v>
      </c>
      <c r="J298" s="53">
        <v>0</v>
      </c>
      <c r="K298" s="53">
        <v>0</v>
      </c>
      <c r="L298" s="53">
        <v>0</v>
      </c>
      <c r="M298" s="53">
        <v>0</v>
      </c>
      <c r="N298" s="53">
        <v>0</v>
      </c>
      <c r="O298" s="53">
        <v>0</v>
      </c>
      <c r="P298" s="53">
        <v>0</v>
      </c>
      <c r="Q298" s="53">
        <v>0</v>
      </c>
      <c r="R298" s="53">
        <v>0</v>
      </c>
      <c r="S298" s="53">
        <v>0</v>
      </c>
      <c r="T298" s="53">
        <v>0</v>
      </c>
    </row>
    <row r="299" spans="1:20" ht="20.100000000000001" customHeight="1" x14ac:dyDescent="0.35">
      <c r="A299" s="35" t="s">
        <v>78</v>
      </c>
      <c r="B299" s="38" t="s">
        <v>661</v>
      </c>
      <c r="C299" s="36">
        <v>329</v>
      </c>
      <c r="D299" s="53">
        <v>3</v>
      </c>
      <c r="E299" s="53">
        <v>0</v>
      </c>
      <c r="F299" s="53">
        <v>2</v>
      </c>
      <c r="G299" s="53">
        <v>3</v>
      </c>
      <c r="H299" s="53">
        <v>0</v>
      </c>
      <c r="I299" s="53">
        <v>0</v>
      </c>
      <c r="J299" s="53">
        <v>3</v>
      </c>
      <c r="K299" s="53">
        <v>0</v>
      </c>
      <c r="L299" s="53">
        <v>0</v>
      </c>
      <c r="M299" s="53">
        <v>1</v>
      </c>
      <c r="N299" s="53">
        <v>0</v>
      </c>
      <c r="O299" s="53">
        <v>0</v>
      </c>
      <c r="P299" s="53">
        <v>0</v>
      </c>
      <c r="Q299" s="53">
        <v>0</v>
      </c>
      <c r="R299" s="53">
        <v>0</v>
      </c>
      <c r="S299" s="53">
        <v>0</v>
      </c>
      <c r="T299" s="53">
        <v>0</v>
      </c>
    </row>
    <row r="300" spans="1:20" ht="20.100000000000001" customHeight="1" x14ac:dyDescent="0.35">
      <c r="A300" s="35" t="s">
        <v>740</v>
      </c>
      <c r="B300" s="38" t="s">
        <v>741</v>
      </c>
      <c r="C300" s="36">
        <v>329.1</v>
      </c>
      <c r="D300" s="53">
        <v>0</v>
      </c>
      <c r="E300" s="53">
        <v>0</v>
      </c>
      <c r="F300" s="53">
        <v>0</v>
      </c>
      <c r="G300" s="53">
        <v>0</v>
      </c>
      <c r="H300" s="53">
        <v>0</v>
      </c>
      <c r="I300" s="53">
        <v>0</v>
      </c>
      <c r="J300" s="53">
        <v>0</v>
      </c>
      <c r="K300" s="53">
        <v>0</v>
      </c>
      <c r="L300" s="53">
        <v>0</v>
      </c>
      <c r="M300" s="53">
        <v>0</v>
      </c>
      <c r="N300" s="53">
        <v>0</v>
      </c>
      <c r="O300" s="53">
        <v>0</v>
      </c>
      <c r="P300" s="53">
        <v>0</v>
      </c>
      <c r="Q300" s="53">
        <v>0</v>
      </c>
      <c r="R300" s="53">
        <v>0</v>
      </c>
      <c r="S300" s="53">
        <v>0</v>
      </c>
      <c r="T300" s="53">
        <v>0</v>
      </c>
    </row>
    <row r="301" spans="1:20" ht="20.100000000000001" customHeight="1" x14ac:dyDescent="0.35">
      <c r="A301" s="35" t="s">
        <v>77</v>
      </c>
      <c r="B301" s="38" t="s">
        <v>377</v>
      </c>
      <c r="C301" s="36">
        <v>330</v>
      </c>
      <c r="D301" s="53">
        <v>0</v>
      </c>
      <c r="E301" s="53">
        <v>0</v>
      </c>
      <c r="F301" s="53">
        <v>0</v>
      </c>
      <c r="G301" s="53">
        <v>0</v>
      </c>
      <c r="H301" s="53">
        <v>0</v>
      </c>
      <c r="I301" s="53">
        <v>0</v>
      </c>
      <c r="J301" s="53">
        <v>0</v>
      </c>
      <c r="K301" s="53">
        <v>0</v>
      </c>
      <c r="L301" s="53">
        <v>0</v>
      </c>
      <c r="M301" s="53">
        <v>0</v>
      </c>
      <c r="N301" s="53">
        <v>0</v>
      </c>
      <c r="O301" s="53">
        <v>0</v>
      </c>
      <c r="P301" s="53">
        <v>0</v>
      </c>
      <c r="Q301" s="53">
        <v>0</v>
      </c>
      <c r="R301" s="53">
        <v>0</v>
      </c>
      <c r="S301" s="53">
        <v>0</v>
      </c>
      <c r="T301" s="53">
        <v>0</v>
      </c>
    </row>
    <row r="302" spans="1:20" ht="20.100000000000001" customHeight="1" x14ac:dyDescent="0.35">
      <c r="A302" s="35" t="s">
        <v>76</v>
      </c>
      <c r="B302" s="38" t="s">
        <v>369</v>
      </c>
      <c r="C302" s="36">
        <v>331</v>
      </c>
      <c r="D302" s="53">
        <v>0</v>
      </c>
      <c r="E302" s="53">
        <v>0</v>
      </c>
      <c r="F302" s="53">
        <v>0</v>
      </c>
      <c r="G302" s="53">
        <v>0</v>
      </c>
      <c r="H302" s="53">
        <v>0</v>
      </c>
      <c r="I302" s="53">
        <v>0</v>
      </c>
      <c r="J302" s="53">
        <v>0</v>
      </c>
      <c r="K302" s="53">
        <v>0</v>
      </c>
      <c r="L302" s="53">
        <v>0</v>
      </c>
      <c r="M302" s="53">
        <v>0</v>
      </c>
      <c r="N302" s="53">
        <v>0</v>
      </c>
      <c r="O302" s="53">
        <v>0</v>
      </c>
      <c r="P302" s="53">
        <v>0</v>
      </c>
      <c r="Q302" s="53">
        <v>0</v>
      </c>
      <c r="R302" s="53">
        <v>0</v>
      </c>
      <c r="S302" s="53">
        <v>0</v>
      </c>
      <c r="T302" s="53">
        <v>0</v>
      </c>
    </row>
    <row r="303" spans="1:20" ht="20.100000000000001" customHeight="1" x14ac:dyDescent="0.35">
      <c r="A303" s="35" t="s">
        <v>75</v>
      </c>
      <c r="B303" s="38" t="s">
        <v>403</v>
      </c>
      <c r="C303" s="36"/>
      <c r="D303" s="53">
        <v>0</v>
      </c>
      <c r="E303" s="53">
        <v>0</v>
      </c>
      <c r="F303" s="53">
        <v>0</v>
      </c>
      <c r="G303" s="53">
        <v>0</v>
      </c>
      <c r="H303" s="53">
        <v>0</v>
      </c>
      <c r="I303" s="53">
        <v>0</v>
      </c>
      <c r="J303" s="53">
        <v>0</v>
      </c>
      <c r="K303" s="53">
        <v>0</v>
      </c>
      <c r="L303" s="53">
        <v>0</v>
      </c>
      <c r="M303" s="53">
        <v>0</v>
      </c>
      <c r="N303" s="53">
        <v>0</v>
      </c>
      <c r="O303" s="53">
        <v>0</v>
      </c>
      <c r="P303" s="53">
        <v>0</v>
      </c>
      <c r="Q303" s="53">
        <v>0</v>
      </c>
      <c r="R303" s="53">
        <v>0</v>
      </c>
      <c r="S303" s="53">
        <v>0</v>
      </c>
      <c r="T303" s="53">
        <v>0</v>
      </c>
    </row>
    <row r="304" spans="1:20" ht="20.100000000000001" customHeight="1" x14ac:dyDescent="0.35">
      <c r="A304" s="39" t="s">
        <v>74</v>
      </c>
      <c r="B304" s="41" t="s">
        <v>461</v>
      </c>
      <c r="C304" s="36"/>
      <c r="D304" s="92">
        <f>SUM(D305:D338)</f>
        <v>3</v>
      </c>
      <c r="E304" s="92">
        <f t="shared" ref="E304:T304" si="15">SUM(E305:E338)</f>
        <v>0</v>
      </c>
      <c r="F304" s="92">
        <f t="shared" si="15"/>
        <v>4</v>
      </c>
      <c r="G304" s="92">
        <f t="shared" si="15"/>
        <v>3</v>
      </c>
      <c r="H304" s="92">
        <f t="shared" si="15"/>
        <v>1</v>
      </c>
      <c r="I304" s="92">
        <f t="shared" si="15"/>
        <v>0</v>
      </c>
      <c r="J304" s="92">
        <f t="shared" si="15"/>
        <v>4</v>
      </c>
      <c r="K304" s="92">
        <f t="shared" si="15"/>
        <v>0</v>
      </c>
      <c r="L304" s="92">
        <f t="shared" si="15"/>
        <v>0</v>
      </c>
      <c r="M304" s="92">
        <f t="shared" si="15"/>
        <v>2</v>
      </c>
      <c r="N304" s="92">
        <f t="shared" si="15"/>
        <v>0</v>
      </c>
      <c r="O304" s="92">
        <f t="shared" si="15"/>
        <v>1</v>
      </c>
      <c r="P304" s="92">
        <f t="shared" si="15"/>
        <v>0</v>
      </c>
      <c r="Q304" s="92">
        <f t="shared" si="15"/>
        <v>1</v>
      </c>
      <c r="R304" s="92">
        <f t="shared" si="15"/>
        <v>0</v>
      </c>
      <c r="S304" s="92">
        <f t="shared" si="15"/>
        <v>0</v>
      </c>
      <c r="T304" s="92">
        <f t="shared" si="15"/>
        <v>0</v>
      </c>
    </row>
    <row r="305" spans="1:20" ht="20.100000000000001" customHeight="1" x14ac:dyDescent="0.35">
      <c r="A305" s="35" t="s">
        <v>73</v>
      </c>
      <c r="B305" s="38" t="s">
        <v>580</v>
      </c>
      <c r="C305" s="36">
        <v>332</v>
      </c>
      <c r="D305" s="53">
        <v>0</v>
      </c>
      <c r="E305" s="53">
        <v>0</v>
      </c>
      <c r="F305" s="53">
        <v>0</v>
      </c>
      <c r="G305" s="53">
        <v>0</v>
      </c>
      <c r="H305" s="53">
        <v>0</v>
      </c>
      <c r="I305" s="53">
        <v>0</v>
      </c>
      <c r="J305" s="53">
        <v>0</v>
      </c>
      <c r="K305" s="53">
        <v>0</v>
      </c>
      <c r="L305" s="53">
        <v>0</v>
      </c>
      <c r="M305" s="53">
        <v>0</v>
      </c>
      <c r="N305" s="53">
        <v>0</v>
      </c>
      <c r="O305" s="53">
        <v>0</v>
      </c>
      <c r="P305" s="53">
        <v>0</v>
      </c>
      <c r="Q305" s="53">
        <v>0</v>
      </c>
      <c r="R305" s="53">
        <v>0</v>
      </c>
      <c r="S305" s="53">
        <v>0</v>
      </c>
      <c r="T305" s="53">
        <v>0</v>
      </c>
    </row>
    <row r="306" spans="1:20" ht="20.100000000000001" customHeight="1" x14ac:dyDescent="0.35">
      <c r="A306" s="35" t="s">
        <v>72</v>
      </c>
      <c r="B306" s="38" t="s">
        <v>581</v>
      </c>
      <c r="C306" s="36">
        <v>332.1</v>
      </c>
      <c r="D306" s="53">
        <v>0</v>
      </c>
      <c r="E306" s="53">
        <v>0</v>
      </c>
      <c r="F306" s="53">
        <v>0</v>
      </c>
      <c r="G306" s="53">
        <v>0</v>
      </c>
      <c r="H306" s="53">
        <v>0</v>
      </c>
      <c r="I306" s="53">
        <v>0</v>
      </c>
      <c r="J306" s="53">
        <v>0</v>
      </c>
      <c r="K306" s="53">
        <v>0</v>
      </c>
      <c r="L306" s="53">
        <v>0</v>
      </c>
      <c r="M306" s="53">
        <v>0</v>
      </c>
      <c r="N306" s="53">
        <v>0</v>
      </c>
      <c r="O306" s="53">
        <v>0</v>
      </c>
      <c r="P306" s="53">
        <v>0</v>
      </c>
      <c r="Q306" s="53">
        <v>0</v>
      </c>
      <c r="R306" s="53">
        <v>0</v>
      </c>
      <c r="S306" s="53">
        <v>0</v>
      </c>
      <c r="T306" s="53">
        <v>0</v>
      </c>
    </row>
    <row r="307" spans="1:20" ht="20.100000000000001" customHeight="1" x14ac:dyDescent="0.35">
      <c r="A307" s="35" t="s">
        <v>71</v>
      </c>
      <c r="B307" s="38" t="s">
        <v>582</v>
      </c>
      <c r="C307" s="37">
        <v>332.2</v>
      </c>
      <c r="D307" s="53">
        <v>0</v>
      </c>
      <c r="E307" s="53">
        <v>0</v>
      </c>
      <c r="F307" s="53">
        <v>0</v>
      </c>
      <c r="G307" s="53">
        <v>0</v>
      </c>
      <c r="H307" s="53">
        <v>0</v>
      </c>
      <c r="I307" s="53">
        <v>0</v>
      </c>
      <c r="J307" s="53">
        <v>0</v>
      </c>
      <c r="K307" s="53">
        <v>0</v>
      </c>
      <c r="L307" s="53">
        <v>0</v>
      </c>
      <c r="M307" s="53">
        <v>0</v>
      </c>
      <c r="N307" s="53">
        <v>0</v>
      </c>
      <c r="O307" s="53">
        <v>0</v>
      </c>
      <c r="P307" s="53">
        <v>0</v>
      </c>
      <c r="Q307" s="53">
        <v>0</v>
      </c>
      <c r="R307" s="53">
        <v>0</v>
      </c>
      <c r="S307" s="53">
        <v>0</v>
      </c>
      <c r="T307" s="53">
        <v>0</v>
      </c>
    </row>
    <row r="308" spans="1:20" ht="20.100000000000001" customHeight="1" x14ac:dyDescent="0.35">
      <c r="A308" s="35" t="s">
        <v>742</v>
      </c>
      <c r="B308" s="38" t="s">
        <v>743</v>
      </c>
      <c r="C308" s="37">
        <v>332.3</v>
      </c>
      <c r="D308" s="53">
        <v>0</v>
      </c>
      <c r="E308" s="53">
        <v>0</v>
      </c>
      <c r="F308" s="53">
        <v>0</v>
      </c>
      <c r="G308" s="53">
        <v>0</v>
      </c>
      <c r="H308" s="53">
        <v>0</v>
      </c>
      <c r="I308" s="53">
        <v>0</v>
      </c>
      <c r="J308" s="53">
        <v>0</v>
      </c>
      <c r="K308" s="53">
        <v>0</v>
      </c>
      <c r="L308" s="53">
        <v>0</v>
      </c>
      <c r="M308" s="53">
        <v>0</v>
      </c>
      <c r="N308" s="53">
        <v>0</v>
      </c>
      <c r="O308" s="53">
        <v>0</v>
      </c>
      <c r="P308" s="53">
        <v>0</v>
      </c>
      <c r="Q308" s="53">
        <v>0</v>
      </c>
      <c r="R308" s="53">
        <v>0</v>
      </c>
      <c r="S308" s="53">
        <v>0</v>
      </c>
      <c r="T308" s="53">
        <v>0</v>
      </c>
    </row>
    <row r="309" spans="1:20" ht="20.100000000000001" customHeight="1" x14ac:dyDescent="0.35">
      <c r="A309" s="35" t="s">
        <v>744</v>
      </c>
      <c r="B309" s="38" t="s">
        <v>745</v>
      </c>
      <c r="C309" s="37">
        <v>332.4</v>
      </c>
      <c r="D309" s="53">
        <v>0</v>
      </c>
      <c r="E309" s="53">
        <v>0</v>
      </c>
      <c r="F309" s="53">
        <v>0</v>
      </c>
      <c r="G309" s="53">
        <v>0</v>
      </c>
      <c r="H309" s="53">
        <v>0</v>
      </c>
      <c r="I309" s="53">
        <v>0</v>
      </c>
      <c r="J309" s="53">
        <v>0</v>
      </c>
      <c r="K309" s="53">
        <v>0</v>
      </c>
      <c r="L309" s="53">
        <v>0</v>
      </c>
      <c r="M309" s="53">
        <v>0</v>
      </c>
      <c r="N309" s="53">
        <v>0</v>
      </c>
      <c r="O309" s="53">
        <v>0</v>
      </c>
      <c r="P309" s="53">
        <v>0</v>
      </c>
      <c r="Q309" s="53">
        <v>0</v>
      </c>
      <c r="R309" s="53">
        <v>0</v>
      </c>
      <c r="S309" s="53">
        <v>0</v>
      </c>
      <c r="T309" s="53">
        <v>0</v>
      </c>
    </row>
    <row r="310" spans="1:20" ht="20.100000000000001" customHeight="1" x14ac:dyDescent="0.35">
      <c r="A310" s="35" t="s">
        <v>746</v>
      </c>
      <c r="B310" s="38" t="s">
        <v>747</v>
      </c>
      <c r="C310" s="37">
        <v>332.5</v>
      </c>
      <c r="D310" s="53">
        <v>0</v>
      </c>
      <c r="E310" s="53">
        <v>0</v>
      </c>
      <c r="F310" s="53">
        <v>0</v>
      </c>
      <c r="G310" s="53">
        <v>0</v>
      </c>
      <c r="H310" s="53">
        <v>0</v>
      </c>
      <c r="I310" s="53">
        <v>0</v>
      </c>
      <c r="J310" s="53">
        <v>0</v>
      </c>
      <c r="K310" s="53">
        <v>0</v>
      </c>
      <c r="L310" s="53">
        <v>0</v>
      </c>
      <c r="M310" s="53">
        <v>0</v>
      </c>
      <c r="N310" s="53">
        <v>0</v>
      </c>
      <c r="O310" s="53">
        <v>0</v>
      </c>
      <c r="P310" s="53">
        <v>0</v>
      </c>
      <c r="Q310" s="53">
        <v>0</v>
      </c>
      <c r="R310" s="53">
        <v>0</v>
      </c>
      <c r="S310" s="53">
        <v>0</v>
      </c>
      <c r="T310" s="53">
        <v>0</v>
      </c>
    </row>
    <row r="311" spans="1:20" ht="20.100000000000001" customHeight="1" x14ac:dyDescent="0.35">
      <c r="A311" s="35" t="s">
        <v>70</v>
      </c>
      <c r="B311" s="38" t="s">
        <v>462</v>
      </c>
      <c r="C311" s="37">
        <v>333</v>
      </c>
      <c r="D311" s="53">
        <v>1</v>
      </c>
      <c r="E311" s="53">
        <v>0</v>
      </c>
      <c r="F311" s="53">
        <v>1</v>
      </c>
      <c r="G311" s="53">
        <v>1</v>
      </c>
      <c r="H311" s="53">
        <v>1</v>
      </c>
      <c r="I311" s="53">
        <v>0</v>
      </c>
      <c r="J311" s="53">
        <v>2</v>
      </c>
      <c r="K311" s="53">
        <v>0</v>
      </c>
      <c r="L311" s="53">
        <v>0</v>
      </c>
      <c r="M311" s="53">
        <v>0</v>
      </c>
      <c r="N311" s="53">
        <v>0</v>
      </c>
      <c r="O311" s="53">
        <v>0</v>
      </c>
      <c r="P311" s="53">
        <v>0</v>
      </c>
      <c r="Q311" s="53">
        <v>0</v>
      </c>
      <c r="R311" s="53">
        <v>0</v>
      </c>
      <c r="S311" s="53">
        <v>0</v>
      </c>
      <c r="T311" s="53">
        <v>0</v>
      </c>
    </row>
    <row r="312" spans="1:20" ht="20.100000000000001" customHeight="1" x14ac:dyDescent="0.35">
      <c r="A312" s="35" t="s">
        <v>69</v>
      </c>
      <c r="B312" s="38" t="s">
        <v>463</v>
      </c>
      <c r="C312" s="37">
        <v>334</v>
      </c>
      <c r="D312" s="53">
        <v>0</v>
      </c>
      <c r="E312" s="53">
        <v>0</v>
      </c>
      <c r="F312" s="53">
        <v>0</v>
      </c>
      <c r="G312" s="53">
        <v>0</v>
      </c>
      <c r="H312" s="53">
        <v>0</v>
      </c>
      <c r="I312" s="53">
        <v>0</v>
      </c>
      <c r="J312" s="53">
        <v>0</v>
      </c>
      <c r="K312" s="53">
        <v>0</v>
      </c>
      <c r="L312" s="53">
        <v>0</v>
      </c>
      <c r="M312" s="53">
        <v>0</v>
      </c>
      <c r="N312" s="53">
        <v>0</v>
      </c>
      <c r="O312" s="53">
        <v>0</v>
      </c>
      <c r="P312" s="53">
        <v>0</v>
      </c>
      <c r="Q312" s="53">
        <v>0</v>
      </c>
      <c r="R312" s="53">
        <v>0</v>
      </c>
      <c r="S312" s="53">
        <v>0</v>
      </c>
      <c r="T312" s="53">
        <v>0</v>
      </c>
    </row>
    <row r="313" spans="1:20" ht="20.100000000000001" customHeight="1" x14ac:dyDescent="0.35">
      <c r="A313" s="35" t="s">
        <v>68</v>
      </c>
      <c r="B313" s="38" t="s">
        <v>504</v>
      </c>
      <c r="C313" s="37">
        <v>334.1</v>
      </c>
      <c r="D313" s="53">
        <v>0</v>
      </c>
      <c r="E313" s="53">
        <v>0</v>
      </c>
      <c r="F313" s="53">
        <v>0</v>
      </c>
      <c r="G313" s="53">
        <v>0</v>
      </c>
      <c r="H313" s="53">
        <v>0</v>
      </c>
      <c r="I313" s="53">
        <v>0</v>
      </c>
      <c r="J313" s="53">
        <v>0</v>
      </c>
      <c r="K313" s="53">
        <v>0</v>
      </c>
      <c r="L313" s="53">
        <v>0</v>
      </c>
      <c r="M313" s="53">
        <v>0</v>
      </c>
      <c r="N313" s="53">
        <v>0</v>
      </c>
      <c r="O313" s="53">
        <v>0</v>
      </c>
      <c r="P313" s="53">
        <v>0</v>
      </c>
      <c r="Q313" s="53">
        <v>0</v>
      </c>
      <c r="R313" s="53">
        <v>0</v>
      </c>
      <c r="S313" s="53">
        <v>0</v>
      </c>
      <c r="T313" s="53">
        <v>0</v>
      </c>
    </row>
    <row r="314" spans="1:20" ht="20.100000000000001" customHeight="1" x14ac:dyDescent="0.35">
      <c r="A314" s="35" t="s">
        <v>67</v>
      </c>
      <c r="B314" s="38" t="s">
        <v>464</v>
      </c>
      <c r="C314" s="36">
        <v>335</v>
      </c>
      <c r="D314" s="53">
        <v>0</v>
      </c>
      <c r="E314" s="53">
        <v>0</v>
      </c>
      <c r="F314" s="53">
        <v>0</v>
      </c>
      <c r="G314" s="53">
        <v>0</v>
      </c>
      <c r="H314" s="53">
        <v>0</v>
      </c>
      <c r="I314" s="53">
        <v>0</v>
      </c>
      <c r="J314" s="53">
        <v>0</v>
      </c>
      <c r="K314" s="53">
        <v>0</v>
      </c>
      <c r="L314" s="53">
        <v>0</v>
      </c>
      <c r="M314" s="53">
        <v>0</v>
      </c>
      <c r="N314" s="53">
        <v>0</v>
      </c>
      <c r="O314" s="53">
        <v>0</v>
      </c>
      <c r="P314" s="53">
        <v>0</v>
      </c>
      <c r="Q314" s="53">
        <v>0</v>
      </c>
      <c r="R314" s="53">
        <v>0</v>
      </c>
      <c r="S314" s="53">
        <v>0</v>
      </c>
      <c r="T314" s="53">
        <v>0</v>
      </c>
    </row>
    <row r="315" spans="1:20" ht="20.100000000000001" customHeight="1" x14ac:dyDescent="0.35">
      <c r="A315" s="35" t="s">
        <v>66</v>
      </c>
      <c r="B315" s="38" t="s">
        <v>583</v>
      </c>
      <c r="C315" s="36">
        <v>336</v>
      </c>
      <c r="D315" s="53">
        <v>0</v>
      </c>
      <c r="E315" s="53">
        <v>0</v>
      </c>
      <c r="F315" s="53">
        <v>0</v>
      </c>
      <c r="G315" s="53">
        <v>0</v>
      </c>
      <c r="H315" s="53">
        <v>0</v>
      </c>
      <c r="I315" s="53">
        <v>0</v>
      </c>
      <c r="J315" s="53">
        <v>0</v>
      </c>
      <c r="K315" s="53">
        <v>0</v>
      </c>
      <c r="L315" s="53">
        <v>0</v>
      </c>
      <c r="M315" s="53">
        <v>0</v>
      </c>
      <c r="N315" s="53">
        <v>0</v>
      </c>
      <c r="O315" s="53">
        <v>0</v>
      </c>
      <c r="P315" s="53">
        <v>0</v>
      </c>
      <c r="Q315" s="53">
        <v>0</v>
      </c>
      <c r="R315" s="53">
        <v>0</v>
      </c>
      <c r="S315" s="53">
        <v>0</v>
      </c>
      <c r="T315" s="53">
        <v>0</v>
      </c>
    </row>
    <row r="316" spans="1:20" ht="20.100000000000001" customHeight="1" x14ac:dyDescent="0.35">
      <c r="A316" s="35" t="s">
        <v>65</v>
      </c>
      <c r="B316" s="38" t="s">
        <v>584</v>
      </c>
      <c r="C316" s="36">
        <v>337</v>
      </c>
      <c r="D316" s="53">
        <v>0</v>
      </c>
      <c r="E316" s="53">
        <v>0</v>
      </c>
      <c r="F316" s="53">
        <v>0</v>
      </c>
      <c r="G316" s="53">
        <v>0</v>
      </c>
      <c r="H316" s="53">
        <v>0</v>
      </c>
      <c r="I316" s="53">
        <v>0</v>
      </c>
      <c r="J316" s="53">
        <v>0</v>
      </c>
      <c r="K316" s="53">
        <v>0</v>
      </c>
      <c r="L316" s="53">
        <v>0</v>
      </c>
      <c r="M316" s="53">
        <v>0</v>
      </c>
      <c r="N316" s="53">
        <v>0</v>
      </c>
      <c r="O316" s="53">
        <v>0</v>
      </c>
      <c r="P316" s="53">
        <v>0</v>
      </c>
      <c r="Q316" s="53">
        <v>0</v>
      </c>
      <c r="R316" s="53">
        <v>0</v>
      </c>
      <c r="S316" s="53">
        <v>0</v>
      </c>
      <c r="T316" s="53">
        <v>0</v>
      </c>
    </row>
    <row r="317" spans="1:20" ht="20.100000000000001" customHeight="1" x14ac:dyDescent="0.35">
      <c r="A317" s="35" t="s">
        <v>64</v>
      </c>
      <c r="B317" s="38" t="s">
        <v>585</v>
      </c>
      <c r="C317" s="36">
        <v>338</v>
      </c>
      <c r="D317" s="53">
        <v>0</v>
      </c>
      <c r="E317" s="53">
        <v>0</v>
      </c>
      <c r="F317" s="53">
        <v>0</v>
      </c>
      <c r="G317" s="53">
        <v>0</v>
      </c>
      <c r="H317" s="53">
        <v>0</v>
      </c>
      <c r="I317" s="53">
        <v>0</v>
      </c>
      <c r="J317" s="53">
        <v>0</v>
      </c>
      <c r="K317" s="53">
        <v>0</v>
      </c>
      <c r="L317" s="53">
        <v>0</v>
      </c>
      <c r="M317" s="53">
        <v>0</v>
      </c>
      <c r="N317" s="53">
        <v>0</v>
      </c>
      <c r="O317" s="53">
        <v>0</v>
      </c>
      <c r="P317" s="53">
        <v>0</v>
      </c>
      <c r="Q317" s="53">
        <v>0</v>
      </c>
      <c r="R317" s="53">
        <v>0</v>
      </c>
      <c r="S317" s="53">
        <v>0</v>
      </c>
      <c r="T317" s="53">
        <v>0</v>
      </c>
    </row>
    <row r="318" spans="1:20" ht="20.100000000000001" customHeight="1" x14ac:dyDescent="0.35">
      <c r="A318" s="35" t="s">
        <v>748</v>
      </c>
      <c r="B318" s="38" t="s">
        <v>749</v>
      </c>
      <c r="C318" s="36">
        <v>338.1</v>
      </c>
      <c r="D318" s="53">
        <v>0</v>
      </c>
      <c r="E318" s="53">
        <v>0</v>
      </c>
      <c r="F318" s="53">
        <v>0</v>
      </c>
      <c r="G318" s="53">
        <v>0</v>
      </c>
      <c r="H318" s="53">
        <v>0</v>
      </c>
      <c r="I318" s="53">
        <v>0</v>
      </c>
      <c r="J318" s="53">
        <v>0</v>
      </c>
      <c r="K318" s="53">
        <v>0</v>
      </c>
      <c r="L318" s="53">
        <v>0</v>
      </c>
      <c r="M318" s="53">
        <v>0</v>
      </c>
      <c r="N318" s="53">
        <v>0</v>
      </c>
      <c r="O318" s="53">
        <v>0</v>
      </c>
      <c r="P318" s="53">
        <v>0</v>
      </c>
      <c r="Q318" s="53">
        <v>0</v>
      </c>
      <c r="R318" s="53">
        <v>0</v>
      </c>
      <c r="S318" s="53">
        <v>0</v>
      </c>
      <c r="T318" s="53">
        <v>0</v>
      </c>
    </row>
    <row r="319" spans="1:20" ht="20.100000000000001" customHeight="1" x14ac:dyDescent="0.35">
      <c r="A319" s="35" t="s">
        <v>63</v>
      </c>
      <c r="B319" s="38" t="s">
        <v>586</v>
      </c>
      <c r="C319" s="36">
        <v>339</v>
      </c>
      <c r="D319" s="53">
        <v>2</v>
      </c>
      <c r="E319" s="53">
        <v>0</v>
      </c>
      <c r="F319" s="53">
        <v>0</v>
      </c>
      <c r="G319" s="53">
        <v>1</v>
      </c>
      <c r="H319" s="53">
        <v>0</v>
      </c>
      <c r="I319" s="53">
        <v>0</v>
      </c>
      <c r="J319" s="53">
        <v>1</v>
      </c>
      <c r="K319" s="53">
        <v>0</v>
      </c>
      <c r="L319" s="53">
        <v>0</v>
      </c>
      <c r="M319" s="53">
        <v>1</v>
      </c>
      <c r="N319" s="53">
        <v>0</v>
      </c>
      <c r="O319" s="53">
        <v>0</v>
      </c>
      <c r="P319" s="53">
        <v>0</v>
      </c>
      <c r="Q319" s="53">
        <v>0</v>
      </c>
      <c r="R319" s="53">
        <v>0</v>
      </c>
      <c r="S319" s="53">
        <v>0</v>
      </c>
      <c r="T319" s="53">
        <v>0</v>
      </c>
    </row>
    <row r="320" spans="1:20" ht="20.100000000000001" customHeight="1" x14ac:dyDescent="0.35">
      <c r="A320" s="35" t="s">
        <v>62</v>
      </c>
      <c r="B320" s="38" t="s">
        <v>587</v>
      </c>
      <c r="C320" s="36">
        <v>340</v>
      </c>
      <c r="D320" s="53">
        <v>0</v>
      </c>
      <c r="E320" s="53">
        <v>0</v>
      </c>
      <c r="F320" s="53">
        <v>0</v>
      </c>
      <c r="G320" s="53">
        <v>0</v>
      </c>
      <c r="H320" s="53">
        <v>0</v>
      </c>
      <c r="I320" s="53">
        <v>0</v>
      </c>
      <c r="J320" s="53">
        <v>0</v>
      </c>
      <c r="K320" s="53">
        <v>0</v>
      </c>
      <c r="L320" s="53">
        <v>0</v>
      </c>
      <c r="M320" s="53">
        <v>0</v>
      </c>
      <c r="N320" s="53">
        <v>0</v>
      </c>
      <c r="O320" s="53">
        <v>0</v>
      </c>
      <c r="P320" s="53">
        <v>0</v>
      </c>
      <c r="Q320" s="53">
        <v>0</v>
      </c>
      <c r="R320" s="53">
        <v>0</v>
      </c>
      <c r="S320" s="53">
        <v>0</v>
      </c>
      <c r="T320" s="53">
        <v>0</v>
      </c>
    </row>
    <row r="321" spans="1:20" ht="20.100000000000001" customHeight="1" x14ac:dyDescent="0.35">
      <c r="A321" s="35" t="s">
        <v>61</v>
      </c>
      <c r="B321" s="38" t="s">
        <v>750</v>
      </c>
      <c r="C321" s="36">
        <v>341</v>
      </c>
      <c r="D321" s="53">
        <v>0</v>
      </c>
      <c r="E321" s="53">
        <v>0</v>
      </c>
      <c r="F321" s="53">
        <v>0</v>
      </c>
      <c r="G321" s="53">
        <v>0</v>
      </c>
      <c r="H321" s="53">
        <v>0</v>
      </c>
      <c r="I321" s="53">
        <v>0</v>
      </c>
      <c r="J321" s="53">
        <v>0</v>
      </c>
      <c r="K321" s="53">
        <v>0</v>
      </c>
      <c r="L321" s="53">
        <v>0</v>
      </c>
      <c r="M321" s="53">
        <v>0</v>
      </c>
      <c r="N321" s="53">
        <v>0</v>
      </c>
      <c r="O321" s="53">
        <v>0</v>
      </c>
      <c r="P321" s="53">
        <v>0</v>
      </c>
      <c r="Q321" s="53">
        <v>0</v>
      </c>
      <c r="R321" s="53">
        <v>0</v>
      </c>
      <c r="S321" s="53">
        <v>0</v>
      </c>
      <c r="T321" s="53">
        <v>0</v>
      </c>
    </row>
    <row r="322" spans="1:20" ht="20.100000000000001" customHeight="1" x14ac:dyDescent="0.35">
      <c r="A322" s="35" t="s">
        <v>60</v>
      </c>
      <c r="B322" s="38" t="s">
        <v>588</v>
      </c>
      <c r="C322" s="36">
        <v>342</v>
      </c>
      <c r="D322" s="53">
        <v>0</v>
      </c>
      <c r="E322" s="53">
        <v>0</v>
      </c>
      <c r="F322" s="53">
        <v>0</v>
      </c>
      <c r="G322" s="53">
        <v>0</v>
      </c>
      <c r="H322" s="53">
        <v>0</v>
      </c>
      <c r="I322" s="53">
        <v>0</v>
      </c>
      <c r="J322" s="53">
        <v>0</v>
      </c>
      <c r="K322" s="53">
        <v>0</v>
      </c>
      <c r="L322" s="53">
        <v>0</v>
      </c>
      <c r="M322" s="53">
        <v>0</v>
      </c>
      <c r="N322" s="53">
        <v>0</v>
      </c>
      <c r="O322" s="53">
        <v>0</v>
      </c>
      <c r="P322" s="53">
        <v>0</v>
      </c>
      <c r="Q322" s="53">
        <v>0</v>
      </c>
      <c r="R322" s="53">
        <v>0</v>
      </c>
      <c r="S322" s="53">
        <v>0</v>
      </c>
      <c r="T322" s="53">
        <v>0</v>
      </c>
    </row>
    <row r="323" spans="1:20" ht="20.100000000000001" customHeight="1" x14ac:dyDescent="0.35">
      <c r="A323" s="35" t="s">
        <v>751</v>
      </c>
      <c r="B323" s="38" t="s">
        <v>752</v>
      </c>
      <c r="C323" s="36">
        <v>342.1</v>
      </c>
      <c r="D323" s="53">
        <v>0</v>
      </c>
      <c r="E323" s="53">
        <v>0</v>
      </c>
      <c r="F323" s="53">
        <v>0</v>
      </c>
      <c r="G323" s="53">
        <v>0</v>
      </c>
      <c r="H323" s="53">
        <v>0</v>
      </c>
      <c r="I323" s="53">
        <v>0</v>
      </c>
      <c r="J323" s="53">
        <v>0</v>
      </c>
      <c r="K323" s="53">
        <v>0</v>
      </c>
      <c r="L323" s="53">
        <v>0</v>
      </c>
      <c r="M323" s="53">
        <v>0</v>
      </c>
      <c r="N323" s="53">
        <v>0</v>
      </c>
      <c r="O323" s="53">
        <v>0</v>
      </c>
      <c r="P323" s="53">
        <v>0</v>
      </c>
      <c r="Q323" s="53">
        <v>0</v>
      </c>
      <c r="R323" s="53">
        <v>0</v>
      </c>
      <c r="S323" s="53">
        <v>0</v>
      </c>
      <c r="T323" s="53">
        <v>0</v>
      </c>
    </row>
    <row r="324" spans="1:20" ht="20.100000000000001" customHeight="1" x14ac:dyDescent="0.35">
      <c r="A324" s="35" t="s">
        <v>59</v>
      </c>
      <c r="B324" s="38" t="s">
        <v>589</v>
      </c>
      <c r="C324" s="36">
        <v>343</v>
      </c>
      <c r="D324" s="53">
        <v>0</v>
      </c>
      <c r="E324" s="53">
        <v>0</v>
      </c>
      <c r="F324" s="53">
        <v>1</v>
      </c>
      <c r="G324" s="53">
        <v>0</v>
      </c>
      <c r="H324" s="53">
        <v>0</v>
      </c>
      <c r="I324" s="53">
        <v>0</v>
      </c>
      <c r="J324" s="53">
        <v>0</v>
      </c>
      <c r="K324" s="53">
        <v>0</v>
      </c>
      <c r="L324" s="53">
        <v>0</v>
      </c>
      <c r="M324" s="53">
        <v>1</v>
      </c>
      <c r="N324" s="53">
        <v>0</v>
      </c>
      <c r="O324" s="53">
        <v>0</v>
      </c>
      <c r="P324" s="53">
        <v>0</v>
      </c>
      <c r="Q324" s="53">
        <v>0</v>
      </c>
      <c r="R324" s="53">
        <v>0</v>
      </c>
      <c r="S324" s="53">
        <v>0</v>
      </c>
      <c r="T324" s="53">
        <v>0</v>
      </c>
    </row>
    <row r="325" spans="1:20" ht="20.100000000000001" customHeight="1" x14ac:dyDescent="0.35">
      <c r="A325" s="35" t="s">
        <v>58</v>
      </c>
      <c r="B325" s="38" t="s">
        <v>590</v>
      </c>
      <c r="C325" s="36">
        <v>344</v>
      </c>
      <c r="D325" s="53">
        <v>0</v>
      </c>
      <c r="E325" s="53">
        <v>0</v>
      </c>
      <c r="F325" s="53">
        <v>0</v>
      </c>
      <c r="G325" s="53">
        <v>0</v>
      </c>
      <c r="H325" s="53">
        <v>0</v>
      </c>
      <c r="I325" s="53">
        <v>0</v>
      </c>
      <c r="J325" s="53">
        <v>0</v>
      </c>
      <c r="K325" s="53">
        <v>0</v>
      </c>
      <c r="L325" s="53">
        <v>0</v>
      </c>
      <c r="M325" s="53">
        <v>0</v>
      </c>
      <c r="N325" s="53">
        <v>0</v>
      </c>
      <c r="O325" s="53">
        <v>0</v>
      </c>
      <c r="P325" s="53">
        <v>0</v>
      </c>
      <c r="Q325" s="53">
        <v>0</v>
      </c>
      <c r="R325" s="53">
        <v>0</v>
      </c>
      <c r="S325" s="53">
        <v>0</v>
      </c>
      <c r="T325" s="53">
        <v>0</v>
      </c>
    </row>
    <row r="326" spans="1:20" ht="20.100000000000001" customHeight="1" x14ac:dyDescent="0.35">
      <c r="A326" s="35" t="s">
        <v>57</v>
      </c>
      <c r="B326" s="38" t="s">
        <v>662</v>
      </c>
      <c r="C326" s="36">
        <v>345</v>
      </c>
      <c r="D326" s="53">
        <v>0</v>
      </c>
      <c r="E326" s="53">
        <v>0</v>
      </c>
      <c r="F326" s="53">
        <v>2</v>
      </c>
      <c r="G326" s="53">
        <v>1</v>
      </c>
      <c r="H326" s="53">
        <v>0</v>
      </c>
      <c r="I326" s="53">
        <v>0</v>
      </c>
      <c r="J326" s="53">
        <v>1</v>
      </c>
      <c r="K326" s="53">
        <v>0</v>
      </c>
      <c r="L326" s="53">
        <v>0</v>
      </c>
      <c r="M326" s="53">
        <v>0</v>
      </c>
      <c r="N326" s="53">
        <v>0</v>
      </c>
      <c r="O326" s="53">
        <v>1</v>
      </c>
      <c r="P326" s="53">
        <v>0</v>
      </c>
      <c r="Q326" s="53">
        <v>1</v>
      </c>
      <c r="R326" s="53">
        <v>0</v>
      </c>
      <c r="S326" s="53">
        <v>0</v>
      </c>
      <c r="T326" s="53">
        <v>0</v>
      </c>
    </row>
    <row r="327" spans="1:20" ht="20.100000000000001" customHeight="1" x14ac:dyDescent="0.35">
      <c r="A327" s="35" t="s">
        <v>56</v>
      </c>
      <c r="B327" s="38" t="s">
        <v>591</v>
      </c>
      <c r="C327" s="36">
        <v>345.1</v>
      </c>
      <c r="D327" s="53">
        <v>0</v>
      </c>
      <c r="E327" s="53">
        <v>0</v>
      </c>
      <c r="F327" s="53">
        <v>0</v>
      </c>
      <c r="G327" s="53">
        <v>0</v>
      </c>
      <c r="H327" s="53">
        <v>0</v>
      </c>
      <c r="I327" s="53">
        <v>0</v>
      </c>
      <c r="J327" s="53">
        <v>0</v>
      </c>
      <c r="K327" s="53">
        <v>0</v>
      </c>
      <c r="L327" s="53">
        <v>0</v>
      </c>
      <c r="M327" s="53">
        <v>0</v>
      </c>
      <c r="N327" s="53">
        <v>0</v>
      </c>
      <c r="O327" s="53">
        <v>0</v>
      </c>
      <c r="P327" s="53">
        <v>0</v>
      </c>
      <c r="Q327" s="53">
        <v>0</v>
      </c>
      <c r="R327" s="53">
        <v>0</v>
      </c>
      <c r="S327" s="53">
        <v>0</v>
      </c>
      <c r="T327" s="53">
        <v>0</v>
      </c>
    </row>
    <row r="328" spans="1:20" ht="20.100000000000001" customHeight="1" x14ac:dyDescent="0.35">
      <c r="A328" s="35" t="s">
        <v>55</v>
      </c>
      <c r="B328" s="38" t="s">
        <v>465</v>
      </c>
      <c r="C328" s="36">
        <v>346</v>
      </c>
      <c r="D328" s="53">
        <v>0</v>
      </c>
      <c r="E328" s="53">
        <v>0</v>
      </c>
      <c r="F328" s="53">
        <v>0</v>
      </c>
      <c r="G328" s="53">
        <v>0</v>
      </c>
      <c r="H328" s="53">
        <v>0</v>
      </c>
      <c r="I328" s="53">
        <v>0</v>
      </c>
      <c r="J328" s="53">
        <v>0</v>
      </c>
      <c r="K328" s="53">
        <v>0</v>
      </c>
      <c r="L328" s="53">
        <v>0</v>
      </c>
      <c r="M328" s="53">
        <v>0</v>
      </c>
      <c r="N328" s="53">
        <v>0</v>
      </c>
      <c r="O328" s="53">
        <v>0</v>
      </c>
      <c r="P328" s="53">
        <v>0</v>
      </c>
      <c r="Q328" s="53">
        <v>0</v>
      </c>
      <c r="R328" s="53">
        <v>0</v>
      </c>
      <c r="S328" s="53">
        <v>0</v>
      </c>
      <c r="T328" s="53">
        <v>0</v>
      </c>
    </row>
    <row r="329" spans="1:20" ht="20.100000000000001" customHeight="1" x14ac:dyDescent="0.35">
      <c r="A329" s="35" t="s">
        <v>54</v>
      </c>
      <c r="B329" s="38" t="s">
        <v>592</v>
      </c>
      <c r="C329" s="36">
        <v>347</v>
      </c>
      <c r="D329" s="53">
        <v>0</v>
      </c>
      <c r="E329" s="53">
        <v>0</v>
      </c>
      <c r="F329" s="53">
        <v>0</v>
      </c>
      <c r="G329" s="53">
        <v>0</v>
      </c>
      <c r="H329" s="53">
        <v>0</v>
      </c>
      <c r="I329" s="53">
        <v>0</v>
      </c>
      <c r="J329" s="53">
        <v>0</v>
      </c>
      <c r="K329" s="53">
        <v>0</v>
      </c>
      <c r="L329" s="53">
        <v>0</v>
      </c>
      <c r="M329" s="53">
        <v>0</v>
      </c>
      <c r="N329" s="53">
        <v>0</v>
      </c>
      <c r="O329" s="53">
        <v>0</v>
      </c>
      <c r="P329" s="53">
        <v>0</v>
      </c>
      <c r="Q329" s="53">
        <v>0</v>
      </c>
      <c r="R329" s="53">
        <v>0</v>
      </c>
      <c r="S329" s="53">
        <v>0</v>
      </c>
      <c r="T329" s="53">
        <v>0</v>
      </c>
    </row>
    <row r="330" spans="1:20" ht="20.100000000000001" customHeight="1" x14ac:dyDescent="0.35">
      <c r="A330" s="35" t="s">
        <v>53</v>
      </c>
      <c r="B330" s="38" t="s">
        <v>663</v>
      </c>
      <c r="C330" s="36">
        <v>348</v>
      </c>
      <c r="D330" s="53">
        <v>0</v>
      </c>
      <c r="E330" s="53">
        <v>0</v>
      </c>
      <c r="F330" s="53">
        <v>0</v>
      </c>
      <c r="G330" s="53">
        <v>0</v>
      </c>
      <c r="H330" s="53">
        <v>0</v>
      </c>
      <c r="I330" s="53">
        <v>0</v>
      </c>
      <c r="J330" s="53">
        <v>0</v>
      </c>
      <c r="K330" s="53">
        <v>0</v>
      </c>
      <c r="L330" s="53">
        <v>0</v>
      </c>
      <c r="M330" s="53">
        <v>0</v>
      </c>
      <c r="N330" s="53">
        <v>0</v>
      </c>
      <c r="O330" s="53">
        <v>0</v>
      </c>
      <c r="P330" s="53">
        <v>0</v>
      </c>
      <c r="Q330" s="53">
        <v>0</v>
      </c>
      <c r="R330" s="53">
        <v>0</v>
      </c>
      <c r="S330" s="53">
        <v>0</v>
      </c>
      <c r="T330" s="53">
        <v>0</v>
      </c>
    </row>
    <row r="331" spans="1:20" ht="20.100000000000001" customHeight="1" x14ac:dyDescent="0.35">
      <c r="A331" s="35" t="s">
        <v>52</v>
      </c>
      <c r="B331" s="38" t="s">
        <v>466</v>
      </c>
      <c r="C331" s="36">
        <v>349</v>
      </c>
      <c r="D331" s="53">
        <v>0</v>
      </c>
      <c r="E331" s="53">
        <v>0</v>
      </c>
      <c r="F331" s="53">
        <v>0</v>
      </c>
      <c r="G331" s="53">
        <v>0</v>
      </c>
      <c r="H331" s="53">
        <v>0</v>
      </c>
      <c r="I331" s="53">
        <v>0</v>
      </c>
      <c r="J331" s="53">
        <v>0</v>
      </c>
      <c r="K331" s="53">
        <v>0</v>
      </c>
      <c r="L331" s="53">
        <v>0</v>
      </c>
      <c r="M331" s="53">
        <v>0</v>
      </c>
      <c r="N331" s="53">
        <v>0</v>
      </c>
      <c r="O331" s="53">
        <v>0</v>
      </c>
      <c r="P331" s="53">
        <v>0</v>
      </c>
      <c r="Q331" s="53">
        <v>0</v>
      </c>
      <c r="R331" s="53">
        <v>0</v>
      </c>
      <c r="S331" s="53">
        <v>0</v>
      </c>
      <c r="T331" s="53">
        <v>0</v>
      </c>
    </row>
    <row r="332" spans="1:20" ht="20.100000000000001" customHeight="1" x14ac:dyDescent="0.35">
      <c r="A332" s="35" t="s">
        <v>51</v>
      </c>
      <c r="B332" s="38" t="s">
        <v>593</v>
      </c>
      <c r="C332" s="36">
        <v>350</v>
      </c>
      <c r="D332" s="53">
        <v>0</v>
      </c>
      <c r="E332" s="53">
        <v>0</v>
      </c>
      <c r="F332" s="53">
        <v>0</v>
      </c>
      <c r="G332" s="53">
        <v>0</v>
      </c>
      <c r="H332" s="53">
        <v>0</v>
      </c>
      <c r="I332" s="53">
        <v>0</v>
      </c>
      <c r="J332" s="53">
        <v>0</v>
      </c>
      <c r="K332" s="53">
        <v>0</v>
      </c>
      <c r="L332" s="53">
        <v>0</v>
      </c>
      <c r="M332" s="53">
        <v>0</v>
      </c>
      <c r="N332" s="53">
        <v>0</v>
      </c>
      <c r="O332" s="53">
        <v>0</v>
      </c>
      <c r="P332" s="53">
        <v>0</v>
      </c>
      <c r="Q332" s="53">
        <v>0</v>
      </c>
      <c r="R332" s="53">
        <v>0</v>
      </c>
      <c r="S332" s="53">
        <v>0</v>
      </c>
      <c r="T332" s="53">
        <v>0</v>
      </c>
    </row>
    <row r="333" spans="1:20" ht="20.100000000000001" customHeight="1" x14ac:dyDescent="0.35">
      <c r="A333" s="35" t="s">
        <v>50</v>
      </c>
      <c r="B333" s="36" t="s">
        <v>664</v>
      </c>
      <c r="C333" s="36">
        <v>351</v>
      </c>
      <c r="D333" s="53">
        <v>0</v>
      </c>
      <c r="E333" s="53">
        <v>0</v>
      </c>
      <c r="F333" s="53">
        <v>0</v>
      </c>
      <c r="G333" s="53">
        <v>0</v>
      </c>
      <c r="H333" s="53">
        <v>0</v>
      </c>
      <c r="I333" s="53">
        <v>0</v>
      </c>
      <c r="J333" s="53">
        <v>0</v>
      </c>
      <c r="K333" s="53">
        <v>0</v>
      </c>
      <c r="L333" s="53">
        <v>0</v>
      </c>
      <c r="M333" s="53">
        <v>0</v>
      </c>
      <c r="N333" s="53">
        <v>0</v>
      </c>
      <c r="O333" s="53">
        <v>0</v>
      </c>
      <c r="P333" s="53">
        <v>0</v>
      </c>
      <c r="Q333" s="53">
        <v>0</v>
      </c>
      <c r="R333" s="53">
        <v>0</v>
      </c>
      <c r="S333" s="53">
        <v>0</v>
      </c>
      <c r="T333" s="53">
        <v>0</v>
      </c>
    </row>
    <row r="334" spans="1:20" ht="20.100000000000001" customHeight="1" x14ac:dyDescent="0.35">
      <c r="A334" s="35" t="s">
        <v>49</v>
      </c>
      <c r="B334" s="38" t="s">
        <v>378</v>
      </c>
      <c r="C334" s="36">
        <v>352</v>
      </c>
      <c r="D334" s="53">
        <v>0</v>
      </c>
      <c r="E334" s="53">
        <v>0</v>
      </c>
      <c r="F334" s="53">
        <v>0</v>
      </c>
      <c r="G334" s="53">
        <v>0</v>
      </c>
      <c r="H334" s="53">
        <v>0</v>
      </c>
      <c r="I334" s="53">
        <v>0</v>
      </c>
      <c r="J334" s="53">
        <v>0</v>
      </c>
      <c r="K334" s="53">
        <v>0</v>
      </c>
      <c r="L334" s="53">
        <v>0</v>
      </c>
      <c r="M334" s="53">
        <v>0</v>
      </c>
      <c r="N334" s="53">
        <v>0</v>
      </c>
      <c r="O334" s="53">
        <v>0</v>
      </c>
      <c r="P334" s="53">
        <v>0</v>
      </c>
      <c r="Q334" s="53">
        <v>0</v>
      </c>
      <c r="R334" s="53">
        <v>0</v>
      </c>
      <c r="S334" s="53">
        <v>0</v>
      </c>
      <c r="T334" s="53">
        <v>0</v>
      </c>
    </row>
    <row r="335" spans="1:20" ht="20.100000000000001" customHeight="1" x14ac:dyDescent="0.35">
      <c r="A335" s="35" t="s">
        <v>48</v>
      </c>
      <c r="B335" s="38" t="s">
        <v>753</v>
      </c>
      <c r="C335" s="36">
        <v>353</v>
      </c>
      <c r="D335" s="53">
        <v>0</v>
      </c>
      <c r="E335" s="53">
        <v>0</v>
      </c>
      <c r="F335" s="53">
        <v>0</v>
      </c>
      <c r="G335" s="53">
        <v>0</v>
      </c>
      <c r="H335" s="53">
        <v>0</v>
      </c>
      <c r="I335" s="53">
        <v>0</v>
      </c>
      <c r="J335" s="53">
        <v>0</v>
      </c>
      <c r="K335" s="53">
        <v>0</v>
      </c>
      <c r="L335" s="53">
        <v>0</v>
      </c>
      <c r="M335" s="53">
        <v>0</v>
      </c>
      <c r="N335" s="53">
        <v>0</v>
      </c>
      <c r="O335" s="53">
        <v>0</v>
      </c>
      <c r="P335" s="53">
        <v>0</v>
      </c>
      <c r="Q335" s="53">
        <v>0</v>
      </c>
      <c r="R335" s="53">
        <v>0</v>
      </c>
      <c r="S335" s="53">
        <v>0</v>
      </c>
      <c r="T335" s="53">
        <v>0</v>
      </c>
    </row>
    <row r="336" spans="1:20" ht="20.100000000000001" customHeight="1" x14ac:dyDescent="0.35">
      <c r="A336" s="35" t="s">
        <v>47</v>
      </c>
      <c r="B336" s="38" t="s">
        <v>501</v>
      </c>
      <c r="C336" s="36">
        <v>354</v>
      </c>
      <c r="D336" s="53">
        <v>0</v>
      </c>
      <c r="E336" s="53">
        <v>0</v>
      </c>
      <c r="F336" s="53">
        <v>0</v>
      </c>
      <c r="G336" s="53">
        <v>0</v>
      </c>
      <c r="H336" s="53">
        <v>0</v>
      </c>
      <c r="I336" s="53">
        <v>0</v>
      </c>
      <c r="J336" s="53">
        <v>0</v>
      </c>
      <c r="K336" s="53">
        <v>0</v>
      </c>
      <c r="L336" s="53">
        <v>0</v>
      </c>
      <c r="M336" s="53">
        <v>0</v>
      </c>
      <c r="N336" s="53">
        <v>0</v>
      </c>
      <c r="O336" s="53">
        <v>0</v>
      </c>
      <c r="P336" s="53">
        <v>0</v>
      </c>
      <c r="Q336" s="53">
        <v>0</v>
      </c>
      <c r="R336" s="53">
        <v>0</v>
      </c>
      <c r="S336" s="53">
        <v>0</v>
      </c>
      <c r="T336" s="53">
        <v>0</v>
      </c>
    </row>
    <row r="337" spans="1:20" ht="20.100000000000001" customHeight="1" x14ac:dyDescent="0.35">
      <c r="A337" s="35" t="s">
        <v>46</v>
      </c>
      <c r="B337" s="38" t="s">
        <v>754</v>
      </c>
      <c r="C337" s="36">
        <v>355</v>
      </c>
      <c r="D337" s="53">
        <v>0</v>
      </c>
      <c r="E337" s="53">
        <v>0</v>
      </c>
      <c r="F337" s="53">
        <v>0</v>
      </c>
      <c r="G337" s="53">
        <v>0</v>
      </c>
      <c r="H337" s="53">
        <v>0</v>
      </c>
      <c r="I337" s="53">
        <v>0</v>
      </c>
      <c r="J337" s="53">
        <v>0</v>
      </c>
      <c r="K337" s="53">
        <v>0</v>
      </c>
      <c r="L337" s="53">
        <v>0</v>
      </c>
      <c r="M337" s="53">
        <v>0</v>
      </c>
      <c r="N337" s="53">
        <v>0</v>
      </c>
      <c r="O337" s="53">
        <v>0</v>
      </c>
      <c r="P337" s="53">
        <v>0</v>
      </c>
      <c r="Q337" s="53">
        <v>0</v>
      </c>
      <c r="R337" s="53">
        <v>0</v>
      </c>
      <c r="S337" s="53">
        <v>0</v>
      </c>
      <c r="T337" s="53">
        <v>0</v>
      </c>
    </row>
    <row r="338" spans="1:20" ht="20.100000000000001" customHeight="1" x14ac:dyDescent="0.35">
      <c r="A338" s="35" t="s">
        <v>45</v>
      </c>
      <c r="B338" s="38" t="s">
        <v>403</v>
      </c>
      <c r="C338" s="36"/>
      <c r="D338" s="53">
        <v>0</v>
      </c>
      <c r="E338" s="53">
        <v>0</v>
      </c>
      <c r="F338" s="53">
        <v>0</v>
      </c>
      <c r="G338" s="53">
        <v>0</v>
      </c>
      <c r="H338" s="53">
        <v>0</v>
      </c>
      <c r="I338" s="53">
        <v>0</v>
      </c>
      <c r="J338" s="53">
        <v>0</v>
      </c>
      <c r="K338" s="53">
        <v>0</v>
      </c>
      <c r="L338" s="53">
        <v>0</v>
      </c>
      <c r="M338" s="53">
        <v>0</v>
      </c>
      <c r="N338" s="53">
        <v>0</v>
      </c>
      <c r="O338" s="53">
        <v>0</v>
      </c>
      <c r="P338" s="53">
        <v>0</v>
      </c>
      <c r="Q338" s="53">
        <v>0</v>
      </c>
      <c r="R338" s="53">
        <v>0</v>
      </c>
      <c r="S338" s="53">
        <v>0</v>
      </c>
      <c r="T338" s="53">
        <v>0</v>
      </c>
    </row>
    <row r="339" spans="1:20" ht="20.100000000000001" customHeight="1" x14ac:dyDescent="0.35">
      <c r="A339" s="39" t="s">
        <v>44</v>
      </c>
      <c r="B339" s="41" t="s">
        <v>467</v>
      </c>
      <c r="C339" s="36"/>
      <c r="D339" s="92">
        <f>SUM(D340:D372)</f>
        <v>17</v>
      </c>
      <c r="E339" s="92">
        <f t="shared" ref="E339:T339" si="16">SUM(E340:E372)</f>
        <v>0</v>
      </c>
      <c r="F339" s="92">
        <f t="shared" si="16"/>
        <v>16</v>
      </c>
      <c r="G339" s="92">
        <f t="shared" si="16"/>
        <v>20</v>
      </c>
      <c r="H339" s="92">
        <f t="shared" si="16"/>
        <v>3</v>
      </c>
      <c r="I339" s="92">
        <f t="shared" si="16"/>
        <v>1</v>
      </c>
      <c r="J339" s="92">
        <f t="shared" si="16"/>
        <v>24</v>
      </c>
      <c r="K339" s="92">
        <f t="shared" si="16"/>
        <v>0</v>
      </c>
      <c r="L339" s="92">
        <f t="shared" si="16"/>
        <v>0</v>
      </c>
      <c r="M339" s="92">
        <f t="shared" si="16"/>
        <v>9</v>
      </c>
      <c r="N339" s="92">
        <f t="shared" si="16"/>
        <v>0</v>
      </c>
      <c r="O339" s="92">
        <f t="shared" si="16"/>
        <v>2</v>
      </c>
      <c r="P339" s="92">
        <f t="shared" si="16"/>
        <v>0</v>
      </c>
      <c r="Q339" s="92">
        <f t="shared" si="16"/>
        <v>2</v>
      </c>
      <c r="R339" s="92">
        <f t="shared" si="16"/>
        <v>0</v>
      </c>
      <c r="S339" s="92">
        <f t="shared" si="16"/>
        <v>0</v>
      </c>
      <c r="T339" s="92">
        <f t="shared" si="16"/>
        <v>0</v>
      </c>
    </row>
    <row r="340" spans="1:20" ht="20.100000000000001" customHeight="1" x14ac:dyDescent="0.35">
      <c r="A340" s="35" t="s">
        <v>43</v>
      </c>
      <c r="B340" s="38" t="s">
        <v>370</v>
      </c>
      <c r="C340" s="37">
        <v>356</v>
      </c>
      <c r="D340" s="53">
        <v>0</v>
      </c>
      <c r="E340" s="53">
        <v>0</v>
      </c>
      <c r="F340" s="53">
        <v>0</v>
      </c>
      <c r="G340" s="53">
        <v>0</v>
      </c>
      <c r="H340" s="53">
        <v>0</v>
      </c>
      <c r="I340" s="53">
        <v>0</v>
      </c>
      <c r="J340" s="53">
        <v>0</v>
      </c>
      <c r="K340" s="53">
        <v>0</v>
      </c>
      <c r="L340" s="53">
        <v>0</v>
      </c>
      <c r="M340" s="53">
        <v>0</v>
      </c>
      <c r="N340" s="53">
        <v>0</v>
      </c>
      <c r="O340" s="53">
        <v>0</v>
      </c>
      <c r="P340" s="53">
        <v>0</v>
      </c>
      <c r="Q340" s="53">
        <v>0</v>
      </c>
      <c r="R340" s="53">
        <v>0</v>
      </c>
      <c r="S340" s="53">
        <v>0</v>
      </c>
      <c r="T340" s="53">
        <v>0</v>
      </c>
    </row>
    <row r="341" spans="1:20" ht="20.100000000000001" customHeight="1" x14ac:dyDescent="0.35">
      <c r="A341" s="35" t="s">
        <v>42</v>
      </c>
      <c r="B341" s="38" t="s">
        <v>468</v>
      </c>
      <c r="C341" s="37">
        <v>357</v>
      </c>
      <c r="D341" s="53">
        <v>0</v>
      </c>
      <c r="E341" s="53">
        <v>0</v>
      </c>
      <c r="F341" s="53">
        <v>0</v>
      </c>
      <c r="G341" s="53">
        <v>0</v>
      </c>
      <c r="H341" s="53">
        <v>0</v>
      </c>
      <c r="I341" s="53">
        <v>0</v>
      </c>
      <c r="J341" s="53">
        <v>0</v>
      </c>
      <c r="K341" s="53">
        <v>0</v>
      </c>
      <c r="L341" s="53">
        <v>0</v>
      </c>
      <c r="M341" s="53">
        <v>0</v>
      </c>
      <c r="N341" s="53">
        <v>0</v>
      </c>
      <c r="O341" s="53">
        <v>0</v>
      </c>
      <c r="P341" s="53">
        <v>0</v>
      </c>
      <c r="Q341" s="53">
        <v>0</v>
      </c>
      <c r="R341" s="53">
        <v>0</v>
      </c>
      <c r="S341" s="53">
        <v>0</v>
      </c>
      <c r="T341" s="53">
        <v>0</v>
      </c>
    </row>
    <row r="342" spans="1:20" ht="20.100000000000001" customHeight="1" x14ac:dyDescent="0.35">
      <c r="A342" s="35" t="s">
        <v>41</v>
      </c>
      <c r="B342" s="38" t="s">
        <v>755</v>
      </c>
      <c r="C342" s="37">
        <v>358</v>
      </c>
      <c r="D342" s="53">
        <v>2</v>
      </c>
      <c r="E342" s="53">
        <v>0</v>
      </c>
      <c r="F342" s="53">
        <v>0</v>
      </c>
      <c r="G342" s="53">
        <v>2</v>
      </c>
      <c r="H342" s="53">
        <v>0</v>
      </c>
      <c r="I342" s="53">
        <v>0</v>
      </c>
      <c r="J342" s="53">
        <v>2</v>
      </c>
      <c r="K342" s="53">
        <v>0</v>
      </c>
      <c r="L342" s="53">
        <v>0</v>
      </c>
      <c r="M342" s="53">
        <v>0</v>
      </c>
      <c r="N342" s="53">
        <v>0</v>
      </c>
      <c r="O342" s="53">
        <v>0</v>
      </c>
      <c r="P342" s="53">
        <v>0</v>
      </c>
      <c r="Q342" s="53">
        <v>0</v>
      </c>
      <c r="R342" s="53">
        <v>0</v>
      </c>
      <c r="S342" s="53">
        <v>0</v>
      </c>
      <c r="T342" s="53">
        <v>0</v>
      </c>
    </row>
    <row r="343" spans="1:20" ht="20.100000000000001" customHeight="1" x14ac:dyDescent="0.35">
      <c r="A343" s="35" t="s">
        <v>756</v>
      </c>
      <c r="B343" s="38" t="s">
        <v>757</v>
      </c>
      <c r="C343" s="37">
        <v>358.1</v>
      </c>
      <c r="D343" s="53">
        <v>4</v>
      </c>
      <c r="E343" s="53">
        <v>0</v>
      </c>
      <c r="F343" s="53">
        <v>2</v>
      </c>
      <c r="G343" s="53">
        <v>3</v>
      </c>
      <c r="H343" s="53">
        <v>1</v>
      </c>
      <c r="I343" s="53">
        <v>0</v>
      </c>
      <c r="J343" s="53">
        <v>4</v>
      </c>
      <c r="K343" s="53">
        <v>0</v>
      </c>
      <c r="L343" s="53">
        <v>0</v>
      </c>
      <c r="M343" s="53">
        <v>2</v>
      </c>
      <c r="N343" s="53">
        <v>0</v>
      </c>
      <c r="O343" s="53">
        <v>0</v>
      </c>
      <c r="P343" s="53">
        <v>0</v>
      </c>
      <c r="Q343" s="53">
        <v>0</v>
      </c>
      <c r="R343" s="53">
        <v>0</v>
      </c>
      <c r="S343" s="53">
        <v>0</v>
      </c>
      <c r="T343" s="53">
        <v>0</v>
      </c>
    </row>
    <row r="344" spans="1:20" ht="20.100000000000001" customHeight="1" x14ac:dyDescent="0.35">
      <c r="A344" s="35" t="s">
        <v>40</v>
      </c>
      <c r="B344" s="38" t="s">
        <v>758</v>
      </c>
      <c r="C344" s="37">
        <v>359</v>
      </c>
      <c r="D344" s="53">
        <v>3</v>
      </c>
      <c r="E344" s="53">
        <v>0</v>
      </c>
      <c r="F344" s="53">
        <v>2</v>
      </c>
      <c r="G344" s="53">
        <v>3</v>
      </c>
      <c r="H344" s="53">
        <v>0</v>
      </c>
      <c r="I344" s="53">
        <v>0</v>
      </c>
      <c r="J344" s="53">
        <v>3</v>
      </c>
      <c r="K344" s="53">
        <v>0</v>
      </c>
      <c r="L344" s="53">
        <v>0</v>
      </c>
      <c r="M344" s="53">
        <v>2</v>
      </c>
      <c r="N344" s="53">
        <v>0</v>
      </c>
      <c r="O344" s="53">
        <v>0</v>
      </c>
      <c r="P344" s="53">
        <v>0</v>
      </c>
      <c r="Q344" s="53">
        <v>0</v>
      </c>
      <c r="R344" s="53">
        <v>0</v>
      </c>
      <c r="S344" s="53">
        <v>0</v>
      </c>
      <c r="T344" s="53">
        <v>0</v>
      </c>
    </row>
    <row r="345" spans="1:20" ht="20.100000000000001" customHeight="1" x14ac:dyDescent="0.35">
      <c r="A345" s="35" t="s">
        <v>39</v>
      </c>
      <c r="B345" s="38" t="s">
        <v>594</v>
      </c>
      <c r="C345" s="37">
        <v>360</v>
      </c>
      <c r="D345" s="53">
        <v>0</v>
      </c>
      <c r="E345" s="53">
        <v>0</v>
      </c>
      <c r="F345" s="53">
        <v>0</v>
      </c>
      <c r="G345" s="53">
        <v>0</v>
      </c>
      <c r="H345" s="53">
        <v>0</v>
      </c>
      <c r="I345" s="53">
        <v>0</v>
      </c>
      <c r="J345" s="53">
        <v>0</v>
      </c>
      <c r="K345" s="53">
        <v>0</v>
      </c>
      <c r="L345" s="53">
        <v>0</v>
      </c>
      <c r="M345" s="53">
        <v>0</v>
      </c>
      <c r="N345" s="53">
        <v>0</v>
      </c>
      <c r="O345" s="53">
        <v>0</v>
      </c>
      <c r="P345" s="53">
        <v>0</v>
      </c>
      <c r="Q345" s="53">
        <v>0</v>
      </c>
      <c r="R345" s="53">
        <v>0</v>
      </c>
      <c r="S345" s="53">
        <v>0</v>
      </c>
      <c r="T345" s="53">
        <v>0</v>
      </c>
    </row>
    <row r="346" spans="1:20" ht="20.100000000000001" customHeight="1" x14ac:dyDescent="0.35">
      <c r="A346" s="35" t="s">
        <v>38</v>
      </c>
      <c r="B346" s="38" t="s">
        <v>595</v>
      </c>
      <c r="C346" s="36">
        <v>361</v>
      </c>
      <c r="D346" s="53">
        <v>0</v>
      </c>
      <c r="E346" s="53">
        <v>0</v>
      </c>
      <c r="F346" s="53">
        <v>4</v>
      </c>
      <c r="G346" s="53">
        <v>4</v>
      </c>
      <c r="H346" s="53">
        <v>0</v>
      </c>
      <c r="I346" s="53">
        <v>0</v>
      </c>
      <c r="J346" s="53">
        <v>4</v>
      </c>
      <c r="K346" s="53">
        <v>0</v>
      </c>
      <c r="L346" s="53">
        <v>0</v>
      </c>
      <c r="M346" s="53">
        <v>0</v>
      </c>
      <c r="N346" s="53">
        <v>0</v>
      </c>
      <c r="O346" s="53">
        <v>0</v>
      </c>
      <c r="P346" s="53">
        <v>0</v>
      </c>
      <c r="Q346" s="53">
        <v>0</v>
      </c>
      <c r="R346" s="53">
        <v>0</v>
      </c>
      <c r="S346" s="53">
        <v>0</v>
      </c>
      <c r="T346" s="53">
        <v>0</v>
      </c>
    </row>
    <row r="347" spans="1:20" ht="20.100000000000001" customHeight="1" x14ac:dyDescent="0.35">
      <c r="A347" s="35" t="s">
        <v>37</v>
      </c>
      <c r="B347" s="38" t="s">
        <v>596</v>
      </c>
      <c r="C347" s="36">
        <v>362</v>
      </c>
      <c r="D347" s="53">
        <v>2</v>
      </c>
      <c r="E347" s="53">
        <v>0</v>
      </c>
      <c r="F347" s="53">
        <v>0</v>
      </c>
      <c r="G347" s="53">
        <v>1</v>
      </c>
      <c r="H347" s="53">
        <v>0</v>
      </c>
      <c r="I347" s="53">
        <v>0</v>
      </c>
      <c r="J347" s="53">
        <v>1</v>
      </c>
      <c r="K347" s="53">
        <v>0</v>
      </c>
      <c r="L347" s="53">
        <v>0</v>
      </c>
      <c r="M347" s="53">
        <v>1</v>
      </c>
      <c r="N347" s="53">
        <v>0</v>
      </c>
      <c r="O347" s="53">
        <v>1</v>
      </c>
      <c r="P347" s="53">
        <v>0</v>
      </c>
      <c r="Q347" s="53">
        <v>1</v>
      </c>
      <c r="R347" s="53">
        <v>0</v>
      </c>
      <c r="S347" s="53">
        <v>0</v>
      </c>
      <c r="T347" s="53">
        <v>0</v>
      </c>
    </row>
    <row r="348" spans="1:20" ht="20.100000000000001" customHeight="1" x14ac:dyDescent="0.35">
      <c r="A348" s="35" t="s">
        <v>36</v>
      </c>
      <c r="B348" s="38" t="s">
        <v>759</v>
      </c>
      <c r="C348" s="36">
        <v>363</v>
      </c>
      <c r="D348" s="53">
        <v>1</v>
      </c>
      <c r="E348" s="53">
        <v>0</v>
      </c>
      <c r="F348" s="53">
        <v>0</v>
      </c>
      <c r="G348" s="53">
        <v>0</v>
      </c>
      <c r="H348" s="53">
        <v>0</v>
      </c>
      <c r="I348" s="53">
        <v>1</v>
      </c>
      <c r="J348" s="53">
        <v>1</v>
      </c>
      <c r="K348" s="53">
        <v>0</v>
      </c>
      <c r="L348" s="53">
        <v>0</v>
      </c>
      <c r="M348" s="53">
        <v>0</v>
      </c>
      <c r="N348" s="53">
        <v>0</v>
      </c>
      <c r="O348" s="53">
        <v>0</v>
      </c>
      <c r="P348" s="53">
        <v>0</v>
      </c>
      <c r="Q348" s="53">
        <v>0</v>
      </c>
      <c r="R348" s="53">
        <v>0</v>
      </c>
      <c r="S348" s="53">
        <v>0</v>
      </c>
      <c r="T348" s="53">
        <v>0</v>
      </c>
    </row>
    <row r="349" spans="1:20" ht="20.100000000000001" customHeight="1" x14ac:dyDescent="0.35">
      <c r="A349" s="35" t="s">
        <v>35</v>
      </c>
      <c r="B349" s="38" t="s">
        <v>469</v>
      </c>
      <c r="C349" s="36">
        <v>364</v>
      </c>
      <c r="D349" s="53">
        <v>0</v>
      </c>
      <c r="E349" s="53">
        <v>0</v>
      </c>
      <c r="F349" s="53">
        <v>4</v>
      </c>
      <c r="G349" s="53">
        <v>2</v>
      </c>
      <c r="H349" s="53">
        <v>0</v>
      </c>
      <c r="I349" s="53">
        <v>0</v>
      </c>
      <c r="J349" s="53">
        <v>2</v>
      </c>
      <c r="K349" s="53">
        <v>0</v>
      </c>
      <c r="L349" s="53">
        <v>0</v>
      </c>
      <c r="M349" s="53">
        <v>2</v>
      </c>
      <c r="N349" s="53">
        <v>0</v>
      </c>
      <c r="O349" s="53">
        <v>0</v>
      </c>
      <c r="P349" s="53">
        <v>0</v>
      </c>
      <c r="Q349" s="53">
        <v>0</v>
      </c>
      <c r="R349" s="53">
        <v>0</v>
      </c>
      <c r="S349" s="53">
        <v>0</v>
      </c>
      <c r="T349" s="53">
        <v>0</v>
      </c>
    </row>
    <row r="350" spans="1:20" ht="20.100000000000001" customHeight="1" x14ac:dyDescent="0.35">
      <c r="A350" s="35" t="s">
        <v>760</v>
      </c>
      <c r="B350" s="38" t="s">
        <v>761</v>
      </c>
      <c r="C350" s="36">
        <v>364.1</v>
      </c>
      <c r="D350" s="53">
        <v>0</v>
      </c>
      <c r="E350" s="53">
        <v>0</v>
      </c>
      <c r="F350" s="53">
        <v>0</v>
      </c>
      <c r="G350" s="53">
        <v>0</v>
      </c>
      <c r="H350" s="53">
        <v>0</v>
      </c>
      <c r="I350" s="53">
        <v>0</v>
      </c>
      <c r="J350" s="53">
        <v>0</v>
      </c>
      <c r="K350" s="53">
        <v>0</v>
      </c>
      <c r="L350" s="53">
        <v>0</v>
      </c>
      <c r="M350" s="53">
        <v>0</v>
      </c>
      <c r="N350" s="53">
        <v>0</v>
      </c>
      <c r="O350" s="53">
        <v>0</v>
      </c>
      <c r="P350" s="53">
        <v>0</v>
      </c>
      <c r="Q350" s="53">
        <v>0</v>
      </c>
      <c r="R350" s="53">
        <v>0</v>
      </c>
      <c r="S350" s="53">
        <v>0</v>
      </c>
      <c r="T350" s="53">
        <v>0</v>
      </c>
    </row>
    <row r="351" spans="1:20" ht="20.100000000000001" customHeight="1" x14ac:dyDescent="0.35">
      <c r="A351" s="35" t="s">
        <v>762</v>
      </c>
      <c r="B351" s="38" t="s">
        <v>763</v>
      </c>
      <c r="C351" s="36">
        <v>364.2</v>
      </c>
      <c r="D351" s="53">
        <v>1</v>
      </c>
      <c r="E351" s="53">
        <v>0</v>
      </c>
      <c r="F351" s="53">
        <v>3</v>
      </c>
      <c r="G351" s="53">
        <v>2</v>
      </c>
      <c r="H351" s="53">
        <v>1</v>
      </c>
      <c r="I351" s="53">
        <v>0</v>
      </c>
      <c r="J351" s="53">
        <v>3</v>
      </c>
      <c r="K351" s="53">
        <v>0</v>
      </c>
      <c r="L351" s="53">
        <v>0</v>
      </c>
      <c r="M351" s="53">
        <v>1</v>
      </c>
      <c r="N351" s="53">
        <v>0</v>
      </c>
      <c r="O351" s="53">
        <v>0</v>
      </c>
      <c r="P351" s="53">
        <v>0</v>
      </c>
      <c r="Q351" s="53">
        <v>0</v>
      </c>
      <c r="R351" s="53">
        <v>0</v>
      </c>
      <c r="S351" s="53">
        <v>0</v>
      </c>
      <c r="T351" s="53">
        <v>0</v>
      </c>
    </row>
    <row r="352" spans="1:20" ht="20.100000000000001" customHeight="1" x14ac:dyDescent="0.35">
      <c r="A352" s="35" t="s">
        <v>34</v>
      </c>
      <c r="B352" s="38" t="s">
        <v>470</v>
      </c>
      <c r="C352" s="36">
        <v>365</v>
      </c>
      <c r="D352" s="53">
        <v>0</v>
      </c>
      <c r="E352" s="53">
        <v>0</v>
      </c>
      <c r="F352" s="53">
        <v>0</v>
      </c>
      <c r="G352" s="53">
        <v>0</v>
      </c>
      <c r="H352" s="53">
        <v>0</v>
      </c>
      <c r="I352" s="53">
        <v>0</v>
      </c>
      <c r="J352" s="53">
        <v>0</v>
      </c>
      <c r="K352" s="53">
        <v>0</v>
      </c>
      <c r="L352" s="53">
        <v>0</v>
      </c>
      <c r="M352" s="53">
        <v>0</v>
      </c>
      <c r="N352" s="53">
        <v>0</v>
      </c>
      <c r="O352" s="53">
        <v>0</v>
      </c>
      <c r="P352" s="53">
        <v>0</v>
      </c>
      <c r="Q352" s="53">
        <v>0</v>
      </c>
      <c r="R352" s="53">
        <v>0</v>
      </c>
      <c r="S352" s="53">
        <v>0</v>
      </c>
      <c r="T352" s="53">
        <v>0</v>
      </c>
    </row>
    <row r="353" spans="1:20" ht="20.100000000000001" customHeight="1" x14ac:dyDescent="0.35">
      <c r="A353" s="35" t="s">
        <v>33</v>
      </c>
      <c r="B353" s="38" t="s">
        <v>471</v>
      </c>
      <c r="C353" s="36">
        <v>366</v>
      </c>
      <c r="D353" s="53">
        <v>0</v>
      </c>
      <c r="E353" s="53">
        <v>0</v>
      </c>
      <c r="F353" s="53">
        <v>0</v>
      </c>
      <c r="G353" s="53">
        <v>0</v>
      </c>
      <c r="H353" s="53">
        <v>0</v>
      </c>
      <c r="I353" s="53">
        <v>0</v>
      </c>
      <c r="J353" s="53">
        <v>0</v>
      </c>
      <c r="K353" s="53">
        <v>0</v>
      </c>
      <c r="L353" s="53">
        <v>0</v>
      </c>
      <c r="M353" s="53">
        <v>0</v>
      </c>
      <c r="N353" s="53">
        <v>0</v>
      </c>
      <c r="O353" s="53">
        <v>0</v>
      </c>
      <c r="P353" s="53">
        <v>0</v>
      </c>
      <c r="Q353" s="53">
        <v>0</v>
      </c>
      <c r="R353" s="53">
        <v>0</v>
      </c>
      <c r="S353" s="53">
        <v>0</v>
      </c>
      <c r="T353" s="53">
        <v>0</v>
      </c>
    </row>
    <row r="354" spans="1:20" ht="20.100000000000001" customHeight="1" x14ac:dyDescent="0.35">
      <c r="A354" s="35" t="s">
        <v>32</v>
      </c>
      <c r="B354" s="38" t="s">
        <v>597</v>
      </c>
      <c r="C354" s="36">
        <v>367</v>
      </c>
      <c r="D354" s="53">
        <v>0</v>
      </c>
      <c r="E354" s="53">
        <v>0</v>
      </c>
      <c r="F354" s="53">
        <v>0</v>
      </c>
      <c r="G354" s="53">
        <v>0</v>
      </c>
      <c r="H354" s="53">
        <v>0</v>
      </c>
      <c r="I354" s="53">
        <v>0</v>
      </c>
      <c r="J354" s="53">
        <v>0</v>
      </c>
      <c r="K354" s="53">
        <v>0</v>
      </c>
      <c r="L354" s="53">
        <v>0</v>
      </c>
      <c r="M354" s="53">
        <v>0</v>
      </c>
      <c r="N354" s="53">
        <v>0</v>
      </c>
      <c r="O354" s="53">
        <v>0</v>
      </c>
      <c r="P354" s="53">
        <v>0</v>
      </c>
      <c r="Q354" s="53">
        <v>0</v>
      </c>
      <c r="R354" s="53">
        <v>0</v>
      </c>
      <c r="S354" s="53">
        <v>0</v>
      </c>
      <c r="T354" s="53">
        <v>0</v>
      </c>
    </row>
    <row r="355" spans="1:20" ht="20.100000000000001" customHeight="1" x14ac:dyDescent="0.35">
      <c r="A355" s="35" t="s">
        <v>31</v>
      </c>
      <c r="B355" s="38" t="s">
        <v>598</v>
      </c>
      <c r="C355" s="36">
        <v>368</v>
      </c>
      <c r="D355" s="53">
        <v>0</v>
      </c>
      <c r="E355" s="53">
        <v>0</v>
      </c>
      <c r="F355" s="53">
        <v>0</v>
      </c>
      <c r="G355" s="53">
        <v>0</v>
      </c>
      <c r="H355" s="53">
        <v>0</v>
      </c>
      <c r="I355" s="53">
        <v>0</v>
      </c>
      <c r="J355" s="53">
        <v>0</v>
      </c>
      <c r="K355" s="53">
        <v>0</v>
      </c>
      <c r="L355" s="53">
        <v>0</v>
      </c>
      <c r="M355" s="53">
        <v>0</v>
      </c>
      <c r="N355" s="53">
        <v>0</v>
      </c>
      <c r="O355" s="53">
        <v>0</v>
      </c>
      <c r="P355" s="53">
        <v>0</v>
      </c>
      <c r="Q355" s="53">
        <v>0</v>
      </c>
      <c r="R355" s="53">
        <v>0</v>
      </c>
      <c r="S355" s="53">
        <v>0</v>
      </c>
      <c r="T355" s="53">
        <v>0</v>
      </c>
    </row>
    <row r="356" spans="1:20" ht="20.100000000000001" customHeight="1" x14ac:dyDescent="0.35">
      <c r="A356" s="35" t="s">
        <v>764</v>
      </c>
      <c r="B356" s="38" t="s">
        <v>765</v>
      </c>
      <c r="C356" s="36">
        <v>368.1</v>
      </c>
      <c r="D356" s="53">
        <v>0</v>
      </c>
      <c r="E356" s="53">
        <v>0</v>
      </c>
      <c r="F356" s="53">
        <v>0</v>
      </c>
      <c r="G356" s="53">
        <v>0</v>
      </c>
      <c r="H356" s="53">
        <v>0</v>
      </c>
      <c r="I356" s="53">
        <v>0</v>
      </c>
      <c r="J356" s="53">
        <v>0</v>
      </c>
      <c r="K356" s="53">
        <v>0</v>
      </c>
      <c r="L356" s="53">
        <v>0</v>
      </c>
      <c r="M356" s="53">
        <v>0</v>
      </c>
      <c r="N356" s="53">
        <v>0</v>
      </c>
      <c r="O356" s="53">
        <v>0</v>
      </c>
      <c r="P356" s="53">
        <v>0</v>
      </c>
      <c r="Q356" s="53">
        <v>0</v>
      </c>
      <c r="R356" s="53">
        <v>0</v>
      </c>
      <c r="S356" s="53">
        <v>0</v>
      </c>
      <c r="T356" s="53">
        <v>0</v>
      </c>
    </row>
    <row r="357" spans="1:20" ht="20.100000000000001" customHeight="1" x14ac:dyDescent="0.35">
      <c r="A357" s="35" t="s">
        <v>30</v>
      </c>
      <c r="B357" s="38" t="s">
        <v>599</v>
      </c>
      <c r="C357" s="36">
        <v>369</v>
      </c>
      <c r="D357" s="53">
        <v>0</v>
      </c>
      <c r="E357" s="53">
        <v>0</v>
      </c>
      <c r="F357" s="53">
        <v>0</v>
      </c>
      <c r="G357" s="53">
        <v>0</v>
      </c>
      <c r="H357" s="53">
        <v>0</v>
      </c>
      <c r="I357" s="53">
        <v>0</v>
      </c>
      <c r="J357" s="53">
        <v>0</v>
      </c>
      <c r="K357" s="53">
        <v>0</v>
      </c>
      <c r="L357" s="53">
        <v>0</v>
      </c>
      <c r="M357" s="53">
        <v>0</v>
      </c>
      <c r="N357" s="53">
        <v>0</v>
      </c>
      <c r="O357" s="53">
        <v>0</v>
      </c>
      <c r="P357" s="53">
        <v>0</v>
      </c>
      <c r="Q357" s="53">
        <v>0</v>
      </c>
      <c r="R357" s="53">
        <v>0</v>
      </c>
      <c r="S357" s="53">
        <v>0</v>
      </c>
      <c r="T357" s="53">
        <v>0</v>
      </c>
    </row>
    <row r="358" spans="1:20" ht="20.100000000000001" customHeight="1" x14ac:dyDescent="0.35">
      <c r="A358" s="35" t="s">
        <v>29</v>
      </c>
      <c r="B358" s="38" t="s">
        <v>600</v>
      </c>
      <c r="C358" s="36">
        <v>370</v>
      </c>
      <c r="D358" s="53">
        <v>0</v>
      </c>
      <c r="E358" s="53">
        <v>0</v>
      </c>
      <c r="F358" s="53">
        <v>0</v>
      </c>
      <c r="G358" s="53">
        <v>0</v>
      </c>
      <c r="H358" s="53">
        <v>0</v>
      </c>
      <c r="I358" s="53">
        <v>0</v>
      </c>
      <c r="J358" s="53">
        <v>0</v>
      </c>
      <c r="K358" s="53">
        <v>0</v>
      </c>
      <c r="L358" s="53">
        <v>0</v>
      </c>
      <c r="M358" s="53">
        <v>0</v>
      </c>
      <c r="N358" s="53">
        <v>0</v>
      </c>
      <c r="O358" s="53">
        <v>0</v>
      </c>
      <c r="P358" s="53">
        <v>0</v>
      </c>
      <c r="Q358" s="53">
        <v>0</v>
      </c>
      <c r="R358" s="53">
        <v>0</v>
      </c>
      <c r="S358" s="53">
        <v>0</v>
      </c>
      <c r="T358" s="53">
        <v>0</v>
      </c>
    </row>
    <row r="359" spans="1:20" ht="20.100000000000001" customHeight="1" x14ac:dyDescent="0.35">
      <c r="A359" s="35" t="s">
        <v>28</v>
      </c>
      <c r="B359" s="38" t="s">
        <v>601</v>
      </c>
      <c r="C359" s="36">
        <v>371</v>
      </c>
      <c r="D359" s="53">
        <v>0</v>
      </c>
      <c r="E359" s="53">
        <v>0</v>
      </c>
      <c r="F359" s="53">
        <v>0</v>
      </c>
      <c r="G359" s="53">
        <v>0</v>
      </c>
      <c r="H359" s="53">
        <v>0</v>
      </c>
      <c r="I359" s="53">
        <v>0</v>
      </c>
      <c r="J359" s="53">
        <v>0</v>
      </c>
      <c r="K359" s="53">
        <v>0</v>
      </c>
      <c r="L359" s="53">
        <v>0</v>
      </c>
      <c r="M359" s="53">
        <v>0</v>
      </c>
      <c r="N359" s="53">
        <v>0</v>
      </c>
      <c r="O359" s="53">
        <v>0</v>
      </c>
      <c r="P359" s="53">
        <v>0</v>
      </c>
      <c r="Q359" s="53">
        <v>0</v>
      </c>
      <c r="R359" s="53">
        <v>0</v>
      </c>
      <c r="S359" s="53">
        <v>0</v>
      </c>
      <c r="T359" s="53">
        <v>0</v>
      </c>
    </row>
    <row r="360" spans="1:20" ht="20.100000000000001" customHeight="1" x14ac:dyDescent="0.35">
      <c r="A360" s="35" t="s">
        <v>27</v>
      </c>
      <c r="B360" s="38" t="s">
        <v>602</v>
      </c>
      <c r="C360" s="36">
        <v>372</v>
      </c>
      <c r="D360" s="53">
        <v>0</v>
      </c>
      <c r="E360" s="53">
        <v>0</v>
      </c>
      <c r="F360" s="53">
        <v>0</v>
      </c>
      <c r="G360" s="53">
        <v>0</v>
      </c>
      <c r="H360" s="53">
        <v>0</v>
      </c>
      <c r="I360" s="53">
        <v>0</v>
      </c>
      <c r="J360" s="53">
        <v>0</v>
      </c>
      <c r="K360" s="53">
        <v>0</v>
      </c>
      <c r="L360" s="53">
        <v>0</v>
      </c>
      <c r="M360" s="53">
        <v>0</v>
      </c>
      <c r="N360" s="53">
        <v>0</v>
      </c>
      <c r="O360" s="53">
        <v>0</v>
      </c>
      <c r="P360" s="53">
        <v>0</v>
      </c>
      <c r="Q360" s="53">
        <v>0</v>
      </c>
      <c r="R360" s="53">
        <v>0</v>
      </c>
      <c r="S360" s="53">
        <v>0</v>
      </c>
      <c r="T360" s="53">
        <v>0</v>
      </c>
    </row>
    <row r="361" spans="1:20" ht="20.100000000000001" customHeight="1" x14ac:dyDescent="0.35">
      <c r="A361" s="35" t="s">
        <v>26</v>
      </c>
      <c r="B361" s="38" t="s">
        <v>603</v>
      </c>
      <c r="C361" s="36">
        <v>373</v>
      </c>
      <c r="D361" s="53">
        <v>0</v>
      </c>
      <c r="E361" s="53">
        <v>0</v>
      </c>
      <c r="F361" s="53">
        <v>0</v>
      </c>
      <c r="G361" s="53">
        <v>0</v>
      </c>
      <c r="H361" s="53">
        <v>0</v>
      </c>
      <c r="I361" s="53">
        <v>0</v>
      </c>
      <c r="J361" s="53">
        <v>0</v>
      </c>
      <c r="K361" s="53">
        <v>0</v>
      </c>
      <c r="L361" s="53">
        <v>0</v>
      </c>
      <c r="M361" s="53">
        <v>0</v>
      </c>
      <c r="N361" s="53">
        <v>0</v>
      </c>
      <c r="O361" s="53">
        <v>0</v>
      </c>
      <c r="P361" s="53">
        <v>0</v>
      </c>
      <c r="Q361" s="53">
        <v>0</v>
      </c>
      <c r="R361" s="53">
        <v>0</v>
      </c>
      <c r="S361" s="53">
        <v>0</v>
      </c>
      <c r="T361" s="53">
        <v>0</v>
      </c>
    </row>
    <row r="362" spans="1:20" ht="20.100000000000001" customHeight="1" x14ac:dyDescent="0.35">
      <c r="A362" s="35" t="s">
        <v>25</v>
      </c>
      <c r="B362" s="38" t="s">
        <v>604</v>
      </c>
      <c r="C362" s="36">
        <v>374</v>
      </c>
      <c r="D362" s="53">
        <v>0</v>
      </c>
      <c r="E362" s="53">
        <v>0</v>
      </c>
      <c r="F362" s="53">
        <v>0</v>
      </c>
      <c r="G362" s="53">
        <v>0</v>
      </c>
      <c r="H362" s="53">
        <v>0</v>
      </c>
      <c r="I362" s="53">
        <v>0</v>
      </c>
      <c r="J362" s="53">
        <v>0</v>
      </c>
      <c r="K362" s="53">
        <v>0</v>
      </c>
      <c r="L362" s="53">
        <v>0</v>
      </c>
      <c r="M362" s="53">
        <v>0</v>
      </c>
      <c r="N362" s="53">
        <v>0</v>
      </c>
      <c r="O362" s="53">
        <v>0</v>
      </c>
      <c r="P362" s="53">
        <v>0</v>
      </c>
      <c r="Q362" s="53">
        <v>0</v>
      </c>
      <c r="R362" s="53">
        <v>0</v>
      </c>
      <c r="S362" s="53">
        <v>0</v>
      </c>
      <c r="T362" s="53">
        <v>0</v>
      </c>
    </row>
    <row r="363" spans="1:20" ht="20.100000000000001" customHeight="1" x14ac:dyDescent="0.35">
      <c r="A363" s="35" t="s">
        <v>24</v>
      </c>
      <c r="B363" s="38" t="s">
        <v>472</v>
      </c>
      <c r="C363" s="36">
        <v>375</v>
      </c>
      <c r="D363" s="53">
        <v>1</v>
      </c>
      <c r="E363" s="53">
        <v>0</v>
      </c>
      <c r="F363" s="53">
        <v>0</v>
      </c>
      <c r="G363" s="53">
        <v>1</v>
      </c>
      <c r="H363" s="53">
        <v>0</v>
      </c>
      <c r="I363" s="53">
        <v>0</v>
      </c>
      <c r="J363" s="53">
        <v>1</v>
      </c>
      <c r="K363" s="53">
        <v>0</v>
      </c>
      <c r="L363" s="53">
        <v>0</v>
      </c>
      <c r="M363" s="53">
        <v>0</v>
      </c>
      <c r="N363" s="53">
        <v>0</v>
      </c>
      <c r="O363" s="53">
        <v>0</v>
      </c>
      <c r="P363" s="53">
        <v>0</v>
      </c>
      <c r="Q363" s="53">
        <v>0</v>
      </c>
      <c r="R363" s="53">
        <v>0</v>
      </c>
      <c r="S363" s="53">
        <v>0</v>
      </c>
      <c r="T363" s="53">
        <v>0</v>
      </c>
    </row>
    <row r="364" spans="1:20" ht="20.100000000000001" customHeight="1" x14ac:dyDescent="0.35">
      <c r="A364" s="35" t="s">
        <v>23</v>
      </c>
      <c r="B364" s="38" t="s">
        <v>605</v>
      </c>
      <c r="C364" s="36">
        <v>376</v>
      </c>
      <c r="D364" s="53">
        <v>2</v>
      </c>
      <c r="E364" s="53">
        <v>0</v>
      </c>
      <c r="F364" s="53">
        <v>0</v>
      </c>
      <c r="G364" s="53">
        <v>2</v>
      </c>
      <c r="H364" s="53">
        <v>0</v>
      </c>
      <c r="I364" s="53">
        <v>0</v>
      </c>
      <c r="J364" s="53">
        <v>2</v>
      </c>
      <c r="K364" s="53">
        <v>0</v>
      </c>
      <c r="L364" s="53">
        <v>0</v>
      </c>
      <c r="M364" s="53">
        <v>0</v>
      </c>
      <c r="N364" s="53">
        <v>0</v>
      </c>
      <c r="O364" s="53">
        <v>1</v>
      </c>
      <c r="P364" s="53">
        <v>0</v>
      </c>
      <c r="Q364" s="53">
        <v>1</v>
      </c>
      <c r="R364" s="53">
        <v>0</v>
      </c>
      <c r="S364" s="53">
        <v>0</v>
      </c>
      <c r="T364" s="53">
        <v>0</v>
      </c>
    </row>
    <row r="365" spans="1:20" ht="20.100000000000001" customHeight="1" x14ac:dyDescent="0.35">
      <c r="A365" s="35" t="s">
        <v>22</v>
      </c>
      <c r="B365" s="38" t="s">
        <v>606</v>
      </c>
      <c r="C365" s="36">
        <v>377</v>
      </c>
      <c r="D365" s="53">
        <v>1</v>
      </c>
      <c r="E365" s="53">
        <v>0</v>
      </c>
      <c r="F365" s="53">
        <v>1</v>
      </c>
      <c r="G365" s="53">
        <v>0</v>
      </c>
      <c r="H365" s="53">
        <v>1</v>
      </c>
      <c r="I365" s="53">
        <v>0</v>
      </c>
      <c r="J365" s="53">
        <v>1</v>
      </c>
      <c r="K365" s="53">
        <v>0</v>
      </c>
      <c r="L365" s="53">
        <v>0</v>
      </c>
      <c r="M365" s="53">
        <v>1</v>
      </c>
      <c r="N365" s="53">
        <v>0</v>
      </c>
      <c r="O365" s="53">
        <v>0</v>
      </c>
      <c r="P365" s="53">
        <v>0</v>
      </c>
      <c r="Q365" s="53">
        <v>0</v>
      </c>
      <c r="R365" s="53">
        <v>0</v>
      </c>
      <c r="S365" s="53">
        <v>0</v>
      </c>
      <c r="T365" s="53">
        <v>0</v>
      </c>
    </row>
    <row r="366" spans="1:20" ht="20.100000000000001" customHeight="1" x14ac:dyDescent="0.35">
      <c r="A366" s="35" t="s">
        <v>21</v>
      </c>
      <c r="B366" s="38" t="s">
        <v>607</v>
      </c>
      <c r="C366" s="36">
        <v>378</v>
      </c>
      <c r="D366" s="53">
        <v>0</v>
      </c>
      <c r="E366" s="53">
        <v>0</v>
      </c>
      <c r="F366" s="53">
        <v>0</v>
      </c>
      <c r="G366" s="53">
        <v>0</v>
      </c>
      <c r="H366" s="53">
        <v>0</v>
      </c>
      <c r="I366" s="53">
        <v>0</v>
      </c>
      <c r="J366" s="53">
        <v>0</v>
      </c>
      <c r="K366" s="53">
        <v>0</v>
      </c>
      <c r="L366" s="53">
        <v>0</v>
      </c>
      <c r="M366" s="53">
        <v>0</v>
      </c>
      <c r="N366" s="53">
        <v>0</v>
      </c>
      <c r="O366" s="53">
        <v>0</v>
      </c>
      <c r="P366" s="53">
        <v>0</v>
      </c>
      <c r="Q366" s="53">
        <v>0</v>
      </c>
      <c r="R366" s="53">
        <v>0</v>
      </c>
      <c r="S366" s="53">
        <v>0</v>
      </c>
      <c r="T366" s="53">
        <v>0</v>
      </c>
    </row>
    <row r="367" spans="1:20" ht="20.100000000000001" customHeight="1" x14ac:dyDescent="0.35">
      <c r="A367" s="35" t="s">
        <v>20</v>
      </c>
      <c r="B367" s="36" t="s">
        <v>473</v>
      </c>
      <c r="C367" s="36">
        <v>379</v>
      </c>
      <c r="D367" s="53">
        <v>0</v>
      </c>
      <c r="E367" s="53">
        <v>0</v>
      </c>
      <c r="F367" s="53">
        <v>0</v>
      </c>
      <c r="G367" s="53">
        <v>0</v>
      </c>
      <c r="H367" s="53">
        <v>0</v>
      </c>
      <c r="I367" s="53">
        <v>0</v>
      </c>
      <c r="J367" s="53">
        <v>0</v>
      </c>
      <c r="K367" s="53">
        <v>0</v>
      </c>
      <c r="L367" s="53">
        <v>0</v>
      </c>
      <c r="M367" s="53">
        <v>0</v>
      </c>
      <c r="N367" s="53">
        <v>0</v>
      </c>
      <c r="O367" s="53">
        <v>0</v>
      </c>
      <c r="P367" s="53">
        <v>0</v>
      </c>
      <c r="Q367" s="53">
        <v>0</v>
      </c>
      <c r="R367" s="53">
        <v>0</v>
      </c>
      <c r="S367" s="53">
        <v>0</v>
      </c>
      <c r="T367" s="53">
        <v>0</v>
      </c>
    </row>
    <row r="368" spans="1:20" ht="20.100000000000001" customHeight="1" x14ac:dyDescent="0.35">
      <c r="A368" s="35" t="s">
        <v>19</v>
      </c>
      <c r="B368" s="36" t="s">
        <v>608</v>
      </c>
      <c r="C368" s="36">
        <v>380</v>
      </c>
      <c r="D368" s="53">
        <v>0</v>
      </c>
      <c r="E368" s="53">
        <v>0</v>
      </c>
      <c r="F368" s="53">
        <v>0</v>
      </c>
      <c r="G368" s="53">
        <v>0</v>
      </c>
      <c r="H368" s="53">
        <v>0</v>
      </c>
      <c r="I368" s="53">
        <v>0</v>
      </c>
      <c r="J368" s="53">
        <v>0</v>
      </c>
      <c r="K368" s="53">
        <v>0</v>
      </c>
      <c r="L368" s="53">
        <v>0</v>
      </c>
      <c r="M368" s="53">
        <v>0</v>
      </c>
      <c r="N368" s="53">
        <v>0</v>
      </c>
      <c r="O368" s="53">
        <v>0</v>
      </c>
      <c r="P368" s="53">
        <v>0</v>
      </c>
      <c r="Q368" s="53">
        <v>0</v>
      </c>
      <c r="R368" s="53">
        <v>0</v>
      </c>
      <c r="S368" s="53">
        <v>0</v>
      </c>
      <c r="T368" s="53">
        <v>0</v>
      </c>
    </row>
    <row r="369" spans="1:20" ht="20.100000000000001" customHeight="1" x14ac:dyDescent="0.35">
      <c r="A369" s="35" t="s">
        <v>18</v>
      </c>
      <c r="B369" s="36" t="s">
        <v>371</v>
      </c>
      <c r="C369" s="36">
        <v>381</v>
      </c>
      <c r="D369" s="53">
        <v>0</v>
      </c>
      <c r="E369" s="53">
        <v>0</v>
      </c>
      <c r="F369" s="53">
        <v>0</v>
      </c>
      <c r="G369" s="53">
        <v>0</v>
      </c>
      <c r="H369" s="53">
        <v>0</v>
      </c>
      <c r="I369" s="53">
        <v>0</v>
      </c>
      <c r="J369" s="53">
        <v>0</v>
      </c>
      <c r="K369" s="53">
        <v>0</v>
      </c>
      <c r="L369" s="53">
        <v>0</v>
      </c>
      <c r="M369" s="53">
        <v>0</v>
      </c>
      <c r="N369" s="53">
        <v>0</v>
      </c>
      <c r="O369" s="53">
        <v>0</v>
      </c>
      <c r="P369" s="53">
        <v>0</v>
      </c>
      <c r="Q369" s="53">
        <v>0</v>
      </c>
      <c r="R369" s="53">
        <v>0</v>
      </c>
      <c r="S369" s="53">
        <v>0</v>
      </c>
      <c r="T369" s="53">
        <v>0</v>
      </c>
    </row>
    <row r="370" spans="1:20" ht="20.100000000000001" customHeight="1" x14ac:dyDescent="0.35">
      <c r="A370" s="35" t="s">
        <v>17</v>
      </c>
      <c r="B370" s="38" t="s">
        <v>474</v>
      </c>
      <c r="C370" s="43">
        <v>382</v>
      </c>
      <c r="D370" s="53">
        <v>0</v>
      </c>
      <c r="E370" s="53">
        <v>0</v>
      </c>
      <c r="F370" s="53">
        <v>0</v>
      </c>
      <c r="G370" s="53">
        <v>0</v>
      </c>
      <c r="H370" s="53">
        <v>0</v>
      </c>
      <c r="I370" s="53">
        <v>0</v>
      </c>
      <c r="J370" s="53">
        <v>0</v>
      </c>
      <c r="K370" s="53">
        <v>0</v>
      </c>
      <c r="L370" s="53">
        <v>0</v>
      </c>
      <c r="M370" s="53">
        <v>0</v>
      </c>
      <c r="N370" s="53">
        <v>0</v>
      </c>
      <c r="O370" s="53">
        <v>0</v>
      </c>
      <c r="P370" s="53">
        <v>0</v>
      </c>
      <c r="Q370" s="53">
        <v>0</v>
      </c>
      <c r="R370" s="53">
        <v>0</v>
      </c>
      <c r="S370" s="53">
        <v>0</v>
      </c>
      <c r="T370" s="53">
        <v>0</v>
      </c>
    </row>
    <row r="371" spans="1:20" ht="20.100000000000001" customHeight="1" x14ac:dyDescent="0.35">
      <c r="A371" s="35" t="s">
        <v>16</v>
      </c>
      <c r="B371" s="36" t="s">
        <v>475</v>
      </c>
      <c r="C371" s="43">
        <v>383</v>
      </c>
      <c r="D371" s="53">
        <v>0</v>
      </c>
      <c r="E371" s="53">
        <v>0</v>
      </c>
      <c r="F371" s="53">
        <v>0</v>
      </c>
      <c r="G371" s="53">
        <v>0</v>
      </c>
      <c r="H371" s="53">
        <v>0</v>
      </c>
      <c r="I371" s="53">
        <v>0</v>
      </c>
      <c r="J371" s="53">
        <v>0</v>
      </c>
      <c r="K371" s="53">
        <v>0</v>
      </c>
      <c r="L371" s="53">
        <v>0</v>
      </c>
      <c r="M371" s="53">
        <v>0</v>
      </c>
      <c r="N371" s="53">
        <v>0</v>
      </c>
      <c r="O371" s="53">
        <v>0</v>
      </c>
      <c r="P371" s="53">
        <v>0</v>
      </c>
      <c r="Q371" s="53">
        <v>0</v>
      </c>
      <c r="R371" s="53">
        <v>0</v>
      </c>
      <c r="S371" s="53">
        <v>0</v>
      </c>
      <c r="T371" s="53">
        <v>0</v>
      </c>
    </row>
    <row r="372" spans="1:20" ht="20.100000000000001" customHeight="1" x14ac:dyDescent="0.35">
      <c r="A372" s="35" t="s">
        <v>15</v>
      </c>
      <c r="B372" s="38" t="s">
        <v>403</v>
      </c>
      <c r="C372" s="36"/>
      <c r="D372" s="53">
        <v>0</v>
      </c>
      <c r="E372" s="53">
        <v>0</v>
      </c>
      <c r="F372" s="53">
        <v>0</v>
      </c>
      <c r="G372" s="53">
        <v>0</v>
      </c>
      <c r="H372" s="53">
        <v>0</v>
      </c>
      <c r="I372" s="53">
        <v>0</v>
      </c>
      <c r="J372" s="53">
        <v>0</v>
      </c>
      <c r="K372" s="53">
        <v>0</v>
      </c>
      <c r="L372" s="53">
        <v>0</v>
      </c>
      <c r="M372" s="53">
        <v>0</v>
      </c>
      <c r="N372" s="53">
        <v>0</v>
      </c>
      <c r="O372" s="53">
        <v>0</v>
      </c>
      <c r="P372" s="53">
        <v>0</v>
      </c>
      <c r="Q372" s="53">
        <v>0</v>
      </c>
      <c r="R372" s="53">
        <v>0</v>
      </c>
      <c r="S372" s="53">
        <v>0</v>
      </c>
      <c r="T372" s="53">
        <v>0</v>
      </c>
    </row>
    <row r="373" spans="1:20" ht="20.100000000000001" customHeight="1" x14ac:dyDescent="0.35">
      <c r="A373" s="39" t="s">
        <v>14</v>
      </c>
      <c r="B373" s="41" t="s">
        <v>476</v>
      </c>
      <c r="C373" s="36"/>
      <c r="D373" s="92">
        <f>SUM(D374:D388)</f>
        <v>0</v>
      </c>
      <c r="E373" s="92">
        <f t="shared" ref="E373:T373" si="17">SUM(E374:E388)</f>
        <v>0</v>
      </c>
      <c r="F373" s="92">
        <f t="shared" si="17"/>
        <v>0</v>
      </c>
      <c r="G373" s="92">
        <f t="shared" si="17"/>
        <v>0</v>
      </c>
      <c r="H373" s="92">
        <f t="shared" si="17"/>
        <v>0</v>
      </c>
      <c r="I373" s="92">
        <f t="shared" si="17"/>
        <v>0</v>
      </c>
      <c r="J373" s="92">
        <f t="shared" si="17"/>
        <v>0</v>
      </c>
      <c r="K373" s="92">
        <f t="shared" si="17"/>
        <v>0</v>
      </c>
      <c r="L373" s="92">
        <f t="shared" si="17"/>
        <v>0</v>
      </c>
      <c r="M373" s="92">
        <f t="shared" si="17"/>
        <v>0</v>
      </c>
      <c r="N373" s="92">
        <f t="shared" si="17"/>
        <v>0</v>
      </c>
      <c r="O373" s="92">
        <f t="shared" si="17"/>
        <v>0</v>
      </c>
      <c r="P373" s="92">
        <f t="shared" si="17"/>
        <v>0</v>
      </c>
      <c r="Q373" s="92">
        <f t="shared" si="17"/>
        <v>0</v>
      </c>
      <c r="R373" s="92">
        <f t="shared" si="17"/>
        <v>0</v>
      </c>
      <c r="S373" s="92">
        <f t="shared" si="17"/>
        <v>0</v>
      </c>
      <c r="T373" s="92">
        <f t="shared" si="17"/>
        <v>0</v>
      </c>
    </row>
    <row r="374" spans="1:20" ht="20.100000000000001" customHeight="1" x14ac:dyDescent="0.35">
      <c r="A374" s="35" t="s">
        <v>13</v>
      </c>
      <c r="B374" s="38" t="s">
        <v>372</v>
      </c>
      <c r="C374" s="36">
        <v>384</v>
      </c>
      <c r="D374" s="53">
        <v>0</v>
      </c>
      <c r="E374" s="53">
        <v>0</v>
      </c>
      <c r="F374" s="53">
        <v>0</v>
      </c>
      <c r="G374" s="53">
        <v>0</v>
      </c>
      <c r="H374" s="53">
        <v>0</v>
      </c>
      <c r="I374" s="53">
        <v>0</v>
      </c>
      <c r="J374" s="53">
        <v>0</v>
      </c>
      <c r="K374" s="53">
        <v>0</v>
      </c>
      <c r="L374" s="53">
        <v>0</v>
      </c>
      <c r="M374" s="53">
        <v>0</v>
      </c>
      <c r="N374" s="53">
        <v>0</v>
      </c>
      <c r="O374" s="53">
        <v>0</v>
      </c>
      <c r="P374" s="53">
        <v>0</v>
      </c>
      <c r="Q374" s="53">
        <v>0</v>
      </c>
      <c r="R374" s="53">
        <v>0</v>
      </c>
      <c r="S374" s="53">
        <v>0</v>
      </c>
      <c r="T374" s="53">
        <v>0</v>
      </c>
    </row>
    <row r="375" spans="1:20" ht="20.100000000000001" customHeight="1" x14ac:dyDescent="0.35">
      <c r="A375" s="35" t="s">
        <v>12</v>
      </c>
      <c r="B375" s="38" t="s">
        <v>373</v>
      </c>
      <c r="C375" s="36">
        <v>385</v>
      </c>
      <c r="D375" s="53">
        <v>0</v>
      </c>
      <c r="E375" s="53">
        <v>0</v>
      </c>
      <c r="F375" s="53">
        <v>0</v>
      </c>
      <c r="G375" s="53">
        <v>0</v>
      </c>
      <c r="H375" s="53">
        <v>0</v>
      </c>
      <c r="I375" s="53">
        <v>0</v>
      </c>
      <c r="J375" s="53">
        <v>0</v>
      </c>
      <c r="K375" s="53">
        <v>0</v>
      </c>
      <c r="L375" s="53">
        <v>0</v>
      </c>
      <c r="M375" s="53">
        <v>0</v>
      </c>
      <c r="N375" s="53">
        <v>0</v>
      </c>
      <c r="O375" s="53">
        <v>0</v>
      </c>
      <c r="P375" s="53">
        <v>0</v>
      </c>
      <c r="Q375" s="53">
        <v>0</v>
      </c>
      <c r="R375" s="53">
        <v>0</v>
      </c>
      <c r="S375" s="53">
        <v>0</v>
      </c>
      <c r="T375" s="53">
        <v>0</v>
      </c>
    </row>
    <row r="376" spans="1:20" ht="20.100000000000001" customHeight="1" x14ac:dyDescent="0.35">
      <c r="A376" s="35" t="s">
        <v>11</v>
      </c>
      <c r="B376" s="38" t="s">
        <v>609</v>
      </c>
      <c r="C376" s="36">
        <v>386</v>
      </c>
      <c r="D376" s="53">
        <v>0</v>
      </c>
      <c r="E376" s="53">
        <v>0</v>
      </c>
      <c r="F376" s="53">
        <v>0</v>
      </c>
      <c r="G376" s="53">
        <v>0</v>
      </c>
      <c r="H376" s="53">
        <v>0</v>
      </c>
      <c r="I376" s="53">
        <v>0</v>
      </c>
      <c r="J376" s="53">
        <v>0</v>
      </c>
      <c r="K376" s="53">
        <v>0</v>
      </c>
      <c r="L376" s="53">
        <v>0</v>
      </c>
      <c r="M376" s="53">
        <v>0</v>
      </c>
      <c r="N376" s="53">
        <v>0</v>
      </c>
      <c r="O376" s="53">
        <v>0</v>
      </c>
      <c r="P376" s="53">
        <v>0</v>
      </c>
      <c r="Q376" s="53">
        <v>0</v>
      </c>
      <c r="R376" s="53">
        <v>0</v>
      </c>
      <c r="S376" s="53">
        <v>0</v>
      </c>
      <c r="T376" s="53">
        <v>0</v>
      </c>
    </row>
    <row r="377" spans="1:20" ht="20.100000000000001" customHeight="1" x14ac:dyDescent="0.35">
      <c r="A377" s="35" t="s">
        <v>10</v>
      </c>
      <c r="B377" s="38" t="s">
        <v>477</v>
      </c>
      <c r="C377" s="36">
        <v>387</v>
      </c>
      <c r="D377" s="53">
        <v>0</v>
      </c>
      <c r="E377" s="53">
        <v>0</v>
      </c>
      <c r="F377" s="53">
        <v>0</v>
      </c>
      <c r="G377" s="53">
        <v>0</v>
      </c>
      <c r="H377" s="53">
        <v>0</v>
      </c>
      <c r="I377" s="53">
        <v>0</v>
      </c>
      <c r="J377" s="53">
        <v>0</v>
      </c>
      <c r="K377" s="53">
        <v>0</v>
      </c>
      <c r="L377" s="53">
        <v>0</v>
      </c>
      <c r="M377" s="53">
        <v>0</v>
      </c>
      <c r="N377" s="53">
        <v>0</v>
      </c>
      <c r="O377" s="53">
        <v>0</v>
      </c>
      <c r="P377" s="53">
        <v>0</v>
      </c>
      <c r="Q377" s="53">
        <v>0</v>
      </c>
      <c r="R377" s="53">
        <v>0</v>
      </c>
      <c r="S377" s="53">
        <v>0</v>
      </c>
      <c r="T377" s="53">
        <v>0</v>
      </c>
    </row>
    <row r="378" spans="1:20" ht="20.100000000000001" customHeight="1" x14ac:dyDescent="0.35">
      <c r="A378" s="35" t="s">
        <v>9</v>
      </c>
      <c r="B378" s="38" t="s">
        <v>665</v>
      </c>
      <c r="C378" s="36">
        <v>388</v>
      </c>
      <c r="D378" s="53">
        <v>0</v>
      </c>
      <c r="E378" s="53">
        <v>0</v>
      </c>
      <c r="F378" s="53">
        <v>0</v>
      </c>
      <c r="G378" s="53">
        <v>0</v>
      </c>
      <c r="H378" s="53">
        <v>0</v>
      </c>
      <c r="I378" s="53">
        <v>0</v>
      </c>
      <c r="J378" s="53">
        <v>0</v>
      </c>
      <c r="K378" s="53">
        <v>0</v>
      </c>
      <c r="L378" s="53">
        <v>0</v>
      </c>
      <c r="M378" s="53">
        <v>0</v>
      </c>
      <c r="N378" s="53">
        <v>0</v>
      </c>
      <c r="O378" s="53">
        <v>0</v>
      </c>
      <c r="P378" s="53">
        <v>0</v>
      </c>
      <c r="Q378" s="53">
        <v>0</v>
      </c>
      <c r="R378" s="53">
        <v>0</v>
      </c>
      <c r="S378" s="53">
        <v>0</v>
      </c>
      <c r="T378" s="53">
        <v>0</v>
      </c>
    </row>
    <row r="379" spans="1:20" ht="20.100000000000001" customHeight="1" x14ac:dyDescent="0.35">
      <c r="A379" s="35" t="s">
        <v>8</v>
      </c>
      <c r="B379" s="36" t="s">
        <v>478</v>
      </c>
      <c r="C379" s="36">
        <v>389</v>
      </c>
      <c r="D379" s="53">
        <v>0</v>
      </c>
      <c r="E379" s="53">
        <v>0</v>
      </c>
      <c r="F379" s="53">
        <v>0</v>
      </c>
      <c r="G379" s="53">
        <v>0</v>
      </c>
      <c r="H379" s="53">
        <v>0</v>
      </c>
      <c r="I379" s="53">
        <v>0</v>
      </c>
      <c r="J379" s="53">
        <v>0</v>
      </c>
      <c r="K379" s="53">
        <v>0</v>
      </c>
      <c r="L379" s="53">
        <v>0</v>
      </c>
      <c r="M379" s="53">
        <v>0</v>
      </c>
      <c r="N379" s="53">
        <v>0</v>
      </c>
      <c r="O379" s="53">
        <v>0</v>
      </c>
      <c r="P379" s="53">
        <v>0</v>
      </c>
      <c r="Q379" s="53">
        <v>0</v>
      </c>
      <c r="R379" s="53">
        <v>0</v>
      </c>
      <c r="S379" s="53">
        <v>0</v>
      </c>
      <c r="T379" s="53">
        <v>0</v>
      </c>
    </row>
    <row r="380" spans="1:20" ht="20.100000000000001" customHeight="1" x14ac:dyDescent="0.35">
      <c r="A380" s="35" t="s">
        <v>7</v>
      </c>
      <c r="B380" s="38" t="s">
        <v>610</v>
      </c>
      <c r="C380" s="37">
        <v>390</v>
      </c>
      <c r="D380" s="53">
        <v>0</v>
      </c>
      <c r="E380" s="53">
        <v>0</v>
      </c>
      <c r="F380" s="53">
        <v>0</v>
      </c>
      <c r="G380" s="53">
        <v>0</v>
      </c>
      <c r="H380" s="53">
        <v>0</v>
      </c>
      <c r="I380" s="53">
        <v>0</v>
      </c>
      <c r="J380" s="53">
        <v>0</v>
      </c>
      <c r="K380" s="53">
        <v>0</v>
      </c>
      <c r="L380" s="53">
        <v>0</v>
      </c>
      <c r="M380" s="53">
        <v>0</v>
      </c>
      <c r="N380" s="53">
        <v>0</v>
      </c>
      <c r="O380" s="53">
        <v>0</v>
      </c>
      <c r="P380" s="53">
        <v>0</v>
      </c>
      <c r="Q380" s="53">
        <v>0</v>
      </c>
      <c r="R380" s="53">
        <v>0</v>
      </c>
      <c r="S380" s="53">
        <v>0</v>
      </c>
      <c r="T380" s="53">
        <v>0</v>
      </c>
    </row>
    <row r="381" spans="1:20" ht="20.100000000000001" customHeight="1" x14ac:dyDescent="0.35">
      <c r="A381" s="35" t="s">
        <v>6</v>
      </c>
      <c r="B381" s="38" t="s">
        <v>479</v>
      </c>
      <c r="C381" s="37">
        <v>391</v>
      </c>
      <c r="D381" s="53">
        <v>0</v>
      </c>
      <c r="E381" s="53">
        <v>0</v>
      </c>
      <c r="F381" s="53">
        <v>0</v>
      </c>
      <c r="G381" s="53">
        <v>0</v>
      </c>
      <c r="H381" s="53">
        <v>0</v>
      </c>
      <c r="I381" s="53">
        <v>0</v>
      </c>
      <c r="J381" s="53">
        <v>0</v>
      </c>
      <c r="K381" s="53">
        <v>0</v>
      </c>
      <c r="L381" s="53">
        <v>0</v>
      </c>
      <c r="M381" s="53">
        <v>0</v>
      </c>
      <c r="N381" s="53">
        <v>0</v>
      </c>
      <c r="O381" s="53">
        <v>0</v>
      </c>
      <c r="P381" s="53">
        <v>0</v>
      </c>
      <c r="Q381" s="53">
        <v>0</v>
      </c>
      <c r="R381" s="53">
        <v>0</v>
      </c>
      <c r="S381" s="53">
        <v>0</v>
      </c>
      <c r="T381" s="53">
        <v>0</v>
      </c>
    </row>
    <row r="382" spans="1:20" ht="20.100000000000001" customHeight="1" x14ac:dyDescent="0.35">
      <c r="A382" s="35" t="s">
        <v>5</v>
      </c>
      <c r="B382" s="36" t="s">
        <v>480</v>
      </c>
      <c r="C382" s="36">
        <v>392</v>
      </c>
      <c r="D382" s="53">
        <v>0</v>
      </c>
      <c r="E382" s="53">
        <v>0</v>
      </c>
      <c r="F382" s="53">
        <v>0</v>
      </c>
      <c r="G382" s="53">
        <v>0</v>
      </c>
      <c r="H382" s="53">
        <v>0</v>
      </c>
      <c r="I382" s="53">
        <v>0</v>
      </c>
      <c r="J382" s="53">
        <v>0</v>
      </c>
      <c r="K382" s="53">
        <v>0</v>
      </c>
      <c r="L382" s="53">
        <v>0</v>
      </c>
      <c r="M382" s="53">
        <v>0</v>
      </c>
      <c r="N382" s="53">
        <v>0</v>
      </c>
      <c r="O382" s="53">
        <v>0</v>
      </c>
      <c r="P382" s="53">
        <v>0</v>
      </c>
      <c r="Q382" s="53">
        <v>0</v>
      </c>
      <c r="R382" s="53">
        <v>0</v>
      </c>
      <c r="S382" s="53">
        <v>0</v>
      </c>
      <c r="T382" s="53">
        <v>0</v>
      </c>
    </row>
    <row r="383" spans="1:20" ht="20.100000000000001" customHeight="1" x14ac:dyDescent="0.35">
      <c r="A383" s="35" t="s">
        <v>4</v>
      </c>
      <c r="B383" s="36" t="s">
        <v>481</v>
      </c>
      <c r="C383" s="36">
        <v>393</v>
      </c>
      <c r="D383" s="53">
        <v>0</v>
      </c>
      <c r="E383" s="53">
        <v>0</v>
      </c>
      <c r="F383" s="53">
        <v>0</v>
      </c>
      <c r="G383" s="53">
        <v>0</v>
      </c>
      <c r="H383" s="53">
        <v>0</v>
      </c>
      <c r="I383" s="53">
        <v>0</v>
      </c>
      <c r="J383" s="53">
        <v>0</v>
      </c>
      <c r="K383" s="53">
        <v>0</v>
      </c>
      <c r="L383" s="53">
        <v>0</v>
      </c>
      <c r="M383" s="53">
        <v>0</v>
      </c>
      <c r="N383" s="53">
        <v>0</v>
      </c>
      <c r="O383" s="53">
        <v>0</v>
      </c>
      <c r="P383" s="53">
        <v>0</v>
      </c>
      <c r="Q383" s="53">
        <v>0</v>
      </c>
      <c r="R383" s="53">
        <v>0</v>
      </c>
      <c r="S383" s="53">
        <v>0</v>
      </c>
      <c r="T383" s="53">
        <v>0</v>
      </c>
    </row>
    <row r="384" spans="1:20" ht="20.100000000000001" customHeight="1" x14ac:dyDescent="0.35">
      <c r="A384" s="35" t="s">
        <v>766</v>
      </c>
      <c r="B384" s="36" t="s">
        <v>379</v>
      </c>
      <c r="C384" s="36">
        <v>394</v>
      </c>
      <c r="D384" s="53">
        <v>0</v>
      </c>
      <c r="E384" s="53">
        <v>0</v>
      </c>
      <c r="F384" s="53">
        <v>0</v>
      </c>
      <c r="G384" s="53">
        <v>0</v>
      </c>
      <c r="H384" s="53">
        <v>0</v>
      </c>
      <c r="I384" s="53">
        <v>0</v>
      </c>
      <c r="J384" s="53">
        <v>0</v>
      </c>
      <c r="K384" s="53">
        <v>0</v>
      </c>
      <c r="L384" s="53">
        <v>0</v>
      </c>
      <c r="M384" s="53">
        <v>0</v>
      </c>
      <c r="N384" s="53">
        <v>0</v>
      </c>
      <c r="O384" s="53">
        <v>0</v>
      </c>
      <c r="P384" s="53">
        <v>0</v>
      </c>
      <c r="Q384" s="53">
        <v>0</v>
      </c>
      <c r="R384" s="53">
        <v>0</v>
      </c>
      <c r="S384" s="53">
        <v>0</v>
      </c>
      <c r="T384" s="53">
        <v>0</v>
      </c>
    </row>
    <row r="385" spans="1:20" ht="20.100000000000001" customHeight="1" x14ac:dyDescent="0.35">
      <c r="A385" s="35" t="s">
        <v>3</v>
      </c>
      <c r="B385" s="36" t="s">
        <v>482</v>
      </c>
      <c r="C385" s="36">
        <v>395</v>
      </c>
      <c r="D385" s="53">
        <v>0</v>
      </c>
      <c r="E385" s="53">
        <v>0</v>
      </c>
      <c r="F385" s="53">
        <v>0</v>
      </c>
      <c r="G385" s="53">
        <v>0</v>
      </c>
      <c r="H385" s="53">
        <v>0</v>
      </c>
      <c r="I385" s="53">
        <v>0</v>
      </c>
      <c r="J385" s="53">
        <v>0</v>
      </c>
      <c r="K385" s="53">
        <v>0</v>
      </c>
      <c r="L385" s="53">
        <v>0</v>
      </c>
      <c r="M385" s="53">
        <v>0</v>
      </c>
      <c r="N385" s="53">
        <v>0</v>
      </c>
      <c r="O385" s="53">
        <v>0</v>
      </c>
      <c r="P385" s="53">
        <v>0</v>
      </c>
      <c r="Q385" s="53">
        <v>0</v>
      </c>
      <c r="R385" s="53">
        <v>0</v>
      </c>
      <c r="S385" s="53">
        <v>0</v>
      </c>
      <c r="T385" s="53">
        <v>0</v>
      </c>
    </row>
    <row r="386" spans="1:20" ht="20.100000000000001" customHeight="1" x14ac:dyDescent="0.35">
      <c r="A386" s="35" t="s">
        <v>2</v>
      </c>
      <c r="B386" s="36" t="s">
        <v>666</v>
      </c>
      <c r="C386" s="36">
        <v>396</v>
      </c>
      <c r="D386" s="53">
        <v>0</v>
      </c>
      <c r="E386" s="53">
        <v>0</v>
      </c>
      <c r="F386" s="53">
        <v>0</v>
      </c>
      <c r="G386" s="53">
        <v>0</v>
      </c>
      <c r="H386" s="53">
        <v>0</v>
      </c>
      <c r="I386" s="53">
        <v>0</v>
      </c>
      <c r="J386" s="53">
        <v>0</v>
      </c>
      <c r="K386" s="53">
        <v>0</v>
      </c>
      <c r="L386" s="53">
        <v>0</v>
      </c>
      <c r="M386" s="53">
        <v>0</v>
      </c>
      <c r="N386" s="53">
        <v>0</v>
      </c>
      <c r="O386" s="53">
        <v>0</v>
      </c>
      <c r="P386" s="53">
        <v>0</v>
      </c>
      <c r="Q386" s="53">
        <v>0</v>
      </c>
      <c r="R386" s="53">
        <v>0</v>
      </c>
      <c r="S386" s="53">
        <v>0</v>
      </c>
      <c r="T386" s="53">
        <v>0</v>
      </c>
    </row>
    <row r="387" spans="1:20" ht="20.100000000000001" customHeight="1" x14ac:dyDescent="0.35">
      <c r="A387" s="35" t="s">
        <v>1</v>
      </c>
      <c r="B387" s="36" t="s">
        <v>667</v>
      </c>
      <c r="C387" s="36">
        <v>397</v>
      </c>
      <c r="D387" s="53">
        <v>0</v>
      </c>
      <c r="E387" s="53">
        <v>0</v>
      </c>
      <c r="F387" s="53">
        <v>0</v>
      </c>
      <c r="G387" s="53">
        <v>0</v>
      </c>
      <c r="H387" s="53">
        <v>0</v>
      </c>
      <c r="I387" s="53">
        <v>0</v>
      </c>
      <c r="J387" s="53">
        <v>0</v>
      </c>
      <c r="K387" s="53">
        <v>0</v>
      </c>
      <c r="L387" s="53">
        <v>0</v>
      </c>
      <c r="M387" s="53">
        <v>0</v>
      </c>
      <c r="N387" s="53">
        <v>0</v>
      </c>
      <c r="O387" s="53">
        <v>0</v>
      </c>
      <c r="P387" s="53">
        <v>0</v>
      </c>
      <c r="Q387" s="53">
        <v>0</v>
      </c>
      <c r="R387" s="53">
        <v>0</v>
      </c>
      <c r="S387" s="53">
        <v>0</v>
      </c>
      <c r="T387" s="53">
        <v>0</v>
      </c>
    </row>
    <row r="388" spans="1:20" ht="20.100000000000001" customHeight="1" x14ac:dyDescent="0.35">
      <c r="A388" s="35" t="s">
        <v>0</v>
      </c>
      <c r="B388" s="36" t="s">
        <v>611</v>
      </c>
      <c r="C388" s="36">
        <v>397.1</v>
      </c>
      <c r="D388" s="53">
        <v>0</v>
      </c>
      <c r="E388" s="53">
        <v>0</v>
      </c>
      <c r="F388" s="53">
        <v>0</v>
      </c>
      <c r="G388" s="53">
        <v>0</v>
      </c>
      <c r="H388" s="53">
        <v>0</v>
      </c>
      <c r="I388" s="53">
        <v>0</v>
      </c>
      <c r="J388" s="53">
        <v>0</v>
      </c>
      <c r="K388" s="53">
        <v>0</v>
      </c>
      <c r="L388" s="53">
        <v>0</v>
      </c>
      <c r="M388" s="53">
        <v>0</v>
      </c>
      <c r="N388" s="53">
        <v>0</v>
      </c>
      <c r="O388" s="53">
        <v>0</v>
      </c>
      <c r="P388" s="53">
        <v>0</v>
      </c>
      <c r="Q388" s="53">
        <v>0</v>
      </c>
      <c r="R388" s="53">
        <v>0</v>
      </c>
      <c r="S388" s="53">
        <v>0</v>
      </c>
      <c r="T388" s="53">
        <v>0</v>
      </c>
    </row>
    <row r="389" spans="1:20" ht="20.100000000000001" customHeight="1" x14ac:dyDescent="0.35">
      <c r="A389" s="35">
        <v>19</v>
      </c>
      <c r="B389" s="36" t="s">
        <v>354</v>
      </c>
      <c r="C389" s="87"/>
      <c r="D389" s="86">
        <f>D7+D35+D44+D51+D81+D96+D112+D149+D190+D199+D209+D228+D248+D262+D280+D304+D339+D373</f>
        <v>176</v>
      </c>
      <c r="E389" s="86">
        <f t="shared" ref="E389:T389" si="18">E7+E35+E44+E51+E81+E96+E112+E149+E190+E199+E209+E228+E248+E262+E280+E304+E339+E373</f>
        <v>0</v>
      </c>
      <c r="F389" s="86">
        <f t="shared" si="18"/>
        <v>121</v>
      </c>
      <c r="G389" s="86">
        <f t="shared" si="18"/>
        <v>175</v>
      </c>
      <c r="H389" s="86">
        <f t="shared" si="18"/>
        <v>14</v>
      </c>
      <c r="I389" s="86">
        <f t="shared" si="18"/>
        <v>4</v>
      </c>
      <c r="J389" s="86">
        <f t="shared" si="18"/>
        <v>193</v>
      </c>
      <c r="K389" s="86">
        <f t="shared" si="18"/>
        <v>10</v>
      </c>
      <c r="L389" s="86">
        <f t="shared" si="18"/>
        <v>0</v>
      </c>
      <c r="M389" s="86">
        <f t="shared" si="18"/>
        <v>90</v>
      </c>
      <c r="N389" s="86">
        <f t="shared" si="18"/>
        <v>0</v>
      </c>
      <c r="O389" s="86">
        <f t="shared" si="18"/>
        <v>37</v>
      </c>
      <c r="P389" s="86">
        <f t="shared" si="18"/>
        <v>6</v>
      </c>
      <c r="Q389" s="86">
        <f t="shared" si="18"/>
        <v>43</v>
      </c>
      <c r="R389" s="86">
        <f t="shared" si="18"/>
        <v>2</v>
      </c>
      <c r="S389" s="86">
        <f t="shared" si="18"/>
        <v>0</v>
      </c>
      <c r="T389" s="86">
        <f t="shared" si="18"/>
        <v>2</v>
      </c>
    </row>
    <row r="390" spans="1:20" s="60" customFormat="1" ht="20.100000000000001" customHeight="1" x14ac:dyDescent="0.35">
      <c r="A390" s="57"/>
      <c r="B390" s="58"/>
      <c r="C390" s="59"/>
      <c r="D390" s="45"/>
      <c r="E390" s="45"/>
      <c r="F390" s="45"/>
      <c r="G390" s="45"/>
      <c r="H390" s="45"/>
      <c r="I390" s="45"/>
      <c r="J390" s="45"/>
      <c r="K390" s="45"/>
      <c r="L390" s="45"/>
      <c r="M390" s="45"/>
      <c r="N390" s="45"/>
      <c r="O390" s="45"/>
      <c r="P390" s="45"/>
      <c r="Q390" s="45"/>
      <c r="R390" s="45"/>
      <c r="S390" s="45"/>
      <c r="T390" s="45"/>
    </row>
    <row r="391" spans="1:20" s="60" customFormat="1" ht="20.100000000000001" customHeight="1" x14ac:dyDescent="0.35">
      <c r="A391" s="57"/>
      <c r="B391" s="70" t="s">
        <v>780</v>
      </c>
      <c r="C391" s="59"/>
      <c r="D391" s="45"/>
      <c r="E391" s="45"/>
      <c r="F391" s="45"/>
      <c r="G391" s="45"/>
      <c r="H391" s="45"/>
      <c r="I391" s="45"/>
      <c r="J391" s="45"/>
      <c r="K391" s="45"/>
      <c r="L391" s="45"/>
      <c r="M391" s="45"/>
      <c r="N391" s="45"/>
      <c r="O391" s="45"/>
      <c r="P391" s="45"/>
      <c r="Q391" s="45"/>
      <c r="R391" s="45"/>
      <c r="S391" s="45"/>
      <c r="T391" s="45"/>
    </row>
    <row r="392" spans="1:20" s="60" customFormat="1" ht="20.100000000000001" customHeight="1" x14ac:dyDescent="0.35">
      <c r="A392" s="57"/>
      <c r="B392" s="58"/>
      <c r="C392" s="59"/>
      <c r="D392" s="45"/>
      <c r="E392" s="45"/>
      <c r="F392" s="45"/>
      <c r="G392" s="45"/>
      <c r="H392" s="45"/>
      <c r="I392" s="45"/>
      <c r="J392" s="45"/>
      <c r="K392" s="45"/>
      <c r="L392" s="45"/>
      <c r="M392" s="45"/>
      <c r="N392" s="45"/>
      <c r="O392" s="45"/>
      <c r="P392" s="45"/>
      <c r="Q392" s="45"/>
      <c r="R392" s="45"/>
      <c r="S392" s="45"/>
      <c r="T392" s="45"/>
    </row>
    <row r="393" spans="1:20" ht="82.5" customHeight="1" x14ac:dyDescent="0.35">
      <c r="B393" s="100" t="s">
        <v>806</v>
      </c>
      <c r="C393" s="101"/>
      <c r="D393" s="101"/>
    </row>
  </sheetData>
  <sheetProtection sheet="1"/>
  <mergeCells count="19">
    <mergeCell ref="B393:D393"/>
    <mergeCell ref="A1:C1"/>
    <mergeCell ref="D1:P1"/>
    <mergeCell ref="A4:B5"/>
    <mergeCell ref="C4:C5"/>
    <mergeCell ref="Q1:T1"/>
    <mergeCell ref="A2:T2"/>
    <mergeCell ref="A3:T3"/>
    <mergeCell ref="G4:J4"/>
    <mergeCell ref="A6:B6"/>
    <mergeCell ref="E4:E5"/>
    <mergeCell ref="F4:F5"/>
    <mergeCell ref="R4:T4"/>
    <mergeCell ref="M4:M5"/>
    <mergeCell ref="D4:D5"/>
    <mergeCell ref="N4:N5"/>
    <mergeCell ref="O4:Q4"/>
    <mergeCell ref="K4:K5"/>
    <mergeCell ref="L4:L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395"/>
  <sheetViews>
    <sheetView topLeftCell="A372" workbookViewId="0">
      <selection activeCell="M389" sqref="M389"/>
    </sheetView>
  </sheetViews>
  <sheetFormatPr defaultColWidth="9.109375" defaultRowHeight="15" x14ac:dyDescent="0.35"/>
  <cols>
    <col min="1" max="1" width="7.44140625" style="62" customWidth="1"/>
    <col min="2" max="2" width="52.109375" style="63" customWidth="1"/>
    <col min="3" max="3" width="7" style="52" customWidth="1"/>
    <col min="4" max="4" width="8.44140625" style="46" customWidth="1"/>
    <col min="5" max="5" width="5.44140625" style="46" customWidth="1"/>
    <col min="6" max="6" width="6.88671875" style="46" customWidth="1"/>
    <col min="7" max="7" width="6" style="46" bestFit="1" customWidth="1"/>
    <col min="8" max="8" width="8.5546875" style="46" bestFit="1" customWidth="1"/>
    <col min="9" max="9" width="11.33203125" style="46" bestFit="1" customWidth="1"/>
    <col min="10" max="10" width="5.6640625" style="46" bestFit="1" customWidth="1"/>
    <col min="11" max="11" width="4" style="46" customWidth="1"/>
    <col min="12" max="12" width="9" style="46" customWidth="1"/>
    <col min="13" max="13" width="7" style="46" customWidth="1"/>
    <col min="14" max="15" width="6" style="46" bestFit="1" customWidth="1"/>
    <col min="16" max="16" width="5" style="46" bestFit="1" customWidth="1"/>
    <col min="17" max="17" width="5.44140625" style="46" customWidth="1"/>
    <col min="18" max="18" width="7.5546875" style="46" customWidth="1"/>
    <col min="19" max="19" width="5.6640625" style="46" customWidth="1"/>
    <col min="20" max="20" width="5" style="46" bestFit="1" customWidth="1"/>
    <col min="21" max="16384" width="9.109375" style="47"/>
  </cols>
  <sheetData>
    <row r="1" spans="1:79" ht="39" customHeight="1" x14ac:dyDescent="0.35">
      <c r="A1" s="102" t="s">
        <v>808</v>
      </c>
      <c r="B1" s="103"/>
      <c r="C1" s="103"/>
      <c r="D1" s="104" t="s">
        <v>380</v>
      </c>
      <c r="E1" s="104"/>
      <c r="F1" s="104"/>
      <c r="G1" s="104"/>
      <c r="H1" s="104"/>
      <c r="I1" s="104"/>
      <c r="J1" s="104"/>
      <c r="K1" s="104"/>
      <c r="L1" s="104"/>
      <c r="M1" s="104"/>
      <c r="N1" s="104"/>
      <c r="O1" s="104"/>
      <c r="P1" s="104"/>
      <c r="Q1" s="105"/>
      <c r="R1" s="105"/>
      <c r="S1" s="105"/>
      <c r="T1" s="106"/>
    </row>
    <row r="2" spans="1:79" ht="51" customHeight="1" x14ac:dyDescent="0.35">
      <c r="A2" s="107" t="s">
        <v>767</v>
      </c>
      <c r="B2" s="108"/>
      <c r="C2" s="108"/>
      <c r="D2" s="108"/>
      <c r="E2" s="108"/>
      <c r="F2" s="108"/>
      <c r="G2" s="108"/>
      <c r="H2" s="108"/>
      <c r="I2" s="108"/>
      <c r="J2" s="108"/>
      <c r="K2" s="108"/>
      <c r="L2" s="108"/>
      <c r="M2" s="108"/>
      <c r="N2" s="108"/>
      <c r="O2" s="108"/>
      <c r="P2" s="108"/>
      <c r="Q2" s="108"/>
      <c r="R2" s="108"/>
      <c r="S2" s="108"/>
      <c r="T2" s="109"/>
    </row>
    <row r="3" spans="1:79" ht="27.75" customHeight="1" x14ac:dyDescent="0.35">
      <c r="A3" s="110" t="s">
        <v>768</v>
      </c>
      <c r="B3" s="111"/>
      <c r="C3" s="111"/>
      <c r="D3" s="111"/>
      <c r="E3" s="111"/>
      <c r="F3" s="111"/>
      <c r="G3" s="111"/>
      <c r="H3" s="111"/>
      <c r="I3" s="111"/>
      <c r="J3" s="111"/>
      <c r="K3" s="111"/>
      <c r="L3" s="111"/>
      <c r="M3" s="111"/>
      <c r="N3" s="111"/>
      <c r="O3" s="111"/>
      <c r="P3" s="111"/>
      <c r="Q3" s="111"/>
      <c r="R3" s="111"/>
      <c r="S3" s="111"/>
      <c r="T3" s="112"/>
    </row>
    <row r="4" spans="1:79" s="49" customFormat="1" ht="75" customHeight="1" x14ac:dyDescent="0.35">
      <c r="A4" s="97"/>
      <c r="B4" s="97"/>
      <c r="C4" s="99" t="s">
        <v>615</v>
      </c>
      <c r="D4" s="99" t="s">
        <v>484</v>
      </c>
      <c r="E4" s="130" t="s">
        <v>485</v>
      </c>
      <c r="F4" s="99" t="s">
        <v>381</v>
      </c>
      <c r="G4" s="98" t="s">
        <v>382</v>
      </c>
      <c r="H4" s="98"/>
      <c r="I4" s="98"/>
      <c r="J4" s="98"/>
      <c r="K4" s="99" t="s">
        <v>383</v>
      </c>
      <c r="L4" s="99" t="s">
        <v>384</v>
      </c>
      <c r="M4" s="130" t="s">
        <v>385</v>
      </c>
      <c r="N4" s="99" t="s">
        <v>386</v>
      </c>
      <c r="O4" s="98" t="s">
        <v>505</v>
      </c>
      <c r="P4" s="98"/>
      <c r="Q4" s="98"/>
      <c r="R4" s="84" t="s">
        <v>359</v>
      </c>
      <c r="S4" s="84"/>
      <c r="T4" s="84"/>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c r="BP4" s="48"/>
      <c r="BQ4" s="48"/>
      <c r="BR4" s="48"/>
      <c r="BS4" s="48"/>
      <c r="BT4" s="48"/>
      <c r="BU4" s="48"/>
      <c r="BV4" s="48"/>
      <c r="BW4" s="48"/>
      <c r="BX4" s="48"/>
      <c r="BY4" s="48"/>
      <c r="BZ4" s="48"/>
      <c r="CA4" s="48"/>
    </row>
    <row r="5" spans="1:79" s="49" customFormat="1" ht="156" customHeight="1" x14ac:dyDescent="0.35">
      <c r="A5" s="97"/>
      <c r="B5" s="97"/>
      <c r="C5" s="99"/>
      <c r="D5" s="99"/>
      <c r="E5" s="131"/>
      <c r="F5" s="99"/>
      <c r="G5" s="85" t="s">
        <v>502</v>
      </c>
      <c r="H5" s="85" t="s">
        <v>506</v>
      </c>
      <c r="I5" s="85" t="s">
        <v>387</v>
      </c>
      <c r="J5" s="85" t="s">
        <v>360</v>
      </c>
      <c r="K5" s="99"/>
      <c r="L5" s="99"/>
      <c r="M5" s="131"/>
      <c r="N5" s="99"/>
      <c r="O5" s="85" t="s">
        <v>388</v>
      </c>
      <c r="P5" s="50" t="s">
        <v>389</v>
      </c>
      <c r="Q5" s="50" t="s">
        <v>354</v>
      </c>
      <c r="R5" s="85" t="s">
        <v>388</v>
      </c>
      <c r="S5" s="50" t="s">
        <v>389</v>
      </c>
      <c r="T5" s="50" t="s">
        <v>354</v>
      </c>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c r="BX5" s="48"/>
      <c r="BY5" s="48"/>
    </row>
    <row r="6" spans="1:79" s="52" customFormat="1" ht="20.100000000000001" customHeight="1" x14ac:dyDescent="0.35">
      <c r="A6" s="113"/>
      <c r="B6" s="113"/>
      <c r="C6" s="51"/>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row>
    <row r="7" spans="1:79" s="52" customFormat="1" ht="20.100000000000001" customHeight="1" x14ac:dyDescent="0.35">
      <c r="A7" s="30" t="s">
        <v>352</v>
      </c>
      <c r="B7" s="31" t="s">
        <v>669</v>
      </c>
      <c r="C7" s="32"/>
      <c r="D7" s="86">
        <f t="shared" ref="D7:T7" si="0">SUM(D8:D34)</f>
        <v>322</v>
      </c>
      <c r="E7" s="86">
        <f t="shared" si="0"/>
        <v>5</v>
      </c>
      <c r="F7" s="86">
        <f t="shared" si="0"/>
        <v>89</v>
      </c>
      <c r="G7" s="86">
        <f t="shared" si="0"/>
        <v>75</v>
      </c>
      <c r="H7" s="86">
        <f t="shared" si="0"/>
        <v>47</v>
      </c>
      <c r="I7" s="86">
        <f t="shared" si="0"/>
        <v>6</v>
      </c>
      <c r="J7" s="86">
        <f t="shared" si="0"/>
        <v>128</v>
      </c>
      <c r="K7" s="86">
        <f t="shared" si="0"/>
        <v>2</v>
      </c>
      <c r="L7" s="86">
        <f t="shared" si="0"/>
        <v>0</v>
      </c>
      <c r="M7" s="86">
        <f t="shared" si="0"/>
        <v>279</v>
      </c>
      <c r="N7" s="86">
        <f t="shared" si="0"/>
        <v>3</v>
      </c>
      <c r="O7" s="86">
        <f t="shared" si="0"/>
        <v>28</v>
      </c>
      <c r="P7" s="86">
        <f t="shared" si="0"/>
        <v>36</v>
      </c>
      <c r="Q7" s="86">
        <f t="shared" si="0"/>
        <v>64</v>
      </c>
      <c r="R7" s="86">
        <f t="shared" si="0"/>
        <v>0</v>
      </c>
      <c r="S7" s="86">
        <f t="shared" si="0"/>
        <v>1</v>
      </c>
      <c r="T7" s="86">
        <f t="shared" si="0"/>
        <v>1</v>
      </c>
    </row>
    <row r="8" spans="1:79" ht="20.100000000000001" customHeight="1" x14ac:dyDescent="0.35">
      <c r="A8" s="35" t="s">
        <v>351</v>
      </c>
      <c r="B8" s="36" t="s">
        <v>390</v>
      </c>
      <c r="C8" s="36">
        <v>104</v>
      </c>
      <c r="D8" s="53">
        <v>70</v>
      </c>
      <c r="E8" s="53">
        <v>1</v>
      </c>
      <c r="F8" s="53">
        <v>22</v>
      </c>
      <c r="G8" s="53">
        <v>12</v>
      </c>
      <c r="H8" s="53"/>
      <c r="I8" s="53">
        <v>1</v>
      </c>
      <c r="J8" s="53">
        <v>13</v>
      </c>
      <c r="K8" s="53">
        <v>1</v>
      </c>
      <c r="L8" s="53"/>
      <c r="M8" s="53">
        <v>76</v>
      </c>
      <c r="N8" s="53"/>
      <c r="O8" s="53">
        <v>8</v>
      </c>
      <c r="P8" s="53">
        <v>27</v>
      </c>
      <c r="Q8" s="53">
        <v>35</v>
      </c>
      <c r="R8" s="53"/>
      <c r="S8" s="53"/>
      <c r="T8" s="53"/>
    </row>
    <row r="9" spans="1:79" ht="20.100000000000001" customHeight="1" x14ac:dyDescent="0.35">
      <c r="A9" s="35" t="s">
        <v>350</v>
      </c>
      <c r="B9" s="36" t="s">
        <v>507</v>
      </c>
      <c r="C9" s="36">
        <v>105</v>
      </c>
      <c r="D9" s="53"/>
      <c r="E9" s="53"/>
      <c r="F9" s="53"/>
      <c r="G9" s="53"/>
      <c r="H9" s="53"/>
      <c r="I9" s="53"/>
      <c r="J9" s="53"/>
      <c r="K9" s="53"/>
      <c r="L9" s="53"/>
      <c r="M9" s="53"/>
      <c r="N9" s="53"/>
      <c r="O9" s="53"/>
      <c r="P9" s="53"/>
      <c r="Q9" s="53"/>
      <c r="R9" s="53"/>
      <c r="S9" s="53"/>
      <c r="T9" s="53"/>
    </row>
    <row r="10" spans="1:79" ht="20.100000000000001" customHeight="1" x14ac:dyDescent="0.35">
      <c r="A10" s="35" t="s">
        <v>349</v>
      </c>
      <c r="B10" s="36" t="s">
        <v>391</v>
      </c>
      <c r="C10" s="36">
        <v>106</v>
      </c>
      <c r="D10" s="53">
        <v>1</v>
      </c>
      <c r="E10" s="53"/>
      <c r="F10" s="53"/>
      <c r="G10" s="53">
        <v>1</v>
      </c>
      <c r="H10" s="53"/>
      <c r="I10" s="53"/>
      <c r="J10" s="53">
        <v>1</v>
      </c>
      <c r="K10" s="53"/>
      <c r="L10" s="53"/>
      <c r="M10" s="53"/>
      <c r="N10" s="53"/>
      <c r="O10" s="53"/>
      <c r="P10" s="53"/>
      <c r="Q10" s="53"/>
      <c r="R10" s="53"/>
      <c r="S10" s="53"/>
      <c r="T10" s="53"/>
    </row>
    <row r="11" spans="1:79" ht="20.100000000000001" customHeight="1" x14ac:dyDescent="0.35">
      <c r="A11" s="35" t="s">
        <v>348</v>
      </c>
      <c r="B11" s="36" t="s">
        <v>508</v>
      </c>
      <c r="C11" s="36">
        <v>107</v>
      </c>
      <c r="D11" s="53"/>
      <c r="E11" s="53"/>
      <c r="F11" s="53"/>
      <c r="G11" s="53"/>
      <c r="H11" s="53"/>
      <c r="I11" s="53"/>
      <c r="J11" s="53"/>
      <c r="K11" s="53"/>
      <c r="L11" s="53"/>
      <c r="M11" s="53"/>
      <c r="N11" s="53"/>
      <c r="O11" s="53"/>
      <c r="P11" s="53"/>
      <c r="Q11" s="53"/>
      <c r="R11" s="53"/>
      <c r="S11" s="53"/>
      <c r="T11" s="53"/>
    </row>
    <row r="12" spans="1:79" ht="20.100000000000001" customHeight="1" x14ac:dyDescent="0.35">
      <c r="A12" s="35" t="s">
        <v>347</v>
      </c>
      <c r="B12" s="36" t="s">
        <v>392</v>
      </c>
      <c r="C12" s="36">
        <v>108</v>
      </c>
      <c r="D12" s="53"/>
      <c r="E12" s="53"/>
      <c r="F12" s="53"/>
      <c r="G12" s="53"/>
      <c r="H12" s="53"/>
      <c r="I12" s="53"/>
      <c r="J12" s="53"/>
      <c r="K12" s="53"/>
      <c r="L12" s="53"/>
      <c r="M12" s="53"/>
      <c r="N12" s="53"/>
      <c r="O12" s="53"/>
      <c r="P12" s="53"/>
      <c r="Q12" s="53"/>
      <c r="R12" s="53"/>
      <c r="S12" s="53"/>
      <c r="T12" s="53"/>
    </row>
    <row r="13" spans="1:79" ht="20.100000000000001" customHeight="1" x14ac:dyDescent="0.35">
      <c r="A13" s="35" t="s">
        <v>346</v>
      </c>
      <c r="B13" s="36" t="s">
        <v>393</v>
      </c>
      <c r="C13" s="36">
        <v>109</v>
      </c>
      <c r="D13" s="53">
        <v>3</v>
      </c>
      <c r="E13" s="53"/>
      <c r="F13" s="53"/>
      <c r="G13" s="53"/>
      <c r="H13" s="53"/>
      <c r="I13" s="53"/>
      <c r="J13" s="53"/>
      <c r="K13" s="53"/>
      <c r="L13" s="53"/>
      <c r="M13" s="53">
        <v>3</v>
      </c>
      <c r="N13" s="53"/>
      <c r="O13" s="53"/>
      <c r="P13" s="53"/>
      <c r="Q13" s="53"/>
      <c r="R13" s="53"/>
      <c r="S13" s="53"/>
      <c r="T13" s="53"/>
    </row>
    <row r="14" spans="1:79" ht="20.100000000000001" customHeight="1" x14ac:dyDescent="0.35">
      <c r="A14" s="35" t="s">
        <v>345</v>
      </c>
      <c r="B14" s="36" t="s">
        <v>509</v>
      </c>
      <c r="C14" s="36">
        <v>110</v>
      </c>
      <c r="D14" s="53">
        <v>3</v>
      </c>
      <c r="E14" s="53"/>
      <c r="F14" s="53"/>
      <c r="G14" s="53"/>
      <c r="H14" s="53">
        <v>1</v>
      </c>
      <c r="I14" s="53"/>
      <c r="J14" s="53">
        <v>1</v>
      </c>
      <c r="K14" s="53"/>
      <c r="L14" s="53"/>
      <c r="M14" s="53">
        <v>2</v>
      </c>
      <c r="N14" s="53"/>
      <c r="O14" s="53"/>
      <c r="P14" s="53"/>
      <c r="Q14" s="53"/>
      <c r="R14" s="53"/>
      <c r="S14" s="53"/>
      <c r="T14" s="53"/>
    </row>
    <row r="15" spans="1:79" ht="20.100000000000001" customHeight="1" x14ac:dyDescent="0.35">
      <c r="A15" s="35" t="s">
        <v>344</v>
      </c>
      <c r="B15" s="36" t="s">
        <v>510</v>
      </c>
      <c r="C15" s="36">
        <v>111</v>
      </c>
      <c r="D15" s="53"/>
      <c r="E15" s="53"/>
      <c r="F15" s="53"/>
      <c r="G15" s="53"/>
      <c r="H15" s="53"/>
      <c r="I15" s="53"/>
      <c r="J15" s="53"/>
      <c r="K15" s="53"/>
      <c r="L15" s="53"/>
      <c r="M15" s="53"/>
      <c r="N15" s="53"/>
      <c r="O15" s="53"/>
      <c r="P15" s="53"/>
      <c r="Q15" s="53"/>
      <c r="R15" s="53"/>
      <c r="S15" s="53"/>
      <c r="T15" s="53"/>
    </row>
    <row r="16" spans="1:79" ht="20.100000000000001" customHeight="1" x14ac:dyDescent="0.35">
      <c r="A16" s="35" t="s">
        <v>343</v>
      </c>
      <c r="B16" s="36" t="s">
        <v>394</v>
      </c>
      <c r="C16" s="36">
        <v>112</v>
      </c>
      <c r="D16" s="53">
        <v>106</v>
      </c>
      <c r="E16" s="53"/>
      <c r="F16" s="53">
        <v>20</v>
      </c>
      <c r="G16" s="53">
        <v>25</v>
      </c>
      <c r="H16" s="53">
        <v>2</v>
      </c>
      <c r="I16" s="53">
        <v>1</v>
      </c>
      <c r="J16" s="53">
        <v>28</v>
      </c>
      <c r="K16" s="53">
        <v>1</v>
      </c>
      <c r="L16" s="53"/>
      <c r="M16" s="53">
        <v>97</v>
      </c>
      <c r="N16" s="53"/>
      <c r="O16" s="53">
        <v>8</v>
      </c>
      <c r="P16" s="53">
        <v>7</v>
      </c>
      <c r="Q16" s="53">
        <v>15</v>
      </c>
      <c r="R16" s="53"/>
      <c r="S16" s="53"/>
      <c r="T16" s="53"/>
    </row>
    <row r="17" spans="1:20" ht="20.100000000000001" customHeight="1" x14ac:dyDescent="0.35">
      <c r="A17" s="35" t="s">
        <v>342</v>
      </c>
      <c r="B17" s="36" t="s">
        <v>395</v>
      </c>
      <c r="C17" s="36">
        <v>113</v>
      </c>
      <c r="D17" s="53">
        <v>34</v>
      </c>
      <c r="E17" s="53">
        <v>1</v>
      </c>
      <c r="F17" s="53">
        <v>11</v>
      </c>
      <c r="G17" s="53">
        <v>7</v>
      </c>
      <c r="H17" s="53">
        <v>5</v>
      </c>
      <c r="I17" s="53"/>
      <c r="J17" s="53">
        <v>12</v>
      </c>
      <c r="K17" s="53"/>
      <c r="L17" s="53"/>
      <c r="M17" s="53">
        <v>33</v>
      </c>
      <c r="N17" s="53">
        <v>1</v>
      </c>
      <c r="O17" s="53">
        <v>1</v>
      </c>
      <c r="P17" s="53"/>
      <c r="Q17" s="53">
        <v>1</v>
      </c>
      <c r="R17" s="53"/>
      <c r="S17" s="53"/>
      <c r="T17" s="53"/>
    </row>
    <row r="18" spans="1:20" ht="20.100000000000001" customHeight="1" x14ac:dyDescent="0.35">
      <c r="A18" s="35" t="s">
        <v>341</v>
      </c>
      <c r="B18" s="36" t="s">
        <v>511</v>
      </c>
      <c r="C18" s="36">
        <v>114</v>
      </c>
      <c r="D18" s="53"/>
      <c r="E18" s="53"/>
      <c r="F18" s="53"/>
      <c r="G18" s="53"/>
      <c r="H18" s="53"/>
      <c r="I18" s="53"/>
      <c r="J18" s="53"/>
      <c r="K18" s="53"/>
      <c r="L18" s="53"/>
      <c r="M18" s="53"/>
      <c r="N18" s="53"/>
      <c r="O18" s="53"/>
      <c r="P18" s="53"/>
      <c r="Q18" s="53"/>
      <c r="R18" s="53"/>
      <c r="S18" s="53"/>
      <c r="T18" s="53"/>
    </row>
    <row r="19" spans="1:20" ht="20.100000000000001" customHeight="1" x14ac:dyDescent="0.35">
      <c r="A19" s="35" t="s">
        <v>340</v>
      </c>
      <c r="B19" s="36" t="s">
        <v>512</v>
      </c>
      <c r="C19" s="36">
        <v>115</v>
      </c>
      <c r="D19" s="53"/>
      <c r="E19" s="53"/>
      <c r="F19" s="53"/>
      <c r="G19" s="53"/>
      <c r="H19" s="53"/>
      <c r="I19" s="53"/>
      <c r="J19" s="53"/>
      <c r="K19" s="53"/>
      <c r="L19" s="53"/>
      <c r="M19" s="53"/>
      <c r="N19" s="53"/>
      <c r="O19" s="53"/>
      <c r="P19" s="53"/>
      <c r="Q19" s="53"/>
      <c r="R19" s="53"/>
      <c r="S19" s="53"/>
      <c r="T19" s="53"/>
    </row>
    <row r="20" spans="1:20" ht="20.100000000000001" customHeight="1" x14ac:dyDescent="0.35">
      <c r="A20" s="35" t="s">
        <v>339</v>
      </c>
      <c r="B20" s="36" t="s">
        <v>396</v>
      </c>
      <c r="C20" s="36">
        <v>116</v>
      </c>
      <c r="D20" s="53"/>
      <c r="E20" s="53"/>
      <c r="F20" s="53"/>
      <c r="G20" s="53"/>
      <c r="H20" s="53"/>
      <c r="I20" s="53"/>
      <c r="J20" s="53"/>
      <c r="K20" s="53"/>
      <c r="L20" s="53"/>
      <c r="M20" s="53"/>
      <c r="N20" s="53"/>
      <c r="O20" s="53"/>
      <c r="P20" s="53"/>
      <c r="Q20" s="53"/>
      <c r="R20" s="53"/>
      <c r="S20" s="53"/>
      <c r="T20" s="53"/>
    </row>
    <row r="21" spans="1:20" ht="20.100000000000001" customHeight="1" x14ac:dyDescent="0.35">
      <c r="A21" s="35" t="s">
        <v>338</v>
      </c>
      <c r="B21" s="36" t="s">
        <v>397</v>
      </c>
      <c r="C21" s="36">
        <v>117</v>
      </c>
      <c r="D21" s="53">
        <v>21</v>
      </c>
      <c r="E21" s="53"/>
      <c r="F21" s="53">
        <v>10</v>
      </c>
      <c r="G21" s="53">
        <v>6</v>
      </c>
      <c r="H21" s="53">
        <v>12</v>
      </c>
      <c r="I21" s="53">
        <v>1</v>
      </c>
      <c r="J21" s="53">
        <v>19</v>
      </c>
      <c r="K21" s="53"/>
      <c r="L21" s="53"/>
      <c r="M21" s="53">
        <v>12</v>
      </c>
      <c r="N21" s="53"/>
      <c r="O21" s="53">
        <v>2</v>
      </c>
      <c r="P21" s="53"/>
      <c r="Q21" s="53">
        <v>2</v>
      </c>
      <c r="R21" s="53"/>
      <c r="S21" s="53"/>
      <c r="T21" s="53"/>
    </row>
    <row r="22" spans="1:20" ht="20.100000000000001" customHeight="1" x14ac:dyDescent="0.35">
      <c r="A22" s="35" t="s">
        <v>337</v>
      </c>
      <c r="B22" s="36" t="s">
        <v>353</v>
      </c>
      <c r="C22" s="36">
        <v>118</v>
      </c>
      <c r="D22" s="53">
        <v>67</v>
      </c>
      <c r="E22" s="53"/>
      <c r="F22" s="53">
        <v>20</v>
      </c>
      <c r="G22" s="53">
        <v>19</v>
      </c>
      <c r="H22" s="53">
        <v>22</v>
      </c>
      <c r="I22" s="53">
        <v>3</v>
      </c>
      <c r="J22" s="53">
        <v>44</v>
      </c>
      <c r="K22" s="53"/>
      <c r="L22" s="53"/>
      <c r="M22" s="53">
        <v>43</v>
      </c>
      <c r="N22" s="53"/>
      <c r="O22" s="53">
        <v>7</v>
      </c>
      <c r="P22" s="53">
        <v>1</v>
      </c>
      <c r="Q22" s="53">
        <v>8</v>
      </c>
      <c r="R22" s="53"/>
      <c r="S22" s="53">
        <v>1</v>
      </c>
      <c r="T22" s="53">
        <v>1</v>
      </c>
    </row>
    <row r="23" spans="1:20" ht="20.100000000000001" customHeight="1" x14ac:dyDescent="0.35">
      <c r="A23" s="35" t="s">
        <v>336</v>
      </c>
      <c r="B23" s="36" t="s">
        <v>670</v>
      </c>
      <c r="C23" s="36">
        <v>119</v>
      </c>
      <c r="D23" s="53">
        <v>5</v>
      </c>
      <c r="E23" s="53">
        <v>1</v>
      </c>
      <c r="F23" s="53">
        <v>5</v>
      </c>
      <c r="G23" s="53">
        <v>2</v>
      </c>
      <c r="H23" s="53"/>
      <c r="I23" s="53"/>
      <c r="J23" s="53">
        <v>2</v>
      </c>
      <c r="K23" s="53"/>
      <c r="L23" s="53"/>
      <c r="M23" s="53">
        <v>8</v>
      </c>
      <c r="N23" s="53">
        <v>1</v>
      </c>
      <c r="O23" s="53"/>
      <c r="P23" s="53"/>
      <c r="Q23" s="53"/>
      <c r="R23" s="53"/>
      <c r="S23" s="53"/>
      <c r="T23" s="53"/>
    </row>
    <row r="24" spans="1:20" ht="20.100000000000001" customHeight="1" x14ac:dyDescent="0.35">
      <c r="A24" s="35" t="s">
        <v>335</v>
      </c>
      <c r="B24" s="36" t="s">
        <v>399</v>
      </c>
      <c r="C24" s="36">
        <v>120</v>
      </c>
      <c r="D24" s="53">
        <v>1</v>
      </c>
      <c r="E24" s="53"/>
      <c r="F24" s="53"/>
      <c r="G24" s="53">
        <v>1</v>
      </c>
      <c r="H24" s="53"/>
      <c r="I24" s="53"/>
      <c r="J24" s="53">
        <v>1</v>
      </c>
      <c r="K24" s="53"/>
      <c r="L24" s="53"/>
      <c r="M24" s="53"/>
      <c r="N24" s="53"/>
      <c r="O24" s="53">
        <v>1</v>
      </c>
      <c r="P24" s="53"/>
      <c r="Q24" s="53">
        <v>1</v>
      </c>
      <c r="R24" s="53"/>
      <c r="S24" s="53"/>
      <c r="T24" s="53"/>
    </row>
    <row r="25" spans="1:20" ht="20.100000000000001" customHeight="1" x14ac:dyDescent="0.35">
      <c r="A25" s="35" t="s">
        <v>334</v>
      </c>
      <c r="B25" s="36" t="s">
        <v>400</v>
      </c>
      <c r="C25" s="36">
        <v>121</v>
      </c>
      <c r="D25" s="53">
        <v>3</v>
      </c>
      <c r="E25" s="53"/>
      <c r="F25" s="53"/>
      <c r="G25" s="53">
        <v>1</v>
      </c>
      <c r="H25" s="53">
        <v>2</v>
      </c>
      <c r="I25" s="53"/>
      <c r="J25" s="53">
        <v>3</v>
      </c>
      <c r="K25" s="53"/>
      <c r="L25" s="53"/>
      <c r="M25" s="53"/>
      <c r="N25" s="53"/>
      <c r="O25" s="53"/>
      <c r="P25" s="53"/>
      <c r="Q25" s="53"/>
      <c r="R25" s="53"/>
      <c r="S25" s="53"/>
      <c r="T25" s="53"/>
    </row>
    <row r="26" spans="1:20" ht="20.100000000000001" customHeight="1" x14ac:dyDescent="0.35">
      <c r="A26" s="35" t="s">
        <v>333</v>
      </c>
      <c r="B26" s="36" t="s">
        <v>616</v>
      </c>
      <c r="C26" s="36">
        <v>122</v>
      </c>
      <c r="D26" s="53"/>
      <c r="E26" s="53"/>
      <c r="F26" s="53"/>
      <c r="G26" s="53"/>
      <c r="H26" s="53"/>
      <c r="I26" s="53"/>
      <c r="J26" s="53"/>
      <c r="K26" s="53"/>
      <c r="L26" s="53"/>
      <c r="M26" s="53"/>
      <c r="N26" s="53"/>
      <c r="O26" s="53"/>
      <c r="P26" s="53"/>
      <c r="Q26" s="53"/>
      <c r="R26" s="53"/>
      <c r="S26" s="53"/>
      <c r="T26" s="53"/>
    </row>
    <row r="27" spans="1:20" ht="20.100000000000001" customHeight="1" x14ac:dyDescent="0.35">
      <c r="A27" s="35" t="s">
        <v>332</v>
      </c>
      <c r="B27" s="36" t="s">
        <v>401</v>
      </c>
      <c r="C27" s="37">
        <v>123</v>
      </c>
      <c r="D27" s="53"/>
      <c r="E27" s="53"/>
      <c r="F27" s="53"/>
      <c r="G27" s="53"/>
      <c r="H27" s="53"/>
      <c r="I27" s="53"/>
      <c r="J27" s="53"/>
      <c r="K27" s="53"/>
      <c r="L27" s="53"/>
      <c r="M27" s="53"/>
      <c r="N27" s="53"/>
      <c r="O27" s="53"/>
      <c r="P27" s="53"/>
      <c r="Q27" s="53"/>
      <c r="R27" s="53"/>
      <c r="S27" s="53"/>
      <c r="T27" s="53"/>
    </row>
    <row r="28" spans="1:20" ht="20.100000000000001" customHeight="1" x14ac:dyDescent="0.35">
      <c r="A28" s="35" t="s">
        <v>331</v>
      </c>
      <c r="B28" s="36" t="s">
        <v>402</v>
      </c>
      <c r="C28" s="37">
        <v>124</v>
      </c>
      <c r="D28" s="53"/>
      <c r="E28" s="53"/>
      <c r="F28" s="53"/>
      <c r="G28" s="53"/>
      <c r="H28" s="53"/>
      <c r="I28" s="53"/>
      <c r="J28" s="53"/>
      <c r="K28" s="53"/>
      <c r="L28" s="53"/>
      <c r="M28" s="53"/>
      <c r="N28" s="53"/>
      <c r="O28" s="53"/>
      <c r="P28" s="53"/>
      <c r="Q28" s="53"/>
      <c r="R28" s="53"/>
      <c r="S28" s="53"/>
      <c r="T28" s="53"/>
    </row>
    <row r="29" spans="1:20" ht="20.100000000000001" customHeight="1" x14ac:dyDescent="0.35">
      <c r="A29" s="35" t="s">
        <v>330</v>
      </c>
      <c r="B29" s="36" t="s">
        <v>483</v>
      </c>
      <c r="C29" s="37">
        <v>125</v>
      </c>
      <c r="D29" s="53"/>
      <c r="E29" s="53"/>
      <c r="F29" s="53"/>
      <c r="G29" s="53"/>
      <c r="H29" s="53"/>
      <c r="I29" s="53"/>
      <c r="J29" s="53"/>
      <c r="K29" s="53"/>
      <c r="L29" s="53"/>
      <c r="M29" s="53"/>
      <c r="N29" s="53"/>
      <c r="O29" s="53"/>
      <c r="P29" s="53"/>
      <c r="Q29" s="53"/>
      <c r="R29" s="53"/>
      <c r="S29" s="53"/>
      <c r="T29" s="53"/>
    </row>
    <row r="30" spans="1:20" ht="20.100000000000001" customHeight="1" x14ac:dyDescent="0.35">
      <c r="A30" s="35" t="s">
        <v>329</v>
      </c>
      <c r="B30" s="36" t="s">
        <v>486</v>
      </c>
      <c r="C30" s="37">
        <v>127</v>
      </c>
      <c r="D30" s="53"/>
      <c r="E30" s="53"/>
      <c r="F30" s="53"/>
      <c r="G30" s="53"/>
      <c r="H30" s="53"/>
      <c r="I30" s="53"/>
      <c r="J30" s="53"/>
      <c r="K30" s="53"/>
      <c r="L30" s="53"/>
      <c r="M30" s="53"/>
      <c r="N30" s="53"/>
      <c r="O30" s="53"/>
      <c r="P30" s="53"/>
      <c r="Q30" s="53"/>
      <c r="R30" s="53"/>
      <c r="S30" s="53"/>
      <c r="T30" s="53"/>
    </row>
    <row r="31" spans="1:20" ht="20.100000000000001" customHeight="1" x14ac:dyDescent="0.35">
      <c r="A31" s="35" t="s">
        <v>328</v>
      </c>
      <c r="B31" s="36" t="s">
        <v>357</v>
      </c>
      <c r="C31" s="37">
        <v>128</v>
      </c>
      <c r="D31" s="53">
        <v>1</v>
      </c>
      <c r="E31" s="53"/>
      <c r="F31" s="53"/>
      <c r="G31" s="53"/>
      <c r="H31" s="53">
        <v>1</v>
      </c>
      <c r="I31" s="53"/>
      <c r="J31" s="53">
        <v>1</v>
      </c>
      <c r="K31" s="53"/>
      <c r="L31" s="53"/>
      <c r="M31" s="53"/>
      <c r="N31" s="53"/>
      <c r="O31" s="53"/>
      <c r="P31" s="53"/>
      <c r="Q31" s="53"/>
      <c r="R31" s="53"/>
      <c r="S31" s="53"/>
      <c r="T31" s="53"/>
    </row>
    <row r="32" spans="1:20" ht="20.100000000000001" customHeight="1" x14ac:dyDescent="0.35">
      <c r="A32" s="35" t="s">
        <v>327</v>
      </c>
      <c r="B32" s="36" t="s">
        <v>617</v>
      </c>
      <c r="C32" s="37">
        <v>129</v>
      </c>
      <c r="D32" s="53"/>
      <c r="E32" s="53"/>
      <c r="F32" s="53"/>
      <c r="G32" s="53"/>
      <c r="H32" s="53"/>
      <c r="I32" s="53"/>
      <c r="J32" s="53"/>
      <c r="K32" s="53"/>
      <c r="L32" s="53"/>
      <c r="M32" s="53"/>
      <c r="N32" s="53"/>
      <c r="O32" s="53"/>
      <c r="P32" s="53"/>
      <c r="Q32" s="53"/>
      <c r="R32" s="53"/>
      <c r="S32" s="53"/>
      <c r="T32" s="53"/>
    </row>
    <row r="33" spans="1:20" ht="52.5" customHeight="1" x14ac:dyDescent="0.35">
      <c r="A33" s="35" t="s">
        <v>326</v>
      </c>
      <c r="B33" s="36" t="s">
        <v>618</v>
      </c>
      <c r="C33" s="37">
        <v>130</v>
      </c>
      <c r="D33" s="53">
        <v>6</v>
      </c>
      <c r="E33" s="53">
        <v>1</v>
      </c>
      <c r="F33" s="53"/>
      <c r="G33" s="53">
        <v>1</v>
      </c>
      <c r="H33" s="53">
        <v>2</v>
      </c>
      <c r="I33" s="53"/>
      <c r="J33" s="53">
        <v>3</v>
      </c>
      <c r="K33" s="53"/>
      <c r="L33" s="53"/>
      <c r="M33" s="53">
        <v>3</v>
      </c>
      <c r="N33" s="53"/>
      <c r="O33" s="53">
        <v>1</v>
      </c>
      <c r="P33" s="53">
        <v>1</v>
      </c>
      <c r="Q33" s="53">
        <v>2</v>
      </c>
      <c r="R33" s="53"/>
      <c r="S33" s="53"/>
      <c r="T33" s="53"/>
    </row>
    <row r="34" spans="1:20" s="54" customFormat="1" ht="20.100000000000001" customHeight="1" x14ac:dyDescent="0.4">
      <c r="A34" s="35" t="s">
        <v>325</v>
      </c>
      <c r="B34" s="38" t="s">
        <v>403</v>
      </c>
      <c r="C34" s="37"/>
      <c r="D34" s="53">
        <v>1</v>
      </c>
      <c r="E34" s="53">
        <v>1</v>
      </c>
      <c r="F34" s="53">
        <v>1</v>
      </c>
      <c r="G34" s="53"/>
      <c r="H34" s="53"/>
      <c r="I34" s="53"/>
      <c r="J34" s="53"/>
      <c r="K34" s="53"/>
      <c r="L34" s="53"/>
      <c r="M34" s="53">
        <v>2</v>
      </c>
      <c r="N34" s="53">
        <v>1</v>
      </c>
      <c r="O34" s="53"/>
      <c r="P34" s="53"/>
      <c r="Q34" s="53"/>
      <c r="R34" s="53"/>
      <c r="S34" s="53"/>
      <c r="T34" s="53"/>
    </row>
    <row r="35" spans="1:20" ht="20.100000000000001" customHeight="1" x14ac:dyDescent="0.35">
      <c r="A35" s="39" t="s">
        <v>324</v>
      </c>
      <c r="B35" s="31" t="s">
        <v>404</v>
      </c>
      <c r="C35" s="33"/>
      <c r="D35" s="86">
        <f>SUM(D36:D43)</f>
        <v>33</v>
      </c>
      <c r="E35" s="86">
        <f t="shared" ref="E35:Q35" si="1">SUM(E36:E43)</f>
        <v>1</v>
      </c>
      <c r="F35" s="86">
        <f t="shared" si="1"/>
        <v>70</v>
      </c>
      <c r="G35" s="86">
        <f t="shared" si="1"/>
        <v>6</v>
      </c>
      <c r="H35" s="86">
        <f t="shared" si="1"/>
        <v>62</v>
      </c>
      <c r="I35" s="86">
        <f t="shared" si="1"/>
        <v>0</v>
      </c>
      <c r="J35" s="86">
        <f t="shared" si="1"/>
        <v>68</v>
      </c>
      <c r="K35" s="86">
        <f t="shared" si="1"/>
        <v>1</v>
      </c>
      <c r="L35" s="86">
        <f t="shared" si="1"/>
        <v>0</v>
      </c>
      <c r="M35" s="86">
        <f t="shared" si="1"/>
        <v>29</v>
      </c>
      <c r="N35" s="86">
        <f t="shared" si="1"/>
        <v>1</v>
      </c>
      <c r="O35" s="86">
        <f>SUM(O36:O43)</f>
        <v>1</v>
      </c>
      <c r="P35" s="86">
        <f t="shared" si="1"/>
        <v>5</v>
      </c>
      <c r="Q35" s="86">
        <f t="shared" si="1"/>
        <v>6</v>
      </c>
      <c r="R35" s="86"/>
      <c r="S35" s="86"/>
      <c r="T35" s="86"/>
    </row>
    <row r="36" spans="1:20" ht="20.100000000000001" customHeight="1" x14ac:dyDescent="0.35">
      <c r="A36" s="35" t="s">
        <v>323</v>
      </c>
      <c r="B36" s="36" t="s">
        <v>405</v>
      </c>
      <c r="C36" s="36">
        <v>131</v>
      </c>
      <c r="D36" s="55">
        <v>11</v>
      </c>
      <c r="E36" s="55"/>
      <c r="F36" s="53">
        <v>5</v>
      </c>
      <c r="G36" s="53">
        <v>2</v>
      </c>
      <c r="H36" s="53"/>
      <c r="I36" s="53"/>
      <c r="J36" s="53">
        <v>2</v>
      </c>
      <c r="K36" s="53"/>
      <c r="L36" s="55"/>
      <c r="M36" s="55">
        <v>12</v>
      </c>
      <c r="N36" s="55"/>
      <c r="O36" s="55"/>
      <c r="P36" s="55">
        <v>5</v>
      </c>
      <c r="Q36" s="55">
        <v>5</v>
      </c>
      <c r="R36" s="55"/>
      <c r="S36" s="55"/>
      <c r="T36" s="55"/>
    </row>
    <row r="37" spans="1:20" ht="20.100000000000001" customHeight="1" x14ac:dyDescent="0.35">
      <c r="A37" s="35" t="s">
        <v>322</v>
      </c>
      <c r="B37" s="36" t="s">
        <v>321</v>
      </c>
      <c r="C37" s="36">
        <v>132</v>
      </c>
      <c r="D37" s="55">
        <v>2</v>
      </c>
      <c r="E37" s="55"/>
      <c r="F37" s="53">
        <v>2</v>
      </c>
      <c r="G37" s="53"/>
      <c r="H37" s="53"/>
      <c r="I37" s="53"/>
      <c r="J37" s="53"/>
      <c r="K37" s="53">
        <v>1</v>
      </c>
      <c r="L37" s="55"/>
      <c r="M37" s="55">
        <v>3</v>
      </c>
      <c r="N37" s="55"/>
      <c r="O37" s="55"/>
      <c r="P37" s="55"/>
      <c r="Q37" s="55"/>
      <c r="R37" s="55"/>
      <c r="S37" s="55"/>
      <c r="T37" s="55"/>
    </row>
    <row r="38" spans="1:20" ht="20.100000000000001" customHeight="1" x14ac:dyDescent="0.35">
      <c r="A38" s="35" t="s">
        <v>671</v>
      </c>
      <c r="B38" s="38" t="s">
        <v>672</v>
      </c>
      <c r="C38" s="36">
        <v>132.19999999999999</v>
      </c>
      <c r="D38" s="55">
        <v>2</v>
      </c>
      <c r="E38" s="55"/>
      <c r="F38" s="53">
        <v>1</v>
      </c>
      <c r="G38" s="53"/>
      <c r="H38" s="53"/>
      <c r="I38" s="53"/>
      <c r="J38" s="53"/>
      <c r="K38" s="53"/>
      <c r="L38" s="55"/>
      <c r="M38" s="55">
        <v>3</v>
      </c>
      <c r="N38" s="55"/>
      <c r="O38" s="55"/>
      <c r="P38" s="55"/>
      <c r="Q38" s="55"/>
      <c r="R38" s="55"/>
      <c r="S38" s="55"/>
      <c r="T38" s="55"/>
    </row>
    <row r="39" spans="1:20" ht="20.100000000000001" customHeight="1" x14ac:dyDescent="0.35">
      <c r="A39" s="35" t="s">
        <v>673</v>
      </c>
      <c r="B39" s="38" t="s">
        <v>674</v>
      </c>
      <c r="C39" s="36">
        <v>132.30000000000001</v>
      </c>
      <c r="D39" s="55"/>
      <c r="E39" s="55"/>
      <c r="F39" s="53"/>
      <c r="G39" s="53"/>
      <c r="H39" s="53"/>
      <c r="I39" s="53"/>
      <c r="J39" s="53"/>
      <c r="K39" s="53"/>
      <c r="L39" s="55"/>
      <c r="M39" s="55"/>
      <c r="N39" s="55"/>
      <c r="O39" s="55"/>
      <c r="P39" s="55"/>
      <c r="Q39" s="55"/>
      <c r="R39" s="55"/>
      <c r="S39" s="55"/>
      <c r="T39" s="55"/>
    </row>
    <row r="40" spans="1:20" ht="20.100000000000001" customHeight="1" x14ac:dyDescent="0.35">
      <c r="A40" s="35" t="s">
        <v>320</v>
      </c>
      <c r="B40" s="36" t="s">
        <v>619</v>
      </c>
      <c r="C40" s="36">
        <v>133</v>
      </c>
      <c r="D40" s="55">
        <v>3</v>
      </c>
      <c r="E40" s="55"/>
      <c r="F40" s="53">
        <v>2</v>
      </c>
      <c r="G40" s="53"/>
      <c r="H40" s="53">
        <v>1</v>
      </c>
      <c r="I40" s="53"/>
      <c r="J40" s="53">
        <v>1</v>
      </c>
      <c r="K40" s="53"/>
      <c r="L40" s="55"/>
      <c r="M40" s="55">
        <v>4</v>
      </c>
      <c r="N40" s="55"/>
      <c r="O40" s="55"/>
      <c r="P40" s="55"/>
      <c r="Q40" s="55"/>
      <c r="R40" s="55"/>
      <c r="S40" s="55"/>
      <c r="T40" s="55"/>
    </row>
    <row r="41" spans="1:20" ht="20.100000000000001" customHeight="1" x14ac:dyDescent="0.35">
      <c r="A41" s="35" t="s">
        <v>319</v>
      </c>
      <c r="B41" s="36" t="s">
        <v>620</v>
      </c>
      <c r="C41" s="36">
        <v>134</v>
      </c>
      <c r="D41" s="55"/>
      <c r="E41" s="55"/>
      <c r="F41" s="53"/>
      <c r="G41" s="53"/>
      <c r="H41" s="53"/>
      <c r="I41" s="53"/>
      <c r="J41" s="53"/>
      <c r="K41" s="53"/>
      <c r="L41" s="55"/>
      <c r="M41" s="55"/>
      <c r="N41" s="55"/>
      <c r="O41" s="55"/>
      <c r="P41" s="55"/>
      <c r="Q41" s="55"/>
      <c r="R41" s="55"/>
      <c r="S41" s="55"/>
      <c r="T41" s="55"/>
    </row>
    <row r="42" spans="1:20" ht="20.100000000000001" customHeight="1" x14ac:dyDescent="0.35">
      <c r="A42" s="35" t="s">
        <v>318</v>
      </c>
      <c r="B42" s="36" t="s">
        <v>513</v>
      </c>
      <c r="C42" s="36">
        <v>137</v>
      </c>
      <c r="D42" s="55">
        <v>5</v>
      </c>
      <c r="E42" s="55">
        <v>1</v>
      </c>
      <c r="F42" s="53">
        <v>5</v>
      </c>
      <c r="G42" s="53">
        <v>1</v>
      </c>
      <c r="H42" s="53">
        <v>5</v>
      </c>
      <c r="I42" s="53"/>
      <c r="J42" s="53">
        <v>6</v>
      </c>
      <c r="K42" s="53"/>
      <c r="L42" s="55"/>
      <c r="M42" s="55">
        <v>4</v>
      </c>
      <c r="N42" s="55">
        <v>1</v>
      </c>
      <c r="O42" s="55"/>
      <c r="P42" s="55"/>
      <c r="Q42" s="55"/>
      <c r="R42" s="55"/>
      <c r="S42" s="55"/>
      <c r="T42" s="55"/>
    </row>
    <row r="43" spans="1:20" ht="20.100000000000001" customHeight="1" x14ac:dyDescent="0.35">
      <c r="A43" s="35" t="s">
        <v>317</v>
      </c>
      <c r="B43" s="36" t="s">
        <v>403</v>
      </c>
      <c r="C43" s="36"/>
      <c r="D43" s="55">
        <v>10</v>
      </c>
      <c r="E43" s="45"/>
      <c r="F43" s="53">
        <v>55</v>
      </c>
      <c r="G43" s="53">
        <v>3</v>
      </c>
      <c r="H43" s="53">
        <v>56</v>
      </c>
      <c r="I43" s="53"/>
      <c r="J43" s="53">
        <v>59</v>
      </c>
      <c r="K43" s="53"/>
      <c r="L43" s="55"/>
      <c r="M43" s="55">
        <v>3</v>
      </c>
      <c r="N43" s="55"/>
      <c r="O43" s="55">
        <v>1</v>
      </c>
      <c r="P43" s="55"/>
      <c r="Q43" s="55">
        <v>1</v>
      </c>
      <c r="R43" s="55"/>
      <c r="S43" s="55"/>
      <c r="T43" s="55"/>
    </row>
    <row r="44" spans="1:20" ht="20.100000000000001" customHeight="1" x14ac:dyDescent="0.35">
      <c r="A44" s="39" t="s">
        <v>316</v>
      </c>
      <c r="B44" s="31" t="s">
        <v>406</v>
      </c>
      <c r="C44" s="36"/>
      <c r="D44" s="86">
        <f>SUM(D45:D50)</f>
        <v>19</v>
      </c>
      <c r="E44" s="86">
        <f t="shared" ref="E44:Q44" si="2">SUM(E45:E50)</f>
        <v>1</v>
      </c>
      <c r="F44" s="86">
        <f t="shared" si="2"/>
        <v>8</v>
      </c>
      <c r="G44" s="86">
        <f t="shared" si="2"/>
        <v>1</v>
      </c>
      <c r="H44" s="86">
        <f t="shared" si="2"/>
        <v>0</v>
      </c>
      <c r="I44" s="86">
        <f t="shared" si="2"/>
        <v>1</v>
      </c>
      <c r="J44" s="86">
        <f t="shared" si="2"/>
        <v>2</v>
      </c>
      <c r="K44" s="86">
        <f t="shared" si="2"/>
        <v>1</v>
      </c>
      <c r="L44" s="86">
        <f t="shared" si="2"/>
        <v>0</v>
      </c>
      <c r="M44" s="86">
        <f t="shared" si="2"/>
        <v>24</v>
      </c>
      <c r="N44" s="86">
        <f t="shared" si="2"/>
        <v>0</v>
      </c>
      <c r="O44" s="86">
        <f t="shared" si="2"/>
        <v>0</v>
      </c>
      <c r="P44" s="86">
        <f t="shared" si="2"/>
        <v>0</v>
      </c>
      <c r="Q44" s="86">
        <f t="shared" si="2"/>
        <v>0</v>
      </c>
      <c r="R44" s="86"/>
      <c r="S44" s="86"/>
      <c r="T44" s="86"/>
    </row>
    <row r="45" spans="1:20" ht="20.100000000000001" customHeight="1" x14ac:dyDescent="0.35">
      <c r="A45" s="35" t="s">
        <v>315</v>
      </c>
      <c r="B45" s="36" t="s">
        <v>407</v>
      </c>
      <c r="C45" s="36">
        <v>138</v>
      </c>
      <c r="D45" s="55">
        <v>7</v>
      </c>
      <c r="E45" s="55"/>
      <c r="F45" s="53"/>
      <c r="G45" s="53"/>
      <c r="H45" s="53"/>
      <c r="I45" s="53">
        <v>1</v>
      </c>
      <c r="J45" s="53">
        <v>1</v>
      </c>
      <c r="K45" s="53"/>
      <c r="L45" s="55"/>
      <c r="M45" s="55">
        <v>6</v>
      </c>
      <c r="N45" s="55"/>
      <c r="O45" s="55"/>
      <c r="P45" s="55"/>
      <c r="Q45" s="55"/>
      <c r="R45" s="55"/>
      <c r="S45" s="55"/>
      <c r="T45" s="55"/>
    </row>
    <row r="46" spans="1:20" ht="20.100000000000001" customHeight="1" x14ac:dyDescent="0.35">
      <c r="A46" s="40" t="s">
        <v>314</v>
      </c>
      <c r="B46" s="36" t="s">
        <v>514</v>
      </c>
      <c r="C46" s="37">
        <v>139</v>
      </c>
      <c r="D46" s="55">
        <v>6</v>
      </c>
      <c r="E46" s="55"/>
      <c r="F46" s="53">
        <v>4</v>
      </c>
      <c r="G46" s="53">
        <v>1</v>
      </c>
      <c r="H46" s="53"/>
      <c r="I46" s="53"/>
      <c r="J46" s="53">
        <v>1</v>
      </c>
      <c r="K46" s="53"/>
      <c r="L46" s="55"/>
      <c r="M46" s="55">
        <v>9</v>
      </c>
      <c r="N46" s="55"/>
      <c r="O46" s="55"/>
      <c r="P46" s="55"/>
      <c r="Q46" s="55"/>
      <c r="R46" s="55"/>
      <c r="S46" s="55"/>
      <c r="T46" s="55"/>
    </row>
    <row r="47" spans="1:20" ht="20.100000000000001" customHeight="1" x14ac:dyDescent="0.35">
      <c r="A47" s="35" t="s">
        <v>313</v>
      </c>
      <c r="B47" s="36" t="s">
        <v>312</v>
      </c>
      <c r="C47" s="36">
        <v>140</v>
      </c>
      <c r="D47" s="55">
        <v>1</v>
      </c>
      <c r="E47" s="55">
        <v>1</v>
      </c>
      <c r="F47" s="53"/>
      <c r="G47" s="53"/>
      <c r="H47" s="53"/>
      <c r="I47" s="53"/>
      <c r="J47" s="53"/>
      <c r="K47" s="53"/>
      <c r="L47" s="55"/>
      <c r="M47" s="55">
        <v>1</v>
      </c>
      <c r="N47" s="55"/>
      <c r="O47" s="55"/>
      <c r="P47" s="55"/>
      <c r="Q47" s="55"/>
      <c r="R47" s="55"/>
      <c r="S47" s="55"/>
      <c r="T47" s="55"/>
    </row>
    <row r="48" spans="1:20" ht="20.100000000000001" customHeight="1" x14ac:dyDescent="0.35">
      <c r="A48" s="40" t="s">
        <v>311</v>
      </c>
      <c r="B48" s="36" t="s">
        <v>675</v>
      </c>
      <c r="C48" s="36">
        <v>141</v>
      </c>
      <c r="D48" s="55">
        <v>2</v>
      </c>
      <c r="E48" s="55"/>
      <c r="F48" s="53">
        <v>2</v>
      </c>
      <c r="G48" s="53"/>
      <c r="H48" s="53"/>
      <c r="I48" s="53"/>
      <c r="J48" s="53"/>
      <c r="K48" s="53"/>
      <c r="L48" s="55"/>
      <c r="M48" s="55">
        <v>4</v>
      </c>
      <c r="N48" s="55"/>
      <c r="O48" s="55"/>
      <c r="P48" s="55"/>
      <c r="Q48" s="55"/>
      <c r="R48" s="55"/>
      <c r="S48" s="55"/>
      <c r="T48" s="55"/>
    </row>
    <row r="49" spans="1:20" ht="20.100000000000001" customHeight="1" x14ac:dyDescent="0.35">
      <c r="A49" s="35" t="s">
        <v>310</v>
      </c>
      <c r="B49" s="36" t="s">
        <v>408</v>
      </c>
      <c r="C49" s="36">
        <v>142</v>
      </c>
      <c r="D49" s="55">
        <v>3</v>
      </c>
      <c r="E49" s="55"/>
      <c r="F49" s="53">
        <v>2</v>
      </c>
      <c r="G49" s="53"/>
      <c r="H49" s="53"/>
      <c r="I49" s="53"/>
      <c r="J49" s="53"/>
      <c r="K49" s="53">
        <v>1</v>
      </c>
      <c r="L49" s="55"/>
      <c r="M49" s="55">
        <v>4</v>
      </c>
      <c r="N49" s="55"/>
      <c r="O49" s="55"/>
      <c r="P49" s="55"/>
      <c r="Q49" s="55"/>
      <c r="R49" s="55"/>
      <c r="S49" s="55"/>
      <c r="T49" s="55"/>
    </row>
    <row r="50" spans="1:20" ht="20.100000000000001" customHeight="1" x14ac:dyDescent="0.35">
      <c r="A50" s="40" t="s">
        <v>309</v>
      </c>
      <c r="B50" s="38" t="s">
        <v>403</v>
      </c>
      <c r="C50" s="37"/>
      <c r="D50" s="55"/>
      <c r="E50" s="55"/>
      <c r="F50" s="53"/>
      <c r="G50" s="53"/>
      <c r="H50" s="53"/>
      <c r="I50" s="53"/>
      <c r="J50" s="53"/>
      <c r="K50" s="53"/>
      <c r="L50" s="55"/>
      <c r="M50" s="55"/>
      <c r="N50" s="55"/>
      <c r="O50" s="55"/>
      <c r="P50" s="55"/>
      <c r="Q50" s="55"/>
      <c r="R50" s="55"/>
      <c r="S50" s="55"/>
      <c r="T50" s="55"/>
    </row>
    <row r="51" spans="1:20" ht="20.100000000000001" customHeight="1" x14ac:dyDescent="0.35">
      <c r="A51" s="39" t="s">
        <v>308</v>
      </c>
      <c r="B51" s="31" t="s">
        <v>515</v>
      </c>
      <c r="C51" s="36"/>
      <c r="D51" s="86">
        <f>SUM(D52:D80)</f>
        <v>17</v>
      </c>
      <c r="E51" s="86">
        <f t="shared" ref="E51:Q51" si="3">SUM(E52:E80)</f>
        <v>1</v>
      </c>
      <c r="F51" s="86">
        <f t="shared" si="3"/>
        <v>8</v>
      </c>
      <c r="G51" s="86">
        <f t="shared" si="3"/>
        <v>4</v>
      </c>
      <c r="H51" s="86">
        <f t="shared" si="3"/>
        <v>1</v>
      </c>
      <c r="I51" s="86">
        <f t="shared" si="3"/>
        <v>0</v>
      </c>
      <c r="J51" s="86">
        <f t="shared" si="3"/>
        <v>5</v>
      </c>
      <c r="K51" s="86">
        <f t="shared" si="3"/>
        <v>0</v>
      </c>
      <c r="L51" s="86">
        <f t="shared" si="3"/>
        <v>1</v>
      </c>
      <c r="M51" s="86">
        <f t="shared" si="3"/>
        <v>20</v>
      </c>
      <c r="N51" s="86">
        <f t="shared" si="3"/>
        <v>2</v>
      </c>
      <c r="O51" s="86">
        <f t="shared" si="3"/>
        <v>0</v>
      </c>
      <c r="P51" s="86">
        <f t="shared" si="3"/>
        <v>1</v>
      </c>
      <c r="Q51" s="86">
        <f t="shared" si="3"/>
        <v>1</v>
      </c>
      <c r="R51" s="86"/>
      <c r="S51" s="86"/>
      <c r="T51" s="86"/>
    </row>
    <row r="52" spans="1:20" ht="20.100000000000001" customHeight="1" x14ac:dyDescent="0.35">
      <c r="A52" s="35" t="s">
        <v>307</v>
      </c>
      <c r="B52" s="36" t="s">
        <v>676</v>
      </c>
      <c r="C52" s="36">
        <v>143</v>
      </c>
      <c r="D52" s="55"/>
      <c r="E52" s="55"/>
      <c r="F52" s="53"/>
      <c r="G52" s="53"/>
      <c r="H52" s="53"/>
      <c r="I52" s="53"/>
      <c r="J52" s="53"/>
      <c r="K52" s="53"/>
      <c r="L52" s="55"/>
      <c r="M52" s="55"/>
      <c r="N52" s="55"/>
      <c r="O52" s="55"/>
      <c r="P52" s="55"/>
      <c r="Q52" s="55"/>
      <c r="R52" s="55"/>
      <c r="S52" s="55"/>
      <c r="T52" s="55"/>
    </row>
    <row r="53" spans="1:20" ht="20.100000000000001" customHeight="1" x14ac:dyDescent="0.35">
      <c r="A53" s="35" t="s">
        <v>306</v>
      </c>
      <c r="B53" s="36" t="s">
        <v>621</v>
      </c>
      <c r="C53" s="37">
        <v>144</v>
      </c>
      <c r="D53" s="55">
        <v>2</v>
      </c>
      <c r="E53" s="55"/>
      <c r="F53" s="53">
        <v>2</v>
      </c>
      <c r="G53" s="53"/>
      <c r="H53" s="53">
        <v>1</v>
      </c>
      <c r="I53" s="53"/>
      <c r="J53" s="53">
        <v>1</v>
      </c>
      <c r="K53" s="53"/>
      <c r="L53" s="55"/>
      <c r="M53" s="55">
        <v>3</v>
      </c>
      <c r="N53" s="55"/>
      <c r="O53" s="55"/>
      <c r="P53" s="55"/>
      <c r="Q53" s="55"/>
      <c r="R53" s="55"/>
      <c r="S53" s="55"/>
      <c r="T53" s="55"/>
    </row>
    <row r="54" spans="1:20" ht="20.100000000000001" customHeight="1" x14ac:dyDescent="0.35">
      <c r="A54" s="35" t="s">
        <v>305</v>
      </c>
      <c r="B54" s="36" t="s">
        <v>516</v>
      </c>
      <c r="C54" s="37">
        <v>145</v>
      </c>
      <c r="D54" s="55"/>
      <c r="E54" s="55"/>
      <c r="F54" s="53"/>
      <c r="G54" s="53"/>
      <c r="H54" s="53"/>
      <c r="I54" s="53"/>
      <c r="J54" s="53"/>
      <c r="K54" s="53"/>
      <c r="L54" s="55"/>
      <c r="M54" s="55"/>
      <c r="N54" s="55"/>
      <c r="O54" s="55"/>
      <c r="P54" s="55"/>
      <c r="Q54" s="55"/>
      <c r="R54" s="55"/>
      <c r="S54" s="55"/>
      <c r="T54" s="55"/>
    </row>
    <row r="55" spans="1:20" ht="20.100000000000001" customHeight="1" x14ac:dyDescent="0.35">
      <c r="A55" s="35" t="s">
        <v>304</v>
      </c>
      <c r="B55" s="36" t="s">
        <v>487</v>
      </c>
      <c r="C55" s="37">
        <v>146</v>
      </c>
      <c r="D55" s="55"/>
      <c r="E55" s="55"/>
      <c r="F55" s="53"/>
      <c r="G55" s="53"/>
      <c r="H55" s="53"/>
      <c r="I55" s="53"/>
      <c r="J55" s="53"/>
      <c r="K55" s="53"/>
      <c r="L55" s="55"/>
      <c r="M55" s="55"/>
      <c r="N55" s="55"/>
      <c r="O55" s="55"/>
      <c r="P55" s="55"/>
      <c r="Q55" s="55"/>
      <c r="R55" s="55"/>
      <c r="S55" s="55"/>
      <c r="T55" s="55"/>
    </row>
    <row r="56" spans="1:20" ht="20.100000000000001" customHeight="1" x14ac:dyDescent="0.35">
      <c r="A56" s="35" t="s">
        <v>303</v>
      </c>
      <c r="B56" s="36" t="s">
        <v>409</v>
      </c>
      <c r="C56" s="37">
        <v>147</v>
      </c>
      <c r="D56" s="55">
        <v>4</v>
      </c>
      <c r="E56" s="55"/>
      <c r="F56" s="53">
        <v>2</v>
      </c>
      <c r="G56" s="53">
        <v>2</v>
      </c>
      <c r="H56" s="53"/>
      <c r="I56" s="53"/>
      <c r="J56" s="53">
        <v>2</v>
      </c>
      <c r="K56" s="53"/>
      <c r="L56" s="55"/>
      <c r="M56" s="55">
        <v>4</v>
      </c>
      <c r="N56" s="55"/>
      <c r="O56" s="55"/>
      <c r="P56" s="55"/>
      <c r="Q56" s="55"/>
      <c r="R56" s="55"/>
      <c r="S56" s="55"/>
      <c r="T56" s="55"/>
    </row>
    <row r="57" spans="1:20" ht="20.100000000000001" customHeight="1" x14ac:dyDescent="0.35">
      <c r="A57" s="35" t="s">
        <v>302</v>
      </c>
      <c r="B57" s="36" t="s">
        <v>410</v>
      </c>
      <c r="C57" s="37">
        <v>148</v>
      </c>
      <c r="D57" s="55"/>
      <c r="E57" s="55"/>
      <c r="F57" s="53"/>
      <c r="G57" s="53"/>
      <c r="H57" s="53"/>
      <c r="I57" s="53"/>
      <c r="J57" s="53"/>
      <c r="K57" s="53"/>
      <c r="L57" s="55"/>
      <c r="M57" s="55"/>
      <c r="N57" s="55"/>
      <c r="O57" s="55"/>
      <c r="P57" s="55"/>
      <c r="Q57" s="55"/>
      <c r="R57" s="55"/>
      <c r="S57" s="55"/>
      <c r="T57" s="55"/>
    </row>
    <row r="58" spans="1:20" ht="20.100000000000001" customHeight="1" x14ac:dyDescent="0.35">
      <c r="A58" s="35" t="s">
        <v>301</v>
      </c>
      <c r="B58" s="36" t="s">
        <v>517</v>
      </c>
      <c r="C58" s="37">
        <v>149</v>
      </c>
      <c r="D58" s="55">
        <v>1</v>
      </c>
      <c r="E58" s="55">
        <v>1</v>
      </c>
      <c r="F58" s="53">
        <v>1</v>
      </c>
      <c r="G58" s="53"/>
      <c r="H58" s="53"/>
      <c r="I58" s="53"/>
      <c r="J58" s="53"/>
      <c r="K58" s="53"/>
      <c r="L58" s="55"/>
      <c r="M58" s="55">
        <v>2</v>
      </c>
      <c r="N58" s="55">
        <v>1</v>
      </c>
      <c r="O58" s="55"/>
      <c r="P58" s="55">
        <v>1</v>
      </c>
      <c r="Q58" s="55">
        <v>1</v>
      </c>
      <c r="R58" s="55"/>
      <c r="S58" s="55"/>
      <c r="T58" s="55"/>
    </row>
    <row r="59" spans="1:20" ht="20.100000000000001" customHeight="1" x14ac:dyDescent="0.35">
      <c r="A59" s="35" t="s">
        <v>300</v>
      </c>
      <c r="B59" s="36" t="s">
        <v>518</v>
      </c>
      <c r="C59" s="37">
        <v>150</v>
      </c>
      <c r="D59" s="55"/>
      <c r="E59" s="55"/>
      <c r="F59" s="53"/>
      <c r="G59" s="53"/>
      <c r="H59" s="53"/>
      <c r="I59" s="53"/>
      <c r="J59" s="53"/>
      <c r="K59" s="53"/>
      <c r="L59" s="55"/>
      <c r="M59" s="55"/>
      <c r="N59" s="55"/>
      <c r="O59" s="55"/>
      <c r="P59" s="55"/>
      <c r="Q59" s="55"/>
      <c r="R59" s="55"/>
      <c r="S59" s="55"/>
      <c r="T59" s="55"/>
    </row>
    <row r="60" spans="1:20" ht="20.100000000000001" customHeight="1" x14ac:dyDescent="0.35">
      <c r="A60" s="35" t="s">
        <v>299</v>
      </c>
      <c r="B60" s="36" t="s">
        <v>519</v>
      </c>
      <c r="C60" s="36">
        <v>152</v>
      </c>
      <c r="D60" s="55"/>
      <c r="E60" s="55"/>
      <c r="F60" s="53"/>
      <c r="G60" s="53"/>
      <c r="H60" s="53"/>
      <c r="I60" s="53"/>
      <c r="J60" s="53"/>
      <c r="K60" s="53"/>
      <c r="L60" s="55"/>
      <c r="M60" s="55"/>
      <c r="N60" s="55"/>
      <c r="O60" s="55"/>
      <c r="P60" s="55"/>
      <c r="Q60" s="55"/>
      <c r="R60" s="55"/>
      <c r="S60" s="55"/>
      <c r="T60" s="55"/>
    </row>
    <row r="61" spans="1:20" ht="20.100000000000001" customHeight="1" x14ac:dyDescent="0.35">
      <c r="A61" s="35" t="s">
        <v>298</v>
      </c>
      <c r="B61" s="36" t="s">
        <v>520</v>
      </c>
      <c r="C61" s="36">
        <v>153</v>
      </c>
      <c r="D61" s="55">
        <v>1</v>
      </c>
      <c r="E61" s="55"/>
      <c r="F61" s="53">
        <v>1</v>
      </c>
      <c r="G61" s="53"/>
      <c r="H61" s="53"/>
      <c r="I61" s="53"/>
      <c r="J61" s="53"/>
      <c r="K61" s="53"/>
      <c r="L61" s="55"/>
      <c r="M61" s="55">
        <v>2</v>
      </c>
      <c r="N61" s="55"/>
      <c r="O61" s="55"/>
      <c r="P61" s="55"/>
      <c r="Q61" s="55"/>
      <c r="R61" s="55"/>
      <c r="S61" s="55"/>
      <c r="T61" s="55"/>
    </row>
    <row r="62" spans="1:20" ht="20.100000000000001" customHeight="1" x14ac:dyDescent="0.35">
      <c r="A62" s="35" t="s">
        <v>297</v>
      </c>
      <c r="B62" s="36" t="s">
        <v>503</v>
      </c>
      <c r="C62" s="36">
        <v>154</v>
      </c>
      <c r="D62" s="55"/>
      <c r="E62" s="55"/>
      <c r="F62" s="53"/>
      <c r="G62" s="53"/>
      <c r="H62" s="53"/>
      <c r="I62" s="53"/>
      <c r="J62" s="53"/>
      <c r="K62" s="53"/>
      <c r="L62" s="55"/>
      <c r="M62" s="55"/>
      <c r="N62" s="55"/>
      <c r="O62" s="55"/>
      <c r="P62" s="55"/>
      <c r="Q62" s="55"/>
      <c r="R62" s="55"/>
      <c r="S62" s="55"/>
      <c r="T62" s="55"/>
    </row>
    <row r="63" spans="1:20" ht="20.100000000000001" customHeight="1" x14ac:dyDescent="0.35">
      <c r="A63" s="35" t="s">
        <v>296</v>
      </c>
      <c r="B63" s="38" t="s">
        <v>677</v>
      </c>
      <c r="C63" s="36">
        <v>154.1</v>
      </c>
      <c r="D63" s="55"/>
      <c r="E63" s="55"/>
      <c r="F63" s="53"/>
      <c r="G63" s="53"/>
      <c r="H63" s="53"/>
      <c r="I63" s="53"/>
      <c r="J63" s="53"/>
      <c r="K63" s="53"/>
      <c r="L63" s="55"/>
      <c r="M63" s="55"/>
      <c r="N63" s="55"/>
      <c r="O63" s="55"/>
      <c r="P63" s="55"/>
      <c r="Q63" s="55"/>
      <c r="R63" s="55"/>
      <c r="S63" s="55"/>
      <c r="T63" s="55"/>
    </row>
    <row r="64" spans="1:20" ht="20.100000000000001" customHeight="1" x14ac:dyDescent="0.35">
      <c r="A64" s="35" t="s">
        <v>295</v>
      </c>
      <c r="B64" s="38" t="s">
        <v>678</v>
      </c>
      <c r="C64" s="36">
        <v>154.19999999999999</v>
      </c>
      <c r="D64" s="55">
        <v>4</v>
      </c>
      <c r="E64" s="55"/>
      <c r="F64" s="53">
        <v>1</v>
      </c>
      <c r="G64" s="53"/>
      <c r="H64" s="53"/>
      <c r="I64" s="53"/>
      <c r="J64" s="53"/>
      <c r="K64" s="53"/>
      <c r="L64" s="55"/>
      <c r="M64" s="55">
        <v>5</v>
      </c>
      <c r="N64" s="55"/>
      <c r="O64" s="55"/>
      <c r="P64" s="55"/>
      <c r="Q64" s="55"/>
      <c r="R64" s="55"/>
      <c r="S64" s="55"/>
      <c r="T64" s="55"/>
    </row>
    <row r="65" spans="1:20" ht="20.100000000000001" customHeight="1" x14ac:dyDescent="0.35">
      <c r="A65" s="35" t="s">
        <v>294</v>
      </c>
      <c r="B65" s="38" t="s">
        <v>521</v>
      </c>
      <c r="C65" s="36">
        <v>154.4</v>
      </c>
      <c r="D65" s="55"/>
      <c r="E65" s="55"/>
      <c r="F65" s="53"/>
      <c r="G65" s="53"/>
      <c r="H65" s="53"/>
      <c r="I65" s="53"/>
      <c r="J65" s="53"/>
      <c r="K65" s="53"/>
      <c r="L65" s="55"/>
      <c r="M65" s="55"/>
      <c r="N65" s="55"/>
      <c r="O65" s="55"/>
      <c r="P65" s="55"/>
      <c r="Q65" s="55"/>
      <c r="R65" s="55"/>
      <c r="S65" s="55"/>
      <c r="T65" s="55"/>
    </row>
    <row r="66" spans="1:20" ht="20.100000000000001" customHeight="1" x14ac:dyDescent="0.35">
      <c r="A66" s="35" t="s">
        <v>293</v>
      </c>
      <c r="B66" s="38" t="s">
        <v>488</v>
      </c>
      <c r="C66" s="36">
        <v>154.5</v>
      </c>
      <c r="D66" s="55"/>
      <c r="E66" s="55"/>
      <c r="F66" s="53"/>
      <c r="G66" s="53"/>
      <c r="H66" s="53"/>
      <c r="I66" s="53"/>
      <c r="J66" s="53"/>
      <c r="K66" s="53"/>
      <c r="L66" s="55"/>
      <c r="M66" s="55"/>
      <c r="N66" s="55"/>
      <c r="O66" s="55"/>
      <c r="P66" s="55"/>
      <c r="Q66" s="55"/>
      <c r="R66" s="55"/>
      <c r="S66" s="55"/>
      <c r="T66" s="55"/>
    </row>
    <row r="67" spans="1:20" ht="20.100000000000001" customHeight="1" x14ac:dyDescent="0.35">
      <c r="A67" s="35" t="s">
        <v>679</v>
      </c>
      <c r="B67" s="38" t="s">
        <v>680</v>
      </c>
      <c r="C67" s="36">
        <v>154.6</v>
      </c>
      <c r="D67" s="55"/>
      <c r="E67" s="55"/>
      <c r="F67" s="53"/>
      <c r="G67" s="53"/>
      <c r="H67" s="53"/>
      <c r="I67" s="53"/>
      <c r="J67" s="53"/>
      <c r="K67" s="53"/>
      <c r="L67" s="55"/>
      <c r="M67" s="55"/>
      <c r="N67" s="55"/>
      <c r="O67" s="55"/>
      <c r="P67" s="55"/>
      <c r="Q67" s="55"/>
      <c r="R67" s="55"/>
      <c r="S67" s="55"/>
      <c r="T67" s="55"/>
    </row>
    <row r="68" spans="1:20" ht="20.100000000000001" customHeight="1" x14ac:dyDescent="0.35">
      <c r="A68" s="35" t="s">
        <v>681</v>
      </c>
      <c r="B68" s="38" t="s">
        <v>682</v>
      </c>
      <c r="C68" s="36">
        <v>154.69999999999999</v>
      </c>
      <c r="D68" s="55"/>
      <c r="E68" s="55"/>
      <c r="F68" s="53"/>
      <c r="G68" s="53"/>
      <c r="H68" s="53"/>
      <c r="I68" s="53"/>
      <c r="J68" s="53"/>
      <c r="K68" s="53"/>
      <c r="L68" s="55"/>
      <c r="M68" s="55"/>
      <c r="N68" s="55"/>
      <c r="O68" s="55"/>
      <c r="P68" s="55"/>
      <c r="Q68" s="55"/>
      <c r="R68" s="55"/>
      <c r="S68" s="55"/>
      <c r="T68" s="55"/>
    </row>
    <row r="69" spans="1:20" ht="20.100000000000001" customHeight="1" x14ac:dyDescent="0.35">
      <c r="A69" s="35" t="s">
        <v>683</v>
      </c>
      <c r="B69" s="38" t="s">
        <v>684</v>
      </c>
      <c r="C69" s="36">
        <v>154.80000000000001</v>
      </c>
      <c r="D69" s="55"/>
      <c r="E69" s="55"/>
      <c r="F69" s="53"/>
      <c r="G69" s="53"/>
      <c r="H69" s="53"/>
      <c r="I69" s="53"/>
      <c r="J69" s="53"/>
      <c r="K69" s="53"/>
      <c r="L69" s="55"/>
      <c r="M69" s="55"/>
      <c r="N69" s="55"/>
      <c r="O69" s="55"/>
      <c r="P69" s="55"/>
      <c r="Q69" s="55"/>
      <c r="R69" s="55"/>
      <c r="S69" s="55"/>
      <c r="T69" s="55"/>
    </row>
    <row r="70" spans="1:20" ht="20.100000000000001" customHeight="1" x14ac:dyDescent="0.35">
      <c r="A70" s="35" t="s">
        <v>292</v>
      </c>
      <c r="B70" s="36" t="s">
        <v>411</v>
      </c>
      <c r="C70" s="36">
        <v>155</v>
      </c>
      <c r="D70" s="55"/>
      <c r="E70" s="55"/>
      <c r="F70" s="53"/>
      <c r="G70" s="53"/>
      <c r="H70" s="53"/>
      <c r="I70" s="53"/>
      <c r="J70" s="53"/>
      <c r="K70" s="53"/>
      <c r="L70" s="55"/>
      <c r="M70" s="55"/>
      <c r="N70" s="55"/>
      <c r="O70" s="55"/>
      <c r="P70" s="55"/>
      <c r="Q70" s="55"/>
      <c r="R70" s="55"/>
      <c r="S70" s="55"/>
      <c r="T70" s="55"/>
    </row>
    <row r="71" spans="1:20" ht="20.100000000000001" customHeight="1" x14ac:dyDescent="0.35">
      <c r="A71" s="35" t="s">
        <v>291</v>
      </c>
      <c r="B71" s="36" t="s">
        <v>522</v>
      </c>
      <c r="C71" s="36">
        <v>156</v>
      </c>
      <c r="D71" s="55"/>
      <c r="E71" s="55"/>
      <c r="F71" s="53"/>
      <c r="G71" s="53"/>
      <c r="H71" s="53"/>
      <c r="I71" s="53"/>
      <c r="J71" s="53"/>
      <c r="K71" s="53"/>
      <c r="L71" s="55"/>
      <c r="M71" s="55"/>
      <c r="N71" s="55"/>
      <c r="O71" s="55"/>
      <c r="P71" s="55"/>
      <c r="Q71" s="55"/>
      <c r="R71" s="55"/>
      <c r="S71" s="55"/>
      <c r="T71" s="55"/>
    </row>
    <row r="72" spans="1:20" ht="20.100000000000001" customHeight="1" x14ac:dyDescent="0.35">
      <c r="A72" s="35" t="s">
        <v>290</v>
      </c>
      <c r="B72" s="36" t="s">
        <v>523</v>
      </c>
      <c r="C72" s="36">
        <v>157</v>
      </c>
      <c r="D72" s="55">
        <v>5</v>
      </c>
      <c r="E72" s="55"/>
      <c r="F72" s="53">
        <v>1</v>
      </c>
      <c r="G72" s="53">
        <v>2</v>
      </c>
      <c r="H72" s="53"/>
      <c r="I72" s="53"/>
      <c r="J72" s="53">
        <v>2</v>
      </c>
      <c r="K72" s="53"/>
      <c r="L72" s="55">
        <v>1</v>
      </c>
      <c r="M72" s="55">
        <v>4</v>
      </c>
      <c r="N72" s="55">
        <v>1</v>
      </c>
      <c r="O72" s="55"/>
      <c r="P72" s="55"/>
      <c r="Q72" s="55"/>
      <c r="R72" s="55"/>
      <c r="S72" s="55"/>
      <c r="T72" s="55"/>
    </row>
    <row r="73" spans="1:20" ht="20.100000000000001" customHeight="1" x14ac:dyDescent="0.35">
      <c r="A73" s="35" t="s">
        <v>289</v>
      </c>
      <c r="B73" s="36" t="s">
        <v>524</v>
      </c>
      <c r="C73" s="36">
        <v>158</v>
      </c>
      <c r="D73" s="55"/>
      <c r="E73" s="55"/>
      <c r="F73" s="53"/>
      <c r="G73" s="53"/>
      <c r="H73" s="53"/>
      <c r="I73" s="53"/>
      <c r="J73" s="53"/>
      <c r="K73" s="53"/>
      <c r="L73" s="55"/>
      <c r="M73" s="55"/>
      <c r="N73" s="55"/>
      <c r="O73" s="55"/>
      <c r="P73" s="55"/>
      <c r="Q73" s="55"/>
      <c r="R73" s="55"/>
      <c r="S73" s="55"/>
      <c r="T73" s="55"/>
    </row>
    <row r="74" spans="1:20" ht="20.100000000000001" customHeight="1" x14ac:dyDescent="0.35">
      <c r="A74" s="35" t="s">
        <v>288</v>
      </c>
      <c r="B74" s="36" t="s">
        <v>525</v>
      </c>
      <c r="C74" s="36">
        <v>159</v>
      </c>
      <c r="D74" s="55"/>
      <c r="E74" s="55"/>
      <c r="F74" s="53"/>
      <c r="G74" s="53"/>
      <c r="H74" s="53"/>
      <c r="I74" s="53"/>
      <c r="J74" s="53"/>
      <c r="K74" s="53"/>
      <c r="L74" s="55"/>
      <c r="M74" s="55"/>
      <c r="N74" s="55"/>
      <c r="O74" s="55"/>
      <c r="P74" s="55"/>
      <c r="Q74" s="55"/>
      <c r="R74" s="55"/>
      <c r="S74" s="55"/>
      <c r="T74" s="55"/>
    </row>
    <row r="75" spans="1:20" ht="20.100000000000001" customHeight="1" x14ac:dyDescent="0.35">
      <c r="A75" s="35" t="s">
        <v>287</v>
      </c>
      <c r="B75" s="36" t="s">
        <v>526</v>
      </c>
      <c r="C75" s="36">
        <v>160</v>
      </c>
      <c r="D75" s="55"/>
      <c r="E75" s="55"/>
      <c r="F75" s="53"/>
      <c r="G75" s="53"/>
      <c r="H75" s="53"/>
      <c r="I75" s="53"/>
      <c r="J75" s="53"/>
      <c r="K75" s="53"/>
      <c r="L75" s="55"/>
      <c r="M75" s="55"/>
      <c r="N75" s="55"/>
      <c r="O75" s="55"/>
      <c r="P75" s="55"/>
      <c r="Q75" s="55"/>
      <c r="R75" s="55"/>
      <c r="S75" s="55"/>
      <c r="T75" s="55"/>
    </row>
    <row r="76" spans="1:20" ht="20.100000000000001" customHeight="1" x14ac:dyDescent="0.35">
      <c r="A76" s="35" t="s">
        <v>286</v>
      </c>
      <c r="B76" s="36" t="s">
        <v>527</v>
      </c>
      <c r="C76" s="36">
        <v>161</v>
      </c>
      <c r="D76" s="55"/>
      <c r="E76" s="55"/>
      <c r="F76" s="53"/>
      <c r="G76" s="53"/>
      <c r="H76" s="53"/>
      <c r="I76" s="53"/>
      <c r="J76" s="53"/>
      <c r="K76" s="53"/>
      <c r="L76" s="55"/>
      <c r="M76" s="55"/>
      <c r="N76" s="55"/>
      <c r="O76" s="55"/>
      <c r="P76" s="55"/>
      <c r="Q76" s="55"/>
      <c r="R76" s="55"/>
      <c r="S76" s="55"/>
      <c r="T76" s="55"/>
    </row>
    <row r="77" spans="1:20" ht="20.100000000000001" customHeight="1" x14ac:dyDescent="0.35">
      <c r="A77" s="35" t="s">
        <v>285</v>
      </c>
      <c r="B77" s="36" t="s">
        <v>528</v>
      </c>
      <c r="C77" s="36">
        <v>162</v>
      </c>
      <c r="D77" s="55"/>
      <c r="E77" s="55"/>
      <c r="F77" s="53"/>
      <c r="G77" s="53"/>
      <c r="H77" s="53"/>
      <c r="I77" s="53"/>
      <c r="J77" s="53"/>
      <c r="K77" s="53"/>
      <c r="L77" s="55"/>
      <c r="M77" s="55"/>
      <c r="N77" s="55"/>
      <c r="O77" s="55"/>
      <c r="P77" s="55"/>
      <c r="Q77" s="55"/>
      <c r="R77" s="55"/>
      <c r="S77" s="55"/>
      <c r="T77" s="55"/>
    </row>
    <row r="78" spans="1:20" ht="20.100000000000001" customHeight="1" x14ac:dyDescent="0.35">
      <c r="A78" s="35" t="s">
        <v>284</v>
      </c>
      <c r="B78" s="36" t="s">
        <v>283</v>
      </c>
      <c r="C78" s="36">
        <v>163</v>
      </c>
      <c r="D78" s="55"/>
      <c r="E78" s="55"/>
      <c r="F78" s="53"/>
      <c r="G78" s="53"/>
      <c r="H78" s="53"/>
      <c r="I78" s="53"/>
      <c r="J78" s="53"/>
      <c r="K78" s="53"/>
      <c r="L78" s="55"/>
      <c r="M78" s="55"/>
      <c r="N78" s="55"/>
      <c r="O78" s="55"/>
      <c r="P78" s="55"/>
      <c r="Q78" s="55"/>
      <c r="R78" s="55"/>
      <c r="S78" s="55"/>
      <c r="T78" s="55"/>
    </row>
    <row r="79" spans="1:20" ht="20.100000000000001" customHeight="1" x14ac:dyDescent="0.35">
      <c r="A79" s="35" t="s">
        <v>282</v>
      </c>
      <c r="B79" s="36" t="s">
        <v>622</v>
      </c>
      <c r="C79" s="36">
        <v>164</v>
      </c>
      <c r="D79" s="55"/>
      <c r="E79" s="55"/>
      <c r="F79" s="53"/>
      <c r="G79" s="53"/>
      <c r="H79" s="53"/>
      <c r="I79" s="53"/>
      <c r="J79" s="53"/>
      <c r="K79" s="53"/>
      <c r="L79" s="55"/>
      <c r="M79" s="55"/>
      <c r="N79" s="55"/>
      <c r="O79" s="55"/>
      <c r="P79" s="55"/>
      <c r="Q79" s="55"/>
      <c r="R79" s="55"/>
      <c r="S79" s="55"/>
      <c r="T79" s="55"/>
    </row>
    <row r="80" spans="1:20" ht="20.100000000000001" customHeight="1" x14ac:dyDescent="0.35">
      <c r="A80" s="35" t="s">
        <v>281</v>
      </c>
      <c r="B80" s="38" t="s">
        <v>403</v>
      </c>
      <c r="C80" s="36"/>
      <c r="D80" s="55"/>
      <c r="E80" s="55"/>
      <c r="F80" s="53"/>
      <c r="G80" s="53"/>
      <c r="H80" s="53"/>
      <c r="I80" s="53"/>
      <c r="J80" s="53"/>
      <c r="K80" s="53"/>
      <c r="L80" s="55"/>
      <c r="M80" s="55"/>
      <c r="N80" s="55"/>
      <c r="O80" s="55"/>
      <c r="P80" s="55"/>
      <c r="Q80" s="55"/>
      <c r="R80" s="55"/>
      <c r="S80" s="55"/>
      <c r="T80" s="55"/>
    </row>
    <row r="81" spans="1:20" ht="20.100000000000001" customHeight="1" x14ac:dyDescent="0.35">
      <c r="A81" s="39" t="s">
        <v>280</v>
      </c>
      <c r="B81" s="31" t="s">
        <v>529</v>
      </c>
      <c r="C81" s="36"/>
      <c r="D81" s="86">
        <f>SUM(D82:D95)</f>
        <v>9</v>
      </c>
      <c r="E81" s="86">
        <f t="shared" ref="E81:T81" si="4">SUM(E82:E95)</f>
        <v>0</v>
      </c>
      <c r="F81" s="86">
        <f t="shared" si="4"/>
        <v>0</v>
      </c>
      <c r="G81" s="86">
        <f t="shared" si="4"/>
        <v>3</v>
      </c>
      <c r="H81" s="86">
        <f t="shared" si="4"/>
        <v>1</v>
      </c>
      <c r="I81" s="86">
        <f t="shared" si="4"/>
        <v>0</v>
      </c>
      <c r="J81" s="86">
        <f t="shared" si="4"/>
        <v>4</v>
      </c>
      <c r="K81" s="86">
        <f t="shared" si="4"/>
        <v>0</v>
      </c>
      <c r="L81" s="86">
        <f t="shared" si="4"/>
        <v>0</v>
      </c>
      <c r="M81" s="86">
        <f t="shared" si="4"/>
        <v>4</v>
      </c>
      <c r="N81" s="86">
        <f t="shared" si="4"/>
        <v>0</v>
      </c>
      <c r="O81" s="86">
        <f t="shared" si="4"/>
        <v>2</v>
      </c>
      <c r="P81" s="86">
        <f t="shared" si="4"/>
        <v>0</v>
      </c>
      <c r="Q81" s="86">
        <f t="shared" si="4"/>
        <v>2</v>
      </c>
      <c r="R81" s="86">
        <f t="shared" si="4"/>
        <v>0</v>
      </c>
      <c r="S81" s="86">
        <f t="shared" si="4"/>
        <v>0</v>
      </c>
      <c r="T81" s="86">
        <f t="shared" si="4"/>
        <v>0</v>
      </c>
    </row>
    <row r="82" spans="1:20" ht="20.100000000000001" customHeight="1" x14ac:dyDescent="0.35">
      <c r="A82" s="40" t="s">
        <v>279</v>
      </c>
      <c r="B82" s="36" t="s">
        <v>530</v>
      </c>
      <c r="C82" s="36">
        <v>165</v>
      </c>
      <c r="D82" s="55">
        <v>2</v>
      </c>
      <c r="E82" s="55"/>
      <c r="F82" s="55"/>
      <c r="G82" s="55">
        <v>1</v>
      </c>
      <c r="H82" s="55"/>
      <c r="I82" s="55"/>
      <c r="J82" s="55">
        <v>1</v>
      </c>
      <c r="K82" s="55"/>
      <c r="L82" s="55"/>
      <c r="M82" s="55"/>
      <c r="N82" s="55"/>
      <c r="O82" s="55">
        <v>1</v>
      </c>
      <c r="P82" s="55"/>
      <c r="Q82" s="55">
        <v>1</v>
      </c>
      <c r="R82" s="55"/>
      <c r="S82" s="55"/>
      <c r="T82" s="55"/>
    </row>
    <row r="83" spans="1:20" ht="20.100000000000001" customHeight="1" x14ac:dyDescent="0.35">
      <c r="A83" s="40" t="s">
        <v>278</v>
      </c>
      <c r="B83" s="36" t="s">
        <v>412</v>
      </c>
      <c r="C83" s="36">
        <v>166</v>
      </c>
      <c r="D83" s="55"/>
      <c r="E83" s="55"/>
      <c r="F83" s="55"/>
      <c r="G83" s="55"/>
      <c r="H83" s="55"/>
      <c r="I83" s="55"/>
      <c r="J83" s="55"/>
      <c r="K83" s="55"/>
      <c r="L83" s="55"/>
      <c r="M83" s="55"/>
      <c r="N83" s="55"/>
      <c r="O83" s="55"/>
      <c r="P83" s="55"/>
      <c r="Q83" s="55"/>
      <c r="R83" s="55"/>
      <c r="S83" s="55"/>
      <c r="T83" s="55"/>
    </row>
    <row r="84" spans="1:20" ht="20.100000000000001" customHeight="1" x14ac:dyDescent="0.35">
      <c r="A84" s="40" t="s">
        <v>685</v>
      </c>
      <c r="B84" s="36" t="s">
        <v>686</v>
      </c>
      <c r="C84" s="36">
        <v>166.1</v>
      </c>
      <c r="D84" s="55"/>
      <c r="E84" s="55"/>
      <c r="F84" s="55"/>
      <c r="G84" s="55"/>
      <c r="H84" s="55"/>
      <c r="I84" s="55"/>
      <c r="J84" s="55"/>
      <c r="K84" s="55"/>
      <c r="L84" s="55"/>
      <c r="M84" s="55"/>
      <c r="N84" s="55"/>
      <c r="O84" s="55"/>
      <c r="P84" s="55"/>
      <c r="Q84" s="55"/>
      <c r="R84" s="55"/>
      <c r="S84" s="55"/>
      <c r="T84" s="55"/>
    </row>
    <row r="85" spans="1:20" ht="20.100000000000001" customHeight="1" x14ac:dyDescent="0.35">
      <c r="A85" s="40" t="s">
        <v>277</v>
      </c>
      <c r="B85" s="36" t="s">
        <v>623</v>
      </c>
      <c r="C85" s="36">
        <v>167</v>
      </c>
      <c r="D85" s="55">
        <v>3</v>
      </c>
      <c r="E85" s="55"/>
      <c r="F85" s="55"/>
      <c r="G85" s="55"/>
      <c r="H85" s="55">
        <v>1</v>
      </c>
      <c r="I85" s="55"/>
      <c r="J85" s="55">
        <v>1</v>
      </c>
      <c r="K85" s="55"/>
      <c r="L85" s="55"/>
      <c r="M85" s="55">
        <v>2</v>
      </c>
      <c r="N85" s="55"/>
      <c r="O85" s="55"/>
      <c r="P85" s="55"/>
      <c r="Q85" s="55"/>
      <c r="R85" s="55"/>
      <c r="S85" s="55"/>
      <c r="T85" s="55"/>
    </row>
    <row r="86" spans="1:20" ht="20.100000000000001" customHeight="1" x14ac:dyDescent="0.35">
      <c r="A86" s="40" t="s">
        <v>276</v>
      </c>
      <c r="B86" s="36" t="s">
        <v>531</v>
      </c>
      <c r="C86" s="36">
        <v>168</v>
      </c>
      <c r="D86" s="55">
        <v>2</v>
      </c>
      <c r="E86" s="55"/>
      <c r="F86" s="55"/>
      <c r="G86" s="55"/>
      <c r="H86" s="55"/>
      <c r="I86" s="55"/>
      <c r="J86" s="55"/>
      <c r="K86" s="55"/>
      <c r="L86" s="55"/>
      <c r="M86" s="55">
        <v>2</v>
      </c>
      <c r="N86" s="55"/>
      <c r="O86" s="55"/>
      <c r="P86" s="55"/>
      <c r="Q86" s="55"/>
      <c r="R86" s="55"/>
      <c r="S86" s="55"/>
      <c r="T86" s="55"/>
    </row>
    <row r="87" spans="1:20" ht="20.100000000000001" customHeight="1" x14ac:dyDescent="0.35">
      <c r="A87" s="40" t="s">
        <v>275</v>
      </c>
      <c r="B87" s="36" t="s">
        <v>532</v>
      </c>
      <c r="C87" s="36">
        <v>169</v>
      </c>
      <c r="D87" s="55"/>
      <c r="E87" s="55"/>
      <c r="F87" s="55"/>
      <c r="G87" s="55"/>
      <c r="H87" s="55"/>
      <c r="I87" s="55"/>
      <c r="J87" s="55"/>
      <c r="K87" s="55"/>
      <c r="L87" s="55"/>
      <c r="M87" s="55"/>
      <c r="N87" s="55"/>
      <c r="O87" s="55"/>
      <c r="P87" s="55"/>
      <c r="Q87" s="55"/>
      <c r="R87" s="55"/>
      <c r="S87" s="55"/>
      <c r="T87" s="55"/>
    </row>
    <row r="88" spans="1:20" ht="20.100000000000001" customHeight="1" x14ac:dyDescent="0.35">
      <c r="A88" s="40" t="s">
        <v>274</v>
      </c>
      <c r="B88" s="36" t="s">
        <v>533</v>
      </c>
      <c r="C88" s="36">
        <v>169.1</v>
      </c>
      <c r="D88" s="55"/>
      <c r="E88" s="55"/>
      <c r="F88" s="55"/>
      <c r="G88" s="55"/>
      <c r="H88" s="55"/>
      <c r="I88" s="55"/>
      <c r="J88" s="55"/>
      <c r="K88" s="55"/>
      <c r="L88" s="55"/>
      <c r="M88" s="55"/>
      <c r="N88" s="55"/>
      <c r="O88" s="55"/>
      <c r="P88" s="55"/>
      <c r="Q88" s="55"/>
      <c r="R88" s="55"/>
      <c r="S88" s="55"/>
      <c r="T88" s="55"/>
    </row>
    <row r="89" spans="1:20" ht="20.100000000000001" customHeight="1" x14ac:dyDescent="0.35">
      <c r="A89" s="40" t="s">
        <v>273</v>
      </c>
      <c r="B89" s="36" t="s">
        <v>413</v>
      </c>
      <c r="C89" s="36">
        <v>170</v>
      </c>
      <c r="D89" s="55"/>
      <c r="E89" s="55"/>
      <c r="F89" s="55"/>
      <c r="G89" s="55"/>
      <c r="H89" s="55"/>
      <c r="I89" s="55"/>
      <c r="J89" s="55"/>
      <c r="K89" s="55"/>
      <c r="L89" s="55"/>
      <c r="M89" s="55"/>
      <c r="N89" s="55"/>
      <c r="O89" s="55"/>
      <c r="P89" s="55"/>
      <c r="Q89" s="55"/>
      <c r="R89" s="55"/>
      <c r="S89" s="55"/>
      <c r="T89" s="55"/>
    </row>
    <row r="90" spans="1:20" ht="20.100000000000001" customHeight="1" x14ac:dyDescent="0.35">
      <c r="A90" s="40" t="s">
        <v>272</v>
      </c>
      <c r="B90" s="36" t="s">
        <v>534</v>
      </c>
      <c r="C90" s="36">
        <v>171</v>
      </c>
      <c r="D90" s="55"/>
      <c r="E90" s="55"/>
      <c r="F90" s="55"/>
      <c r="G90" s="55"/>
      <c r="H90" s="55"/>
      <c r="I90" s="55"/>
      <c r="J90" s="55"/>
      <c r="K90" s="55"/>
      <c r="L90" s="55"/>
      <c r="M90" s="55"/>
      <c r="N90" s="55"/>
      <c r="O90" s="55"/>
      <c r="P90" s="55"/>
      <c r="Q90" s="55"/>
      <c r="R90" s="55"/>
      <c r="S90" s="55"/>
      <c r="T90" s="55"/>
    </row>
    <row r="91" spans="1:20" ht="20.100000000000001" customHeight="1" x14ac:dyDescent="0.35">
      <c r="A91" s="40" t="s">
        <v>687</v>
      </c>
      <c r="B91" s="36" t="s">
        <v>688</v>
      </c>
      <c r="C91" s="36">
        <v>171.1</v>
      </c>
      <c r="D91" s="55"/>
      <c r="E91" s="55"/>
      <c r="F91" s="55"/>
      <c r="G91" s="55"/>
      <c r="H91" s="55"/>
      <c r="I91" s="55"/>
      <c r="J91" s="55"/>
      <c r="K91" s="55"/>
      <c r="L91" s="55"/>
      <c r="M91" s="55"/>
      <c r="N91" s="55"/>
      <c r="O91" s="55"/>
      <c r="P91" s="55"/>
      <c r="Q91" s="55"/>
      <c r="R91" s="55"/>
      <c r="S91" s="55"/>
      <c r="T91" s="55"/>
    </row>
    <row r="92" spans="1:20" ht="20.100000000000001" customHeight="1" x14ac:dyDescent="0.35">
      <c r="A92" s="40" t="s">
        <v>271</v>
      </c>
      <c r="B92" s="36" t="s">
        <v>535</v>
      </c>
      <c r="C92" s="36">
        <v>172</v>
      </c>
      <c r="D92" s="55"/>
      <c r="E92" s="55"/>
      <c r="F92" s="55"/>
      <c r="G92" s="55"/>
      <c r="H92" s="55"/>
      <c r="I92" s="55"/>
      <c r="J92" s="55"/>
      <c r="K92" s="55"/>
      <c r="L92" s="55"/>
      <c r="M92" s="55"/>
      <c r="N92" s="55"/>
      <c r="O92" s="55"/>
      <c r="P92" s="55"/>
      <c r="Q92" s="55"/>
      <c r="R92" s="55"/>
      <c r="S92" s="55"/>
      <c r="T92" s="55"/>
    </row>
    <row r="93" spans="1:20" ht="20.100000000000001" customHeight="1" x14ac:dyDescent="0.35">
      <c r="A93" s="40" t="s">
        <v>270</v>
      </c>
      <c r="B93" s="36" t="s">
        <v>689</v>
      </c>
      <c r="C93" s="36">
        <v>173</v>
      </c>
      <c r="D93" s="55">
        <v>1</v>
      </c>
      <c r="E93" s="55"/>
      <c r="F93" s="55"/>
      <c r="G93" s="55">
        <v>1</v>
      </c>
      <c r="H93" s="55"/>
      <c r="I93" s="55"/>
      <c r="J93" s="55">
        <v>1</v>
      </c>
      <c r="K93" s="55"/>
      <c r="L93" s="55"/>
      <c r="M93" s="55"/>
      <c r="N93" s="55"/>
      <c r="O93" s="55"/>
      <c r="P93" s="55"/>
      <c r="Q93" s="55"/>
      <c r="R93" s="55"/>
      <c r="S93" s="55"/>
      <c r="T93" s="55"/>
    </row>
    <row r="94" spans="1:20" ht="20.100000000000001" customHeight="1" x14ac:dyDescent="0.35">
      <c r="A94" s="40" t="s">
        <v>269</v>
      </c>
      <c r="B94" s="36" t="s">
        <v>489</v>
      </c>
      <c r="C94" s="36">
        <v>174</v>
      </c>
      <c r="D94" s="55"/>
      <c r="E94" s="55"/>
      <c r="F94" s="55"/>
      <c r="G94" s="55"/>
      <c r="H94" s="55"/>
      <c r="I94" s="55"/>
      <c r="J94" s="55"/>
      <c r="K94" s="55"/>
      <c r="L94" s="55"/>
      <c r="M94" s="55"/>
      <c r="N94" s="55"/>
      <c r="O94" s="55"/>
      <c r="P94" s="55"/>
      <c r="Q94" s="55"/>
      <c r="R94" s="55"/>
      <c r="S94" s="55"/>
      <c r="T94" s="55"/>
    </row>
    <row r="95" spans="1:20" ht="20.100000000000001" customHeight="1" x14ac:dyDescent="0.35">
      <c r="A95" s="40" t="s">
        <v>268</v>
      </c>
      <c r="B95" s="38" t="s">
        <v>403</v>
      </c>
      <c r="C95" s="36"/>
      <c r="D95" s="55">
        <v>1</v>
      </c>
      <c r="E95" s="55"/>
      <c r="F95" s="55"/>
      <c r="G95" s="55">
        <v>1</v>
      </c>
      <c r="H95" s="55"/>
      <c r="I95" s="55"/>
      <c r="J95" s="55">
        <v>1</v>
      </c>
      <c r="K95" s="55"/>
      <c r="L95" s="55"/>
      <c r="M95" s="55"/>
      <c r="N95" s="55"/>
      <c r="O95" s="55">
        <v>1</v>
      </c>
      <c r="P95" s="55"/>
      <c r="Q95" s="55">
        <v>1</v>
      </c>
      <c r="R95" s="55"/>
      <c r="S95" s="55"/>
      <c r="T95" s="55"/>
    </row>
    <row r="96" spans="1:20" ht="20.100000000000001" customHeight="1" x14ac:dyDescent="0.35">
      <c r="A96" s="34" t="s">
        <v>267</v>
      </c>
      <c r="B96" s="31" t="s">
        <v>490</v>
      </c>
      <c r="C96" s="36"/>
      <c r="D96" s="86">
        <f>SUM(D97:D111)</f>
        <v>889</v>
      </c>
      <c r="E96" s="86">
        <f t="shared" ref="E96:S96" si="5">SUM(E97:E111)</f>
        <v>26</v>
      </c>
      <c r="F96" s="86">
        <f t="shared" si="5"/>
        <v>325</v>
      </c>
      <c r="G96" s="86">
        <f t="shared" si="5"/>
        <v>229</v>
      </c>
      <c r="H96" s="86">
        <f t="shared" si="5"/>
        <v>125</v>
      </c>
      <c r="I96" s="86">
        <f t="shared" si="5"/>
        <v>4</v>
      </c>
      <c r="J96" s="86">
        <f t="shared" si="5"/>
        <v>358</v>
      </c>
      <c r="K96" s="86">
        <f t="shared" si="5"/>
        <v>20</v>
      </c>
      <c r="L96" s="86">
        <f t="shared" si="5"/>
        <v>9</v>
      </c>
      <c r="M96" s="86">
        <f t="shared" si="5"/>
        <v>787</v>
      </c>
      <c r="N96" s="86">
        <f t="shared" si="5"/>
        <v>31</v>
      </c>
      <c r="O96" s="86">
        <f t="shared" si="5"/>
        <v>60</v>
      </c>
      <c r="P96" s="86">
        <f t="shared" si="5"/>
        <v>83</v>
      </c>
      <c r="Q96" s="86">
        <f t="shared" si="5"/>
        <v>143</v>
      </c>
      <c r="R96" s="86">
        <f t="shared" si="5"/>
        <v>4</v>
      </c>
      <c r="S96" s="86">
        <f t="shared" si="5"/>
        <v>0</v>
      </c>
      <c r="T96" s="86">
        <f>SUM(T97:T111)</f>
        <v>4</v>
      </c>
    </row>
    <row r="97" spans="1:20" ht="20.100000000000001" customHeight="1" x14ac:dyDescent="0.35">
      <c r="A97" s="40" t="s">
        <v>266</v>
      </c>
      <c r="B97" s="38" t="s">
        <v>414</v>
      </c>
      <c r="C97" s="36">
        <v>175</v>
      </c>
      <c r="D97" s="55">
        <v>28</v>
      </c>
      <c r="E97" s="55"/>
      <c r="F97" s="53">
        <v>15</v>
      </c>
      <c r="G97" s="53">
        <v>7</v>
      </c>
      <c r="H97" s="53"/>
      <c r="I97" s="53">
        <v>1</v>
      </c>
      <c r="J97" s="53">
        <v>8</v>
      </c>
      <c r="K97" s="53">
        <v>1</v>
      </c>
      <c r="L97" s="55">
        <v>1</v>
      </c>
      <c r="M97" s="55">
        <v>34</v>
      </c>
      <c r="N97" s="55">
        <v>1</v>
      </c>
      <c r="O97" s="55">
        <v>3</v>
      </c>
      <c r="P97" s="55">
        <v>13</v>
      </c>
      <c r="Q97" s="55">
        <v>16</v>
      </c>
      <c r="R97" s="55"/>
      <c r="S97" s="55"/>
      <c r="T97" s="55"/>
    </row>
    <row r="98" spans="1:20" ht="20.100000000000001" customHeight="1" x14ac:dyDescent="0.35">
      <c r="A98" s="40" t="s">
        <v>265</v>
      </c>
      <c r="B98" s="36" t="s">
        <v>415</v>
      </c>
      <c r="C98" s="36">
        <v>176</v>
      </c>
      <c r="D98" s="55">
        <v>54</v>
      </c>
      <c r="E98" s="55">
        <v>3</v>
      </c>
      <c r="F98" s="53">
        <v>20</v>
      </c>
      <c r="G98" s="53">
        <v>16</v>
      </c>
      <c r="H98" s="53">
        <v>3</v>
      </c>
      <c r="I98" s="53"/>
      <c r="J98" s="53">
        <v>19</v>
      </c>
      <c r="K98" s="53"/>
      <c r="L98" s="55">
        <v>2</v>
      </c>
      <c r="M98" s="55">
        <v>55</v>
      </c>
      <c r="N98" s="55">
        <v>4</v>
      </c>
      <c r="O98" s="55">
        <v>7</v>
      </c>
      <c r="P98" s="55">
        <v>6</v>
      </c>
      <c r="Q98" s="55">
        <v>13</v>
      </c>
      <c r="R98" s="55"/>
      <c r="S98" s="55"/>
      <c r="T98" s="55"/>
    </row>
    <row r="99" spans="1:20" ht="20.100000000000001" customHeight="1" x14ac:dyDescent="0.35">
      <c r="A99" s="40" t="s">
        <v>264</v>
      </c>
      <c r="B99" s="36" t="s">
        <v>416</v>
      </c>
      <c r="C99" s="36">
        <v>177</v>
      </c>
      <c r="D99" s="55">
        <v>405</v>
      </c>
      <c r="E99" s="55">
        <v>8</v>
      </c>
      <c r="F99" s="53">
        <v>155</v>
      </c>
      <c r="G99" s="53">
        <v>129</v>
      </c>
      <c r="H99" s="53">
        <v>56</v>
      </c>
      <c r="I99" s="53">
        <v>2</v>
      </c>
      <c r="J99" s="53">
        <v>187</v>
      </c>
      <c r="K99" s="53">
        <v>2</v>
      </c>
      <c r="L99" s="55">
        <v>2</v>
      </c>
      <c r="M99" s="55">
        <v>342</v>
      </c>
      <c r="N99" s="55">
        <v>6</v>
      </c>
      <c r="O99" s="55">
        <v>32</v>
      </c>
      <c r="P99" s="55">
        <v>30</v>
      </c>
      <c r="Q99" s="55">
        <v>62</v>
      </c>
      <c r="R99" s="55">
        <v>2</v>
      </c>
      <c r="S99" s="55"/>
      <c r="T99" s="55">
        <v>2</v>
      </c>
    </row>
    <row r="100" spans="1:20" ht="20.100000000000001" customHeight="1" x14ac:dyDescent="0.35">
      <c r="A100" s="40" t="s">
        <v>263</v>
      </c>
      <c r="B100" s="36" t="s">
        <v>417</v>
      </c>
      <c r="C100" s="36">
        <v>178</v>
      </c>
      <c r="D100" s="55">
        <v>242</v>
      </c>
      <c r="E100" s="55">
        <v>10</v>
      </c>
      <c r="F100" s="53">
        <v>86</v>
      </c>
      <c r="G100" s="53">
        <v>37</v>
      </c>
      <c r="H100" s="53">
        <v>33</v>
      </c>
      <c r="I100" s="53"/>
      <c r="J100" s="53">
        <v>70</v>
      </c>
      <c r="K100" s="53">
        <v>6</v>
      </c>
      <c r="L100" s="55">
        <v>3</v>
      </c>
      <c r="M100" s="55">
        <v>235</v>
      </c>
      <c r="N100" s="55">
        <v>14</v>
      </c>
      <c r="O100" s="55">
        <v>8</v>
      </c>
      <c r="P100" s="55">
        <v>17</v>
      </c>
      <c r="Q100" s="55">
        <v>25</v>
      </c>
      <c r="R100" s="55"/>
      <c r="S100" s="55"/>
      <c r="T100" s="55"/>
    </row>
    <row r="101" spans="1:20" ht="20.100000000000001" customHeight="1" x14ac:dyDescent="0.35">
      <c r="A101" s="40" t="s">
        <v>262</v>
      </c>
      <c r="B101" s="36" t="s">
        <v>418</v>
      </c>
      <c r="C101" s="36">
        <v>179</v>
      </c>
      <c r="D101" s="55">
        <v>75</v>
      </c>
      <c r="E101" s="55">
        <v>3</v>
      </c>
      <c r="F101" s="53">
        <v>20</v>
      </c>
      <c r="G101" s="53">
        <v>17</v>
      </c>
      <c r="H101" s="53">
        <v>6</v>
      </c>
      <c r="I101" s="53"/>
      <c r="J101" s="53">
        <v>23</v>
      </c>
      <c r="K101" s="53">
        <v>11</v>
      </c>
      <c r="L101" s="55">
        <v>1</v>
      </c>
      <c r="M101" s="55">
        <v>58</v>
      </c>
      <c r="N101" s="55">
        <v>3</v>
      </c>
      <c r="O101" s="55">
        <v>4</v>
      </c>
      <c r="P101" s="55">
        <v>7</v>
      </c>
      <c r="Q101" s="55">
        <v>11</v>
      </c>
      <c r="R101" s="55"/>
      <c r="S101" s="55"/>
      <c r="T101" s="55"/>
    </row>
    <row r="102" spans="1:20" ht="20.100000000000001" customHeight="1" x14ac:dyDescent="0.35">
      <c r="A102" s="40" t="s">
        <v>261</v>
      </c>
      <c r="B102" s="36" t="s">
        <v>536</v>
      </c>
      <c r="C102" s="36">
        <v>180</v>
      </c>
      <c r="D102" s="55"/>
      <c r="E102" s="55"/>
      <c r="F102" s="53"/>
      <c r="G102" s="53"/>
      <c r="H102" s="53"/>
      <c r="I102" s="53"/>
      <c r="J102" s="53"/>
      <c r="K102" s="53"/>
      <c r="L102" s="55"/>
      <c r="M102" s="55"/>
      <c r="N102" s="55"/>
      <c r="O102" s="55"/>
      <c r="P102" s="55"/>
      <c r="Q102" s="55"/>
      <c r="R102" s="55"/>
      <c r="S102" s="55"/>
      <c r="T102" s="55"/>
    </row>
    <row r="103" spans="1:20" ht="20.100000000000001" customHeight="1" x14ac:dyDescent="0.35">
      <c r="A103" s="40" t="s">
        <v>260</v>
      </c>
      <c r="B103" s="36" t="s">
        <v>624</v>
      </c>
      <c r="C103" s="36">
        <v>181</v>
      </c>
      <c r="D103" s="55">
        <v>14</v>
      </c>
      <c r="E103" s="55"/>
      <c r="F103" s="53">
        <v>9</v>
      </c>
      <c r="G103" s="53">
        <v>7</v>
      </c>
      <c r="H103" s="53">
        <v>3</v>
      </c>
      <c r="I103" s="53"/>
      <c r="J103" s="53">
        <v>10</v>
      </c>
      <c r="K103" s="53"/>
      <c r="L103" s="55"/>
      <c r="M103" s="55">
        <v>13</v>
      </c>
      <c r="N103" s="55"/>
      <c r="O103" s="55">
        <v>2</v>
      </c>
      <c r="P103" s="55"/>
      <c r="Q103" s="55">
        <v>2</v>
      </c>
      <c r="R103" s="55">
        <v>1</v>
      </c>
      <c r="S103" s="55"/>
      <c r="T103" s="55">
        <v>1</v>
      </c>
    </row>
    <row r="104" spans="1:20" ht="20.100000000000001" customHeight="1" x14ac:dyDescent="0.35">
      <c r="A104" s="40" t="s">
        <v>259</v>
      </c>
      <c r="B104" s="36" t="s">
        <v>419</v>
      </c>
      <c r="C104" s="36">
        <v>182</v>
      </c>
      <c r="D104" s="55">
        <v>20</v>
      </c>
      <c r="E104" s="55">
        <v>2</v>
      </c>
      <c r="F104" s="53">
        <v>6</v>
      </c>
      <c r="G104" s="53">
        <v>6</v>
      </c>
      <c r="H104" s="53">
        <v>2</v>
      </c>
      <c r="I104" s="53"/>
      <c r="J104" s="53">
        <v>8</v>
      </c>
      <c r="K104" s="53"/>
      <c r="L104" s="55"/>
      <c r="M104" s="55">
        <v>18</v>
      </c>
      <c r="N104" s="55">
        <v>2</v>
      </c>
      <c r="O104" s="55">
        <v>1</v>
      </c>
      <c r="P104" s="55">
        <v>3</v>
      </c>
      <c r="Q104" s="55">
        <v>4</v>
      </c>
      <c r="R104" s="55"/>
      <c r="S104" s="55"/>
      <c r="T104" s="55"/>
    </row>
    <row r="105" spans="1:20" ht="20.100000000000001" customHeight="1" x14ac:dyDescent="0.35">
      <c r="A105" s="40" t="s">
        <v>258</v>
      </c>
      <c r="B105" s="36" t="s">
        <v>625</v>
      </c>
      <c r="C105" s="36">
        <v>183</v>
      </c>
      <c r="D105" s="55">
        <v>1</v>
      </c>
      <c r="E105" s="55"/>
      <c r="F105" s="53"/>
      <c r="G105" s="53"/>
      <c r="H105" s="53"/>
      <c r="I105" s="53"/>
      <c r="J105" s="53"/>
      <c r="K105" s="53"/>
      <c r="L105" s="55"/>
      <c r="M105" s="55">
        <v>1</v>
      </c>
      <c r="N105" s="55"/>
      <c r="O105" s="55"/>
      <c r="P105" s="55"/>
      <c r="Q105" s="55"/>
      <c r="R105" s="55"/>
      <c r="S105" s="55"/>
      <c r="T105" s="55"/>
    </row>
    <row r="106" spans="1:20" ht="20.100000000000001" customHeight="1" x14ac:dyDescent="0.35">
      <c r="A106" s="40" t="s">
        <v>257</v>
      </c>
      <c r="B106" s="36" t="s">
        <v>537</v>
      </c>
      <c r="C106" s="36">
        <v>184</v>
      </c>
      <c r="D106" s="55">
        <v>16</v>
      </c>
      <c r="E106" s="55"/>
      <c r="F106" s="53">
        <v>4</v>
      </c>
      <c r="G106" s="53">
        <v>2</v>
      </c>
      <c r="H106" s="53">
        <v>6</v>
      </c>
      <c r="I106" s="53"/>
      <c r="J106" s="53">
        <v>8</v>
      </c>
      <c r="K106" s="53"/>
      <c r="L106" s="55"/>
      <c r="M106" s="55">
        <v>12</v>
      </c>
      <c r="N106" s="55">
        <v>1</v>
      </c>
      <c r="O106" s="55"/>
      <c r="P106" s="55"/>
      <c r="Q106" s="55"/>
      <c r="R106" s="55"/>
      <c r="S106" s="55"/>
      <c r="T106" s="55"/>
    </row>
    <row r="107" spans="1:20" ht="20.100000000000001" customHeight="1" x14ac:dyDescent="0.35">
      <c r="A107" s="40" t="s">
        <v>690</v>
      </c>
      <c r="B107" s="36" t="s">
        <v>691</v>
      </c>
      <c r="C107" s="36">
        <v>184.1</v>
      </c>
      <c r="D107" s="55">
        <v>3</v>
      </c>
      <c r="E107" s="55"/>
      <c r="F107" s="53">
        <v>1</v>
      </c>
      <c r="G107" s="53">
        <v>1</v>
      </c>
      <c r="H107" s="53">
        <v>2</v>
      </c>
      <c r="I107" s="53"/>
      <c r="J107" s="53">
        <v>3</v>
      </c>
      <c r="K107" s="53"/>
      <c r="L107" s="55"/>
      <c r="M107" s="55">
        <v>1</v>
      </c>
      <c r="N107" s="55"/>
      <c r="O107" s="55"/>
      <c r="P107" s="55"/>
      <c r="Q107" s="55"/>
      <c r="R107" s="55"/>
      <c r="S107" s="55"/>
      <c r="T107" s="55"/>
    </row>
    <row r="108" spans="1:20" ht="20.100000000000001" customHeight="1" x14ac:dyDescent="0.35">
      <c r="A108" s="40" t="s">
        <v>256</v>
      </c>
      <c r="B108" s="36" t="s">
        <v>538</v>
      </c>
      <c r="C108" s="36">
        <v>185</v>
      </c>
      <c r="D108" s="55">
        <v>30</v>
      </c>
      <c r="E108" s="55"/>
      <c r="F108" s="53">
        <v>8</v>
      </c>
      <c r="G108" s="53">
        <v>7</v>
      </c>
      <c r="H108" s="53">
        <v>14</v>
      </c>
      <c r="I108" s="53">
        <v>1</v>
      </c>
      <c r="J108" s="53">
        <v>22</v>
      </c>
      <c r="K108" s="53"/>
      <c r="L108" s="55"/>
      <c r="M108" s="55">
        <v>16</v>
      </c>
      <c r="N108" s="55"/>
      <c r="O108" s="55">
        <v>3</v>
      </c>
      <c r="P108" s="55">
        <v>3</v>
      </c>
      <c r="Q108" s="55">
        <v>6</v>
      </c>
      <c r="R108" s="55">
        <v>1</v>
      </c>
      <c r="S108" s="55"/>
      <c r="T108" s="55">
        <v>1</v>
      </c>
    </row>
    <row r="109" spans="1:20" ht="20.100000000000001" customHeight="1" x14ac:dyDescent="0.35">
      <c r="A109" s="40" t="s">
        <v>255</v>
      </c>
      <c r="B109" s="36" t="s">
        <v>539</v>
      </c>
      <c r="C109" s="36">
        <v>186</v>
      </c>
      <c r="D109" s="55">
        <v>1</v>
      </c>
      <c r="E109" s="55"/>
      <c r="F109" s="53">
        <v>1</v>
      </c>
      <c r="G109" s="53"/>
      <c r="H109" s="53"/>
      <c r="I109" s="53"/>
      <c r="J109" s="53"/>
      <c r="K109" s="53"/>
      <c r="L109" s="55"/>
      <c r="M109" s="55">
        <v>2</v>
      </c>
      <c r="N109" s="55"/>
      <c r="O109" s="55"/>
      <c r="P109" s="55">
        <v>4</v>
      </c>
      <c r="Q109" s="55">
        <v>4</v>
      </c>
      <c r="R109" s="55"/>
      <c r="S109" s="55"/>
      <c r="T109" s="55"/>
    </row>
    <row r="110" spans="1:20" ht="20.100000000000001" customHeight="1" x14ac:dyDescent="0.35">
      <c r="A110" s="40" t="s">
        <v>254</v>
      </c>
      <c r="B110" s="36" t="s">
        <v>253</v>
      </c>
      <c r="C110" s="36">
        <v>186.1</v>
      </c>
      <c r="D110" s="55"/>
      <c r="E110" s="55"/>
      <c r="F110" s="53"/>
      <c r="G110" s="53"/>
      <c r="H110" s="53"/>
      <c r="I110" s="53"/>
      <c r="J110" s="53"/>
      <c r="K110" s="53"/>
      <c r="L110" s="55"/>
      <c r="M110" s="55"/>
      <c r="N110" s="55"/>
      <c r="O110" s="55"/>
      <c r="P110" s="55"/>
      <c r="Q110" s="55"/>
      <c r="R110" s="55"/>
      <c r="S110" s="55"/>
      <c r="T110" s="55"/>
    </row>
    <row r="111" spans="1:20" ht="20.100000000000001" customHeight="1" x14ac:dyDescent="0.35">
      <c r="A111" s="40" t="s">
        <v>692</v>
      </c>
      <c r="B111" s="36" t="s">
        <v>403</v>
      </c>
      <c r="C111" s="36"/>
      <c r="D111" s="55"/>
      <c r="E111" s="55"/>
      <c r="F111" s="53"/>
      <c r="G111" s="53"/>
      <c r="H111" s="53"/>
      <c r="I111" s="53"/>
      <c r="J111" s="53"/>
      <c r="K111" s="53"/>
      <c r="L111" s="55"/>
      <c r="M111" s="55"/>
      <c r="N111" s="55"/>
      <c r="O111" s="55"/>
      <c r="P111" s="55"/>
      <c r="Q111" s="55"/>
      <c r="R111" s="55"/>
      <c r="S111" s="55"/>
      <c r="T111" s="55"/>
    </row>
    <row r="112" spans="1:20" ht="20.100000000000001" customHeight="1" x14ac:dyDescent="0.35">
      <c r="A112" s="39" t="s">
        <v>252</v>
      </c>
      <c r="B112" s="31" t="s">
        <v>420</v>
      </c>
      <c r="C112" s="36"/>
      <c r="D112" s="86">
        <f>SUM(D113:D148)</f>
        <v>58</v>
      </c>
      <c r="E112" s="86">
        <f t="shared" ref="E112:T112" si="6">SUM(E113:E148)</f>
        <v>7</v>
      </c>
      <c r="F112" s="86">
        <f t="shared" si="6"/>
        <v>19</v>
      </c>
      <c r="G112" s="86">
        <f t="shared" si="6"/>
        <v>7</v>
      </c>
      <c r="H112" s="86">
        <f t="shared" si="6"/>
        <v>18</v>
      </c>
      <c r="I112" s="86">
        <f t="shared" si="6"/>
        <v>0</v>
      </c>
      <c r="J112" s="86">
        <f t="shared" si="6"/>
        <v>25</v>
      </c>
      <c r="K112" s="86">
        <f t="shared" si="6"/>
        <v>3</v>
      </c>
      <c r="L112" s="86">
        <f t="shared" si="6"/>
        <v>0</v>
      </c>
      <c r="M112" s="86">
        <f t="shared" si="6"/>
        <v>46</v>
      </c>
      <c r="N112" s="86">
        <f t="shared" si="6"/>
        <v>7</v>
      </c>
      <c r="O112" s="86">
        <f t="shared" si="6"/>
        <v>3</v>
      </c>
      <c r="P112" s="86">
        <f t="shared" si="6"/>
        <v>2</v>
      </c>
      <c r="Q112" s="86">
        <f t="shared" si="6"/>
        <v>5</v>
      </c>
      <c r="R112" s="86">
        <f t="shared" si="6"/>
        <v>1</v>
      </c>
      <c r="S112" s="86">
        <f t="shared" si="6"/>
        <v>1</v>
      </c>
      <c r="T112" s="86">
        <f t="shared" si="6"/>
        <v>2</v>
      </c>
    </row>
    <row r="113" spans="1:20" ht="20.100000000000001" customHeight="1" x14ac:dyDescent="0.35">
      <c r="A113" s="35" t="s">
        <v>251</v>
      </c>
      <c r="B113" s="36" t="s">
        <v>612</v>
      </c>
      <c r="C113" s="36">
        <v>187</v>
      </c>
      <c r="D113" s="55"/>
      <c r="E113" s="55"/>
      <c r="F113" s="55"/>
      <c r="G113" s="55"/>
      <c r="H113" s="55"/>
      <c r="I113" s="55"/>
      <c r="J113" s="55"/>
      <c r="K113" s="55"/>
      <c r="L113" s="55"/>
      <c r="M113" s="55"/>
      <c r="N113" s="55"/>
      <c r="O113" s="55"/>
      <c r="P113" s="55"/>
      <c r="Q113" s="55"/>
      <c r="R113" s="55"/>
      <c r="S113" s="55"/>
      <c r="T113" s="55"/>
    </row>
    <row r="114" spans="1:20" ht="20.100000000000001" customHeight="1" x14ac:dyDescent="0.35">
      <c r="A114" s="35" t="s">
        <v>250</v>
      </c>
      <c r="B114" s="36" t="s">
        <v>626</v>
      </c>
      <c r="C114" s="36">
        <v>188</v>
      </c>
      <c r="D114" s="55">
        <v>5</v>
      </c>
      <c r="E114" s="55">
        <v>1</v>
      </c>
      <c r="F114" s="55">
        <v>2</v>
      </c>
      <c r="G114" s="55"/>
      <c r="H114" s="55"/>
      <c r="I114" s="55"/>
      <c r="J114" s="55"/>
      <c r="K114" s="55"/>
      <c r="L114" s="55"/>
      <c r="M114" s="55">
        <v>7</v>
      </c>
      <c r="N114" s="55">
        <v>1</v>
      </c>
      <c r="O114" s="55"/>
      <c r="P114" s="55"/>
      <c r="Q114" s="55"/>
      <c r="R114" s="55"/>
      <c r="S114" s="55"/>
      <c r="T114" s="55"/>
    </row>
    <row r="115" spans="1:20" ht="20.100000000000001" customHeight="1" x14ac:dyDescent="0.35">
      <c r="A115" s="35" t="s">
        <v>249</v>
      </c>
      <c r="B115" s="38" t="s">
        <v>540</v>
      </c>
      <c r="C115" s="36">
        <v>188.1</v>
      </c>
      <c r="D115" s="55">
        <v>1</v>
      </c>
      <c r="E115" s="55"/>
      <c r="F115" s="55"/>
      <c r="G115" s="55"/>
      <c r="H115" s="55">
        <v>1</v>
      </c>
      <c r="I115" s="55"/>
      <c r="J115" s="55">
        <v>1</v>
      </c>
      <c r="K115" s="55"/>
      <c r="L115" s="55"/>
      <c r="M115" s="55"/>
      <c r="N115" s="55"/>
      <c r="O115" s="55"/>
      <c r="P115" s="55"/>
      <c r="Q115" s="55"/>
      <c r="R115" s="55"/>
      <c r="S115" s="55"/>
      <c r="T115" s="55"/>
    </row>
    <row r="116" spans="1:20" ht="20.100000000000001" customHeight="1" x14ac:dyDescent="0.35">
      <c r="A116" s="35" t="s">
        <v>248</v>
      </c>
      <c r="B116" s="36" t="s">
        <v>421</v>
      </c>
      <c r="C116" s="36">
        <v>189</v>
      </c>
      <c r="D116" s="55">
        <v>3</v>
      </c>
      <c r="E116" s="55">
        <v>2</v>
      </c>
      <c r="F116" s="55"/>
      <c r="G116" s="55"/>
      <c r="H116" s="55"/>
      <c r="I116" s="55"/>
      <c r="J116" s="55"/>
      <c r="K116" s="55"/>
      <c r="L116" s="55"/>
      <c r="M116" s="55">
        <v>3</v>
      </c>
      <c r="N116" s="55">
        <v>2</v>
      </c>
      <c r="O116" s="55"/>
      <c r="P116" s="55"/>
      <c r="Q116" s="55"/>
      <c r="R116" s="55"/>
      <c r="S116" s="55"/>
      <c r="T116" s="55"/>
    </row>
    <row r="117" spans="1:20" ht="20.100000000000001" customHeight="1" x14ac:dyDescent="0.35">
      <c r="A117" s="35" t="s">
        <v>693</v>
      </c>
      <c r="B117" s="36" t="s">
        <v>694</v>
      </c>
      <c r="C117" s="36">
        <v>189.1</v>
      </c>
      <c r="D117" s="55"/>
      <c r="E117" s="55"/>
      <c r="F117" s="55"/>
      <c r="G117" s="55"/>
      <c r="H117" s="55"/>
      <c r="I117" s="55"/>
      <c r="J117" s="55"/>
      <c r="K117" s="55"/>
      <c r="L117" s="55"/>
      <c r="M117" s="55"/>
      <c r="N117" s="55"/>
      <c r="O117" s="55"/>
      <c r="P117" s="55"/>
      <c r="Q117" s="55"/>
      <c r="R117" s="55"/>
      <c r="S117" s="55"/>
      <c r="T117" s="55"/>
    </row>
    <row r="118" spans="1:20" ht="20.100000000000001" customHeight="1" x14ac:dyDescent="0.35">
      <c r="A118" s="35" t="s">
        <v>247</v>
      </c>
      <c r="B118" s="36" t="s">
        <v>627</v>
      </c>
      <c r="C118" s="36">
        <v>190</v>
      </c>
      <c r="D118" s="55">
        <v>9</v>
      </c>
      <c r="E118" s="55"/>
      <c r="F118" s="55">
        <v>2</v>
      </c>
      <c r="G118" s="55">
        <v>1</v>
      </c>
      <c r="H118" s="55"/>
      <c r="I118" s="55"/>
      <c r="J118" s="55">
        <v>1</v>
      </c>
      <c r="K118" s="55">
        <v>2</v>
      </c>
      <c r="L118" s="55"/>
      <c r="M118" s="55">
        <v>7</v>
      </c>
      <c r="N118" s="55"/>
      <c r="O118" s="55">
        <v>1</v>
      </c>
      <c r="P118" s="55"/>
      <c r="Q118" s="55">
        <v>1</v>
      </c>
      <c r="R118" s="55"/>
      <c r="S118" s="55"/>
      <c r="T118" s="55"/>
    </row>
    <row r="119" spans="1:20" ht="20.100000000000001" customHeight="1" x14ac:dyDescent="0.35">
      <c r="A119" s="35" t="s">
        <v>695</v>
      </c>
      <c r="B119" s="36" t="s">
        <v>696</v>
      </c>
      <c r="C119" s="36">
        <v>190.1</v>
      </c>
      <c r="D119" s="55"/>
      <c r="E119" s="55"/>
      <c r="F119" s="55"/>
      <c r="G119" s="55"/>
      <c r="H119" s="55"/>
      <c r="I119" s="55"/>
      <c r="J119" s="55"/>
      <c r="K119" s="55"/>
      <c r="L119" s="55"/>
      <c r="M119" s="55"/>
      <c r="N119" s="55"/>
      <c r="O119" s="55"/>
      <c r="P119" s="55"/>
      <c r="Q119" s="55"/>
      <c r="R119" s="55"/>
      <c r="S119" s="55"/>
      <c r="T119" s="55"/>
    </row>
    <row r="120" spans="1:20" ht="20.100000000000001" customHeight="1" x14ac:dyDescent="0.35">
      <c r="A120" s="35" t="s">
        <v>697</v>
      </c>
      <c r="B120" s="36" t="s">
        <v>698</v>
      </c>
      <c r="C120" s="36">
        <v>190.2</v>
      </c>
      <c r="D120" s="55"/>
      <c r="E120" s="55"/>
      <c r="F120" s="55"/>
      <c r="G120" s="55"/>
      <c r="H120" s="55"/>
      <c r="I120" s="55"/>
      <c r="J120" s="55"/>
      <c r="K120" s="55"/>
      <c r="L120" s="55"/>
      <c r="M120" s="55"/>
      <c r="N120" s="55"/>
      <c r="O120" s="55"/>
      <c r="P120" s="55"/>
      <c r="Q120" s="55"/>
      <c r="R120" s="55"/>
      <c r="S120" s="55"/>
      <c r="T120" s="55"/>
    </row>
    <row r="121" spans="1:20" ht="20.100000000000001" customHeight="1" x14ac:dyDescent="0.35">
      <c r="A121" s="35" t="s">
        <v>246</v>
      </c>
      <c r="B121" s="36" t="s">
        <v>628</v>
      </c>
      <c r="C121" s="36">
        <v>191</v>
      </c>
      <c r="D121" s="55"/>
      <c r="E121" s="55"/>
      <c r="F121" s="55"/>
      <c r="G121" s="55"/>
      <c r="H121" s="55"/>
      <c r="I121" s="55"/>
      <c r="J121" s="55"/>
      <c r="K121" s="55"/>
      <c r="L121" s="55"/>
      <c r="M121" s="55"/>
      <c r="N121" s="55"/>
      <c r="O121" s="55"/>
      <c r="P121" s="55"/>
      <c r="Q121" s="55"/>
      <c r="R121" s="55"/>
      <c r="S121" s="55"/>
      <c r="T121" s="55"/>
    </row>
    <row r="122" spans="1:20" ht="20.100000000000001" customHeight="1" x14ac:dyDescent="0.35">
      <c r="A122" s="35" t="s">
        <v>245</v>
      </c>
      <c r="B122" s="36" t="s">
        <v>629</v>
      </c>
      <c r="C122" s="36">
        <v>192</v>
      </c>
      <c r="D122" s="55">
        <v>3</v>
      </c>
      <c r="E122" s="55"/>
      <c r="F122" s="55">
        <v>1</v>
      </c>
      <c r="G122" s="55"/>
      <c r="H122" s="55">
        <v>2</v>
      </c>
      <c r="I122" s="55"/>
      <c r="J122" s="55">
        <v>2</v>
      </c>
      <c r="K122" s="55"/>
      <c r="L122" s="55"/>
      <c r="M122" s="55">
        <v>2</v>
      </c>
      <c r="N122" s="55"/>
      <c r="O122" s="55"/>
      <c r="P122" s="55"/>
      <c r="Q122" s="55"/>
      <c r="R122" s="55"/>
      <c r="S122" s="55"/>
      <c r="T122" s="55"/>
    </row>
    <row r="123" spans="1:20" ht="20.100000000000001" customHeight="1" x14ac:dyDescent="0.35">
      <c r="A123" s="35" t="s">
        <v>244</v>
      </c>
      <c r="B123" s="36" t="s">
        <v>422</v>
      </c>
      <c r="C123" s="36">
        <v>193</v>
      </c>
      <c r="D123" s="55">
        <v>2</v>
      </c>
      <c r="E123" s="55"/>
      <c r="F123" s="55">
        <v>3</v>
      </c>
      <c r="G123" s="55"/>
      <c r="H123" s="55"/>
      <c r="I123" s="55"/>
      <c r="J123" s="55"/>
      <c r="K123" s="55">
        <v>1</v>
      </c>
      <c r="L123" s="55"/>
      <c r="M123" s="55">
        <v>4</v>
      </c>
      <c r="N123" s="55"/>
      <c r="O123" s="55"/>
      <c r="P123" s="55"/>
      <c r="Q123" s="55"/>
      <c r="R123" s="55"/>
      <c r="S123" s="55"/>
      <c r="T123" s="55"/>
    </row>
    <row r="124" spans="1:20" ht="20.100000000000001" customHeight="1" x14ac:dyDescent="0.35">
      <c r="A124" s="35" t="s">
        <v>243</v>
      </c>
      <c r="B124" s="36" t="s">
        <v>423</v>
      </c>
      <c r="C124" s="36">
        <v>194</v>
      </c>
      <c r="D124" s="55"/>
      <c r="E124" s="55"/>
      <c r="F124" s="55"/>
      <c r="G124" s="55"/>
      <c r="H124" s="55"/>
      <c r="I124" s="55"/>
      <c r="J124" s="55"/>
      <c r="K124" s="55"/>
      <c r="L124" s="55"/>
      <c r="M124" s="55"/>
      <c r="N124" s="55"/>
      <c r="O124" s="55"/>
      <c r="P124" s="55"/>
      <c r="Q124" s="55"/>
      <c r="R124" s="55"/>
      <c r="S124" s="55"/>
      <c r="T124" s="55"/>
    </row>
    <row r="125" spans="1:20" ht="20.100000000000001" customHeight="1" x14ac:dyDescent="0.35">
      <c r="A125" s="35" t="s">
        <v>242</v>
      </c>
      <c r="B125" s="36" t="s">
        <v>424</v>
      </c>
      <c r="C125" s="36">
        <v>195</v>
      </c>
      <c r="D125" s="55"/>
      <c r="E125" s="55"/>
      <c r="F125" s="55"/>
      <c r="G125" s="55"/>
      <c r="H125" s="55"/>
      <c r="I125" s="55"/>
      <c r="J125" s="55"/>
      <c r="K125" s="55"/>
      <c r="L125" s="55"/>
      <c r="M125" s="55"/>
      <c r="N125" s="55"/>
      <c r="O125" s="55"/>
      <c r="P125" s="55"/>
      <c r="Q125" s="55"/>
      <c r="R125" s="55"/>
      <c r="S125" s="55"/>
      <c r="T125" s="55"/>
    </row>
    <row r="126" spans="1:20" ht="20.100000000000001" customHeight="1" x14ac:dyDescent="0.35">
      <c r="A126" s="35" t="s">
        <v>241</v>
      </c>
      <c r="B126" s="36" t="s">
        <v>425</v>
      </c>
      <c r="C126" s="36">
        <v>196</v>
      </c>
      <c r="D126" s="55"/>
      <c r="E126" s="55"/>
      <c r="F126" s="55"/>
      <c r="G126" s="55"/>
      <c r="H126" s="55"/>
      <c r="I126" s="55"/>
      <c r="J126" s="55"/>
      <c r="K126" s="55"/>
      <c r="L126" s="55"/>
      <c r="M126" s="55"/>
      <c r="N126" s="55"/>
      <c r="O126" s="55"/>
      <c r="P126" s="55"/>
      <c r="Q126" s="55"/>
      <c r="R126" s="55"/>
      <c r="S126" s="55"/>
      <c r="T126" s="55"/>
    </row>
    <row r="127" spans="1:20" ht="20.100000000000001" customHeight="1" x14ac:dyDescent="0.35">
      <c r="A127" s="35" t="s">
        <v>240</v>
      </c>
      <c r="B127" s="36" t="s">
        <v>630</v>
      </c>
      <c r="C127" s="36">
        <v>197</v>
      </c>
      <c r="D127" s="55"/>
      <c r="E127" s="55"/>
      <c r="F127" s="55"/>
      <c r="G127" s="55"/>
      <c r="H127" s="55"/>
      <c r="I127" s="55"/>
      <c r="J127" s="55"/>
      <c r="K127" s="55"/>
      <c r="L127" s="55"/>
      <c r="M127" s="55"/>
      <c r="N127" s="55"/>
      <c r="O127" s="55"/>
      <c r="P127" s="55"/>
      <c r="Q127" s="55"/>
      <c r="R127" s="55"/>
      <c r="S127" s="55"/>
      <c r="T127" s="55"/>
    </row>
    <row r="128" spans="1:20" ht="20.100000000000001" customHeight="1" x14ac:dyDescent="0.35">
      <c r="A128" s="35" t="s">
        <v>239</v>
      </c>
      <c r="B128" s="36" t="s">
        <v>356</v>
      </c>
      <c r="C128" s="36">
        <v>198</v>
      </c>
      <c r="D128" s="55"/>
      <c r="E128" s="55"/>
      <c r="F128" s="55"/>
      <c r="G128" s="55"/>
      <c r="H128" s="55"/>
      <c r="I128" s="55"/>
      <c r="J128" s="55"/>
      <c r="K128" s="55"/>
      <c r="L128" s="55"/>
      <c r="M128" s="55"/>
      <c r="N128" s="55"/>
      <c r="O128" s="55"/>
      <c r="P128" s="55"/>
      <c r="Q128" s="55"/>
      <c r="R128" s="55"/>
      <c r="S128" s="55"/>
      <c r="T128" s="55"/>
    </row>
    <row r="129" spans="1:20" ht="20.100000000000001" customHeight="1" x14ac:dyDescent="0.35">
      <c r="A129" s="35" t="s">
        <v>238</v>
      </c>
      <c r="B129" s="36" t="s">
        <v>699</v>
      </c>
      <c r="C129" s="36">
        <v>199</v>
      </c>
      <c r="D129" s="55"/>
      <c r="E129" s="55"/>
      <c r="F129" s="55"/>
      <c r="G129" s="55"/>
      <c r="H129" s="55"/>
      <c r="I129" s="55"/>
      <c r="J129" s="55"/>
      <c r="K129" s="55"/>
      <c r="L129" s="55"/>
      <c r="M129" s="55"/>
      <c r="N129" s="55"/>
      <c r="O129" s="55"/>
      <c r="P129" s="55"/>
      <c r="Q129" s="55"/>
      <c r="R129" s="55"/>
      <c r="S129" s="55"/>
      <c r="T129" s="55"/>
    </row>
    <row r="130" spans="1:20" ht="20.100000000000001" customHeight="1" x14ac:dyDescent="0.35">
      <c r="A130" s="35" t="s">
        <v>237</v>
      </c>
      <c r="B130" s="38" t="s">
        <v>631</v>
      </c>
      <c r="C130" s="36">
        <v>199.1</v>
      </c>
      <c r="D130" s="55"/>
      <c r="E130" s="55"/>
      <c r="F130" s="55"/>
      <c r="G130" s="55"/>
      <c r="H130" s="55"/>
      <c r="I130" s="55"/>
      <c r="J130" s="55"/>
      <c r="K130" s="55"/>
      <c r="L130" s="55"/>
      <c r="M130" s="55"/>
      <c r="N130" s="55"/>
      <c r="O130" s="55"/>
      <c r="P130" s="55"/>
      <c r="Q130" s="55"/>
      <c r="R130" s="55"/>
      <c r="S130" s="55"/>
      <c r="T130" s="55"/>
    </row>
    <row r="131" spans="1:20" ht="20.100000000000001" customHeight="1" x14ac:dyDescent="0.35">
      <c r="A131" s="35" t="s">
        <v>236</v>
      </c>
      <c r="B131" s="36" t="s">
        <v>541</v>
      </c>
      <c r="C131" s="36">
        <v>200</v>
      </c>
      <c r="D131" s="55"/>
      <c r="E131" s="55"/>
      <c r="F131" s="55"/>
      <c r="G131" s="55"/>
      <c r="H131" s="55"/>
      <c r="I131" s="55"/>
      <c r="J131" s="55"/>
      <c r="K131" s="55"/>
      <c r="L131" s="55"/>
      <c r="M131" s="55"/>
      <c r="N131" s="55"/>
      <c r="O131" s="55"/>
      <c r="P131" s="55"/>
      <c r="Q131" s="55"/>
      <c r="R131" s="55"/>
      <c r="S131" s="55"/>
      <c r="T131" s="55"/>
    </row>
    <row r="132" spans="1:20" ht="20.100000000000001" customHeight="1" x14ac:dyDescent="0.35">
      <c r="A132" s="35" t="s">
        <v>235</v>
      </c>
      <c r="B132" s="36" t="s">
        <v>426</v>
      </c>
      <c r="C132" s="36">
        <v>201</v>
      </c>
      <c r="D132" s="55"/>
      <c r="E132" s="55"/>
      <c r="F132" s="55"/>
      <c r="G132" s="55"/>
      <c r="H132" s="55"/>
      <c r="I132" s="55"/>
      <c r="J132" s="55"/>
      <c r="K132" s="55"/>
      <c r="L132" s="55"/>
      <c r="M132" s="55"/>
      <c r="N132" s="55"/>
      <c r="O132" s="55"/>
      <c r="P132" s="55"/>
      <c r="Q132" s="55"/>
      <c r="R132" s="55"/>
      <c r="S132" s="55"/>
      <c r="T132" s="55"/>
    </row>
    <row r="133" spans="1:20" ht="20.100000000000001" customHeight="1" x14ac:dyDescent="0.35">
      <c r="A133" s="35" t="s">
        <v>234</v>
      </c>
      <c r="B133" s="36" t="s">
        <v>491</v>
      </c>
      <c r="C133" s="36">
        <v>202</v>
      </c>
      <c r="D133" s="55">
        <v>7</v>
      </c>
      <c r="E133" s="55"/>
      <c r="F133" s="55">
        <v>1</v>
      </c>
      <c r="G133" s="55">
        <v>1</v>
      </c>
      <c r="H133" s="55"/>
      <c r="I133" s="55"/>
      <c r="J133" s="55">
        <v>1</v>
      </c>
      <c r="K133" s="55"/>
      <c r="L133" s="55"/>
      <c r="M133" s="55">
        <v>7</v>
      </c>
      <c r="N133" s="55"/>
      <c r="O133" s="55"/>
      <c r="P133" s="55"/>
      <c r="Q133" s="55"/>
      <c r="R133" s="55"/>
      <c r="S133" s="55"/>
      <c r="T133" s="55"/>
    </row>
    <row r="134" spans="1:20" ht="20.100000000000001" customHeight="1" x14ac:dyDescent="0.35">
      <c r="A134" s="35" t="s">
        <v>233</v>
      </c>
      <c r="B134" s="36" t="s">
        <v>492</v>
      </c>
      <c r="C134" s="36">
        <v>203</v>
      </c>
      <c r="D134" s="55">
        <v>1</v>
      </c>
      <c r="E134" s="55"/>
      <c r="F134" s="55"/>
      <c r="G134" s="55">
        <v>1</v>
      </c>
      <c r="H134" s="55"/>
      <c r="I134" s="55"/>
      <c r="J134" s="55">
        <v>1</v>
      </c>
      <c r="K134" s="55"/>
      <c r="L134" s="55"/>
      <c r="M134" s="55"/>
      <c r="N134" s="55"/>
      <c r="O134" s="55">
        <v>1</v>
      </c>
      <c r="P134" s="55"/>
      <c r="Q134" s="55">
        <v>1</v>
      </c>
      <c r="R134" s="55"/>
      <c r="S134" s="55"/>
      <c r="T134" s="55"/>
    </row>
    <row r="135" spans="1:20" ht="20.100000000000001" customHeight="1" x14ac:dyDescent="0.35">
      <c r="A135" s="35" t="s">
        <v>232</v>
      </c>
      <c r="B135" s="36" t="s">
        <v>427</v>
      </c>
      <c r="C135" s="36">
        <v>204</v>
      </c>
      <c r="D135" s="55"/>
      <c r="E135" s="55"/>
      <c r="F135" s="55"/>
      <c r="G135" s="55"/>
      <c r="H135" s="55"/>
      <c r="I135" s="55"/>
      <c r="J135" s="55"/>
      <c r="K135" s="55"/>
      <c r="L135" s="55"/>
      <c r="M135" s="55"/>
      <c r="N135" s="55"/>
      <c r="O135" s="55"/>
      <c r="P135" s="55"/>
      <c r="Q135" s="55"/>
      <c r="R135" s="55"/>
      <c r="S135" s="55"/>
      <c r="T135" s="55"/>
    </row>
    <row r="136" spans="1:20" ht="20.100000000000001" customHeight="1" x14ac:dyDescent="0.35">
      <c r="A136" s="35" t="s">
        <v>231</v>
      </c>
      <c r="B136" s="36" t="s">
        <v>542</v>
      </c>
      <c r="C136" s="36">
        <v>205</v>
      </c>
      <c r="D136" s="55">
        <v>13</v>
      </c>
      <c r="E136" s="55">
        <v>2</v>
      </c>
      <c r="F136" s="55">
        <v>6</v>
      </c>
      <c r="G136" s="55">
        <v>2</v>
      </c>
      <c r="H136" s="55">
        <v>6</v>
      </c>
      <c r="I136" s="55">
        <v>0</v>
      </c>
      <c r="J136" s="55">
        <v>8</v>
      </c>
      <c r="K136" s="55"/>
      <c r="L136" s="55"/>
      <c r="M136" s="55">
        <v>10</v>
      </c>
      <c r="N136" s="55">
        <v>2</v>
      </c>
      <c r="O136" s="55">
        <v>1</v>
      </c>
      <c r="P136" s="55">
        <v>2</v>
      </c>
      <c r="Q136" s="55">
        <v>3</v>
      </c>
      <c r="R136" s="55">
        <v>1</v>
      </c>
      <c r="S136" s="55">
        <v>1</v>
      </c>
      <c r="T136" s="55">
        <v>2</v>
      </c>
    </row>
    <row r="137" spans="1:20" ht="20.100000000000001" customHeight="1" x14ac:dyDescent="0.35">
      <c r="A137" s="35" t="s">
        <v>230</v>
      </c>
      <c r="B137" s="36" t="s">
        <v>632</v>
      </c>
      <c r="C137" s="36">
        <v>207</v>
      </c>
      <c r="D137" s="55"/>
      <c r="E137" s="55"/>
      <c r="F137" s="55">
        <v>1</v>
      </c>
      <c r="G137" s="55">
        <v>1</v>
      </c>
      <c r="H137" s="55"/>
      <c r="I137" s="55"/>
      <c r="J137" s="55">
        <v>1</v>
      </c>
      <c r="K137" s="55"/>
      <c r="L137" s="55"/>
      <c r="M137" s="55"/>
      <c r="N137" s="55"/>
      <c r="O137" s="55"/>
      <c r="P137" s="55"/>
      <c r="Q137" s="55"/>
      <c r="R137" s="55"/>
      <c r="S137" s="55"/>
      <c r="T137" s="55"/>
    </row>
    <row r="138" spans="1:20" ht="20.100000000000001" customHeight="1" x14ac:dyDescent="0.35">
      <c r="A138" s="35" t="s">
        <v>229</v>
      </c>
      <c r="B138" s="36" t="s">
        <v>700</v>
      </c>
      <c r="C138" s="36">
        <v>208</v>
      </c>
      <c r="D138" s="55"/>
      <c r="E138" s="55"/>
      <c r="F138" s="55"/>
      <c r="G138" s="55"/>
      <c r="H138" s="55"/>
      <c r="I138" s="55"/>
      <c r="J138" s="55"/>
      <c r="K138" s="55"/>
      <c r="L138" s="55"/>
      <c r="M138" s="55"/>
      <c r="N138" s="55"/>
      <c r="O138" s="55"/>
      <c r="P138" s="55"/>
      <c r="Q138" s="55"/>
      <c r="R138" s="55"/>
      <c r="S138" s="55"/>
      <c r="T138" s="55"/>
    </row>
    <row r="139" spans="1:20" ht="20.100000000000001" customHeight="1" x14ac:dyDescent="0.35">
      <c r="A139" s="35" t="s">
        <v>228</v>
      </c>
      <c r="B139" s="36" t="s">
        <v>701</v>
      </c>
      <c r="C139" s="36">
        <v>209</v>
      </c>
      <c r="D139" s="55"/>
      <c r="E139" s="55"/>
      <c r="F139" s="55"/>
      <c r="G139" s="55"/>
      <c r="H139" s="55"/>
      <c r="I139" s="55"/>
      <c r="J139" s="55"/>
      <c r="K139" s="55"/>
      <c r="L139" s="55"/>
      <c r="M139" s="55"/>
      <c r="N139" s="55"/>
      <c r="O139" s="55"/>
      <c r="P139" s="55"/>
      <c r="Q139" s="55"/>
      <c r="R139" s="55"/>
      <c r="S139" s="55"/>
      <c r="T139" s="55"/>
    </row>
    <row r="140" spans="1:20" ht="20.100000000000001" customHeight="1" x14ac:dyDescent="0.35">
      <c r="A140" s="35" t="s">
        <v>227</v>
      </c>
      <c r="B140" s="36" t="s">
        <v>702</v>
      </c>
      <c r="C140" s="36">
        <v>210</v>
      </c>
      <c r="D140" s="55"/>
      <c r="E140" s="55"/>
      <c r="F140" s="55"/>
      <c r="G140" s="55"/>
      <c r="H140" s="55"/>
      <c r="I140" s="55"/>
      <c r="J140" s="55"/>
      <c r="K140" s="55"/>
      <c r="L140" s="55"/>
      <c r="M140" s="55"/>
      <c r="N140" s="55"/>
      <c r="O140" s="55"/>
      <c r="P140" s="55"/>
      <c r="Q140" s="55"/>
      <c r="R140" s="55"/>
      <c r="S140" s="55"/>
      <c r="T140" s="55"/>
    </row>
    <row r="141" spans="1:20" ht="20.100000000000001" customHeight="1" x14ac:dyDescent="0.35">
      <c r="A141" s="35" t="s">
        <v>226</v>
      </c>
      <c r="B141" s="36" t="s">
        <v>703</v>
      </c>
      <c r="C141" s="36">
        <v>211</v>
      </c>
      <c r="D141" s="55">
        <v>1</v>
      </c>
      <c r="E141" s="55">
        <v>1</v>
      </c>
      <c r="F141" s="55"/>
      <c r="G141" s="55"/>
      <c r="H141" s="55"/>
      <c r="I141" s="55"/>
      <c r="J141" s="55"/>
      <c r="K141" s="55"/>
      <c r="L141" s="55"/>
      <c r="M141" s="55">
        <v>1</v>
      </c>
      <c r="N141" s="55">
        <v>1</v>
      </c>
      <c r="O141" s="55"/>
      <c r="P141" s="55"/>
      <c r="Q141" s="55"/>
      <c r="R141" s="55"/>
      <c r="S141" s="55"/>
      <c r="T141" s="55"/>
    </row>
    <row r="142" spans="1:20" ht="20.100000000000001" customHeight="1" x14ac:dyDescent="0.35">
      <c r="A142" s="35" t="s">
        <v>225</v>
      </c>
      <c r="B142" s="36" t="s">
        <v>361</v>
      </c>
      <c r="C142" s="36">
        <v>212</v>
      </c>
      <c r="D142" s="55"/>
      <c r="E142" s="55"/>
      <c r="F142" s="55"/>
      <c r="G142" s="55"/>
      <c r="H142" s="55"/>
      <c r="I142" s="55"/>
      <c r="J142" s="55"/>
      <c r="K142" s="55"/>
      <c r="L142" s="55"/>
      <c r="M142" s="55"/>
      <c r="N142" s="55"/>
      <c r="O142" s="55"/>
      <c r="P142" s="55"/>
      <c r="Q142" s="55"/>
      <c r="R142" s="55"/>
      <c r="S142" s="55"/>
      <c r="T142" s="55"/>
    </row>
    <row r="143" spans="1:20" ht="20.100000000000001" customHeight="1" x14ac:dyDescent="0.35">
      <c r="A143" s="35" t="s">
        <v>224</v>
      </c>
      <c r="B143" s="36" t="s">
        <v>428</v>
      </c>
      <c r="C143" s="36">
        <v>213</v>
      </c>
      <c r="D143" s="55">
        <v>9</v>
      </c>
      <c r="E143" s="55">
        <v>1</v>
      </c>
      <c r="F143" s="55">
        <v>3</v>
      </c>
      <c r="G143" s="55"/>
      <c r="H143" s="55">
        <v>9</v>
      </c>
      <c r="I143" s="55"/>
      <c r="J143" s="55">
        <v>9</v>
      </c>
      <c r="K143" s="55"/>
      <c r="L143" s="55"/>
      <c r="M143" s="55">
        <v>2</v>
      </c>
      <c r="N143" s="55">
        <v>1</v>
      </c>
      <c r="O143" s="55"/>
      <c r="P143" s="55"/>
      <c r="Q143" s="55"/>
      <c r="R143" s="55"/>
      <c r="S143" s="55"/>
      <c r="T143" s="55"/>
    </row>
    <row r="144" spans="1:20" ht="20.100000000000001" customHeight="1" x14ac:dyDescent="0.35">
      <c r="A144" s="35" t="s">
        <v>223</v>
      </c>
      <c r="B144" s="36" t="s">
        <v>429</v>
      </c>
      <c r="C144" s="36">
        <v>214</v>
      </c>
      <c r="D144" s="55">
        <v>2</v>
      </c>
      <c r="E144" s="55"/>
      <c r="F144" s="55"/>
      <c r="G144" s="55">
        <v>1</v>
      </c>
      <c r="H144" s="55"/>
      <c r="I144" s="55"/>
      <c r="J144" s="55">
        <v>1</v>
      </c>
      <c r="K144" s="55"/>
      <c r="L144" s="55"/>
      <c r="M144" s="55">
        <v>1</v>
      </c>
      <c r="N144" s="55"/>
      <c r="O144" s="55"/>
      <c r="P144" s="55"/>
      <c r="Q144" s="55"/>
      <c r="R144" s="55"/>
      <c r="S144" s="55"/>
      <c r="T144" s="55"/>
    </row>
    <row r="145" spans="1:20" ht="20.100000000000001" customHeight="1" x14ac:dyDescent="0.35">
      <c r="A145" s="35" t="s">
        <v>704</v>
      </c>
      <c r="B145" s="38" t="s">
        <v>705</v>
      </c>
      <c r="C145" s="36">
        <v>215.1</v>
      </c>
      <c r="D145" s="55"/>
      <c r="E145" s="55"/>
      <c r="F145" s="55"/>
      <c r="G145" s="55"/>
      <c r="H145" s="55"/>
      <c r="I145" s="55"/>
      <c r="J145" s="55"/>
      <c r="K145" s="55"/>
      <c r="L145" s="55"/>
      <c r="M145" s="55"/>
      <c r="N145" s="55"/>
      <c r="O145" s="55"/>
      <c r="P145" s="55"/>
      <c r="Q145" s="55"/>
      <c r="R145" s="55"/>
      <c r="S145" s="55"/>
      <c r="T145" s="55"/>
    </row>
    <row r="146" spans="1:20" ht="20.100000000000001" customHeight="1" x14ac:dyDescent="0.35">
      <c r="A146" s="35" t="s">
        <v>706</v>
      </c>
      <c r="B146" s="38" t="s">
        <v>707</v>
      </c>
      <c r="C146" s="36">
        <v>215.2</v>
      </c>
      <c r="D146" s="55"/>
      <c r="E146" s="55"/>
      <c r="F146" s="55"/>
      <c r="G146" s="55"/>
      <c r="H146" s="55"/>
      <c r="I146" s="55"/>
      <c r="J146" s="55"/>
      <c r="K146" s="55"/>
      <c r="L146" s="55"/>
      <c r="M146" s="55"/>
      <c r="N146" s="55"/>
      <c r="O146" s="55"/>
      <c r="P146" s="55"/>
      <c r="Q146" s="55"/>
      <c r="R146" s="55"/>
      <c r="S146" s="55"/>
      <c r="T146" s="55"/>
    </row>
    <row r="147" spans="1:20" ht="20.100000000000001" customHeight="1" x14ac:dyDescent="0.35">
      <c r="A147" s="35" t="s">
        <v>222</v>
      </c>
      <c r="B147" s="38" t="s">
        <v>543</v>
      </c>
      <c r="C147" s="36">
        <v>216</v>
      </c>
      <c r="D147" s="55">
        <v>2</v>
      </c>
      <c r="E147" s="55"/>
      <c r="F147" s="55"/>
      <c r="G147" s="55"/>
      <c r="H147" s="55"/>
      <c r="I147" s="55"/>
      <c r="J147" s="55"/>
      <c r="K147" s="55"/>
      <c r="L147" s="55"/>
      <c r="M147" s="55">
        <v>2</v>
      </c>
      <c r="N147" s="55"/>
      <c r="O147" s="55"/>
      <c r="P147" s="55"/>
      <c r="Q147" s="55"/>
      <c r="R147" s="55"/>
      <c r="S147" s="55"/>
      <c r="T147" s="55"/>
    </row>
    <row r="148" spans="1:20" ht="20.100000000000001" customHeight="1" x14ac:dyDescent="0.35">
      <c r="A148" s="35" t="s">
        <v>221</v>
      </c>
      <c r="B148" s="38" t="s">
        <v>403</v>
      </c>
      <c r="C148" s="36"/>
      <c r="D148" s="55"/>
      <c r="E148" s="55"/>
      <c r="F148" s="55"/>
      <c r="G148" s="55"/>
      <c r="H148" s="55"/>
      <c r="I148" s="55"/>
      <c r="J148" s="55"/>
      <c r="K148" s="55"/>
      <c r="L148" s="55"/>
      <c r="M148" s="55"/>
      <c r="N148" s="55"/>
      <c r="O148" s="55"/>
      <c r="P148" s="55"/>
      <c r="Q148" s="55"/>
      <c r="R148" s="55"/>
      <c r="S148" s="55"/>
      <c r="T148" s="55"/>
    </row>
    <row r="149" spans="1:20" ht="20.100000000000001" customHeight="1" x14ac:dyDescent="0.35">
      <c r="A149" s="39" t="s">
        <v>220</v>
      </c>
      <c r="B149" s="41" t="s">
        <v>430</v>
      </c>
      <c r="C149" s="36"/>
      <c r="D149" s="86">
        <f>SUM(D150:D189)</f>
        <v>488</v>
      </c>
      <c r="E149" s="86">
        <f t="shared" ref="E149:T149" si="7">SUM(E150:E189)</f>
        <v>5</v>
      </c>
      <c r="F149" s="86">
        <f t="shared" si="7"/>
        <v>364</v>
      </c>
      <c r="G149" s="86">
        <f t="shared" si="7"/>
        <v>397</v>
      </c>
      <c r="H149" s="86">
        <f t="shared" si="7"/>
        <v>162</v>
      </c>
      <c r="I149" s="86">
        <f t="shared" si="7"/>
        <v>1</v>
      </c>
      <c r="J149" s="86">
        <f t="shared" si="7"/>
        <v>560</v>
      </c>
      <c r="K149" s="86">
        <f t="shared" si="7"/>
        <v>0</v>
      </c>
      <c r="L149" s="86">
        <f t="shared" si="7"/>
        <v>2</v>
      </c>
      <c r="M149" s="86">
        <f t="shared" si="7"/>
        <v>282</v>
      </c>
      <c r="N149" s="86">
        <f t="shared" si="7"/>
        <v>4</v>
      </c>
      <c r="O149" s="86">
        <f t="shared" si="7"/>
        <v>62</v>
      </c>
      <c r="P149" s="86">
        <f t="shared" si="7"/>
        <v>20</v>
      </c>
      <c r="Q149" s="86">
        <f t="shared" si="7"/>
        <v>82</v>
      </c>
      <c r="R149" s="86">
        <f t="shared" si="7"/>
        <v>4</v>
      </c>
      <c r="S149" s="86">
        <f t="shared" si="7"/>
        <v>0</v>
      </c>
      <c r="T149" s="86">
        <f t="shared" si="7"/>
        <v>4</v>
      </c>
    </row>
    <row r="150" spans="1:20" ht="20.100000000000001" customHeight="1" x14ac:dyDescent="0.35">
      <c r="A150" s="35" t="s">
        <v>219</v>
      </c>
      <c r="B150" s="36" t="s">
        <v>431</v>
      </c>
      <c r="C150" s="36">
        <v>217</v>
      </c>
      <c r="D150" s="55">
        <v>1</v>
      </c>
      <c r="E150" s="55"/>
      <c r="F150" s="55"/>
      <c r="G150" s="55"/>
      <c r="H150" s="55"/>
      <c r="I150" s="55"/>
      <c r="J150" s="55"/>
      <c r="K150" s="55"/>
      <c r="L150" s="55"/>
      <c r="M150" s="55">
        <v>1</v>
      </c>
      <c r="N150" s="55"/>
      <c r="O150" s="55"/>
      <c r="P150" s="55"/>
      <c r="Q150" s="55"/>
      <c r="R150" s="55"/>
      <c r="S150" s="55"/>
      <c r="T150" s="55"/>
    </row>
    <row r="151" spans="1:20" ht="20.100000000000001" customHeight="1" x14ac:dyDescent="0.35">
      <c r="A151" s="35" t="s">
        <v>218</v>
      </c>
      <c r="B151" s="42" t="s">
        <v>668</v>
      </c>
      <c r="C151" s="36">
        <v>217.1</v>
      </c>
      <c r="D151" s="55"/>
      <c r="E151" s="55"/>
      <c r="F151" s="55"/>
      <c r="G151" s="55"/>
      <c r="H151" s="55"/>
      <c r="I151" s="55"/>
      <c r="J151" s="55"/>
      <c r="K151" s="55"/>
      <c r="L151" s="55"/>
      <c r="M151" s="55"/>
      <c r="N151" s="55"/>
      <c r="O151" s="55"/>
      <c r="P151" s="55"/>
      <c r="Q151" s="55"/>
      <c r="R151" s="55"/>
      <c r="S151" s="55"/>
      <c r="T151" s="55"/>
    </row>
    <row r="152" spans="1:20" ht="20.100000000000001" customHeight="1" x14ac:dyDescent="0.35">
      <c r="A152" s="35" t="s">
        <v>217</v>
      </c>
      <c r="B152" s="38" t="s">
        <v>374</v>
      </c>
      <c r="C152" s="36">
        <v>218</v>
      </c>
      <c r="D152" s="55">
        <v>3</v>
      </c>
      <c r="E152" s="55"/>
      <c r="F152" s="55">
        <v>2</v>
      </c>
      <c r="G152" s="55">
        <v>1</v>
      </c>
      <c r="H152" s="55"/>
      <c r="I152" s="55">
        <v>1</v>
      </c>
      <c r="J152" s="55">
        <v>2</v>
      </c>
      <c r="K152" s="55"/>
      <c r="L152" s="55"/>
      <c r="M152" s="55">
        <v>2</v>
      </c>
      <c r="N152" s="55"/>
      <c r="O152" s="55">
        <v>1</v>
      </c>
      <c r="P152" s="55">
        <v>3</v>
      </c>
      <c r="Q152" s="55">
        <v>4</v>
      </c>
      <c r="R152" s="55"/>
      <c r="S152" s="55"/>
      <c r="T152" s="55"/>
    </row>
    <row r="153" spans="1:20" ht="20.100000000000001" customHeight="1" x14ac:dyDescent="0.35">
      <c r="A153" s="35" t="s">
        <v>216</v>
      </c>
      <c r="B153" s="38" t="s">
        <v>708</v>
      </c>
      <c r="C153" s="36">
        <v>219</v>
      </c>
      <c r="D153" s="55"/>
      <c r="E153" s="55"/>
      <c r="F153" s="55"/>
      <c r="G153" s="55"/>
      <c r="H153" s="55"/>
      <c r="I153" s="55"/>
      <c r="J153" s="55"/>
      <c r="K153" s="55"/>
      <c r="L153" s="55"/>
      <c r="M153" s="55"/>
      <c r="N153" s="55"/>
      <c r="O153" s="55"/>
      <c r="P153" s="55"/>
      <c r="Q153" s="55"/>
      <c r="R153" s="55"/>
      <c r="S153" s="55"/>
      <c r="T153" s="55"/>
    </row>
    <row r="154" spans="1:20" ht="20.100000000000001" customHeight="1" x14ac:dyDescent="0.35">
      <c r="A154" s="35" t="s">
        <v>215</v>
      </c>
      <c r="B154" s="38" t="s">
        <v>432</v>
      </c>
      <c r="C154" s="36">
        <v>220</v>
      </c>
      <c r="D154" s="55"/>
      <c r="E154" s="55"/>
      <c r="F154" s="55"/>
      <c r="G154" s="55"/>
      <c r="H154" s="55"/>
      <c r="I154" s="55"/>
      <c r="J154" s="55"/>
      <c r="K154" s="55"/>
      <c r="L154" s="55"/>
      <c r="M154" s="55"/>
      <c r="N154" s="55"/>
      <c r="O154" s="55"/>
      <c r="P154" s="55"/>
      <c r="Q154" s="55"/>
      <c r="R154" s="55"/>
      <c r="S154" s="55"/>
      <c r="T154" s="55"/>
    </row>
    <row r="155" spans="1:20" ht="20.100000000000001" customHeight="1" x14ac:dyDescent="0.35">
      <c r="A155" s="35" t="s">
        <v>214</v>
      </c>
      <c r="B155" s="38" t="s">
        <v>613</v>
      </c>
      <c r="C155" s="36">
        <v>221</v>
      </c>
      <c r="D155" s="55"/>
      <c r="E155" s="55"/>
      <c r="F155" s="55"/>
      <c r="G155" s="55"/>
      <c r="H155" s="55"/>
      <c r="I155" s="55"/>
      <c r="J155" s="55"/>
      <c r="K155" s="55"/>
      <c r="L155" s="55"/>
      <c r="M155" s="55"/>
      <c r="N155" s="55"/>
      <c r="O155" s="55"/>
      <c r="P155" s="55"/>
      <c r="Q155" s="55"/>
      <c r="R155" s="55"/>
      <c r="S155" s="55"/>
      <c r="T155" s="55"/>
    </row>
    <row r="156" spans="1:20" ht="20.100000000000001" customHeight="1" x14ac:dyDescent="0.35">
      <c r="A156" s="35" t="s">
        <v>213</v>
      </c>
      <c r="B156" s="38" t="s">
        <v>358</v>
      </c>
      <c r="C156" s="36">
        <v>222</v>
      </c>
      <c r="D156" s="55"/>
      <c r="E156" s="55"/>
      <c r="F156" s="55"/>
      <c r="G156" s="55"/>
      <c r="H156" s="55"/>
      <c r="I156" s="55"/>
      <c r="J156" s="55"/>
      <c r="K156" s="55"/>
      <c r="L156" s="55"/>
      <c r="M156" s="55"/>
      <c r="N156" s="55"/>
      <c r="O156" s="55"/>
      <c r="P156" s="55"/>
      <c r="Q156" s="55"/>
      <c r="R156" s="55"/>
      <c r="S156" s="55"/>
      <c r="T156" s="55"/>
    </row>
    <row r="157" spans="1:20" ht="20.100000000000001" customHeight="1" x14ac:dyDescent="0.35">
      <c r="A157" s="35" t="s">
        <v>212</v>
      </c>
      <c r="B157" s="38" t="s">
        <v>433</v>
      </c>
      <c r="C157" s="36">
        <v>223</v>
      </c>
      <c r="D157" s="55">
        <v>3</v>
      </c>
      <c r="E157" s="55"/>
      <c r="F157" s="55"/>
      <c r="G157" s="55"/>
      <c r="H157" s="55"/>
      <c r="I157" s="55"/>
      <c r="J157" s="55"/>
      <c r="K157" s="55"/>
      <c r="L157" s="55"/>
      <c r="M157" s="55">
        <v>3</v>
      </c>
      <c r="N157" s="55"/>
      <c r="O157" s="55"/>
      <c r="P157" s="55">
        <v>1</v>
      </c>
      <c r="Q157" s="55">
        <v>1</v>
      </c>
      <c r="R157" s="55"/>
      <c r="S157" s="55"/>
      <c r="T157" s="55"/>
    </row>
    <row r="158" spans="1:20" ht="20.100000000000001" customHeight="1" x14ac:dyDescent="0.35">
      <c r="A158" s="35" t="s">
        <v>211</v>
      </c>
      <c r="B158" s="38" t="s">
        <v>614</v>
      </c>
      <c r="C158" s="36">
        <v>224</v>
      </c>
      <c r="D158" s="55"/>
      <c r="E158" s="55"/>
      <c r="F158" s="55"/>
      <c r="G158" s="55"/>
      <c r="H158" s="55"/>
      <c r="I158" s="55"/>
      <c r="J158" s="55"/>
      <c r="K158" s="55"/>
      <c r="L158" s="55"/>
      <c r="M158" s="55"/>
      <c r="N158" s="55"/>
      <c r="O158" s="55"/>
      <c r="P158" s="55"/>
      <c r="Q158" s="55"/>
      <c r="R158" s="55"/>
      <c r="S158" s="55"/>
      <c r="T158" s="55"/>
    </row>
    <row r="159" spans="1:20" ht="20.100000000000001" customHeight="1" x14ac:dyDescent="0.35">
      <c r="A159" s="35" t="s">
        <v>210</v>
      </c>
      <c r="B159" s="38" t="s">
        <v>434</v>
      </c>
      <c r="C159" s="36">
        <v>225</v>
      </c>
      <c r="D159" s="55">
        <v>11</v>
      </c>
      <c r="E159" s="55"/>
      <c r="F159" s="55">
        <v>2</v>
      </c>
      <c r="G159" s="55">
        <v>1</v>
      </c>
      <c r="H159" s="55"/>
      <c r="I159" s="55"/>
      <c r="J159" s="55">
        <v>1</v>
      </c>
      <c r="K159" s="55"/>
      <c r="L159" s="55"/>
      <c r="M159" s="55">
        <v>11</v>
      </c>
      <c r="N159" s="55"/>
      <c r="O159" s="55">
        <v>1</v>
      </c>
      <c r="P159" s="55">
        <v>6</v>
      </c>
      <c r="Q159" s="55">
        <v>7</v>
      </c>
      <c r="R159" s="55"/>
      <c r="S159" s="55"/>
      <c r="T159" s="55"/>
    </row>
    <row r="160" spans="1:20" ht="20.100000000000001" customHeight="1" x14ac:dyDescent="0.35">
      <c r="A160" s="35" t="s">
        <v>209</v>
      </c>
      <c r="B160" s="38" t="s">
        <v>709</v>
      </c>
      <c r="C160" s="36">
        <v>225.1</v>
      </c>
      <c r="D160" s="55">
        <v>2</v>
      </c>
      <c r="E160" s="55"/>
      <c r="F160" s="55"/>
      <c r="G160" s="55">
        <v>1</v>
      </c>
      <c r="H160" s="55">
        <v>1</v>
      </c>
      <c r="I160" s="55"/>
      <c r="J160" s="55">
        <v>2</v>
      </c>
      <c r="K160" s="55"/>
      <c r="L160" s="55"/>
      <c r="M160" s="55"/>
      <c r="N160" s="55"/>
      <c r="O160" s="55"/>
      <c r="P160" s="55"/>
      <c r="Q160" s="55"/>
      <c r="R160" s="55"/>
      <c r="S160" s="55"/>
      <c r="T160" s="55"/>
    </row>
    <row r="161" spans="1:20" ht="20.100000000000001" customHeight="1" x14ac:dyDescent="0.35">
      <c r="A161" s="35" t="s">
        <v>208</v>
      </c>
      <c r="B161" s="38" t="s">
        <v>544</v>
      </c>
      <c r="C161" s="36">
        <v>226</v>
      </c>
      <c r="D161" s="55">
        <v>1</v>
      </c>
      <c r="E161" s="55"/>
      <c r="F161" s="55">
        <v>1</v>
      </c>
      <c r="G161" s="55"/>
      <c r="H161" s="55"/>
      <c r="I161" s="55"/>
      <c r="J161" s="55"/>
      <c r="K161" s="55"/>
      <c r="L161" s="55">
        <v>1</v>
      </c>
      <c r="M161" s="55">
        <v>2</v>
      </c>
      <c r="N161" s="55">
        <v>1</v>
      </c>
      <c r="O161" s="55"/>
      <c r="P161" s="55"/>
      <c r="Q161" s="55"/>
      <c r="R161" s="55"/>
      <c r="S161" s="55"/>
      <c r="T161" s="55"/>
    </row>
    <row r="162" spans="1:20" ht="20.100000000000001" customHeight="1" x14ac:dyDescent="0.35">
      <c r="A162" s="35" t="s">
        <v>207</v>
      </c>
      <c r="B162" s="38" t="s">
        <v>633</v>
      </c>
      <c r="C162" s="36">
        <v>227</v>
      </c>
      <c r="D162" s="55"/>
      <c r="E162" s="55"/>
      <c r="F162" s="55"/>
      <c r="G162" s="55"/>
      <c r="H162" s="55"/>
      <c r="I162" s="55"/>
      <c r="J162" s="55"/>
      <c r="K162" s="55"/>
      <c r="L162" s="55"/>
      <c r="M162" s="55"/>
      <c r="N162" s="55"/>
      <c r="O162" s="55"/>
      <c r="P162" s="55"/>
      <c r="Q162" s="55"/>
      <c r="R162" s="55"/>
      <c r="S162" s="55"/>
      <c r="T162" s="55"/>
    </row>
    <row r="163" spans="1:20" ht="20.100000000000001" customHeight="1" x14ac:dyDescent="0.35">
      <c r="A163" s="35" t="s">
        <v>206</v>
      </c>
      <c r="B163" s="38" t="s">
        <v>435</v>
      </c>
      <c r="C163" s="36">
        <v>228</v>
      </c>
      <c r="D163" s="55"/>
      <c r="E163" s="55"/>
      <c r="F163" s="55"/>
      <c r="G163" s="55"/>
      <c r="H163" s="55"/>
      <c r="I163" s="55"/>
      <c r="J163" s="55"/>
      <c r="K163" s="55"/>
      <c r="L163" s="55"/>
      <c r="M163" s="55"/>
      <c r="N163" s="55"/>
      <c r="O163" s="55"/>
      <c r="P163" s="55"/>
      <c r="Q163" s="55"/>
      <c r="R163" s="55"/>
      <c r="S163" s="55"/>
      <c r="T163" s="55"/>
    </row>
    <row r="164" spans="1:20" ht="20.100000000000001" customHeight="1" x14ac:dyDescent="0.35">
      <c r="A164" s="35" t="s">
        <v>205</v>
      </c>
      <c r="B164" s="38" t="s">
        <v>436</v>
      </c>
      <c r="C164" s="36">
        <v>229</v>
      </c>
      <c r="D164" s="55"/>
      <c r="E164" s="55"/>
      <c r="F164" s="55"/>
      <c r="G164" s="55"/>
      <c r="H164" s="55"/>
      <c r="I164" s="55"/>
      <c r="J164" s="55"/>
      <c r="K164" s="55"/>
      <c r="L164" s="55"/>
      <c r="M164" s="55"/>
      <c r="N164" s="55"/>
      <c r="O164" s="55"/>
      <c r="P164" s="55"/>
      <c r="Q164" s="55"/>
      <c r="R164" s="55"/>
      <c r="S164" s="55"/>
      <c r="T164" s="55"/>
    </row>
    <row r="165" spans="1:20" ht="20.100000000000001" customHeight="1" x14ac:dyDescent="0.35">
      <c r="A165" s="35" t="s">
        <v>204</v>
      </c>
      <c r="B165" s="38" t="s">
        <v>545</v>
      </c>
      <c r="C165" s="36">
        <v>230</v>
      </c>
      <c r="D165" s="55"/>
      <c r="E165" s="55"/>
      <c r="F165" s="55"/>
      <c r="G165" s="55"/>
      <c r="H165" s="55"/>
      <c r="I165" s="55"/>
      <c r="J165" s="55"/>
      <c r="K165" s="55"/>
      <c r="L165" s="55"/>
      <c r="M165" s="55"/>
      <c r="N165" s="55"/>
      <c r="O165" s="55"/>
      <c r="P165" s="55"/>
      <c r="Q165" s="55"/>
      <c r="R165" s="55"/>
      <c r="S165" s="55"/>
      <c r="T165" s="55"/>
    </row>
    <row r="166" spans="1:20" ht="20.100000000000001" customHeight="1" x14ac:dyDescent="0.35">
      <c r="A166" s="35" t="s">
        <v>203</v>
      </c>
      <c r="B166" s="38" t="s">
        <v>634</v>
      </c>
      <c r="C166" s="36">
        <v>231</v>
      </c>
      <c r="D166" s="55"/>
      <c r="E166" s="55"/>
      <c r="F166" s="55"/>
      <c r="G166" s="55"/>
      <c r="H166" s="55"/>
      <c r="I166" s="55"/>
      <c r="J166" s="55"/>
      <c r="K166" s="55"/>
      <c r="L166" s="55"/>
      <c r="M166" s="55"/>
      <c r="N166" s="55"/>
      <c r="O166" s="55"/>
      <c r="P166" s="55"/>
      <c r="Q166" s="55"/>
      <c r="R166" s="55"/>
      <c r="S166" s="55"/>
      <c r="T166" s="55"/>
    </row>
    <row r="167" spans="1:20" ht="20.100000000000001" customHeight="1" x14ac:dyDescent="0.35">
      <c r="A167" s="35" t="s">
        <v>202</v>
      </c>
      <c r="B167" s="38" t="s">
        <v>437</v>
      </c>
      <c r="C167" s="36">
        <v>232</v>
      </c>
      <c r="D167" s="55"/>
      <c r="E167" s="55"/>
      <c r="F167" s="55"/>
      <c r="G167" s="55"/>
      <c r="H167" s="55"/>
      <c r="I167" s="55"/>
      <c r="J167" s="55"/>
      <c r="K167" s="55"/>
      <c r="L167" s="55"/>
      <c r="M167" s="55"/>
      <c r="N167" s="55"/>
      <c r="O167" s="55"/>
      <c r="P167" s="55"/>
      <c r="Q167" s="55"/>
      <c r="R167" s="55"/>
      <c r="S167" s="55"/>
      <c r="T167" s="55"/>
    </row>
    <row r="168" spans="1:20" ht="20.100000000000001" customHeight="1" x14ac:dyDescent="0.35">
      <c r="A168" s="35" t="s">
        <v>201</v>
      </c>
      <c r="B168" s="38" t="s">
        <v>635</v>
      </c>
      <c r="C168" s="36">
        <v>233</v>
      </c>
      <c r="D168" s="55"/>
      <c r="E168" s="55"/>
      <c r="F168" s="55"/>
      <c r="G168" s="55"/>
      <c r="H168" s="55"/>
      <c r="I168" s="55"/>
      <c r="J168" s="55"/>
      <c r="K168" s="55"/>
      <c r="L168" s="55"/>
      <c r="M168" s="55"/>
      <c r="N168" s="55"/>
      <c r="O168" s="55"/>
      <c r="P168" s="55"/>
      <c r="Q168" s="55"/>
      <c r="R168" s="55"/>
      <c r="S168" s="55"/>
      <c r="T168" s="55"/>
    </row>
    <row r="169" spans="1:20" ht="20.100000000000001" customHeight="1" x14ac:dyDescent="0.35">
      <c r="A169" s="35" t="s">
        <v>200</v>
      </c>
      <c r="B169" s="38" t="s">
        <v>493</v>
      </c>
      <c r="C169" s="36">
        <v>234</v>
      </c>
      <c r="D169" s="55"/>
      <c r="E169" s="55"/>
      <c r="F169" s="55"/>
      <c r="G169" s="55"/>
      <c r="H169" s="55"/>
      <c r="I169" s="55"/>
      <c r="J169" s="55"/>
      <c r="K169" s="55"/>
      <c r="L169" s="55"/>
      <c r="M169" s="55"/>
      <c r="N169" s="55"/>
      <c r="O169" s="55"/>
      <c r="P169" s="55"/>
      <c r="Q169" s="55"/>
      <c r="R169" s="55"/>
      <c r="S169" s="55"/>
      <c r="T169" s="55"/>
    </row>
    <row r="170" spans="1:20" ht="20.100000000000001" customHeight="1" x14ac:dyDescent="0.35">
      <c r="A170" s="35" t="s">
        <v>199</v>
      </c>
      <c r="B170" s="38" t="s">
        <v>636</v>
      </c>
      <c r="C170" s="36">
        <v>235</v>
      </c>
      <c r="D170" s="55">
        <v>61</v>
      </c>
      <c r="E170" s="55">
        <v>3</v>
      </c>
      <c r="F170" s="55">
        <v>30</v>
      </c>
      <c r="G170" s="55">
        <v>52</v>
      </c>
      <c r="H170" s="55">
        <v>6</v>
      </c>
      <c r="I170" s="55"/>
      <c r="J170" s="55">
        <v>58</v>
      </c>
      <c r="K170" s="55"/>
      <c r="L170" s="55"/>
      <c r="M170" s="55">
        <v>33</v>
      </c>
      <c r="N170" s="55">
        <v>2</v>
      </c>
      <c r="O170" s="55">
        <v>19</v>
      </c>
      <c r="P170" s="55">
        <v>1</v>
      </c>
      <c r="Q170" s="55">
        <v>20</v>
      </c>
      <c r="R170" s="55">
        <v>1</v>
      </c>
      <c r="S170" s="55"/>
      <c r="T170" s="55">
        <v>1</v>
      </c>
    </row>
    <row r="171" spans="1:20" ht="20.100000000000001" customHeight="1" x14ac:dyDescent="0.35">
      <c r="A171" s="35" t="s">
        <v>710</v>
      </c>
      <c r="B171" s="38" t="s">
        <v>711</v>
      </c>
      <c r="C171" s="36">
        <v>235.1</v>
      </c>
      <c r="D171" s="55">
        <v>1</v>
      </c>
      <c r="E171" s="55"/>
      <c r="F171" s="55"/>
      <c r="G171" s="55">
        <v>1</v>
      </c>
      <c r="H171" s="55"/>
      <c r="I171" s="55"/>
      <c r="J171" s="55">
        <v>1</v>
      </c>
      <c r="K171" s="55"/>
      <c r="L171" s="55"/>
      <c r="M171" s="55"/>
      <c r="N171" s="55"/>
      <c r="O171" s="55">
        <v>1</v>
      </c>
      <c r="P171" s="55"/>
      <c r="Q171" s="55">
        <v>1</v>
      </c>
      <c r="R171" s="55"/>
      <c r="S171" s="55"/>
      <c r="T171" s="55"/>
    </row>
    <row r="172" spans="1:20" ht="20.100000000000001" customHeight="1" x14ac:dyDescent="0.35">
      <c r="A172" s="35" t="s">
        <v>198</v>
      </c>
      <c r="B172" s="38" t="s">
        <v>637</v>
      </c>
      <c r="C172" s="36">
        <v>236</v>
      </c>
      <c r="D172" s="55"/>
      <c r="E172" s="55"/>
      <c r="F172" s="55"/>
      <c r="G172" s="55"/>
      <c r="H172" s="55"/>
      <c r="I172" s="55"/>
      <c r="J172" s="55"/>
      <c r="K172" s="55"/>
      <c r="L172" s="55"/>
      <c r="M172" s="55"/>
      <c r="N172" s="55"/>
      <c r="O172" s="55"/>
      <c r="P172" s="55"/>
      <c r="Q172" s="55"/>
      <c r="R172" s="55"/>
      <c r="S172" s="55"/>
      <c r="T172" s="55"/>
    </row>
    <row r="173" spans="1:20" ht="20.100000000000001" customHeight="1" x14ac:dyDescent="0.35">
      <c r="A173" s="35" t="s">
        <v>197</v>
      </c>
      <c r="B173" s="38" t="s">
        <v>546</v>
      </c>
      <c r="C173" s="36">
        <v>237</v>
      </c>
      <c r="D173" s="55"/>
      <c r="E173" s="55"/>
      <c r="F173" s="55"/>
      <c r="G173" s="55"/>
      <c r="H173" s="55"/>
      <c r="I173" s="55"/>
      <c r="J173" s="55"/>
      <c r="K173" s="55"/>
      <c r="L173" s="55"/>
      <c r="M173" s="55"/>
      <c r="N173" s="55"/>
      <c r="O173" s="55"/>
      <c r="P173" s="55"/>
      <c r="Q173" s="55"/>
      <c r="R173" s="55"/>
      <c r="S173" s="55"/>
      <c r="T173" s="55"/>
    </row>
    <row r="174" spans="1:20" ht="20.100000000000001" customHeight="1" x14ac:dyDescent="0.35">
      <c r="A174" s="35" t="s">
        <v>196</v>
      </c>
      <c r="B174" s="36" t="s">
        <v>547</v>
      </c>
      <c r="C174" s="36">
        <v>238</v>
      </c>
      <c r="D174" s="55"/>
      <c r="E174" s="55"/>
      <c r="F174" s="55"/>
      <c r="G174" s="55"/>
      <c r="H174" s="55"/>
      <c r="I174" s="55"/>
      <c r="J174" s="55"/>
      <c r="K174" s="55"/>
      <c r="L174" s="55"/>
      <c r="M174" s="55"/>
      <c r="N174" s="55"/>
      <c r="O174" s="55"/>
      <c r="P174" s="55"/>
      <c r="Q174" s="55"/>
      <c r="R174" s="55"/>
      <c r="S174" s="55"/>
      <c r="T174" s="55"/>
    </row>
    <row r="175" spans="1:20" ht="20.100000000000001" customHeight="1" x14ac:dyDescent="0.35">
      <c r="A175" s="35" t="s">
        <v>195</v>
      </c>
      <c r="B175" s="38" t="s">
        <v>548</v>
      </c>
      <c r="C175" s="36">
        <v>239</v>
      </c>
      <c r="D175" s="55"/>
      <c r="E175" s="55"/>
      <c r="F175" s="55"/>
      <c r="G175" s="55"/>
      <c r="H175" s="55"/>
      <c r="I175" s="55"/>
      <c r="J175" s="55"/>
      <c r="K175" s="55"/>
      <c r="L175" s="55"/>
      <c r="M175" s="55"/>
      <c r="N175" s="55"/>
      <c r="O175" s="55"/>
      <c r="P175" s="55"/>
      <c r="Q175" s="55"/>
      <c r="R175" s="55"/>
      <c r="S175" s="55"/>
      <c r="T175" s="55"/>
    </row>
    <row r="176" spans="1:20" ht="20.100000000000001" customHeight="1" x14ac:dyDescent="0.35">
      <c r="A176" s="35" t="s">
        <v>194</v>
      </c>
      <c r="B176" s="38" t="s">
        <v>638</v>
      </c>
      <c r="C176" s="36">
        <v>240</v>
      </c>
      <c r="D176" s="55"/>
      <c r="E176" s="55"/>
      <c r="F176" s="55"/>
      <c r="G176" s="55"/>
      <c r="H176" s="55"/>
      <c r="I176" s="55"/>
      <c r="J176" s="55"/>
      <c r="K176" s="55"/>
      <c r="L176" s="55"/>
      <c r="M176" s="55"/>
      <c r="N176" s="55"/>
      <c r="O176" s="55"/>
      <c r="P176" s="55"/>
      <c r="Q176" s="55"/>
      <c r="R176" s="55"/>
      <c r="S176" s="55"/>
      <c r="T176" s="55"/>
    </row>
    <row r="177" spans="1:20" ht="20.100000000000001" customHeight="1" x14ac:dyDescent="0.35">
      <c r="A177" s="35" t="s">
        <v>712</v>
      </c>
      <c r="B177" s="38" t="s">
        <v>713</v>
      </c>
      <c r="C177" s="36">
        <v>240.1</v>
      </c>
      <c r="D177" s="55"/>
      <c r="E177" s="55"/>
      <c r="F177" s="55"/>
      <c r="G177" s="55"/>
      <c r="H177" s="55"/>
      <c r="I177" s="55"/>
      <c r="J177" s="55"/>
      <c r="K177" s="55"/>
      <c r="L177" s="55"/>
      <c r="M177" s="55"/>
      <c r="N177" s="55"/>
      <c r="O177" s="55"/>
      <c r="P177" s="55"/>
      <c r="Q177" s="55"/>
      <c r="R177" s="55"/>
      <c r="S177" s="55"/>
      <c r="T177" s="55"/>
    </row>
    <row r="178" spans="1:20" ht="20.100000000000001" customHeight="1" x14ac:dyDescent="0.35">
      <c r="A178" s="35" t="s">
        <v>193</v>
      </c>
      <c r="B178" s="36" t="s">
        <v>639</v>
      </c>
      <c r="C178" s="36">
        <v>241</v>
      </c>
      <c r="D178" s="55"/>
      <c r="E178" s="55"/>
      <c r="F178" s="55"/>
      <c r="G178" s="55"/>
      <c r="H178" s="55"/>
      <c r="I178" s="55"/>
      <c r="J178" s="55"/>
      <c r="K178" s="55"/>
      <c r="L178" s="55"/>
      <c r="M178" s="55"/>
      <c r="N178" s="55"/>
      <c r="O178" s="55"/>
      <c r="P178" s="55"/>
      <c r="Q178" s="55"/>
      <c r="R178" s="55"/>
      <c r="S178" s="55"/>
      <c r="T178" s="55"/>
    </row>
    <row r="179" spans="1:20" ht="20.100000000000001" customHeight="1" x14ac:dyDescent="0.35">
      <c r="A179" s="35" t="s">
        <v>192</v>
      </c>
      <c r="B179" s="38" t="s">
        <v>438</v>
      </c>
      <c r="C179" s="36">
        <v>242</v>
      </c>
      <c r="D179" s="55">
        <v>81</v>
      </c>
      <c r="E179" s="55"/>
      <c r="F179" s="55">
        <v>29</v>
      </c>
      <c r="G179" s="55">
        <v>33</v>
      </c>
      <c r="H179" s="55">
        <v>11</v>
      </c>
      <c r="I179" s="55"/>
      <c r="J179" s="55">
        <v>44</v>
      </c>
      <c r="K179" s="55"/>
      <c r="L179" s="55"/>
      <c r="M179" s="55">
        <v>66</v>
      </c>
      <c r="N179" s="55"/>
      <c r="O179" s="55">
        <v>18</v>
      </c>
      <c r="P179" s="55">
        <v>2</v>
      </c>
      <c r="Q179" s="55">
        <v>20</v>
      </c>
      <c r="R179" s="55"/>
      <c r="S179" s="55"/>
      <c r="T179" s="55"/>
    </row>
    <row r="180" spans="1:20" ht="20.100000000000001" customHeight="1" x14ac:dyDescent="0.35">
      <c r="A180" s="35" t="s">
        <v>191</v>
      </c>
      <c r="B180" s="38" t="s">
        <v>375</v>
      </c>
      <c r="C180" s="36">
        <v>243</v>
      </c>
      <c r="D180" s="55"/>
      <c r="E180" s="55"/>
      <c r="F180" s="55">
        <v>3</v>
      </c>
      <c r="G180" s="55">
        <v>1</v>
      </c>
      <c r="H180" s="55"/>
      <c r="I180" s="55"/>
      <c r="J180" s="55">
        <v>1</v>
      </c>
      <c r="K180" s="55"/>
      <c r="L180" s="55"/>
      <c r="M180" s="55">
        <v>2</v>
      </c>
      <c r="N180" s="55"/>
      <c r="O180" s="55"/>
      <c r="P180" s="55"/>
      <c r="Q180" s="55"/>
      <c r="R180" s="55"/>
      <c r="S180" s="55"/>
      <c r="T180" s="55"/>
    </row>
    <row r="181" spans="1:20" ht="20.100000000000001" customHeight="1" x14ac:dyDescent="0.35">
      <c r="A181" s="35" t="s">
        <v>714</v>
      </c>
      <c r="B181" s="38" t="s">
        <v>715</v>
      </c>
      <c r="C181" s="36">
        <v>243.1</v>
      </c>
      <c r="D181" s="55">
        <v>309</v>
      </c>
      <c r="E181" s="55">
        <v>2</v>
      </c>
      <c r="F181" s="55">
        <v>292</v>
      </c>
      <c r="G181" s="55">
        <v>301</v>
      </c>
      <c r="H181" s="55">
        <v>141</v>
      </c>
      <c r="I181" s="55"/>
      <c r="J181" s="55">
        <v>442</v>
      </c>
      <c r="K181" s="55"/>
      <c r="L181" s="55">
        <v>1</v>
      </c>
      <c r="M181" s="55">
        <v>151</v>
      </c>
      <c r="N181" s="55">
        <v>1</v>
      </c>
      <c r="O181" s="55">
        <v>19</v>
      </c>
      <c r="P181" s="55">
        <v>3</v>
      </c>
      <c r="Q181" s="55">
        <v>22</v>
      </c>
      <c r="R181" s="55">
        <v>3</v>
      </c>
      <c r="S181" s="55"/>
      <c r="T181" s="55">
        <v>3</v>
      </c>
    </row>
    <row r="182" spans="1:20" ht="20.100000000000001" customHeight="1" x14ac:dyDescent="0.35">
      <c r="A182" s="35" t="s">
        <v>190</v>
      </c>
      <c r="B182" s="38" t="s">
        <v>362</v>
      </c>
      <c r="C182" s="36">
        <v>244</v>
      </c>
      <c r="D182" s="55">
        <v>5</v>
      </c>
      <c r="E182" s="55"/>
      <c r="F182" s="55"/>
      <c r="G182" s="55">
        <v>1</v>
      </c>
      <c r="H182" s="55">
        <v>3</v>
      </c>
      <c r="I182" s="55"/>
      <c r="J182" s="55">
        <v>4</v>
      </c>
      <c r="K182" s="55"/>
      <c r="L182" s="55"/>
      <c r="M182" s="55">
        <v>1</v>
      </c>
      <c r="N182" s="55"/>
      <c r="O182" s="55"/>
      <c r="P182" s="55"/>
      <c r="Q182" s="55"/>
      <c r="R182" s="55"/>
      <c r="S182" s="55"/>
      <c r="T182" s="55"/>
    </row>
    <row r="183" spans="1:20" ht="20.100000000000001" customHeight="1" x14ac:dyDescent="0.35">
      <c r="A183" s="35" t="s">
        <v>189</v>
      </c>
      <c r="B183" s="38" t="s">
        <v>549</v>
      </c>
      <c r="C183" s="36">
        <v>245</v>
      </c>
      <c r="D183" s="55"/>
      <c r="E183" s="55"/>
      <c r="F183" s="55"/>
      <c r="G183" s="55"/>
      <c r="H183" s="55"/>
      <c r="I183" s="55"/>
      <c r="J183" s="55"/>
      <c r="K183" s="55"/>
      <c r="L183" s="55"/>
      <c r="M183" s="55"/>
      <c r="N183" s="55"/>
      <c r="O183" s="55"/>
      <c r="P183" s="55"/>
      <c r="Q183" s="55"/>
      <c r="R183" s="55"/>
      <c r="S183" s="55"/>
      <c r="T183" s="55"/>
    </row>
    <row r="184" spans="1:20" ht="20.100000000000001" customHeight="1" x14ac:dyDescent="0.35">
      <c r="A184" s="35" t="s">
        <v>188</v>
      </c>
      <c r="B184" s="38" t="s">
        <v>494</v>
      </c>
      <c r="C184" s="36">
        <v>246</v>
      </c>
      <c r="D184" s="55"/>
      <c r="E184" s="55"/>
      <c r="F184" s="55"/>
      <c r="G184" s="55"/>
      <c r="H184" s="55"/>
      <c r="I184" s="55"/>
      <c r="J184" s="55"/>
      <c r="K184" s="55"/>
      <c r="L184" s="55"/>
      <c r="M184" s="55"/>
      <c r="N184" s="55"/>
      <c r="O184" s="55"/>
      <c r="P184" s="55"/>
      <c r="Q184" s="55"/>
      <c r="R184" s="55"/>
      <c r="S184" s="55"/>
      <c r="T184" s="55"/>
    </row>
    <row r="185" spans="1:20" ht="20.100000000000001" customHeight="1" x14ac:dyDescent="0.35">
      <c r="A185" s="35" t="s">
        <v>187</v>
      </c>
      <c r="B185" s="38" t="s">
        <v>550</v>
      </c>
      <c r="C185" s="36">
        <v>247</v>
      </c>
      <c r="D185" s="55"/>
      <c r="E185" s="55"/>
      <c r="F185" s="55"/>
      <c r="G185" s="55"/>
      <c r="H185" s="55"/>
      <c r="I185" s="55"/>
      <c r="J185" s="55"/>
      <c r="K185" s="55"/>
      <c r="L185" s="55"/>
      <c r="M185" s="55"/>
      <c r="N185" s="55"/>
      <c r="O185" s="55"/>
      <c r="P185" s="55"/>
      <c r="Q185" s="55"/>
      <c r="R185" s="55"/>
      <c r="S185" s="55"/>
      <c r="T185" s="55"/>
    </row>
    <row r="186" spans="1:20" ht="20.100000000000001" customHeight="1" x14ac:dyDescent="0.35">
      <c r="A186" s="35" t="s">
        <v>186</v>
      </c>
      <c r="B186" s="38" t="s">
        <v>551</v>
      </c>
      <c r="C186" s="36">
        <v>248</v>
      </c>
      <c r="D186" s="55"/>
      <c r="E186" s="55"/>
      <c r="F186" s="55"/>
      <c r="G186" s="55"/>
      <c r="H186" s="55"/>
      <c r="I186" s="55"/>
      <c r="J186" s="55"/>
      <c r="K186" s="55"/>
      <c r="L186" s="55"/>
      <c r="M186" s="55"/>
      <c r="N186" s="55"/>
      <c r="O186" s="55"/>
      <c r="P186" s="55"/>
      <c r="Q186" s="55"/>
      <c r="R186" s="55"/>
      <c r="S186" s="55"/>
      <c r="T186" s="55"/>
    </row>
    <row r="187" spans="1:20" ht="20.100000000000001" customHeight="1" x14ac:dyDescent="0.35">
      <c r="A187" s="35" t="s">
        <v>185</v>
      </c>
      <c r="B187" s="38" t="s">
        <v>640</v>
      </c>
      <c r="C187" s="36">
        <v>249</v>
      </c>
      <c r="D187" s="55"/>
      <c r="E187" s="55"/>
      <c r="F187" s="55"/>
      <c r="G187" s="55"/>
      <c r="H187" s="55"/>
      <c r="I187" s="55"/>
      <c r="J187" s="55"/>
      <c r="K187" s="55"/>
      <c r="L187" s="55"/>
      <c r="M187" s="55"/>
      <c r="N187" s="55"/>
      <c r="O187" s="55"/>
      <c r="P187" s="55"/>
      <c r="Q187" s="55"/>
      <c r="R187" s="55"/>
      <c r="S187" s="55"/>
      <c r="T187" s="55"/>
    </row>
    <row r="188" spans="1:20" ht="20.100000000000001" customHeight="1" x14ac:dyDescent="0.35">
      <c r="A188" s="35" t="s">
        <v>184</v>
      </c>
      <c r="B188" s="38" t="s">
        <v>552</v>
      </c>
      <c r="C188" s="36">
        <v>250</v>
      </c>
      <c r="D188" s="55"/>
      <c r="E188" s="55"/>
      <c r="F188" s="55"/>
      <c r="G188" s="55"/>
      <c r="H188" s="55"/>
      <c r="I188" s="55"/>
      <c r="J188" s="55"/>
      <c r="K188" s="55"/>
      <c r="L188" s="55"/>
      <c r="M188" s="55"/>
      <c r="N188" s="55"/>
      <c r="O188" s="55"/>
      <c r="P188" s="55"/>
      <c r="Q188" s="55"/>
      <c r="R188" s="55"/>
      <c r="S188" s="55"/>
      <c r="T188" s="55"/>
    </row>
    <row r="189" spans="1:20" ht="20.100000000000001" customHeight="1" x14ac:dyDescent="0.35">
      <c r="A189" s="35" t="s">
        <v>183</v>
      </c>
      <c r="B189" s="38" t="s">
        <v>403</v>
      </c>
      <c r="C189" s="36"/>
      <c r="D189" s="55">
        <v>10</v>
      </c>
      <c r="E189" s="55"/>
      <c r="F189" s="55">
        <v>5</v>
      </c>
      <c r="G189" s="55">
        <v>5</v>
      </c>
      <c r="H189" s="55"/>
      <c r="I189" s="55"/>
      <c r="J189" s="55">
        <v>5</v>
      </c>
      <c r="K189" s="55"/>
      <c r="L189" s="55"/>
      <c r="M189" s="55">
        <v>10</v>
      </c>
      <c r="N189" s="55"/>
      <c r="O189" s="55">
        <v>3</v>
      </c>
      <c r="P189" s="55">
        <v>4</v>
      </c>
      <c r="Q189" s="55">
        <v>7</v>
      </c>
      <c r="R189" s="55"/>
      <c r="S189" s="55"/>
      <c r="T189" s="55"/>
    </row>
    <row r="190" spans="1:20" ht="20.100000000000001" customHeight="1" x14ac:dyDescent="0.35">
      <c r="A190" s="39" t="s">
        <v>182</v>
      </c>
      <c r="B190" s="41" t="s">
        <v>439</v>
      </c>
      <c r="C190" s="36"/>
      <c r="D190" s="86">
        <f>SUM(D191:D198)</f>
        <v>2</v>
      </c>
      <c r="E190" s="86">
        <f t="shared" ref="E190:T190" si="8">SUM(E191:E198)</f>
        <v>0</v>
      </c>
      <c r="F190" s="86">
        <f t="shared" si="8"/>
        <v>0</v>
      </c>
      <c r="G190" s="86">
        <f t="shared" si="8"/>
        <v>0</v>
      </c>
      <c r="H190" s="86">
        <f t="shared" si="8"/>
        <v>1</v>
      </c>
      <c r="I190" s="86">
        <f t="shared" si="8"/>
        <v>0</v>
      </c>
      <c r="J190" s="86">
        <f t="shared" si="8"/>
        <v>1</v>
      </c>
      <c r="K190" s="86">
        <f t="shared" si="8"/>
        <v>0</v>
      </c>
      <c r="L190" s="86">
        <f t="shared" si="8"/>
        <v>0</v>
      </c>
      <c r="M190" s="86">
        <f t="shared" si="8"/>
        <v>1</v>
      </c>
      <c r="N190" s="86">
        <f t="shared" si="8"/>
        <v>0</v>
      </c>
      <c r="O190" s="86">
        <f t="shared" si="8"/>
        <v>0</v>
      </c>
      <c r="P190" s="86">
        <f t="shared" si="8"/>
        <v>0</v>
      </c>
      <c r="Q190" s="86">
        <f t="shared" si="8"/>
        <v>0</v>
      </c>
      <c r="R190" s="86">
        <f t="shared" si="8"/>
        <v>0</v>
      </c>
      <c r="S190" s="86">
        <f t="shared" si="8"/>
        <v>0</v>
      </c>
      <c r="T190" s="86">
        <f t="shared" si="8"/>
        <v>0</v>
      </c>
    </row>
    <row r="191" spans="1:20" ht="20.100000000000001" customHeight="1" x14ac:dyDescent="0.35">
      <c r="A191" s="35" t="s">
        <v>181</v>
      </c>
      <c r="B191" s="38" t="s">
        <v>716</v>
      </c>
      <c r="C191" s="36">
        <v>251</v>
      </c>
      <c r="D191" s="55"/>
      <c r="E191" s="55"/>
      <c r="F191" s="55"/>
      <c r="G191" s="55"/>
      <c r="H191" s="55"/>
      <c r="I191" s="55"/>
      <c r="J191" s="55"/>
      <c r="K191" s="55"/>
      <c r="L191" s="55"/>
      <c r="M191" s="55"/>
      <c r="N191" s="55"/>
      <c r="O191" s="55"/>
      <c r="P191" s="55"/>
      <c r="Q191" s="55"/>
      <c r="R191" s="55"/>
      <c r="S191" s="55"/>
      <c r="T191" s="55"/>
    </row>
    <row r="192" spans="1:20" ht="20.100000000000001" customHeight="1" x14ac:dyDescent="0.35">
      <c r="A192" s="35" t="s">
        <v>180</v>
      </c>
      <c r="B192" s="38" t="s">
        <v>495</v>
      </c>
      <c r="C192" s="36">
        <v>252</v>
      </c>
      <c r="D192" s="55"/>
      <c r="E192" s="55"/>
      <c r="F192" s="55"/>
      <c r="G192" s="55"/>
      <c r="H192" s="55"/>
      <c r="I192" s="55"/>
      <c r="J192" s="55"/>
      <c r="K192" s="55"/>
      <c r="L192" s="55"/>
      <c r="M192" s="55"/>
      <c r="N192" s="55"/>
      <c r="O192" s="55"/>
      <c r="P192" s="55"/>
      <c r="Q192" s="55"/>
      <c r="R192" s="55"/>
      <c r="S192" s="55"/>
      <c r="T192" s="55"/>
    </row>
    <row r="193" spans="1:20" ht="20.100000000000001" customHeight="1" x14ac:dyDescent="0.35">
      <c r="A193" s="35" t="s">
        <v>179</v>
      </c>
      <c r="B193" s="38" t="s">
        <v>363</v>
      </c>
      <c r="C193" s="36">
        <v>253</v>
      </c>
      <c r="D193" s="55"/>
      <c r="E193" s="55"/>
      <c r="F193" s="55"/>
      <c r="G193" s="55"/>
      <c r="H193" s="55"/>
      <c r="I193" s="55"/>
      <c r="J193" s="55"/>
      <c r="K193" s="55"/>
      <c r="L193" s="55"/>
      <c r="M193" s="55"/>
      <c r="N193" s="55"/>
      <c r="O193" s="55"/>
      <c r="P193" s="55"/>
      <c r="Q193" s="55"/>
      <c r="R193" s="55"/>
      <c r="S193" s="55"/>
      <c r="T193" s="55"/>
    </row>
    <row r="194" spans="1:20" ht="20.100000000000001" customHeight="1" x14ac:dyDescent="0.35">
      <c r="A194" s="35" t="s">
        <v>178</v>
      </c>
      <c r="B194" s="38" t="s">
        <v>641</v>
      </c>
      <c r="C194" s="36">
        <v>254</v>
      </c>
      <c r="D194" s="55">
        <v>1</v>
      </c>
      <c r="E194" s="55"/>
      <c r="F194" s="55"/>
      <c r="G194" s="55"/>
      <c r="H194" s="55">
        <v>1</v>
      </c>
      <c r="I194" s="55"/>
      <c r="J194" s="55">
        <v>1</v>
      </c>
      <c r="K194" s="55"/>
      <c r="L194" s="55"/>
      <c r="M194" s="55"/>
      <c r="N194" s="55"/>
      <c r="O194" s="55"/>
      <c r="P194" s="55"/>
      <c r="Q194" s="55"/>
      <c r="R194" s="55"/>
      <c r="S194" s="55"/>
      <c r="T194" s="55"/>
    </row>
    <row r="195" spans="1:20" ht="20.100000000000001" customHeight="1" x14ac:dyDescent="0.35">
      <c r="A195" s="35" t="s">
        <v>177</v>
      </c>
      <c r="B195" s="38" t="s">
        <v>642</v>
      </c>
      <c r="C195" s="36">
        <v>255</v>
      </c>
      <c r="D195" s="55"/>
      <c r="E195" s="55"/>
      <c r="F195" s="55"/>
      <c r="G195" s="55"/>
      <c r="H195" s="55"/>
      <c r="I195" s="55"/>
      <c r="J195" s="55"/>
      <c r="K195" s="55"/>
      <c r="L195" s="55"/>
      <c r="M195" s="55"/>
      <c r="N195" s="55"/>
      <c r="O195" s="55"/>
      <c r="P195" s="55"/>
      <c r="Q195" s="55"/>
      <c r="R195" s="55"/>
      <c r="S195" s="55"/>
      <c r="T195" s="55"/>
    </row>
    <row r="196" spans="1:20" ht="20.100000000000001" customHeight="1" x14ac:dyDescent="0.35">
      <c r="A196" s="35" t="s">
        <v>176</v>
      </c>
      <c r="B196" s="38" t="s">
        <v>643</v>
      </c>
      <c r="C196" s="36">
        <v>256</v>
      </c>
      <c r="D196" s="55">
        <v>1</v>
      </c>
      <c r="E196" s="55"/>
      <c r="F196" s="55"/>
      <c r="G196" s="55"/>
      <c r="H196" s="55"/>
      <c r="I196" s="55"/>
      <c r="J196" s="55"/>
      <c r="K196" s="55"/>
      <c r="L196" s="55"/>
      <c r="M196" s="55">
        <v>1</v>
      </c>
      <c r="N196" s="55"/>
      <c r="O196" s="55"/>
      <c r="P196" s="55"/>
      <c r="Q196" s="55"/>
      <c r="R196" s="55"/>
      <c r="S196" s="55"/>
      <c r="T196" s="55"/>
    </row>
    <row r="197" spans="1:20" ht="20.100000000000001" customHeight="1" x14ac:dyDescent="0.35">
      <c r="A197" s="35" t="s">
        <v>175</v>
      </c>
      <c r="B197" s="38" t="s">
        <v>440</v>
      </c>
      <c r="C197" s="36">
        <v>257</v>
      </c>
      <c r="D197" s="55"/>
      <c r="E197" s="55"/>
      <c r="F197" s="55"/>
      <c r="G197" s="55"/>
      <c r="H197" s="55"/>
      <c r="I197" s="55"/>
      <c r="J197" s="55"/>
      <c r="K197" s="55"/>
      <c r="L197" s="55"/>
      <c r="M197" s="55"/>
      <c r="N197" s="55"/>
      <c r="O197" s="55"/>
      <c r="P197" s="55"/>
      <c r="Q197" s="55"/>
      <c r="R197" s="55"/>
      <c r="S197" s="55"/>
      <c r="T197" s="55"/>
    </row>
    <row r="198" spans="1:20" ht="20.100000000000001" customHeight="1" x14ac:dyDescent="0.35">
      <c r="A198" s="35" t="s">
        <v>174</v>
      </c>
      <c r="B198" s="38" t="s">
        <v>403</v>
      </c>
      <c r="C198" s="36"/>
      <c r="D198" s="55"/>
      <c r="E198" s="55"/>
      <c r="F198" s="55"/>
      <c r="G198" s="55"/>
      <c r="H198" s="55"/>
      <c r="I198" s="55"/>
      <c r="J198" s="55"/>
      <c r="K198" s="55"/>
      <c r="L198" s="55"/>
      <c r="M198" s="55"/>
      <c r="N198" s="55"/>
      <c r="O198" s="55"/>
      <c r="P198" s="55"/>
      <c r="Q198" s="55"/>
      <c r="R198" s="55"/>
      <c r="S198" s="55"/>
      <c r="T198" s="55"/>
    </row>
    <row r="199" spans="1:20" ht="20.100000000000001" customHeight="1" x14ac:dyDescent="0.35">
      <c r="A199" s="39" t="s">
        <v>173</v>
      </c>
      <c r="B199" s="41" t="s">
        <v>441</v>
      </c>
      <c r="C199" s="36"/>
      <c r="D199" s="86">
        <f>SUM(D200:D208)</f>
        <v>138</v>
      </c>
      <c r="E199" s="86">
        <f t="shared" ref="E199:T199" si="9">SUM(E200:E208)</f>
        <v>5</v>
      </c>
      <c r="F199" s="86">
        <f t="shared" si="9"/>
        <v>56</v>
      </c>
      <c r="G199" s="86">
        <f t="shared" si="9"/>
        <v>40</v>
      </c>
      <c r="H199" s="86">
        <f t="shared" si="9"/>
        <v>23</v>
      </c>
      <c r="I199" s="86">
        <f t="shared" si="9"/>
        <v>2</v>
      </c>
      <c r="J199" s="86">
        <f t="shared" si="9"/>
        <v>65</v>
      </c>
      <c r="K199" s="86">
        <f t="shared" si="9"/>
        <v>0</v>
      </c>
      <c r="L199" s="86">
        <f t="shared" si="9"/>
        <v>0</v>
      </c>
      <c r="M199" s="86">
        <f t="shared" si="9"/>
        <v>126</v>
      </c>
      <c r="N199" s="86">
        <f t="shared" si="9"/>
        <v>1</v>
      </c>
      <c r="O199" s="86">
        <f t="shared" si="9"/>
        <v>9</v>
      </c>
      <c r="P199" s="86">
        <f t="shared" si="9"/>
        <v>9</v>
      </c>
      <c r="Q199" s="86">
        <f t="shared" si="9"/>
        <v>18</v>
      </c>
      <c r="R199" s="86">
        <f t="shared" si="9"/>
        <v>0</v>
      </c>
      <c r="S199" s="86">
        <f t="shared" si="9"/>
        <v>0</v>
      </c>
      <c r="T199" s="86">
        <f t="shared" si="9"/>
        <v>0</v>
      </c>
    </row>
    <row r="200" spans="1:20" ht="20.100000000000001" customHeight="1" x14ac:dyDescent="0.35">
      <c r="A200" s="35" t="s">
        <v>172</v>
      </c>
      <c r="B200" s="38" t="s">
        <v>442</v>
      </c>
      <c r="C200" s="36">
        <v>258</v>
      </c>
      <c r="D200" s="55">
        <v>124</v>
      </c>
      <c r="E200" s="55">
        <v>3</v>
      </c>
      <c r="F200" s="55">
        <v>51</v>
      </c>
      <c r="G200" s="55">
        <v>35</v>
      </c>
      <c r="H200" s="55">
        <v>18</v>
      </c>
      <c r="I200" s="55">
        <v>1</v>
      </c>
      <c r="J200" s="55">
        <v>54</v>
      </c>
      <c r="K200" s="55"/>
      <c r="L200" s="55"/>
      <c r="M200" s="55">
        <v>119</v>
      </c>
      <c r="N200" s="55">
        <v>1</v>
      </c>
      <c r="O200" s="55">
        <v>8</v>
      </c>
      <c r="P200" s="55">
        <v>8</v>
      </c>
      <c r="Q200" s="55">
        <v>16</v>
      </c>
      <c r="R200" s="55"/>
      <c r="S200" s="55"/>
      <c r="T200" s="55"/>
    </row>
    <row r="201" spans="1:20" ht="20.100000000000001" customHeight="1" x14ac:dyDescent="0.35">
      <c r="A201" s="35" t="s">
        <v>171</v>
      </c>
      <c r="B201" s="38" t="s">
        <v>443</v>
      </c>
      <c r="C201" s="36">
        <v>259</v>
      </c>
      <c r="D201" s="55">
        <v>4</v>
      </c>
      <c r="E201" s="55">
        <v>1</v>
      </c>
      <c r="F201" s="55">
        <v>4</v>
      </c>
      <c r="G201" s="55">
        <v>1</v>
      </c>
      <c r="H201" s="55">
        <v>1</v>
      </c>
      <c r="I201" s="55">
        <v>1</v>
      </c>
      <c r="J201" s="55">
        <v>3</v>
      </c>
      <c r="K201" s="55"/>
      <c r="L201" s="55"/>
      <c r="M201" s="55">
        <v>5</v>
      </c>
      <c r="N201" s="55"/>
      <c r="O201" s="55"/>
      <c r="P201" s="55"/>
      <c r="Q201" s="55"/>
      <c r="R201" s="55"/>
      <c r="S201" s="55"/>
      <c r="T201" s="55"/>
    </row>
    <row r="202" spans="1:20" ht="20.100000000000001" customHeight="1" x14ac:dyDescent="0.35">
      <c r="A202" s="35" t="s">
        <v>170</v>
      </c>
      <c r="B202" s="38" t="s">
        <v>355</v>
      </c>
      <c r="C202" s="36">
        <v>260</v>
      </c>
      <c r="D202" s="55"/>
      <c r="E202" s="55"/>
      <c r="F202" s="55"/>
      <c r="G202" s="55"/>
      <c r="H202" s="55"/>
      <c r="I202" s="55"/>
      <c r="J202" s="55"/>
      <c r="K202" s="55"/>
      <c r="L202" s="55"/>
      <c r="M202" s="55"/>
      <c r="N202" s="55"/>
      <c r="O202" s="55"/>
      <c r="P202" s="55"/>
      <c r="Q202" s="55"/>
      <c r="R202" s="55"/>
      <c r="S202" s="55"/>
      <c r="T202" s="55"/>
    </row>
    <row r="203" spans="1:20" ht="20.100000000000001" customHeight="1" x14ac:dyDescent="0.35">
      <c r="A203" s="35" t="s">
        <v>169</v>
      </c>
      <c r="B203" s="38" t="s">
        <v>444</v>
      </c>
      <c r="C203" s="36">
        <v>261</v>
      </c>
      <c r="D203" s="55">
        <v>1</v>
      </c>
      <c r="E203" s="55"/>
      <c r="F203" s="55"/>
      <c r="G203" s="55">
        <v>1</v>
      </c>
      <c r="H203" s="55"/>
      <c r="I203" s="55"/>
      <c r="J203" s="55">
        <v>1</v>
      </c>
      <c r="K203" s="55"/>
      <c r="L203" s="55"/>
      <c r="M203" s="55"/>
      <c r="N203" s="55"/>
      <c r="O203" s="55"/>
      <c r="P203" s="55"/>
      <c r="Q203" s="55"/>
      <c r="R203" s="55"/>
      <c r="S203" s="55"/>
      <c r="T203" s="55"/>
    </row>
    <row r="204" spans="1:20" ht="20.100000000000001" customHeight="1" x14ac:dyDescent="0.35">
      <c r="A204" s="35" t="s">
        <v>168</v>
      </c>
      <c r="B204" s="38" t="s">
        <v>445</v>
      </c>
      <c r="C204" s="36">
        <v>262</v>
      </c>
      <c r="D204" s="55">
        <v>9</v>
      </c>
      <c r="E204" s="55">
        <v>1</v>
      </c>
      <c r="F204" s="55">
        <v>1</v>
      </c>
      <c r="G204" s="55">
        <v>3</v>
      </c>
      <c r="H204" s="55">
        <v>4</v>
      </c>
      <c r="I204" s="55"/>
      <c r="J204" s="55">
        <v>7</v>
      </c>
      <c r="K204" s="55"/>
      <c r="L204" s="55"/>
      <c r="M204" s="55">
        <v>2</v>
      </c>
      <c r="N204" s="55"/>
      <c r="O204" s="55">
        <v>1</v>
      </c>
      <c r="P204" s="55">
        <v>1</v>
      </c>
      <c r="Q204" s="55">
        <v>2</v>
      </c>
      <c r="R204" s="55"/>
      <c r="S204" s="55"/>
      <c r="T204" s="55"/>
    </row>
    <row r="205" spans="1:20" ht="20.100000000000001" customHeight="1" x14ac:dyDescent="0.35">
      <c r="A205" s="35" t="s">
        <v>167</v>
      </c>
      <c r="B205" s="38" t="s">
        <v>644</v>
      </c>
      <c r="C205" s="36">
        <v>263</v>
      </c>
      <c r="D205" s="55"/>
      <c r="E205" s="55"/>
      <c r="F205" s="55"/>
      <c r="G205" s="55"/>
      <c r="H205" s="55"/>
      <c r="I205" s="55"/>
      <c r="J205" s="55"/>
      <c r="K205" s="55"/>
      <c r="L205" s="55"/>
      <c r="M205" s="55"/>
      <c r="N205" s="55"/>
      <c r="O205" s="55"/>
      <c r="P205" s="55"/>
      <c r="Q205" s="55"/>
      <c r="R205" s="55"/>
      <c r="S205" s="55"/>
      <c r="T205" s="55"/>
    </row>
    <row r="206" spans="1:20" ht="20.100000000000001" customHeight="1" x14ac:dyDescent="0.35">
      <c r="A206" s="35" t="s">
        <v>166</v>
      </c>
      <c r="B206" s="38" t="s">
        <v>446</v>
      </c>
      <c r="C206" s="36">
        <v>264</v>
      </c>
      <c r="D206" s="55"/>
      <c r="E206" s="55"/>
      <c r="F206" s="55"/>
      <c r="G206" s="55"/>
      <c r="H206" s="55"/>
      <c r="I206" s="55"/>
      <c r="J206" s="55"/>
      <c r="K206" s="55"/>
      <c r="L206" s="55"/>
      <c r="M206" s="55"/>
      <c r="N206" s="55"/>
      <c r="O206" s="55"/>
      <c r="P206" s="55"/>
      <c r="Q206" s="55"/>
      <c r="R206" s="55"/>
      <c r="S206" s="55"/>
      <c r="T206" s="55"/>
    </row>
    <row r="207" spans="1:20" ht="20.100000000000001" customHeight="1" x14ac:dyDescent="0.35">
      <c r="A207" s="35" t="s">
        <v>165</v>
      </c>
      <c r="B207" s="38" t="s">
        <v>553</v>
      </c>
      <c r="C207" s="36">
        <v>265</v>
      </c>
      <c r="D207" s="55"/>
      <c r="E207" s="55"/>
      <c r="F207" s="55"/>
      <c r="G207" s="55"/>
      <c r="H207" s="55"/>
      <c r="I207" s="55"/>
      <c r="J207" s="55"/>
      <c r="K207" s="55"/>
      <c r="L207" s="55"/>
      <c r="M207" s="55"/>
      <c r="N207" s="55"/>
      <c r="O207" s="55"/>
      <c r="P207" s="55"/>
      <c r="Q207" s="55"/>
      <c r="R207" s="55"/>
      <c r="S207" s="55"/>
      <c r="T207" s="55"/>
    </row>
    <row r="208" spans="1:20" ht="20.100000000000001" customHeight="1" x14ac:dyDescent="0.35">
      <c r="A208" s="35" t="s">
        <v>164</v>
      </c>
      <c r="B208" s="38" t="s">
        <v>403</v>
      </c>
      <c r="C208" s="36"/>
      <c r="D208" s="55"/>
      <c r="E208" s="55"/>
      <c r="F208" s="55"/>
      <c r="G208" s="55"/>
      <c r="H208" s="55"/>
      <c r="I208" s="55"/>
      <c r="J208" s="55"/>
      <c r="K208" s="55"/>
      <c r="L208" s="55"/>
      <c r="M208" s="55"/>
      <c r="N208" s="55"/>
      <c r="O208" s="55"/>
      <c r="P208" s="55"/>
      <c r="Q208" s="55"/>
      <c r="R208" s="55"/>
      <c r="S208" s="55"/>
      <c r="T208" s="55"/>
    </row>
    <row r="209" spans="1:20" ht="20.100000000000001" customHeight="1" x14ac:dyDescent="0.35">
      <c r="A209" s="39" t="s">
        <v>163</v>
      </c>
      <c r="B209" s="41" t="s">
        <v>447</v>
      </c>
      <c r="C209" s="36"/>
      <c r="D209" s="86">
        <f>SUM(D210:D227)</f>
        <v>246</v>
      </c>
      <c r="E209" s="86">
        <f t="shared" ref="E209:T209" si="10">SUM(E210:E227)</f>
        <v>9</v>
      </c>
      <c r="F209" s="86">
        <f t="shared" si="10"/>
        <v>158</v>
      </c>
      <c r="G209" s="86">
        <f t="shared" si="10"/>
        <v>115</v>
      </c>
      <c r="H209" s="86">
        <f t="shared" si="10"/>
        <v>17</v>
      </c>
      <c r="I209" s="86">
        <f t="shared" si="10"/>
        <v>0</v>
      </c>
      <c r="J209" s="86">
        <f t="shared" si="10"/>
        <v>132</v>
      </c>
      <c r="K209" s="86">
        <f t="shared" si="10"/>
        <v>2</v>
      </c>
      <c r="L209" s="86">
        <f t="shared" si="10"/>
        <v>4</v>
      </c>
      <c r="M209" s="86">
        <f t="shared" si="10"/>
        <v>263</v>
      </c>
      <c r="N209" s="86">
        <f t="shared" si="10"/>
        <v>8</v>
      </c>
      <c r="O209" s="86">
        <f t="shared" si="10"/>
        <v>34</v>
      </c>
      <c r="P209" s="86">
        <f t="shared" si="10"/>
        <v>26</v>
      </c>
      <c r="Q209" s="86">
        <f t="shared" si="10"/>
        <v>60</v>
      </c>
      <c r="R209" s="86">
        <f t="shared" si="10"/>
        <v>1</v>
      </c>
      <c r="S209" s="86">
        <f t="shared" si="10"/>
        <v>0</v>
      </c>
      <c r="T209" s="86">
        <f t="shared" si="10"/>
        <v>1</v>
      </c>
    </row>
    <row r="210" spans="1:20" ht="20.100000000000001" customHeight="1" x14ac:dyDescent="0.35">
      <c r="A210" s="35" t="s">
        <v>162</v>
      </c>
      <c r="B210" s="38" t="s">
        <v>717</v>
      </c>
      <c r="C210" s="36">
        <v>266</v>
      </c>
      <c r="D210" s="55">
        <v>140</v>
      </c>
      <c r="E210" s="55">
        <v>5</v>
      </c>
      <c r="F210" s="55">
        <v>59</v>
      </c>
      <c r="G210" s="55">
        <v>28</v>
      </c>
      <c r="H210" s="55"/>
      <c r="I210" s="55"/>
      <c r="J210" s="55">
        <v>28</v>
      </c>
      <c r="K210" s="55">
        <v>1</v>
      </c>
      <c r="L210" s="55">
        <v>1</v>
      </c>
      <c r="M210" s="55">
        <v>165</v>
      </c>
      <c r="N210" s="55">
        <v>4</v>
      </c>
      <c r="O210" s="55">
        <v>14</v>
      </c>
      <c r="P210" s="55">
        <v>23</v>
      </c>
      <c r="Q210" s="55">
        <v>37</v>
      </c>
      <c r="R210" s="55"/>
      <c r="S210" s="55"/>
      <c r="T210" s="55"/>
    </row>
    <row r="211" spans="1:20" ht="20.100000000000001" customHeight="1" x14ac:dyDescent="0.35">
      <c r="A211" s="35" t="s">
        <v>161</v>
      </c>
      <c r="B211" s="38" t="s">
        <v>718</v>
      </c>
      <c r="C211" s="36">
        <v>267</v>
      </c>
      <c r="D211" s="55"/>
      <c r="E211" s="55"/>
      <c r="F211" s="55"/>
      <c r="G211" s="55"/>
      <c r="H211" s="55"/>
      <c r="I211" s="55"/>
      <c r="J211" s="55"/>
      <c r="K211" s="55"/>
      <c r="L211" s="55"/>
      <c r="M211" s="55"/>
      <c r="N211" s="55"/>
      <c r="O211" s="55"/>
      <c r="P211" s="55"/>
      <c r="Q211" s="55"/>
      <c r="R211" s="55"/>
      <c r="S211" s="55"/>
      <c r="T211" s="55"/>
    </row>
    <row r="212" spans="1:20" ht="20.100000000000001" customHeight="1" x14ac:dyDescent="0.35">
      <c r="A212" s="35" t="s">
        <v>719</v>
      </c>
      <c r="B212" s="38" t="s">
        <v>720</v>
      </c>
      <c r="C212" s="36">
        <v>267.10000000000002</v>
      </c>
      <c r="D212" s="55">
        <v>10</v>
      </c>
      <c r="E212" s="55">
        <v>1</v>
      </c>
      <c r="F212" s="55">
        <v>3</v>
      </c>
      <c r="G212" s="55">
        <v>2</v>
      </c>
      <c r="H212" s="55"/>
      <c r="I212" s="55"/>
      <c r="J212" s="55">
        <v>2</v>
      </c>
      <c r="K212" s="55">
        <v>1</v>
      </c>
      <c r="L212" s="55"/>
      <c r="M212" s="55">
        <v>10</v>
      </c>
      <c r="N212" s="55">
        <v>1</v>
      </c>
      <c r="O212" s="55">
        <v>1</v>
      </c>
      <c r="P212" s="55"/>
      <c r="Q212" s="55">
        <v>1</v>
      </c>
      <c r="R212" s="55"/>
      <c r="S212" s="55"/>
      <c r="T212" s="55"/>
    </row>
    <row r="213" spans="1:20" ht="20.100000000000001" customHeight="1" x14ac:dyDescent="0.35">
      <c r="A213" s="35" t="s">
        <v>160</v>
      </c>
      <c r="B213" s="38" t="s">
        <v>645</v>
      </c>
      <c r="C213" s="36">
        <v>268</v>
      </c>
      <c r="D213" s="55">
        <v>80</v>
      </c>
      <c r="E213" s="55">
        <v>3</v>
      </c>
      <c r="F213" s="55">
        <v>91</v>
      </c>
      <c r="G213" s="55">
        <v>77</v>
      </c>
      <c r="H213" s="55">
        <v>15</v>
      </c>
      <c r="I213" s="55"/>
      <c r="J213" s="55">
        <v>92</v>
      </c>
      <c r="K213" s="55"/>
      <c r="L213" s="55">
        <v>3</v>
      </c>
      <c r="M213" s="55">
        <v>77</v>
      </c>
      <c r="N213" s="55">
        <v>3</v>
      </c>
      <c r="O213" s="55">
        <v>15</v>
      </c>
      <c r="P213" s="55">
        <v>1</v>
      </c>
      <c r="Q213" s="55">
        <v>16</v>
      </c>
      <c r="R213" s="55">
        <v>1</v>
      </c>
      <c r="S213" s="55"/>
      <c r="T213" s="55">
        <v>1</v>
      </c>
    </row>
    <row r="214" spans="1:20" ht="20.100000000000001" customHeight="1" x14ac:dyDescent="0.35">
      <c r="A214" s="35" t="s">
        <v>159</v>
      </c>
      <c r="B214" s="36" t="s">
        <v>721</v>
      </c>
      <c r="C214" s="36">
        <v>269</v>
      </c>
      <c r="D214" s="55"/>
      <c r="E214" s="55"/>
      <c r="F214" s="55"/>
      <c r="G214" s="55"/>
      <c r="H214" s="55"/>
      <c r="I214" s="55"/>
      <c r="J214" s="55"/>
      <c r="K214" s="55"/>
      <c r="L214" s="55"/>
      <c r="M214" s="55"/>
      <c r="N214" s="55"/>
      <c r="O214" s="55"/>
      <c r="P214" s="55"/>
      <c r="Q214" s="55"/>
      <c r="R214" s="55"/>
      <c r="S214" s="55"/>
      <c r="T214" s="55"/>
    </row>
    <row r="215" spans="1:20" ht="20.100000000000001" customHeight="1" x14ac:dyDescent="0.35">
      <c r="A215" s="35" t="s">
        <v>158</v>
      </c>
      <c r="B215" s="38" t="s">
        <v>722</v>
      </c>
      <c r="C215" s="36">
        <v>269.10000000000002</v>
      </c>
      <c r="D215" s="55"/>
      <c r="E215" s="55"/>
      <c r="F215" s="55"/>
      <c r="G215" s="55"/>
      <c r="H215" s="55"/>
      <c r="I215" s="55"/>
      <c r="J215" s="55"/>
      <c r="K215" s="55"/>
      <c r="L215" s="55"/>
      <c r="M215" s="55"/>
      <c r="N215" s="55"/>
      <c r="O215" s="55"/>
      <c r="P215" s="55"/>
      <c r="Q215" s="55"/>
      <c r="R215" s="55"/>
      <c r="S215" s="55"/>
      <c r="T215" s="55"/>
    </row>
    <row r="216" spans="1:20" ht="20.100000000000001" customHeight="1" x14ac:dyDescent="0.35">
      <c r="A216" s="35" t="s">
        <v>157</v>
      </c>
      <c r="B216" s="38" t="s">
        <v>723</v>
      </c>
      <c r="C216" s="36">
        <v>270</v>
      </c>
      <c r="D216" s="55"/>
      <c r="E216" s="55"/>
      <c r="F216" s="55"/>
      <c r="G216" s="55"/>
      <c r="H216" s="55"/>
      <c r="I216" s="55"/>
      <c r="J216" s="55"/>
      <c r="K216" s="55"/>
      <c r="L216" s="55"/>
      <c r="M216" s="55"/>
      <c r="N216" s="55"/>
      <c r="O216" s="55"/>
      <c r="P216" s="55"/>
      <c r="Q216" s="55"/>
      <c r="R216" s="55"/>
      <c r="S216" s="55"/>
      <c r="T216" s="55"/>
    </row>
    <row r="217" spans="1:20" ht="20.100000000000001" customHeight="1" x14ac:dyDescent="0.35">
      <c r="A217" s="35" t="s">
        <v>156</v>
      </c>
      <c r="B217" s="38" t="s">
        <v>724</v>
      </c>
      <c r="C217" s="36">
        <v>272</v>
      </c>
      <c r="D217" s="55"/>
      <c r="E217" s="55"/>
      <c r="F217" s="55"/>
      <c r="G217" s="55"/>
      <c r="H217" s="55"/>
      <c r="I217" s="55"/>
      <c r="J217" s="55"/>
      <c r="K217" s="55"/>
      <c r="L217" s="55"/>
      <c r="M217" s="55"/>
      <c r="N217" s="55"/>
      <c r="O217" s="55"/>
      <c r="P217" s="55"/>
      <c r="Q217" s="55"/>
      <c r="R217" s="55"/>
      <c r="S217" s="55"/>
      <c r="T217" s="55"/>
    </row>
    <row r="218" spans="1:20" ht="20.100000000000001" customHeight="1" x14ac:dyDescent="0.35">
      <c r="A218" s="35" t="s">
        <v>155</v>
      </c>
      <c r="B218" s="38" t="s">
        <v>725</v>
      </c>
      <c r="C218" s="36">
        <v>273</v>
      </c>
      <c r="D218" s="55">
        <v>11</v>
      </c>
      <c r="E218" s="55"/>
      <c r="F218" s="55">
        <v>4</v>
      </c>
      <c r="G218" s="55">
        <v>8</v>
      </c>
      <c r="H218" s="55">
        <v>2</v>
      </c>
      <c r="I218" s="55"/>
      <c r="J218" s="55">
        <v>10</v>
      </c>
      <c r="K218" s="55"/>
      <c r="L218" s="55"/>
      <c r="M218" s="55">
        <v>5</v>
      </c>
      <c r="N218" s="55"/>
      <c r="O218" s="55">
        <v>4</v>
      </c>
      <c r="P218" s="55">
        <v>2</v>
      </c>
      <c r="Q218" s="55">
        <v>6</v>
      </c>
      <c r="R218" s="55"/>
      <c r="S218" s="55"/>
      <c r="T218" s="55"/>
    </row>
    <row r="219" spans="1:20" ht="20.100000000000001" customHeight="1" x14ac:dyDescent="0.35">
      <c r="A219" s="35" t="s">
        <v>154</v>
      </c>
      <c r="B219" s="38" t="s">
        <v>726</v>
      </c>
      <c r="C219" s="36">
        <v>274</v>
      </c>
      <c r="D219" s="55"/>
      <c r="E219" s="55"/>
      <c r="F219" s="55"/>
      <c r="G219" s="55"/>
      <c r="H219" s="55"/>
      <c r="I219" s="55"/>
      <c r="J219" s="55"/>
      <c r="K219" s="55"/>
      <c r="L219" s="55"/>
      <c r="M219" s="55"/>
      <c r="N219" s="55"/>
      <c r="O219" s="55"/>
      <c r="P219" s="55"/>
      <c r="Q219" s="55"/>
      <c r="R219" s="55"/>
      <c r="S219" s="55"/>
      <c r="T219" s="55"/>
    </row>
    <row r="220" spans="1:20" ht="20.100000000000001" customHeight="1" x14ac:dyDescent="0.35">
      <c r="A220" s="35" t="s">
        <v>153</v>
      </c>
      <c r="B220" s="38" t="s">
        <v>727</v>
      </c>
      <c r="C220" s="36">
        <v>275</v>
      </c>
      <c r="D220" s="55"/>
      <c r="E220" s="55"/>
      <c r="F220" s="55"/>
      <c r="G220" s="55"/>
      <c r="H220" s="55"/>
      <c r="I220" s="55"/>
      <c r="J220" s="55"/>
      <c r="K220" s="55"/>
      <c r="L220" s="55"/>
      <c r="M220" s="55"/>
      <c r="N220" s="55"/>
      <c r="O220" s="55"/>
      <c r="P220" s="55"/>
      <c r="Q220" s="55"/>
      <c r="R220" s="55"/>
      <c r="S220" s="55"/>
      <c r="T220" s="55"/>
    </row>
    <row r="221" spans="1:20" ht="20.100000000000001" customHeight="1" x14ac:dyDescent="0.35">
      <c r="A221" s="35" t="s">
        <v>152</v>
      </c>
      <c r="B221" s="38" t="s">
        <v>554</v>
      </c>
      <c r="C221" s="36">
        <v>276</v>
      </c>
      <c r="D221" s="55"/>
      <c r="E221" s="55"/>
      <c r="F221" s="55"/>
      <c r="G221" s="55"/>
      <c r="H221" s="55"/>
      <c r="I221" s="55"/>
      <c r="J221" s="55"/>
      <c r="K221" s="55"/>
      <c r="L221" s="55"/>
      <c r="M221" s="55"/>
      <c r="N221" s="55"/>
      <c r="O221" s="55"/>
      <c r="P221" s="55"/>
      <c r="Q221" s="55"/>
      <c r="R221" s="55"/>
      <c r="S221" s="55"/>
      <c r="T221" s="55"/>
    </row>
    <row r="222" spans="1:20" ht="20.100000000000001" customHeight="1" x14ac:dyDescent="0.35">
      <c r="A222" s="35" t="s">
        <v>151</v>
      </c>
      <c r="B222" s="38" t="s">
        <v>364</v>
      </c>
      <c r="C222" s="36">
        <v>277</v>
      </c>
      <c r="D222" s="55"/>
      <c r="E222" s="55"/>
      <c r="F222" s="55"/>
      <c r="G222" s="55"/>
      <c r="H222" s="55"/>
      <c r="I222" s="55"/>
      <c r="J222" s="55"/>
      <c r="K222" s="55"/>
      <c r="L222" s="55"/>
      <c r="M222" s="55"/>
      <c r="N222" s="55"/>
      <c r="O222" s="55"/>
      <c r="P222" s="55"/>
      <c r="Q222" s="55"/>
      <c r="R222" s="55"/>
      <c r="S222" s="55"/>
      <c r="T222" s="55"/>
    </row>
    <row r="223" spans="1:20" ht="20.100000000000001" customHeight="1" x14ac:dyDescent="0.35">
      <c r="A223" s="35" t="s">
        <v>150</v>
      </c>
      <c r="B223" s="38" t="s">
        <v>555</v>
      </c>
      <c r="C223" s="36">
        <v>278</v>
      </c>
      <c r="D223" s="55"/>
      <c r="E223" s="55"/>
      <c r="F223" s="55"/>
      <c r="G223" s="55"/>
      <c r="H223" s="55"/>
      <c r="I223" s="55"/>
      <c r="J223" s="55"/>
      <c r="K223" s="55"/>
      <c r="L223" s="55"/>
      <c r="M223" s="55"/>
      <c r="N223" s="55"/>
      <c r="O223" s="55"/>
      <c r="P223" s="55"/>
      <c r="Q223" s="55"/>
      <c r="R223" s="55"/>
      <c r="S223" s="55"/>
      <c r="T223" s="55"/>
    </row>
    <row r="224" spans="1:20" ht="20.100000000000001" customHeight="1" x14ac:dyDescent="0.35">
      <c r="A224" s="35" t="s">
        <v>149</v>
      </c>
      <c r="B224" s="38" t="s">
        <v>556</v>
      </c>
      <c r="C224" s="36">
        <v>279</v>
      </c>
      <c r="D224" s="55">
        <v>5</v>
      </c>
      <c r="E224" s="55"/>
      <c r="F224" s="55">
        <v>1</v>
      </c>
      <c r="G224" s="55"/>
      <c r="H224" s="55"/>
      <c r="I224" s="55"/>
      <c r="J224" s="55"/>
      <c r="K224" s="55"/>
      <c r="L224" s="55"/>
      <c r="M224" s="55">
        <v>6</v>
      </c>
      <c r="N224" s="55"/>
      <c r="O224" s="55"/>
      <c r="P224" s="55"/>
      <c r="Q224" s="55"/>
      <c r="R224" s="55"/>
      <c r="S224" s="55"/>
      <c r="T224" s="55"/>
    </row>
    <row r="225" spans="1:20" ht="20.100000000000001" customHeight="1" x14ac:dyDescent="0.35">
      <c r="A225" s="35" t="s">
        <v>148</v>
      </c>
      <c r="B225" s="38" t="s">
        <v>728</v>
      </c>
      <c r="C225" s="36">
        <v>280</v>
      </c>
      <c r="D225" s="55"/>
      <c r="E225" s="55"/>
      <c r="F225" s="55"/>
      <c r="G225" s="55"/>
      <c r="H225" s="55"/>
      <c r="I225" s="55"/>
      <c r="J225" s="55"/>
      <c r="K225" s="55"/>
      <c r="L225" s="55"/>
      <c r="M225" s="55"/>
      <c r="N225" s="55"/>
      <c r="O225" s="55"/>
      <c r="P225" s="55"/>
      <c r="Q225" s="55"/>
      <c r="R225" s="55"/>
      <c r="S225" s="55"/>
      <c r="T225" s="55"/>
    </row>
    <row r="226" spans="1:20" ht="20.100000000000001" customHeight="1" x14ac:dyDescent="0.35">
      <c r="A226" s="35" t="s">
        <v>729</v>
      </c>
      <c r="B226" s="38" t="s">
        <v>730</v>
      </c>
      <c r="C226" s="36">
        <v>280.10000000000002</v>
      </c>
      <c r="D226" s="55"/>
      <c r="E226" s="55"/>
      <c r="F226" s="55"/>
      <c r="G226" s="55"/>
      <c r="H226" s="55"/>
      <c r="I226" s="55"/>
      <c r="J226" s="55"/>
      <c r="K226" s="55"/>
      <c r="L226" s="55"/>
      <c r="M226" s="55"/>
      <c r="N226" s="55"/>
      <c r="O226" s="55"/>
      <c r="P226" s="55"/>
      <c r="Q226" s="55"/>
      <c r="R226" s="55"/>
      <c r="S226" s="55"/>
      <c r="T226" s="55"/>
    </row>
    <row r="227" spans="1:20" ht="20.100000000000001" customHeight="1" x14ac:dyDescent="0.35">
      <c r="A227" s="35" t="s">
        <v>147</v>
      </c>
      <c r="B227" s="38" t="s">
        <v>403</v>
      </c>
      <c r="C227" s="36"/>
      <c r="D227" s="55"/>
      <c r="E227" s="55"/>
      <c r="F227" s="55"/>
      <c r="G227" s="55"/>
      <c r="H227" s="55"/>
      <c r="I227" s="55"/>
      <c r="J227" s="55"/>
      <c r="K227" s="55"/>
      <c r="L227" s="55"/>
      <c r="M227" s="55"/>
      <c r="N227" s="55"/>
      <c r="O227" s="55"/>
      <c r="P227" s="55"/>
      <c r="Q227" s="55"/>
      <c r="R227" s="55"/>
      <c r="S227" s="55"/>
      <c r="T227" s="55"/>
    </row>
    <row r="228" spans="1:20" ht="20.100000000000001" customHeight="1" x14ac:dyDescent="0.35">
      <c r="A228" s="39" t="s">
        <v>146</v>
      </c>
      <c r="B228" s="41" t="s">
        <v>448</v>
      </c>
      <c r="C228" s="36"/>
      <c r="D228" s="86">
        <f>SUM(D229:D247)</f>
        <v>3</v>
      </c>
      <c r="E228" s="86">
        <f t="shared" ref="E228:T228" si="11">SUM(E229:E247)</f>
        <v>0</v>
      </c>
      <c r="F228" s="86">
        <f t="shared" si="11"/>
        <v>0</v>
      </c>
      <c r="G228" s="86">
        <f t="shared" si="11"/>
        <v>0</v>
      </c>
      <c r="H228" s="86">
        <f t="shared" si="11"/>
        <v>3</v>
      </c>
      <c r="I228" s="86">
        <f t="shared" si="11"/>
        <v>0</v>
      </c>
      <c r="J228" s="86">
        <f t="shared" si="11"/>
        <v>3</v>
      </c>
      <c r="K228" s="86">
        <f t="shared" si="11"/>
        <v>0</v>
      </c>
      <c r="L228" s="86">
        <f t="shared" si="11"/>
        <v>0</v>
      </c>
      <c r="M228" s="86">
        <f t="shared" si="11"/>
        <v>0</v>
      </c>
      <c r="N228" s="86">
        <f t="shared" si="11"/>
        <v>0</v>
      </c>
      <c r="O228" s="86">
        <f t="shared" si="11"/>
        <v>0</v>
      </c>
      <c r="P228" s="86">
        <f t="shared" si="11"/>
        <v>0</v>
      </c>
      <c r="Q228" s="86">
        <f t="shared" si="11"/>
        <v>0</v>
      </c>
      <c r="R228" s="86">
        <f t="shared" si="11"/>
        <v>0</v>
      </c>
      <c r="S228" s="86">
        <f t="shared" si="11"/>
        <v>0</v>
      </c>
      <c r="T228" s="86">
        <f t="shared" si="11"/>
        <v>0</v>
      </c>
    </row>
    <row r="229" spans="1:20" ht="20.100000000000001" customHeight="1" x14ac:dyDescent="0.35">
      <c r="A229" s="35" t="s">
        <v>145</v>
      </c>
      <c r="B229" s="38" t="s">
        <v>557</v>
      </c>
      <c r="C229" s="36">
        <v>281</v>
      </c>
      <c r="D229" s="55"/>
      <c r="E229" s="55"/>
      <c r="F229" s="55"/>
      <c r="G229" s="55"/>
      <c r="H229" s="55"/>
      <c r="I229" s="55"/>
      <c r="J229" s="55"/>
      <c r="K229" s="55"/>
      <c r="L229" s="55"/>
      <c r="M229" s="55"/>
      <c r="N229" s="55"/>
      <c r="O229" s="55"/>
      <c r="P229" s="55"/>
      <c r="Q229" s="55"/>
      <c r="R229" s="55"/>
      <c r="S229" s="55"/>
      <c r="T229" s="55"/>
    </row>
    <row r="230" spans="1:20" ht="20.100000000000001" customHeight="1" x14ac:dyDescent="0.35">
      <c r="A230" s="35" t="s">
        <v>144</v>
      </c>
      <c r="B230" s="38" t="s">
        <v>558</v>
      </c>
      <c r="C230" s="37">
        <v>282</v>
      </c>
      <c r="D230" s="55"/>
      <c r="E230" s="55"/>
      <c r="F230" s="55"/>
      <c r="G230" s="55"/>
      <c r="H230" s="55"/>
      <c r="I230" s="55"/>
      <c r="J230" s="55"/>
      <c r="K230" s="55"/>
      <c r="L230" s="55"/>
      <c r="M230" s="55"/>
      <c r="N230" s="55"/>
      <c r="O230" s="55"/>
      <c r="P230" s="55"/>
      <c r="Q230" s="55"/>
      <c r="R230" s="55"/>
      <c r="S230" s="55"/>
      <c r="T230" s="55"/>
    </row>
    <row r="231" spans="1:20" ht="20.100000000000001" customHeight="1" x14ac:dyDescent="0.35">
      <c r="A231" s="35" t="s">
        <v>143</v>
      </c>
      <c r="B231" s="36" t="s">
        <v>559</v>
      </c>
      <c r="C231" s="36">
        <v>283</v>
      </c>
      <c r="D231" s="55"/>
      <c r="E231" s="55"/>
      <c r="F231" s="55"/>
      <c r="G231" s="55"/>
      <c r="H231" s="55"/>
      <c r="I231" s="55"/>
      <c r="J231" s="55"/>
      <c r="K231" s="55"/>
      <c r="L231" s="55"/>
      <c r="M231" s="55"/>
      <c r="N231" s="55"/>
      <c r="O231" s="55"/>
      <c r="P231" s="55"/>
      <c r="Q231" s="55"/>
      <c r="R231" s="55"/>
      <c r="S231" s="55"/>
      <c r="T231" s="55"/>
    </row>
    <row r="232" spans="1:20" ht="20.100000000000001" customHeight="1" x14ac:dyDescent="0.35">
      <c r="A232" s="35" t="s">
        <v>142</v>
      </c>
      <c r="B232" s="38" t="s">
        <v>560</v>
      </c>
      <c r="C232" s="36">
        <v>284</v>
      </c>
      <c r="D232" s="55"/>
      <c r="E232" s="55"/>
      <c r="F232" s="55"/>
      <c r="G232" s="55"/>
      <c r="H232" s="55"/>
      <c r="I232" s="55"/>
      <c r="J232" s="55"/>
      <c r="K232" s="55"/>
      <c r="L232" s="55"/>
      <c r="M232" s="55"/>
      <c r="N232" s="55"/>
      <c r="O232" s="55"/>
      <c r="P232" s="55"/>
      <c r="Q232" s="55"/>
      <c r="R232" s="55"/>
      <c r="S232" s="55"/>
      <c r="T232" s="55"/>
    </row>
    <row r="233" spans="1:20" ht="20.100000000000001" customHeight="1" x14ac:dyDescent="0.35">
      <c r="A233" s="35" t="s">
        <v>141</v>
      </c>
      <c r="B233" s="38" t="s">
        <v>561</v>
      </c>
      <c r="C233" s="36">
        <v>285</v>
      </c>
      <c r="D233" s="55"/>
      <c r="E233" s="55"/>
      <c r="F233" s="55"/>
      <c r="G233" s="55"/>
      <c r="H233" s="55"/>
      <c r="I233" s="55"/>
      <c r="J233" s="55"/>
      <c r="K233" s="55"/>
      <c r="L233" s="55"/>
      <c r="M233" s="55"/>
      <c r="N233" s="55"/>
      <c r="O233" s="55"/>
      <c r="P233" s="55"/>
      <c r="Q233" s="55"/>
      <c r="R233" s="55"/>
      <c r="S233" s="55"/>
      <c r="T233" s="55"/>
    </row>
    <row r="234" spans="1:20" ht="20.100000000000001" customHeight="1" x14ac:dyDescent="0.35">
      <c r="A234" s="35" t="s">
        <v>140</v>
      </c>
      <c r="B234" s="38" t="s">
        <v>562</v>
      </c>
      <c r="C234" s="36">
        <v>286</v>
      </c>
      <c r="D234" s="55"/>
      <c r="E234" s="55"/>
      <c r="F234" s="55"/>
      <c r="G234" s="55"/>
      <c r="H234" s="55"/>
      <c r="I234" s="55"/>
      <c r="J234" s="55"/>
      <c r="K234" s="55"/>
      <c r="L234" s="55"/>
      <c r="M234" s="55"/>
      <c r="N234" s="55"/>
      <c r="O234" s="55"/>
      <c r="P234" s="55"/>
      <c r="Q234" s="55"/>
      <c r="R234" s="55"/>
      <c r="S234" s="55"/>
      <c r="T234" s="55"/>
    </row>
    <row r="235" spans="1:20" ht="20.100000000000001" customHeight="1" x14ac:dyDescent="0.35">
      <c r="A235" s="35" t="s">
        <v>139</v>
      </c>
      <c r="B235" s="38" t="s">
        <v>365</v>
      </c>
      <c r="C235" s="36">
        <v>287</v>
      </c>
      <c r="D235" s="55"/>
      <c r="E235" s="55"/>
      <c r="F235" s="55"/>
      <c r="G235" s="55"/>
      <c r="H235" s="55"/>
      <c r="I235" s="55"/>
      <c r="J235" s="55"/>
      <c r="K235" s="55"/>
      <c r="L235" s="55"/>
      <c r="M235" s="55"/>
      <c r="N235" s="55"/>
      <c r="O235" s="55"/>
      <c r="P235" s="55"/>
      <c r="Q235" s="55"/>
      <c r="R235" s="55"/>
      <c r="S235" s="55"/>
      <c r="T235" s="55"/>
    </row>
    <row r="236" spans="1:20" ht="20.100000000000001" customHeight="1" x14ac:dyDescent="0.35">
      <c r="A236" s="35" t="s">
        <v>138</v>
      </c>
      <c r="B236" s="38" t="s">
        <v>366</v>
      </c>
      <c r="C236" s="36">
        <v>288</v>
      </c>
      <c r="D236" s="55"/>
      <c r="E236" s="55"/>
      <c r="F236" s="55"/>
      <c r="G236" s="55"/>
      <c r="H236" s="55"/>
      <c r="I236" s="55"/>
      <c r="J236" s="55"/>
      <c r="K236" s="55"/>
      <c r="L236" s="55"/>
      <c r="M236" s="55"/>
      <c r="N236" s="55"/>
      <c r="O236" s="55"/>
      <c r="P236" s="55"/>
      <c r="Q236" s="55"/>
      <c r="R236" s="55"/>
      <c r="S236" s="55"/>
      <c r="T236" s="55"/>
    </row>
    <row r="237" spans="1:20" ht="20.100000000000001" customHeight="1" x14ac:dyDescent="0.35">
      <c r="A237" s="35" t="s">
        <v>137</v>
      </c>
      <c r="B237" s="38" t="s">
        <v>646</v>
      </c>
      <c r="C237" s="36">
        <v>289</v>
      </c>
      <c r="D237" s="55"/>
      <c r="E237" s="55"/>
      <c r="F237" s="55"/>
      <c r="G237" s="55"/>
      <c r="H237" s="55"/>
      <c r="I237" s="55"/>
      <c r="J237" s="55"/>
      <c r="K237" s="55"/>
      <c r="L237" s="55"/>
      <c r="M237" s="55"/>
      <c r="N237" s="55"/>
      <c r="O237" s="55"/>
      <c r="P237" s="55"/>
      <c r="Q237" s="55"/>
      <c r="R237" s="55"/>
      <c r="S237" s="55"/>
      <c r="T237" s="55"/>
    </row>
    <row r="238" spans="1:20" ht="20.100000000000001" customHeight="1" x14ac:dyDescent="0.35">
      <c r="A238" s="35" t="s">
        <v>136</v>
      </c>
      <c r="B238" s="38" t="s">
        <v>496</v>
      </c>
      <c r="C238" s="36">
        <v>290</v>
      </c>
      <c r="D238" s="55"/>
      <c r="E238" s="55"/>
      <c r="F238" s="55"/>
      <c r="G238" s="55"/>
      <c r="H238" s="55"/>
      <c r="I238" s="55"/>
      <c r="J238" s="55"/>
      <c r="K238" s="55"/>
      <c r="L238" s="55"/>
      <c r="M238" s="55"/>
      <c r="N238" s="55"/>
      <c r="O238" s="55"/>
      <c r="P238" s="55"/>
      <c r="Q238" s="55"/>
      <c r="R238" s="55"/>
      <c r="S238" s="55"/>
      <c r="T238" s="55"/>
    </row>
    <row r="239" spans="1:20" ht="20.100000000000001" customHeight="1" x14ac:dyDescent="0.35">
      <c r="A239" s="35" t="s">
        <v>135</v>
      </c>
      <c r="B239" s="38" t="s">
        <v>647</v>
      </c>
      <c r="C239" s="36">
        <v>291</v>
      </c>
      <c r="D239" s="55"/>
      <c r="E239" s="55"/>
      <c r="F239" s="55"/>
      <c r="G239" s="55"/>
      <c r="H239" s="55"/>
      <c r="I239" s="55"/>
      <c r="J239" s="55"/>
      <c r="K239" s="55"/>
      <c r="L239" s="55"/>
      <c r="M239" s="55"/>
      <c r="N239" s="55"/>
      <c r="O239" s="55"/>
      <c r="P239" s="55"/>
      <c r="Q239" s="55"/>
      <c r="R239" s="55"/>
      <c r="S239" s="55"/>
      <c r="T239" s="55"/>
    </row>
    <row r="240" spans="1:20" ht="20.100000000000001" customHeight="1" x14ac:dyDescent="0.35">
      <c r="A240" s="35" t="s">
        <v>134</v>
      </c>
      <c r="B240" s="38" t="s">
        <v>648</v>
      </c>
      <c r="C240" s="36">
        <v>292</v>
      </c>
      <c r="D240" s="55"/>
      <c r="E240" s="55"/>
      <c r="F240" s="55"/>
      <c r="G240" s="55"/>
      <c r="H240" s="55"/>
      <c r="I240" s="55"/>
      <c r="J240" s="55"/>
      <c r="K240" s="55"/>
      <c r="L240" s="55"/>
      <c r="M240" s="55"/>
      <c r="N240" s="55"/>
      <c r="O240" s="55"/>
      <c r="P240" s="55"/>
      <c r="Q240" s="55"/>
      <c r="R240" s="55"/>
      <c r="S240" s="55"/>
      <c r="T240" s="55"/>
    </row>
    <row r="241" spans="1:20" ht="20.100000000000001" customHeight="1" x14ac:dyDescent="0.35">
      <c r="A241" s="35" t="s">
        <v>133</v>
      </c>
      <c r="B241" s="38" t="s">
        <v>449</v>
      </c>
      <c r="C241" s="36">
        <v>293</v>
      </c>
      <c r="D241" s="55"/>
      <c r="E241" s="55"/>
      <c r="F241" s="55"/>
      <c r="G241" s="55"/>
      <c r="H241" s="55"/>
      <c r="I241" s="55"/>
      <c r="J241" s="55"/>
      <c r="K241" s="55"/>
      <c r="L241" s="55"/>
      <c r="M241" s="55"/>
      <c r="N241" s="55"/>
      <c r="O241" s="55"/>
      <c r="P241" s="55"/>
      <c r="Q241" s="55"/>
      <c r="R241" s="55"/>
      <c r="S241" s="55"/>
      <c r="T241" s="55"/>
    </row>
    <row r="242" spans="1:20" ht="20.100000000000001" customHeight="1" x14ac:dyDescent="0.35">
      <c r="A242" s="35" t="s">
        <v>132</v>
      </c>
      <c r="B242" s="38" t="s">
        <v>649</v>
      </c>
      <c r="C242" s="36">
        <v>294</v>
      </c>
      <c r="D242" s="55"/>
      <c r="E242" s="55"/>
      <c r="F242" s="55"/>
      <c r="G242" s="55"/>
      <c r="H242" s="55"/>
      <c r="I242" s="55"/>
      <c r="J242" s="55"/>
      <c r="K242" s="55"/>
      <c r="L242" s="55"/>
      <c r="M242" s="55"/>
      <c r="N242" s="55"/>
      <c r="O242" s="55"/>
      <c r="P242" s="55"/>
      <c r="Q242" s="55"/>
      <c r="R242" s="55"/>
      <c r="S242" s="55"/>
      <c r="T242" s="55"/>
    </row>
    <row r="243" spans="1:20" ht="20.100000000000001" customHeight="1" x14ac:dyDescent="0.35">
      <c r="A243" s="35" t="s">
        <v>131</v>
      </c>
      <c r="B243" s="38" t="s">
        <v>650</v>
      </c>
      <c r="C243" s="36">
        <v>295</v>
      </c>
      <c r="D243" s="55"/>
      <c r="E243" s="55"/>
      <c r="F243" s="55"/>
      <c r="G243" s="55"/>
      <c r="H243" s="55"/>
      <c r="I243" s="55"/>
      <c r="J243" s="55"/>
      <c r="K243" s="55"/>
      <c r="L243" s="55"/>
      <c r="M243" s="55"/>
      <c r="N243" s="55"/>
      <c r="O243" s="55"/>
      <c r="P243" s="55"/>
      <c r="Q243" s="55"/>
      <c r="R243" s="55"/>
      <c r="S243" s="55"/>
      <c r="T243" s="55"/>
    </row>
    <row r="244" spans="1:20" ht="20.100000000000001" customHeight="1" x14ac:dyDescent="0.35">
      <c r="A244" s="35" t="s">
        <v>130</v>
      </c>
      <c r="B244" s="38" t="s">
        <v>651</v>
      </c>
      <c r="C244" s="36">
        <v>296</v>
      </c>
      <c r="D244" s="55">
        <v>3</v>
      </c>
      <c r="E244" s="55"/>
      <c r="F244" s="55"/>
      <c r="G244" s="55"/>
      <c r="H244" s="55">
        <v>3</v>
      </c>
      <c r="I244" s="55"/>
      <c r="J244" s="55">
        <v>3</v>
      </c>
      <c r="K244" s="55"/>
      <c r="L244" s="55"/>
      <c r="M244" s="55"/>
      <c r="N244" s="55"/>
      <c r="O244" s="55"/>
      <c r="P244" s="55"/>
      <c r="Q244" s="55"/>
      <c r="R244" s="55"/>
      <c r="S244" s="55"/>
      <c r="T244" s="55"/>
    </row>
    <row r="245" spans="1:20" ht="20.100000000000001" customHeight="1" x14ac:dyDescent="0.35">
      <c r="A245" s="35" t="s">
        <v>129</v>
      </c>
      <c r="B245" s="38" t="s">
        <v>376</v>
      </c>
      <c r="C245" s="37">
        <v>297</v>
      </c>
      <c r="D245" s="55"/>
      <c r="E245" s="55"/>
      <c r="F245" s="55"/>
      <c r="G245" s="55"/>
      <c r="H245" s="55"/>
      <c r="I245" s="55"/>
      <c r="J245" s="55"/>
      <c r="K245" s="55"/>
      <c r="L245" s="55"/>
      <c r="M245" s="55"/>
      <c r="N245" s="55"/>
      <c r="O245" s="55"/>
      <c r="P245" s="55"/>
      <c r="Q245" s="55"/>
      <c r="R245" s="55"/>
      <c r="S245" s="55"/>
      <c r="T245" s="55"/>
    </row>
    <row r="246" spans="1:20" ht="20.100000000000001" customHeight="1" x14ac:dyDescent="0.35">
      <c r="A246" s="35" t="s">
        <v>128</v>
      </c>
      <c r="B246" s="38" t="s">
        <v>563</v>
      </c>
      <c r="C246" s="36">
        <v>298</v>
      </c>
      <c r="D246" s="55"/>
      <c r="E246" s="55"/>
      <c r="F246" s="55"/>
      <c r="G246" s="55"/>
      <c r="H246" s="55"/>
      <c r="I246" s="55"/>
      <c r="J246" s="55"/>
      <c r="K246" s="55"/>
      <c r="L246" s="55"/>
      <c r="M246" s="55"/>
      <c r="N246" s="55"/>
      <c r="O246" s="55"/>
      <c r="P246" s="55"/>
      <c r="Q246" s="55"/>
      <c r="R246" s="55"/>
      <c r="S246" s="55"/>
      <c r="T246" s="55"/>
    </row>
    <row r="247" spans="1:20" ht="20.100000000000001" customHeight="1" x14ac:dyDescent="0.35">
      <c r="A247" s="35" t="s">
        <v>127</v>
      </c>
      <c r="B247" s="38" t="s">
        <v>403</v>
      </c>
      <c r="C247" s="36"/>
      <c r="D247" s="55"/>
      <c r="E247" s="55"/>
      <c r="F247" s="55"/>
      <c r="G247" s="55"/>
      <c r="H247" s="55"/>
      <c r="I247" s="55"/>
      <c r="J247" s="55"/>
      <c r="K247" s="55"/>
      <c r="L247" s="55"/>
      <c r="M247" s="55"/>
      <c r="N247" s="55"/>
      <c r="O247" s="55"/>
      <c r="P247" s="55"/>
      <c r="Q247" s="55"/>
      <c r="R247" s="55"/>
      <c r="S247" s="55"/>
      <c r="T247" s="55"/>
    </row>
    <row r="248" spans="1:20" ht="20.100000000000001" customHeight="1" x14ac:dyDescent="0.35">
      <c r="A248" s="35" t="s">
        <v>126</v>
      </c>
      <c r="B248" s="41" t="s">
        <v>564</v>
      </c>
      <c r="C248" s="36"/>
      <c r="D248" s="86">
        <f>SUM(D249:D261)</f>
        <v>9</v>
      </c>
      <c r="E248" s="86">
        <f t="shared" ref="E248:S248" si="12">SUM(E249:E261)</f>
        <v>0</v>
      </c>
      <c r="F248" s="86">
        <f t="shared" si="12"/>
        <v>3</v>
      </c>
      <c r="G248" s="86">
        <f t="shared" si="12"/>
        <v>3</v>
      </c>
      <c r="H248" s="86">
        <f t="shared" si="12"/>
        <v>0</v>
      </c>
      <c r="I248" s="86">
        <f t="shared" si="12"/>
        <v>0</v>
      </c>
      <c r="J248" s="86">
        <f t="shared" si="12"/>
        <v>3</v>
      </c>
      <c r="K248" s="86">
        <f t="shared" si="12"/>
        <v>0</v>
      </c>
      <c r="L248" s="86">
        <f t="shared" si="12"/>
        <v>0</v>
      </c>
      <c r="M248" s="86">
        <f t="shared" si="12"/>
        <v>9</v>
      </c>
      <c r="N248" s="86">
        <f t="shared" si="12"/>
        <v>0</v>
      </c>
      <c r="O248" s="86">
        <f t="shared" si="12"/>
        <v>2</v>
      </c>
      <c r="P248" s="86">
        <f t="shared" si="12"/>
        <v>9</v>
      </c>
      <c r="Q248" s="86">
        <f t="shared" si="12"/>
        <v>11</v>
      </c>
      <c r="R248" s="86">
        <f t="shared" si="12"/>
        <v>0</v>
      </c>
      <c r="S248" s="86">
        <f t="shared" si="12"/>
        <v>0</v>
      </c>
      <c r="T248" s="86">
        <f>SUM(T249:T261)</f>
        <v>0</v>
      </c>
    </row>
    <row r="249" spans="1:20" ht="20.100000000000001" customHeight="1" x14ac:dyDescent="0.35">
      <c r="A249" s="35" t="s">
        <v>125</v>
      </c>
      <c r="B249" s="36" t="s">
        <v>450</v>
      </c>
      <c r="C249" s="36">
        <v>299</v>
      </c>
      <c r="D249" s="55">
        <v>2</v>
      </c>
      <c r="E249" s="55"/>
      <c r="F249" s="55">
        <v>1</v>
      </c>
      <c r="G249" s="55">
        <v>1</v>
      </c>
      <c r="H249" s="55"/>
      <c r="I249" s="55"/>
      <c r="J249" s="55">
        <v>1</v>
      </c>
      <c r="K249" s="55"/>
      <c r="L249" s="55"/>
      <c r="M249" s="55">
        <v>2</v>
      </c>
      <c r="N249" s="55"/>
      <c r="O249" s="55"/>
      <c r="P249" s="55">
        <v>2</v>
      </c>
      <c r="Q249" s="55">
        <v>2</v>
      </c>
      <c r="R249" s="55"/>
      <c r="S249" s="55"/>
      <c r="T249" s="55"/>
    </row>
    <row r="250" spans="1:20" ht="20.100000000000001" customHeight="1" x14ac:dyDescent="0.35">
      <c r="A250" s="35" t="s">
        <v>124</v>
      </c>
      <c r="B250" s="36" t="s">
        <v>731</v>
      </c>
      <c r="C250" s="36">
        <v>300</v>
      </c>
      <c r="D250" s="55">
        <v>2</v>
      </c>
      <c r="E250" s="55"/>
      <c r="F250" s="55"/>
      <c r="G250" s="55">
        <v>1</v>
      </c>
      <c r="H250" s="55"/>
      <c r="I250" s="55"/>
      <c r="J250" s="55">
        <v>1</v>
      </c>
      <c r="K250" s="55"/>
      <c r="L250" s="55"/>
      <c r="M250" s="55">
        <v>1</v>
      </c>
      <c r="N250" s="55"/>
      <c r="O250" s="55">
        <v>1</v>
      </c>
      <c r="P250" s="55"/>
      <c r="Q250" s="55">
        <v>1</v>
      </c>
      <c r="R250" s="55"/>
      <c r="S250" s="55"/>
      <c r="T250" s="55"/>
    </row>
    <row r="251" spans="1:20" ht="20.100000000000001" customHeight="1" x14ac:dyDescent="0.35">
      <c r="A251" s="35" t="s">
        <v>123</v>
      </c>
      <c r="B251" s="38" t="s">
        <v>367</v>
      </c>
      <c r="C251" s="36">
        <v>300.10000000000002</v>
      </c>
      <c r="D251" s="55">
        <v>1</v>
      </c>
      <c r="E251" s="55"/>
      <c r="F251" s="55"/>
      <c r="G251" s="55"/>
      <c r="H251" s="55"/>
      <c r="I251" s="55"/>
      <c r="J251" s="55"/>
      <c r="K251" s="55"/>
      <c r="L251" s="55"/>
      <c r="M251" s="55">
        <v>1</v>
      </c>
      <c r="N251" s="55"/>
      <c r="O251" s="55"/>
      <c r="P251" s="55">
        <v>6</v>
      </c>
      <c r="Q251" s="56">
        <v>6</v>
      </c>
      <c r="R251" s="55"/>
      <c r="S251" s="55"/>
      <c r="T251" s="55"/>
    </row>
    <row r="252" spans="1:20" ht="20.100000000000001" customHeight="1" x14ac:dyDescent="0.35">
      <c r="A252" s="35" t="s">
        <v>122</v>
      </c>
      <c r="B252" s="38" t="s">
        <v>565</v>
      </c>
      <c r="C252" s="36">
        <v>300.2</v>
      </c>
      <c r="D252" s="55"/>
      <c r="E252" s="55"/>
      <c r="F252" s="55"/>
      <c r="G252" s="55"/>
      <c r="H252" s="55"/>
      <c r="I252" s="55"/>
      <c r="J252" s="55"/>
      <c r="K252" s="55"/>
      <c r="L252" s="55"/>
      <c r="M252" s="55"/>
      <c r="N252" s="55"/>
      <c r="O252" s="55"/>
      <c r="P252" s="55"/>
      <c r="Q252" s="55"/>
      <c r="R252" s="55"/>
      <c r="S252" s="55"/>
      <c r="T252" s="55"/>
    </row>
    <row r="253" spans="1:20" ht="20.100000000000001" customHeight="1" x14ac:dyDescent="0.35">
      <c r="A253" s="35" t="s">
        <v>121</v>
      </c>
      <c r="B253" s="38" t="s">
        <v>732</v>
      </c>
      <c r="C253" s="36">
        <v>301</v>
      </c>
      <c r="D253" s="55">
        <v>3</v>
      </c>
      <c r="E253" s="55"/>
      <c r="F253" s="55"/>
      <c r="G253" s="55">
        <v>1</v>
      </c>
      <c r="H253" s="55"/>
      <c r="I253" s="55"/>
      <c r="J253" s="55">
        <v>1</v>
      </c>
      <c r="K253" s="55"/>
      <c r="L253" s="55"/>
      <c r="M253" s="55">
        <v>2</v>
      </c>
      <c r="N253" s="55"/>
      <c r="O253" s="55">
        <v>1</v>
      </c>
      <c r="P253" s="55"/>
      <c r="Q253" s="55">
        <v>1</v>
      </c>
      <c r="R253" s="55"/>
      <c r="S253" s="55"/>
      <c r="T253" s="55"/>
    </row>
    <row r="254" spans="1:20" ht="20.100000000000001" customHeight="1" x14ac:dyDescent="0.35">
      <c r="A254" s="35" t="s">
        <v>120</v>
      </c>
      <c r="B254" s="38" t="s">
        <v>451</v>
      </c>
      <c r="C254" s="36">
        <v>301.10000000000002</v>
      </c>
      <c r="D254" s="55"/>
      <c r="E254" s="55"/>
      <c r="F254" s="55">
        <v>1</v>
      </c>
      <c r="G254" s="55"/>
      <c r="H254" s="55"/>
      <c r="I254" s="55"/>
      <c r="J254" s="55"/>
      <c r="K254" s="55"/>
      <c r="L254" s="55"/>
      <c r="M254" s="55">
        <v>1</v>
      </c>
      <c r="N254" s="55"/>
      <c r="O254" s="55"/>
      <c r="P254" s="55"/>
      <c r="Q254" s="55"/>
      <c r="R254" s="55"/>
      <c r="S254" s="55"/>
      <c r="T254" s="55"/>
    </row>
    <row r="255" spans="1:20" ht="20.100000000000001" customHeight="1" x14ac:dyDescent="0.35">
      <c r="A255" s="35" t="s">
        <v>119</v>
      </c>
      <c r="B255" s="36" t="s">
        <v>452</v>
      </c>
      <c r="C255" s="36">
        <v>302</v>
      </c>
      <c r="D255" s="55"/>
      <c r="E255" s="55"/>
      <c r="F255" s="55"/>
      <c r="G255" s="55"/>
      <c r="H255" s="55"/>
      <c r="I255" s="55"/>
      <c r="J255" s="55"/>
      <c r="K255" s="55"/>
      <c r="L255" s="55"/>
      <c r="M255" s="55"/>
      <c r="N255" s="55"/>
      <c r="O255" s="55"/>
      <c r="P255" s="55"/>
      <c r="Q255" s="55"/>
      <c r="R255" s="55"/>
      <c r="S255" s="55"/>
      <c r="T255" s="55"/>
    </row>
    <row r="256" spans="1:20" ht="20.100000000000001" customHeight="1" x14ac:dyDescent="0.35">
      <c r="A256" s="35" t="s">
        <v>118</v>
      </c>
      <c r="B256" s="36" t="s">
        <v>368</v>
      </c>
      <c r="C256" s="36">
        <v>303</v>
      </c>
      <c r="D256" s="55"/>
      <c r="E256" s="55"/>
      <c r="F256" s="55"/>
      <c r="G256" s="55"/>
      <c r="H256" s="55"/>
      <c r="I256" s="55"/>
      <c r="J256" s="55"/>
      <c r="K256" s="55"/>
      <c r="L256" s="55"/>
      <c r="M256" s="55"/>
      <c r="N256" s="55"/>
      <c r="O256" s="55"/>
      <c r="P256" s="55"/>
      <c r="Q256" s="55"/>
      <c r="R256" s="55"/>
      <c r="S256" s="55"/>
      <c r="T256" s="55"/>
    </row>
    <row r="257" spans="1:20" ht="20.100000000000001" customHeight="1" x14ac:dyDescent="0.35">
      <c r="A257" s="35" t="s">
        <v>117</v>
      </c>
      <c r="B257" s="36" t="s">
        <v>453</v>
      </c>
      <c r="C257" s="36">
        <v>304</v>
      </c>
      <c r="D257" s="55"/>
      <c r="E257" s="55"/>
      <c r="F257" s="55"/>
      <c r="G257" s="55"/>
      <c r="H257" s="55"/>
      <c r="I257" s="55"/>
      <c r="J257" s="55"/>
      <c r="K257" s="55"/>
      <c r="L257" s="55"/>
      <c r="M257" s="55"/>
      <c r="N257" s="55"/>
      <c r="O257" s="55"/>
      <c r="P257" s="55"/>
      <c r="Q257" s="55"/>
      <c r="R257" s="55"/>
      <c r="S257" s="55"/>
      <c r="T257" s="55"/>
    </row>
    <row r="258" spans="1:20" ht="20.100000000000001" customHeight="1" x14ac:dyDescent="0.35">
      <c r="A258" s="35" t="s">
        <v>116</v>
      </c>
      <c r="B258" s="36" t="s">
        <v>566</v>
      </c>
      <c r="C258" s="36">
        <v>305</v>
      </c>
      <c r="D258" s="55"/>
      <c r="E258" s="55"/>
      <c r="F258" s="55"/>
      <c r="G258" s="55"/>
      <c r="H258" s="55"/>
      <c r="I258" s="55"/>
      <c r="J258" s="55"/>
      <c r="K258" s="55"/>
      <c r="L258" s="55"/>
      <c r="M258" s="55"/>
      <c r="N258" s="55"/>
      <c r="O258" s="55"/>
      <c r="P258" s="55"/>
      <c r="Q258" s="55"/>
      <c r="R258" s="55"/>
      <c r="S258" s="55"/>
      <c r="T258" s="55"/>
    </row>
    <row r="259" spans="1:20" ht="20.100000000000001" customHeight="1" x14ac:dyDescent="0.35">
      <c r="A259" s="35" t="s">
        <v>115</v>
      </c>
      <c r="B259" s="38" t="s">
        <v>567</v>
      </c>
      <c r="C259" s="36">
        <v>306</v>
      </c>
      <c r="D259" s="55">
        <v>1</v>
      </c>
      <c r="E259" s="55"/>
      <c r="F259" s="55">
        <v>1</v>
      </c>
      <c r="G259" s="55"/>
      <c r="H259" s="55"/>
      <c r="I259" s="55"/>
      <c r="J259" s="55"/>
      <c r="K259" s="55"/>
      <c r="L259" s="55"/>
      <c r="M259" s="55">
        <v>2</v>
      </c>
      <c r="N259" s="55"/>
      <c r="O259" s="55"/>
      <c r="P259" s="55">
        <v>1</v>
      </c>
      <c r="Q259" s="55">
        <v>1</v>
      </c>
      <c r="R259" s="55"/>
      <c r="S259" s="55"/>
      <c r="T259" s="55"/>
    </row>
    <row r="260" spans="1:20" ht="20.100000000000001" customHeight="1" x14ac:dyDescent="0.35">
      <c r="A260" s="35" t="s">
        <v>114</v>
      </c>
      <c r="B260" s="38" t="s">
        <v>568</v>
      </c>
      <c r="C260" s="36">
        <v>307</v>
      </c>
      <c r="D260" s="55"/>
      <c r="E260" s="55"/>
      <c r="F260" s="55"/>
      <c r="G260" s="55"/>
      <c r="H260" s="55"/>
      <c r="I260" s="55"/>
      <c r="J260" s="55"/>
      <c r="K260" s="55"/>
      <c r="L260" s="55"/>
      <c r="M260" s="55"/>
      <c r="N260" s="55"/>
      <c r="O260" s="55"/>
      <c r="P260" s="55"/>
      <c r="Q260" s="55"/>
      <c r="R260" s="55"/>
      <c r="S260" s="55"/>
      <c r="T260" s="55"/>
    </row>
    <row r="261" spans="1:20" ht="20.100000000000001" customHeight="1" x14ac:dyDescent="0.35">
      <c r="A261" s="35" t="s">
        <v>113</v>
      </c>
      <c r="B261" s="38" t="s">
        <v>403</v>
      </c>
      <c r="C261" s="36"/>
      <c r="D261" s="55"/>
      <c r="E261" s="55"/>
      <c r="F261" s="55"/>
      <c r="G261" s="55"/>
      <c r="H261" s="55"/>
      <c r="I261" s="55"/>
      <c r="J261" s="55"/>
      <c r="K261" s="55"/>
      <c r="L261" s="55"/>
      <c r="M261" s="55"/>
      <c r="N261" s="55"/>
      <c r="O261" s="55"/>
      <c r="P261" s="55"/>
      <c r="Q261" s="55"/>
      <c r="R261" s="55"/>
      <c r="S261" s="55"/>
      <c r="T261" s="55"/>
    </row>
    <row r="262" spans="1:20" s="65" customFormat="1" ht="20.100000000000001" customHeight="1" x14ac:dyDescent="0.3">
      <c r="A262" s="39" t="s">
        <v>112</v>
      </c>
      <c r="B262" s="41" t="s">
        <v>454</v>
      </c>
      <c r="C262" s="36"/>
      <c r="D262" s="86">
        <f>SUM(D263:D279)</f>
        <v>94</v>
      </c>
      <c r="E262" s="86">
        <f t="shared" ref="E262:T262" si="13">SUM(E263:E279)</f>
        <v>1</v>
      </c>
      <c r="F262" s="86">
        <f t="shared" si="13"/>
        <v>41</v>
      </c>
      <c r="G262" s="86">
        <f t="shared" si="13"/>
        <v>20</v>
      </c>
      <c r="H262" s="86">
        <f t="shared" si="13"/>
        <v>4</v>
      </c>
      <c r="I262" s="86">
        <f t="shared" si="13"/>
        <v>0</v>
      </c>
      <c r="J262" s="86">
        <f t="shared" si="13"/>
        <v>24</v>
      </c>
      <c r="K262" s="86">
        <f t="shared" si="13"/>
        <v>40</v>
      </c>
      <c r="L262" s="86">
        <f t="shared" si="13"/>
        <v>0</v>
      </c>
      <c r="M262" s="86">
        <f t="shared" si="13"/>
        <v>69</v>
      </c>
      <c r="N262" s="86">
        <f t="shared" si="13"/>
        <v>1</v>
      </c>
      <c r="O262" s="86">
        <f t="shared" si="13"/>
        <v>7</v>
      </c>
      <c r="P262" s="86">
        <f t="shared" si="13"/>
        <v>29</v>
      </c>
      <c r="Q262" s="86">
        <f t="shared" si="13"/>
        <v>36</v>
      </c>
      <c r="R262" s="86">
        <f t="shared" si="13"/>
        <v>1</v>
      </c>
      <c r="S262" s="86">
        <f t="shared" si="13"/>
        <v>1</v>
      </c>
      <c r="T262" s="86">
        <f t="shared" si="13"/>
        <v>2</v>
      </c>
    </row>
    <row r="263" spans="1:20" ht="20.100000000000001" customHeight="1" x14ac:dyDescent="0.35">
      <c r="A263" s="35" t="s">
        <v>111</v>
      </c>
      <c r="B263" s="38" t="s">
        <v>455</v>
      </c>
      <c r="C263" s="36">
        <v>308</v>
      </c>
      <c r="D263" s="55">
        <v>15</v>
      </c>
      <c r="E263" s="55"/>
      <c r="F263" s="55">
        <v>5</v>
      </c>
      <c r="G263" s="55"/>
      <c r="H263" s="55">
        <v>1</v>
      </c>
      <c r="I263" s="55"/>
      <c r="J263" s="55">
        <v>1</v>
      </c>
      <c r="K263" s="55">
        <v>8</v>
      </c>
      <c r="L263" s="55"/>
      <c r="M263" s="55">
        <v>11</v>
      </c>
      <c r="N263" s="55"/>
      <c r="O263" s="55"/>
      <c r="P263" s="55">
        <v>3</v>
      </c>
      <c r="Q263" s="55">
        <v>3</v>
      </c>
      <c r="R263" s="55"/>
      <c r="S263" s="55"/>
      <c r="T263" s="55"/>
    </row>
    <row r="264" spans="1:20" ht="20.100000000000001" customHeight="1" x14ac:dyDescent="0.35">
      <c r="A264" s="35" t="s">
        <v>110</v>
      </c>
      <c r="B264" s="38" t="s">
        <v>456</v>
      </c>
      <c r="C264" s="37">
        <v>309</v>
      </c>
      <c r="D264" s="55">
        <v>11</v>
      </c>
      <c r="E264" s="55">
        <v>1</v>
      </c>
      <c r="F264" s="55"/>
      <c r="G264" s="55">
        <v>2</v>
      </c>
      <c r="H264" s="55"/>
      <c r="I264" s="55"/>
      <c r="J264" s="55">
        <v>2</v>
      </c>
      <c r="K264" s="55"/>
      <c r="L264" s="55"/>
      <c r="M264" s="55">
        <v>9</v>
      </c>
      <c r="N264" s="55">
        <v>1</v>
      </c>
      <c r="O264" s="55"/>
      <c r="P264" s="55">
        <v>2</v>
      </c>
      <c r="Q264" s="55">
        <v>2</v>
      </c>
      <c r="R264" s="55"/>
      <c r="S264" s="55"/>
      <c r="T264" s="55"/>
    </row>
    <row r="265" spans="1:20" ht="20.100000000000001" customHeight="1" x14ac:dyDescent="0.35">
      <c r="A265" s="35" t="s">
        <v>733</v>
      </c>
      <c r="B265" s="38" t="s">
        <v>398</v>
      </c>
      <c r="C265" s="37">
        <v>309.10000000000002</v>
      </c>
      <c r="D265" s="55">
        <v>3</v>
      </c>
      <c r="E265" s="55"/>
      <c r="F265" s="55">
        <v>1</v>
      </c>
      <c r="G265" s="55">
        <v>1</v>
      </c>
      <c r="H265" s="55"/>
      <c r="I265" s="55"/>
      <c r="J265" s="55">
        <v>1</v>
      </c>
      <c r="K265" s="55"/>
      <c r="L265" s="55"/>
      <c r="M265" s="55">
        <v>3</v>
      </c>
      <c r="N265" s="55"/>
      <c r="O265" s="55">
        <v>1</v>
      </c>
      <c r="P265" s="55"/>
      <c r="Q265" s="55">
        <v>1</v>
      </c>
      <c r="R265" s="55"/>
      <c r="S265" s="55"/>
      <c r="T265" s="55"/>
    </row>
    <row r="266" spans="1:20" ht="20.100000000000001" customHeight="1" x14ac:dyDescent="0.35">
      <c r="A266" s="35" t="s">
        <v>109</v>
      </c>
      <c r="B266" s="42" t="s">
        <v>652</v>
      </c>
      <c r="C266" s="36">
        <v>310</v>
      </c>
      <c r="D266" s="55"/>
      <c r="E266" s="55"/>
      <c r="F266" s="55"/>
      <c r="G266" s="55"/>
      <c r="H266" s="55"/>
      <c r="I266" s="55"/>
      <c r="J266" s="55"/>
      <c r="K266" s="55"/>
      <c r="L266" s="55"/>
      <c r="M266" s="55"/>
      <c r="N266" s="55"/>
      <c r="O266" s="55"/>
      <c r="P266" s="55"/>
      <c r="Q266" s="55"/>
      <c r="R266" s="55"/>
      <c r="S266" s="55"/>
      <c r="T266" s="55"/>
    </row>
    <row r="267" spans="1:20" ht="20.100000000000001" customHeight="1" x14ac:dyDescent="0.35">
      <c r="A267" s="35" t="s">
        <v>108</v>
      </c>
      <c r="B267" s="38" t="s">
        <v>569</v>
      </c>
      <c r="C267" s="36">
        <v>311</v>
      </c>
      <c r="D267" s="55">
        <v>37</v>
      </c>
      <c r="E267" s="55"/>
      <c r="F267" s="55">
        <v>12</v>
      </c>
      <c r="G267" s="55">
        <v>7</v>
      </c>
      <c r="H267" s="55"/>
      <c r="I267" s="55"/>
      <c r="J267" s="55">
        <v>7</v>
      </c>
      <c r="K267" s="55">
        <v>13</v>
      </c>
      <c r="L267" s="55"/>
      <c r="M267" s="55">
        <v>29</v>
      </c>
      <c r="N267" s="55"/>
      <c r="O267" s="55">
        <v>5</v>
      </c>
      <c r="P267" s="55">
        <v>20</v>
      </c>
      <c r="Q267" s="55">
        <v>25</v>
      </c>
      <c r="R267" s="55">
        <v>1</v>
      </c>
      <c r="S267" s="55">
        <v>1</v>
      </c>
      <c r="T267" s="55">
        <v>2</v>
      </c>
    </row>
    <row r="268" spans="1:20" ht="20.100000000000001" customHeight="1" x14ac:dyDescent="0.35">
      <c r="A268" s="35" t="s">
        <v>107</v>
      </c>
      <c r="B268" s="38" t="s">
        <v>653</v>
      </c>
      <c r="C268" s="36">
        <v>311.10000000000002</v>
      </c>
      <c r="D268" s="55">
        <v>4</v>
      </c>
      <c r="E268" s="55"/>
      <c r="F268" s="55"/>
      <c r="G268" s="55"/>
      <c r="H268" s="55"/>
      <c r="I268" s="55"/>
      <c r="J268" s="55"/>
      <c r="K268" s="55">
        <v>3</v>
      </c>
      <c r="L268" s="55"/>
      <c r="M268" s="55">
        <v>1</v>
      </c>
      <c r="N268" s="55"/>
      <c r="O268" s="55"/>
      <c r="P268" s="55"/>
      <c r="Q268" s="55"/>
      <c r="R268" s="55"/>
      <c r="S268" s="55"/>
      <c r="T268" s="55"/>
    </row>
    <row r="269" spans="1:20" ht="20.100000000000001" customHeight="1" x14ac:dyDescent="0.35">
      <c r="A269" s="35" t="s">
        <v>106</v>
      </c>
      <c r="B269" s="38" t="s">
        <v>654</v>
      </c>
      <c r="C269" s="36">
        <v>311.2</v>
      </c>
      <c r="D269" s="55"/>
      <c r="E269" s="55"/>
      <c r="F269" s="55">
        <v>1</v>
      </c>
      <c r="G269" s="55"/>
      <c r="H269" s="55"/>
      <c r="I269" s="55"/>
      <c r="J269" s="55"/>
      <c r="K269" s="55">
        <v>1</v>
      </c>
      <c r="L269" s="55"/>
      <c r="M269" s="55"/>
      <c r="N269" s="55"/>
      <c r="O269" s="55"/>
      <c r="P269" s="55">
        <v>1</v>
      </c>
      <c r="Q269" s="55">
        <v>1</v>
      </c>
      <c r="R269" s="55"/>
      <c r="S269" s="55"/>
      <c r="T269" s="55"/>
    </row>
    <row r="270" spans="1:20" ht="20.100000000000001" customHeight="1" x14ac:dyDescent="0.35">
      <c r="A270" s="35" t="s">
        <v>105</v>
      </c>
      <c r="B270" s="38" t="s">
        <v>570</v>
      </c>
      <c r="C270" s="37">
        <v>312</v>
      </c>
      <c r="D270" s="55">
        <v>13</v>
      </c>
      <c r="E270" s="55"/>
      <c r="F270" s="55">
        <v>12</v>
      </c>
      <c r="G270" s="55">
        <v>8</v>
      </c>
      <c r="H270" s="55"/>
      <c r="I270" s="55"/>
      <c r="J270" s="55">
        <v>8</v>
      </c>
      <c r="K270" s="55">
        <v>9</v>
      </c>
      <c r="L270" s="55"/>
      <c r="M270" s="55">
        <v>7</v>
      </c>
      <c r="N270" s="55"/>
      <c r="O270" s="55"/>
      <c r="P270" s="55">
        <v>3</v>
      </c>
      <c r="Q270" s="55">
        <v>3</v>
      </c>
      <c r="R270" s="55"/>
      <c r="S270" s="55"/>
      <c r="T270" s="55"/>
    </row>
    <row r="271" spans="1:20" ht="20.100000000000001" customHeight="1" x14ac:dyDescent="0.35">
      <c r="A271" s="35" t="s">
        <v>104</v>
      </c>
      <c r="B271" s="38" t="s">
        <v>655</v>
      </c>
      <c r="C271" s="37">
        <v>312.10000000000002</v>
      </c>
      <c r="D271" s="55"/>
      <c r="E271" s="55"/>
      <c r="F271" s="55"/>
      <c r="G271" s="55"/>
      <c r="H271" s="55"/>
      <c r="I271" s="55"/>
      <c r="J271" s="55"/>
      <c r="K271" s="55"/>
      <c r="L271" s="55"/>
      <c r="M271" s="55"/>
      <c r="N271" s="55"/>
      <c r="O271" s="55"/>
      <c r="P271" s="55"/>
      <c r="Q271" s="55"/>
      <c r="R271" s="55"/>
      <c r="S271" s="55"/>
      <c r="T271" s="55"/>
    </row>
    <row r="272" spans="1:20" ht="20.100000000000001" customHeight="1" x14ac:dyDescent="0.35">
      <c r="A272" s="35" t="s">
        <v>734</v>
      </c>
      <c r="B272" s="38" t="s">
        <v>735</v>
      </c>
      <c r="C272" s="37">
        <v>312.2</v>
      </c>
      <c r="D272" s="55"/>
      <c r="E272" s="55"/>
      <c r="F272" s="55"/>
      <c r="G272" s="55"/>
      <c r="H272" s="55"/>
      <c r="I272" s="55"/>
      <c r="J272" s="55"/>
      <c r="K272" s="55"/>
      <c r="L272" s="55"/>
      <c r="M272" s="55"/>
      <c r="N272" s="55"/>
      <c r="O272" s="55"/>
      <c r="P272" s="55"/>
      <c r="Q272" s="55"/>
      <c r="R272" s="55"/>
      <c r="S272" s="55"/>
      <c r="T272" s="55"/>
    </row>
    <row r="273" spans="1:20" ht="20.100000000000001" customHeight="1" x14ac:dyDescent="0.35">
      <c r="A273" s="35" t="s">
        <v>103</v>
      </c>
      <c r="B273" s="38" t="s">
        <v>571</v>
      </c>
      <c r="C273" s="36">
        <v>313</v>
      </c>
      <c r="D273" s="55"/>
      <c r="E273" s="55"/>
      <c r="F273" s="55"/>
      <c r="G273" s="55"/>
      <c r="H273" s="55"/>
      <c r="I273" s="55"/>
      <c r="J273" s="55"/>
      <c r="K273" s="55"/>
      <c r="L273" s="55"/>
      <c r="M273" s="55"/>
      <c r="N273" s="55"/>
      <c r="O273" s="55"/>
      <c r="P273" s="55"/>
      <c r="Q273" s="55"/>
      <c r="R273" s="55"/>
      <c r="S273" s="55"/>
      <c r="T273" s="55"/>
    </row>
    <row r="274" spans="1:20" ht="20.100000000000001" customHeight="1" x14ac:dyDescent="0.35">
      <c r="A274" s="35" t="s">
        <v>102</v>
      </c>
      <c r="B274" s="38" t="s">
        <v>572</v>
      </c>
      <c r="C274" s="36">
        <v>314</v>
      </c>
      <c r="D274" s="55">
        <v>6</v>
      </c>
      <c r="E274" s="55"/>
      <c r="F274" s="55">
        <v>3</v>
      </c>
      <c r="G274" s="55">
        <v>2</v>
      </c>
      <c r="H274" s="55">
        <v>1</v>
      </c>
      <c r="I274" s="55"/>
      <c r="J274" s="55">
        <v>3</v>
      </c>
      <c r="K274" s="55">
        <v>2</v>
      </c>
      <c r="L274" s="55"/>
      <c r="M274" s="55">
        <v>4</v>
      </c>
      <c r="N274" s="55"/>
      <c r="O274" s="55"/>
      <c r="P274" s="55"/>
      <c r="Q274" s="55"/>
      <c r="R274" s="55"/>
      <c r="S274" s="55"/>
      <c r="T274" s="55"/>
    </row>
    <row r="275" spans="1:20" ht="20.100000000000001" customHeight="1" x14ac:dyDescent="0.35">
      <c r="A275" s="35" t="s">
        <v>101</v>
      </c>
      <c r="B275" s="38" t="s">
        <v>656</v>
      </c>
      <c r="C275" s="36">
        <v>314.10000000000002</v>
      </c>
      <c r="D275" s="55"/>
      <c r="E275" s="55"/>
      <c r="F275" s="55"/>
      <c r="G275" s="55"/>
      <c r="H275" s="55"/>
      <c r="I275" s="55"/>
      <c r="J275" s="55"/>
      <c r="K275" s="55"/>
      <c r="L275" s="55"/>
      <c r="M275" s="55"/>
      <c r="N275" s="55"/>
      <c r="O275" s="55"/>
      <c r="P275" s="55"/>
      <c r="Q275" s="55"/>
      <c r="R275" s="55"/>
      <c r="S275" s="55"/>
      <c r="T275" s="55"/>
    </row>
    <row r="276" spans="1:20" ht="20.100000000000001" customHeight="1" x14ac:dyDescent="0.35">
      <c r="A276" s="35" t="s">
        <v>100</v>
      </c>
      <c r="B276" s="38" t="s">
        <v>497</v>
      </c>
      <c r="C276" s="36">
        <v>315</v>
      </c>
      <c r="D276" s="55">
        <v>4</v>
      </c>
      <c r="E276" s="55"/>
      <c r="F276" s="55">
        <v>2</v>
      </c>
      <c r="G276" s="55"/>
      <c r="H276" s="55">
        <v>2</v>
      </c>
      <c r="I276" s="55"/>
      <c r="J276" s="55">
        <v>2</v>
      </c>
      <c r="K276" s="55"/>
      <c r="L276" s="55"/>
      <c r="M276" s="55">
        <v>3</v>
      </c>
      <c r="N276" s="55"/>
      <c r="O276" s="55">
        <v>1</v>
      </c>
      <c r="P276" s="55"/>
      <c r="Q276" s="55">
        <v>1</v>
      </c>
      <c r="R276" s="55"/>
      <c r="S276" s="55"/>
      <c r="T276" s="55"/>
    </row>
    <row r="277" spans="1:20" ht="20.100000000000001" customHeight="1" x14ac:dyDescent="0.35">
      <c r="A277" s="35" t="s">
        <v>99</v>
      </c>
      <c r="B277" s="38" t="s">
        <v>736</v>
      </c>
      <c r="C277" s="36">
        <v>315.10000000000002</v>
      </c>
      <c r="D277" s="55">
        <v>1</v>
      </c>
      <c r="E277" s="55"/>
      <c r="F277" s="55">
        <v>1</v>
      </c>
      <c r="G277" s="55"/>
      <c r="H277" s="55"/>
      <c r="I277" s="55"/>
      <c r="J277" s="55"/>
      <c r="K277" s="55"/>
      <c r="L277" s="55"/>
      <c r="M277" s="55">
        <v>2</v>
      </c>
      <c r="N277" s="55"/>
      <c r="O277" s="55"/>
      <c r="P277" s="55"/>
      <c r="Q277" s="55"/>
      <c r="R277" s="55"/>
      <c r="S277" s="55"/>
      <c r="T277" s="55"/>
    </row>
    <row r="278" spans="1:20" ht="20.100000000000001" customHeight="1" x14ac:dyDescent="0.35">
      <c r="A278" s="35" t="s">
        <v>98</v>
      </c>
      <c r="B278" s="38" t="s">
        <v>737</v>
      </c>
      <c r="C278" s="36">
        <v>315.2</v>
      </c>
      <c r="D278" s="55"/>
      <c r="E278" s="55"/>
      <c r="F278" s="55"/>
      <c r="G278" s="55"/>
      <c r="H278" s="55"/>
      <c r="I278" s="55"/>
      <c r="J278" s="55"/>
      <c r="K278" s="55"/>
      <c r="L278" s="55"/>
      <c r="M278" s="55"/>
      <c r="N278" s="55"/>
      <c r="O278" s="55"/>
      <c r="P278" s="55"/>
      <c r="Q278" s="55"/>
      <c r="R278" s="55"/>
      <c r="S278" s="55"/>
      <c r="T278" s="55"/>
    </row>
    <row r="279" spans="1:20" ht="20.100000000000001" customHeight="1" x14ac:dyDescent="0.35">
      <c r="A279" s="35" t="s">
        <v>97</v>
      </c>
      <c r="B279" s="38" t="s">
        <v>403</v>
      </c>
      <c r="C279" s="36"/>
      <c r="D279" s="55"/>
      <c r="E279" s="55"/>
      <c r="F279" s="55">
        <v>4</v>
      </c>
      <c r="G279" s="55"/>
      <c r="H279" s="55"/>
      <c r="I279" s="55"/>
      <c r="J279" s="55"/>
      <c r="K279" s="55">
        <v>4</v>
      </c>
      <c r="L279" s="55"/>
      <c r="M279" s="55"/>
      <c r="N279" s="55"/>
      <c r="O279" s="55"/>
      <c r="P279" s="55"/>
      <c r="Q279" s="55"/>
      <c r="R279" s="55"/>
      <c r="S279" s="55"/>
      <c r="T279" s="55"/>
    </row>
    <row r="280" spans="1:20" ht="20.100000000000001" customHeight="1" x14ac:dyDescent="0.35">
      <c r="A280" s="39" t="s">
        <v>96</v>
      </c>
      <c r="B280" s="41" t="s">
        <v>457</v>
      </c>
      <c r="C280" s="36"/>
      <c r="D280" s="86">
        <f>SUM(D281:D303)</f>
        <v>101</v>
      </c>
      <c r="E280" s="86">
        <f t="shared" ref="E280:T280" si="14">SUM(E281:E303)</f>
        <v>2</v>
      </c>
      <c r="F280" s="86">
        <f t="shared" si="14"/>
        <v>58</v>
      </c>
      <c r="G280" s="86">
        <f t="shared" si="14"/>
        <v>55</v>
      </c>
      <c r="H280" s="86">
        <f t="shared" si="14"/>
        <v>9</v>
      </c>
      <c r="I280" s="86">
        <f t="shared" si="14"/>
        <v>2</v>
      </c>
      <c r="J280" s="86">
        <f t="shared" si="14"/>
        <v>66</v>
      </c>
      <c r="K280" s="86">
        <f t="shared" si="14"/>
        <v>0</v>
      </c>
      <c r="L280" s="86">
        <f t="shared" si="14"/>
        <v>0</v>
      </c>
      <c r="M280" s="86">
        <f t="shared" si="14"/>
        <v>91</v>
      </c>
      <c r="N280" s="86">
        <f t="shared" si="14"/>
        <v>2</v>
      </c>
      <c r="O280" s="86">
        <f t="shared" si="14"/>
        <v>8</v>
      </c>
      <c r="P280" s="86">
        <f t="shared" si="14"/>
        <v>6</v>
      </c>
      <c r="Q280" s="86">
        <f t="shared" si="14"/>
        <v>14</v>
      </c>
      <c r="R280" s="86">
        <f t="shared" si="14"/>
        <v>0</v>
      </c>
      <c r="S280" s="86">
        <f t="shared" si="14"/>
        <v>0</v>
      </c>
      <c r="T280" s="86">
        <f t="shared" si="14"/>
        <v>0</v>
      </c>
    </row>
    <row r="281" spans="1:20" ht="20.100000000000001" customHeight="1" x14ac:dyDescent="0.35">
      <c r="A281" s="35" t="s">
        <v>95</v>
      </c>
      <c r="B281" s="38" t="s">
        <v>458</v>
      </c>
      <c r="C281" s="36">
        <v>316</v>
      </c>
      <c r="D281" s="55">
        <v>28</v>
      </c>
      <c r="E281" s="55"/>
      <c r="F281" s="55">
        <v>13</v>
      </c>
      <c r="G281" s="55">
        <v>14</v>
      </c>
      <c r="H281" s="55">
        <v>1</v>
      </c>
      <c r="I281" s="55">
        <v>2</v>
      </c>
      <c r="J281" s="55">
        <v>17</v>
      </c>
      <c r="K281" s="55"/>
      <c r="L281" s="55"/>
      <c r="M281" s="55">
        <v>23</v>
      </c>
      <c r="N281" s="55"/>
      <c r="O281" s="55">
        <v>4</v>
      </c>
      <c r="P281" s="55">
        <v>3</v>
      </c>
      <c r="Q281" s="55">
        <v>7</v>
      </c>
      <c r="R281" s="55"/>
      <c r="S281" s="55"/>
      <c r="T281" s="55"/>
    </row>
    <row r="282" spans="1:20" ht="20.100000000000001" customHeight="1" x14ac:dyDescent="0.35">
      <c r="A282" s="35" t="s">
        <v>94</v>
      </c>
      <c r="B282" s="38" t="s">
        <v>573</v>
      </c>
      <c r="C282" s="36">
        <v>317</v>
      </c>
      <c r="D282" s="55"/>
      <c r="E282" s="55"/>
      <c r="F282" s="55"/>
      <c r="G282" s="55"/>
      <c r="H282" s="55"/>
      <c r="I282" s="55"/>
      <c r="J282" s="55"/>
      <c r="K282" s="55"/>
      <c r="L282" s="55"/>
      <c r="M282" s="55"/>
      <c r="N282" s="55"/>
      <c r="O282" s="55"/>
      <c r="P282" s="55"/>
      <c r="Q282" s="55"/>
      <c r="R282" s="55"/>
      <c r="S282" s="55"/>
      <c r="T282" s="55"/>
    </row>
    <row r="283" spans="1:20" ht="20.100000000000001" customHeight="1" x14ac:dyDescent="0.35">
      <c r="A283" s="35" t="s">
        <v>93</v>
      </c>
      <c r="B283" s="38" t="s">
        <v>459</v>
      </c>
      <c r="C283" s="36">
        <v>319</v>
      </c>
      <c r="D283" s="55">
        <v>2</v>
      </c>
      <c r="E283" s="55"/>
      <c r="F283" s="55"/>
      <c r="G283" s="55">
        <v>1</v>
      </c>
      <c r="H283" s="55"/>
      <c r="I283" s="55"/>
      <c r="J283" s="55">
        <v>1</v>
      </c>
      <c r="K283" s="55"/>
      <c r="L283" s="55"/>
      <c r="M283" s="55">
        <v>1</v>
      </c>
      <c r="N283" s="55"/>
      <c r="O283" s="55"/>
      <c r="P283" s="55"/>
      <c r="Q283" s="55"/>
      <c r="R283" s="55"/>
      <c r="S283" s="55"/>
      <c r="T283" s="55"/>
    </row>
    <row r="284" spans="1:20" ht="20.100000000000001" customHeight="1" x14ac:dyDescent="0.35">
      <c r="A284" s="35" t="s">
        <v>92</v>
      </c>
      <c r="B284" s="38" t="s">
        <v>657</v>
      </c>
      <c r="C284" s="36">
        <v>320</v>
      </c>
      <c r="D284" s="55"/>
      <c r="E284" s="55"/>
      <c r="F284" s="55"/>
      <c r="G284" s="55"/>
      <c r="H284" s="55"/>
      <c r="I284" s="55"/>
      <c r="J284" s="55"/>
      <c r="K284" s="55"/>
      <c r="L284" s="55"/>
      <c r="M284" s="55"/>
      <c r="N284" s="55"/>
      <c r="O284" s="55"/>
      <c r="P284" s="55"/>
      <c r="Q284" s="55"/>
      <c r="R284" s="55"/>
      <c r="S284" s="55"/>
      <c r="T284" s="55"/>
    </row>
    <row r="285" spans="1:20" ht="20.100000000000001" customHeight="1" x14ac:dyDescent="0.35">
      <c r="A285" s="35" t="s">
        <v>91</v>
      </c>
      <c r="B285" s="38" t="s">
        <v>460</v>
      </c>
      <c r="C285" s="36">
        <v>321</v>
      </c>
      <c r="D285" s="55"/>
      <c r="E285" s="55"/>
      <c r="F285" s="55"/>
      <c r="G285" s="55"/>
      <c r="H285" s="55"/>
      <c r="I285" s="55"/>
      <c r="J285" s="55"/>
      <c r="K285" s="55"/>
      <c r="L285" s="55"/>
      <c r="M285" s="55"/>
      <c r="N285" s="55"/>
      <c r="O285" s="55"/>
      <c r="P285" s="55"/>
      <c r="Q285" s="55"/>
      <c r="R285" s="55"/>
      <c r="S285" s="55"/>
      <c r="T285" s="55"/>
    </row>
    <row r="286" spans="1:20" ht="20.100000000000001" customHeight="1" x14ac:dyDescent="0.35">
      <c r="A286" s="35" t="s">
        <v>90</v>
      </c>
      <c r="B286" s="38" t="s">
        <v>574</v>
      </c>
      <c r="C286" s="36">
        <v>322</v>
      </c>
      <c r="D286" s="55">
        <v>5</v>
      </c>
      <c r="E286" s="55"/>
      <c r="F286" s="55">
        <v>1</v>
      </c>
      <c r="G286" s="55">
        <v>2</v>
      </c>
      <c r="H286" s="55"/>
      <c r="I286" s="55"/>
      <c r="J286" s="55">
        <v>2</v>
      </c>
      <c r="K286" s="55"/>
      <c r="L286" s="55"/>
      <c r="M286" s="55">
        <v>4</v>
      </c>
      <c r="N286" s="55"/>
      <c r="O286" s="55"/>
      <c r="P286" s="55"/>
      <c r="Q286" s="55"/>
      <c r="R286" s="55"/>
      <c r="S286" s="55"/>
      <c r="T286" s="55"/>
    </row>
    <row r="287" spans="1:20" ht="20.100000000000001" customHeight="1" x14ac:dyDescent="0.35">
      <c r="A287" s="35" t="s">
        <v>89</v>
      </c>
      <c r="B287" s="38" t="s">
        <v>498</v>
      </c>
      <c r="C287" s="36">
        <v>323</v>
      </c>
      <c r="D287" s="55"/>
      <c r="E287" s="55"/>
      <c r="F287" s="55"/>
      <c r="G287" s="55"/>
      <c r="H287" s="55"/>
      <c r="I287" s="55"/>
      <c r="J287" s="55"/>
      <c r="K287" s="55"/>
      <c r="L287" s="55"/>
      <c r="M287" s="55"/>
      <c r="N287" s="55"/>
      <c r="O287" s="55"/>
      <c r="P287" s="55"/>
      <c r="Q287" s="55"/>
      <c r="R287" s="55"/>
      <c r="S287" s="55"/>
      <c r="T287" s="55"/>
    </row>
    <row r="288" spans="1:20" ht="20.100000000000001" customHeight="1" x14ac:dyDescent="0.35">
      <c r="A288" s="35" t="s">
        <v>88</v>
      </c>
      <c r="B288" s="38" t="s">
        <v>575</v>
      </c>
      <c r="C288" s="36">
        <v>324</v>
      </c>
      <c r="D288" s="55"/>
      <c r="E288" s="55"/>
      <c r="F288" s="55">
        <v>2</v>
      </c>
      <c r="G288" s="55"/>
      <c r="H288" s="55"/>
      <c r="I288" s="55"/>
      <c r="J288" s="55"/>
      <c r="K288" s="55"/>
      <c r="L288" s="55"/>
      <c r="M288" s="55">
        <v>2</v>
      </c>
      <c r="N288" s="55"/>
      <c r="O288" s="55"/>
      <c r="P288" s="55"/>
      <c r="Q288" s="55"/>
      <c r="R288" s="55"/>
      <c r="S288" s="55"/>
      <c r="T288" s="55"/>
    </row>
    <row r="289" spans="1:20" ht="20.100000000000001" customHeight="1" x14ac:dyDescent="0.35">
      <c r="A289" s="35" t="s">
        <v>87</v>
      </c>
      <c r="B289" s="38" t="s">
        <v>658</v>
      </c>
      <c r="C289" s="36">
        <v>325</v>
      </c>
      <c r="D289" s="55">
        <v>33</v>
      </c>
      <c r="E289" s="55"/>
      <c r="F289" s="55">
        <v>19</v>
      </c>
      <c r="G289" s="55">
        <v>23</v>
      </c>
      <c r="H289" s="55">
        <v>3</v>
      </c>
      <c r="I289" s="55"/>
      <c r="J289" s="55">
        <v>26</v>
      </c>
      <c r="K289" s="55"/>
      <c r="L289" s="55"/>
      <c r="M289" s="55">
        <v>25</v>
      </c>
      <c r="N289" s="55"/>
      <c r="O289" s="55">
        <v>1</v>
      </c>
      <c r="P289" s="55"/>
      <c r="Q289" s="55">
        <v>1</v>
      </c>
      <c r="R289" s="55"/>
      <c r="S289" s="55"/>
      <c r="T289" s="55"/>
    </row>
    <row r="290" spans="1:20" ht="20.100000000000001" customHeight="1" x14ac:dyDescent="0.35">
      <c r="A290" s="35" t="s">
        <v>86</v>
      </c>
      <c r="B290" s="38" t="s">
        <v>659</v>
      </c>
      <c r="C290" s="36">
        <v>326</v>
      </c>
      <c r="D290" s="55">
        <v>1</v>
      </c>
      <c r="E290" s="55">
        <v>1</v>
      </c>
      <c r="F290" s="55">
        <v>1</v>
      </c>
      <c r="G290" s="55"/>
      <c r="H290" s="55"/>
      <c r="I290" s="55"/>
      <c r="J290" s="55"/>
      <c r="K290" s="55"/>
      <c r="L290" s="55"/>
      <c r="M290" s="55">
        <v>2</v>
      </c>
      <c r="N290" s="55">
        <v>1</v>
      </c>
      <c r="O290" s="55"/>
      <c r="P290" s="55"/>
      <c r="Q290" s="55"/>
      <c r="R290" s="55"/>
      <c r="S290" s="55"/>
      <c r="T290" s="55"/>
    </row>
    <row r="291" spans="1:20" ht="20.100000000000001" customHeight="1" x14ac:dyDescent="0.35">
      <c r="A291" s="35" t="s">
        <v>85</v>
      </c>
      <c r="B291" s="38" t="s">
        <v>576</v>
      </c>
      <c r="C291" s="36">
        <v>327</v>
      </c>
      <c r="D291" s="55">
        <v>14</v>
      </c>
      <c r="E291" s="55"/>
      <c r="F291" s="55">
        <v>8</v>
      </c>
      <c r="G291" s="55">
        <v>1</v>
      </c>
      <c r="H291" s="55">
        <v>2</v>
      </c>
      <c r="I291" s="55"/>
      <c r="J291" s="55">
        <v>3</v>
      </c>
      <c r="K291" s="55"/>
      <c r="L291" s="55"/>
      <c r="M291" s="55">
        <v>19</v>
      </c>
      <c r="N291" s="55"/>
      <c r="O291" s="55">
        <v>1</v>
      </c>
      <c r="P291" s="55">
        <v>1</v>
      </c>
      <c r="Q291" s="55">
        <v>2</v>
      </c>
      <c r="R291" s="55"/>
      <c r="S291" s="55"/>
      <c r="T291" s="55"/>
    </row>
    <row r="292" spans="1:20" ht="20.100000000000001" customHeight="1" x14ac:dyDescent="0.35">
      <c r="A292" s="35" t="s">
        <v>84</v>
      </c>
      <c r="B292" s="38" t="s">
        <v>577</v>
      </c>
      <c r="C292" s="36">
        <v>327.10000000000002</v>
      </c>
      <c r="D292" s="55"/>
      <c r="E292" s="55"/>
      <c r="F292" s="55"/>
      <c r="G292" s="55"/>
      <c r="H292" s="55"/>
      <c r="I292" s="55"/>
      <c r="J292" s="55"/>
      <c r="K292" s="55"/>
      <c r="L292" s="55"/>
      <c r="M292" s="55"/>
      <c r="N292" s="55"/>
      <c r="O292" s="55"/>
      <c r="P292" s="55"/>
      <c r="Q292" s="55"/>
      <c r="R292" s="55"/>
      <c r="S292" s="55"/>
      <c r="T292" s="55"/>
    </row>
    <row r="293" spans="1:20" ht="20.100000000000001" customHeight="1" x14ac:dyDescent="0.35">
      <c r="A293" s="35" t="s">
        <v>83</v>
      </c>
      <c r="B293" s="38" t="s">
        <v>578</v>
      </c>
      <c r="C293" s="36">
        <v>327.2</v>
      </c>
      <c r="D293" s="55"/>
      <c r="E293" s="55"/>
      <c r="F293" s="55"/>
      <c r="G293" s="55"/>
      <c r="H293" s="55"/>
      <c r="I293" s="55"/>
      <c r="J293" s="55"/>
      <c r="K293" s="55"/>
      <c r="L293" s="55"/>
      <c r="M293" s="55"/>
      <c r="N293" s="55"/>
      <c r="O293" s="55"/>
      <c r="P293" s="55"/>
      <c r="Q293" s="55"/>
      <c r="R293" s="55"/>
      <c r="S293" s="55"/>
      <c r="T293" s="55"/>
    </row>
    <row r="294" spans="1:20" ht="20.100000000000001" customHeight="1" x14ac:dyDescent="0.35">
      <c r="A294" s="35" t="s">
        <v>82</v>
      </c>
      <c r="B294" s="38" t="s">
        <v>660</v>
      </c>
      <c r="C294" s="36">
        <v>327.3</v>
      </c>
      <c r="D294" s="55"/>
      <c r="E294" s="55"/>
      <c r="F294" s="55"/>
      <c r="G294" s="55"/>
      <c r="H294" s="55"/>
      <c r="I294" s="55"/>
      <c r="J294" s="55"/>
      <c r="K294" s="55"/>
      <c r="L294" s="55"/>
      <c r="M294" s="55"/>
      <c r="N294" s="55"/>
      <c r="O294" s="55"/>
      <c r="P294" s="55"/>
      <c r="Q294" s="55"/>
      <c r="R294" s="55"/>
      <c r="S294" s="55"/>
      <c r="T294" s="55"/>
    </row>
    <row r="295" spans="1:20" ht="20.100000000000001" customHeight="1" x14ac:dyDescent="0.35">
      <c r="A295" s="35" t="s">
        <v>81</v>
      </c>
      <c r="B295" s="38" t="s">
        <v>579</v>
      </c>
      <c r="C295" s="36">
        <v>327.39999999999998</v>
      </c>
      <c r="D295" s="55"/>
      <c r="E295" s="55"/>
      <c r="F295" s="55"/>
      <c r="G295" s="55"/>
      <c r="H295" s="55"/>
      <c r="I295" s="55"/>
      <c r="J295" s="55"/>
      <c r="K295" s="55"/>
      <c r="L295" s="55"/>
      <c r="M295" s="55"/>
      <c r="N295" s="55"/>
      <c r="O295" s="55"/>
      <c r="P295" s="55"/>
      <c r="Q295" s="55"/>
      <c r="R295" s="55"/>
      <c r="S295" s="55"/>
      <c r="T295" s="55"/>
    </row>
    <row r="296" spans="1:20" ht="20.100000000000001" customHeight="1" x14ac:dyDescent="0.35">
      <c r="A296" s="35" t="s">
        <v>80</v>
      </c>
      <c r="B296" s="38" t="s">
        <v>499</v>
      </c>
      <c r="C296" s="36">
        <v>327.5</v>
      </c>
      <c r="D296" s="55"/>
      <c r="E296" s="55"/>
      <c r="F296" s="55"/>
      <c r="G296" s="55"/>
      <c r="H296" s="55"/>
      <c r="I296" s="55"/>
      <c r="J296" s="55"/>
      <c r="K296" s="55"/>
      <c r="L296" s="55"/>
      <c r="M296" s="55"/>
      <c r="N296" s="55"/>
      <c r="O296" s="55"/>
      <c r="P296" s="55"/>
      <c r="Q296" s="55"/>
      <c r="R296" s="55"/>
      <c r="S296" s="55"/>
      <c r="T296" s="55"/>
    </row>
    <row r="297" spans="1:20" ht="20.100000000000001" customHeight="1" x14ac:dyDescent="0.35">
      <c r="A297" s="35" t="s">
        <v>738</v>
      </c>
      <c r="B297" s="38" t="s">
        <v>739</v>
      </c>
      <c r="C297" s="36">
        <v>327.60000000000002</v>
      </c>
      <c r="D297" s="55">
        <v>1</v>
      </c>
      <c r="E297" s="55"/>
      <c r="F297" s="55"/>
      <c r="G297" s="55"/>
      <c r="H297" s="55">
        <v>1</v>
      </c>
      <c r="I297" s="55"/>
      <c r="J297" s="55">
        <v>1</v>
      </c>
      <c r="K297" s="55"/>
      <c r="L297" s="55"/>
      <c r="M297" s="55"/>
      <c r="N297" s="55"/>
      <c r="O297" s="55"/>
      <c r="P297" s="55"/>
      <c r="Q297" s="55"/>
      <c r="R297" s="55"/>
      <c r="S297" s="55"/>
      <c r="T297" s="55"/>
    </row>
    <row r="298" spans="1:20" ht="20.100000000000001" customHeight="1" x14ac:dyDescent="0.35">
      <c r="A298" s="35" t="s">
        <v>79</v>
      </c>
      <c r="B298" s="38" t="s">
        <v>500</v>
      </c>
      <c r="C298" s="36">
        <v>328</v>
      </c>
      <c r="D298" s="55"/>
      <c r="E298" s="55"/>
      <c r="F298" s="55"/>
      <c r="G298" s="55"/>
      <c r="H298" s="55"/>
      <c r="I298" s="55"/>
      <c r="J298" s="55"/>
      <c r="K298" s="55"/>
      <c r="L298" s="55"/>
      <c r="M298" s="55"/>
      <c r="N298" s="55"/>
      <c r="O298" s="55"/>
      <c r="P298" s="55"/>
      <c r="Q298" s="55"/>
      <c r="R298" s="55"/>
      <c r="S298" s="55"/>
      <c r="T298" s="55"/>
    </row>
    <row r="299" spans="1:20" ht="20.100000000000001" customHeight="1" x14ac:dyDescent="0.35">
      <c r="A299" s="35" t="s">
        <v>78</v>
      </c>
      <c r="B299" s="38" t="s">
        <v>661</v>
      </c>
      <c r="C299" s="36">
        <v>329</v>
      </c>
      <c r="D299" s="55">
        <v>6</v>
      </c>
      <c r="E299" s="55"/>
      <c r="F299" s="55">
        <v>9</v>
      </c>
      <c r="G299" s="55">
        <v>11</v>
      </c>
      <c r="H299" s="55">
        <v>1</v>
      </c>
      <c r="I299" s="55"/>
      <c r="J299" s="55">
        <v>12</v>
      </c>
      <c r="K299" s="55"/>
      <c r="L299" s="55"/>
      <c r="M299" s="55">
        <v>3</v>
      </c>
      <c r="N299" s="55"/>
      <c r="O299" s="55">
        <v>1</v>
      </c>
      <c r="P299" s="55">
        <v>2</v>
      </c>
      <c r="Q299" s="55">
        <v>3</v>
      </c>
      <c r="R299" s="55"/>
      <c r="S299" s="55"/>
      <c r="T299" s="55"/>
    </row>
    <row r="300" spans="1:20" ht="20.100000000000001" customHeight="1" x14ac:dyDescent="0.35">
      <c r="A300" s="35" t="s">
        <v>740</v>
      </c>
      <c r="B300" s="38" t="s">
        <v>741</v>
      </c>
      <c r="C300" s="36">
        <v>329.1</v>
      </c>
      <c r="D300" s="55">
        <v>11</v>
      </c>
      <c r="E300" s="55">
        <v>1</v>
      </c>
      <c r="F300" s="55">
        <v>5</v>
      </c>
      <c r="G300" s="55">
        <v>3</v>
      </c>
      <c r="H300" s="55">
        <v>1</v>
      </c>
      <c r="I300" s="55"/>
      <c r="J300" s="55">
        <v>4</v>
      </c>
      <c r="K300" s="55"/>
      <c r="L300" s="55"/>
      <c r="M300" s="55">
        <v>12</v>
      </c>
      <c r="N300" s="55">
        <v>1</v>
      </c>
      <c r="O300" s="55">
        <v>1</v>
      </c>
      <c r="P300" s="55"/>
      <c r="Q300" s="55">
        <v>1</v>
      </c>
      <c r="R300" s="55"/>
      <c r="S300" s="55"/>
      <c r="T300" s="55"/>
    </row>
    <row r="301" spans="1:20" ht="20.100000000000001" customHeight="1" x14ac:dyDescent="0.35">
      <c r="A301" s="35" t="s">
        <v>77</v>
      </c>
      <c r="B301" s="38" t="s">
        <v>377</v>
      </c>
      <c r="C301" s="36">
        <v>330</v>
      </c>
      <c r="D301" s="55"/>
      <c r="E301" s="55"/>
      <c r="F301" s="55"/>
      <c r="G301" s="55"/>
      <c r="H301" s="55"/>
      <c r="I301" s="55"/>
      <c r="J301" s="55"/>
      <c r="K301" s="55"/>
      <c r="L301" s="55"/>
      <c r="M301" s="55"/>
      <c r="N301" s="55"/>
      <c r="O301" s="55"/>
      <c r="P301" s="55"/>
      <c r="Q301" s="55"/>
      <c r="R301" s="55"/>
      <c r="S301" s="55"/>
      <c r="T301" s="55"/>
    </row>
    <row r="302" spans="1:20" ht="20.100000000000001" customHeight="1" x14ac:dyDescent="0.35">
      <c r="A302" s="35" t="s">
        <v>76</v>
      </c>
      <c r="B302" s="38" t="s">
        <v>369</v>
      </c>
      <c r="C302" s="36">
        <v>331</v>
      </c>
      <c r="D302" s="55"/>
      <c r="E302" s="55"/>
      <c r="F302" s="55"/>
      <c r="G302" s="55"/>
      <c r="H302" s="55"/>
      <c r="I302" s="55"/>
      <c r="J302" s="55"/>
      <c r="K302" s="55"/>
      <c r="L302" s="55"/>
      <c r="M302" s="55"/>
      <c r="N302" s="55"/>
      <c r="O302" s="55"/>
      <c r="P302" s="55"/>
      <c r="Q302" s="55"/>
      <c r="R302" s="55"/>
      <c r="S302" s="55"/>
      <c r="T302" s="55"/>
    </row>
    <row r="303" spans="1:20" ht="20.100000000000001" customHeight="1" x14ac:dyDescent="0.35">
      <c r="A303" s="35" t="s">
        <v>75</v>
      </c>
      <c r="B303" s="38" t="s">
        <v>403</v>
      </c>
      <c r="C303" s="36"/>
      <c r="D303" s="55"/>
      <c r="E303" s="55"/>
      <c r="F303" s="55"/>
      <c r="G303" s="55"/>
      <c r="H303" s="55"/>
      <c r="I303" s="55"/>
      <c r="J303" s="55"/>
      <c r="K303" s="55"/>
      <c r="L303" s="55"/>
      <c r="M303" s="55"/>
      <c r="N303" s="55"/>
      <c r="O303" s="55"/>
      <c r="P303" s="55"/>
      <c r="Q303" s="55"/>
      <c r="R303" s="55"/>
      <c r="S303" s="55"/>
      <c r="T303" s="55"/>
    </row>
    <row r="304" spans="1:20" ht="20.100000000000001" customHeight="1" x14ac:dyDescent="0.35">
      <c r="A304" s="39" t="s">
        <v>74</v>
      </c>
      <c r="B304" s="41" t="s">
        <v>461</v>
      </c>
      <c r="C304" s="36"/>
      <c r="D304" s="86">
        <f>SUM(D305:D338)</f>
        <v>54</v>
      </c>
      <c r="E304" s="86">
        <f t="shared" ref="E304:Q304" si="15">SUM(E305:E338)</f>
        <v>5</v>
      </c>
      <c r="F304" s="86">
        <f t="shared" si="15"/>
        <v>21</v>
      </c>
      <c r="G304" s="86">
        <f t="shared" si="15"/>
        <v>19</v>
      </c>
      <c r="H304" s="86">
        <f t="shared" si="15"/>
        <v>10</v>
      </c>
      <c r="I304" s="86">
        <f t="shared" si="15"/>
        <v>0</v>
      </c>
      <c r="J304" s="86">
        <f t="shared" si="15"/>
        <v>29</v>
      </c>
      <c r="K304" s="86">
        <f t="shared" si="15"/>
        <v>1</v>
      </c>
      <c r="L304" s="86">
        <f t="shared" si="15"/>
        <v>0</v>
      </c>
      <c r="M304" s="86">
        <f t="shared" si="15"/>
        <v>43</v>
      </c>
      <c r="N304" s="86">
        <f t="shared" si="15"/>
        <v>5</v>
      </c>
      <c r="O304" s="86">
        <f t="shared" si="15"/>
        <v>8</v>
      </c>
      <c r="P304" s="86">
        <f t="shared" si="15"/>
        <v>1</v>
      </c>
      <c r="Q304" s="86">
        <f t="shared" si="15"/>
        <v>9</v>
      </c>
      <c r="R304" s="86">
        <v>0</v>
      </c>
      <c r="S304" s="86">
        <v>0</v>
      </c>
      <c r="T304" s="86">
        <v>0</v>
      </c>
    </row>
    <row r="305" spans="1:20" ht="20.100000000000001" customHeight="1" x14ac:dyDescent="0.35">
      <c r="A305" s="35" t="s">
        <v>73</v>
      </c>
      <c r="B305" s="38" t="s">
        <v>580</v>
      </c>
      <c r="C305" s="36">
        <v>332</v>
      </c>
      <c r="D305" s="55">
        <v>2</v>
      </c>
      <c r="E305" s="55"/>
      <c r="F305" s="55"/>
      <c r="G305" s="55"/>
      <c r="H305" s="55"/>
      <c r="I305" s="55"/>
      <c r="J305" s="55"/>
      <c r="K305" s="55">
        <v>1</v>
      </c>
      <c r="L305" s="55"/>
      <c r="M305" s="55">
        <v>1</v>
      </c>
      <c r="N305" s="55"/>
      <c r="O305" s="55"/>
      <c r="P305" s="55"/>
      <c r="Q305" s="55"/>
      <c r="R305" s="55"/>
      <c r="S305" s="55"/>
      <c r="T305" s="55"/>
    </row>
    <row r="306" spans="1:20" ht="20.100000000000001" customHeight="1" x14ac:dyDescent="0.35">
      <c r="A306" s="35" t="s">
        <v>72</v>
      </c>
      <c r="B306" s="38" t="s">
        <v>581</v>
      </c>
      <c r="C306" s="36">
        <v>332.1</v>
      </c>
      <c r="D306" s="55"/>
      <c r="E306" s="55"/>
      <c r="F306" s="55"/>
      <c r="G306" s="55"/>
      <c r="H306" s="55"/>
      <c r="I306" s="55"/>
      <c r="J306" s="55"/>
      <c r="K306" s="55"/>
      <c r="L306" s="55"/>
      <c r="M306" s="55"/>
      <c r="N306" s="55"/>
      <c r="O306" s="55"/>
      <c r="P306" s="55"/>
      <c r="Q306" s="55"/>
      <c r="R306" s="55"/>
      <c r="S306" s="55"/>
      <c r="T306" s="55"/>
    </row>
    <row r="307" spans="1:20" ht="20.100000000000001" customHeight="1" x14ac:dyDescent="0.35">
      <c r="A307" s="35" t="s">
        <v>71</v>
      </c>
      <c r="B307" s="38" t="s">
        <v>582</v>
      </c>
      <c r="C307" s="37">
        <v>332.2</v>
      </c>
      <c r="D307" s="55"/>
      <c r="E307" s="55"/>
      <c r="F307" s="55"/>
      <c r="G307" s="55"/>
      <c r="H307" s="55"/>
      <c r="I307" s="55"/>
      <c r="J307" s="55"/>
      <c r="K307" s="55"/>
      <c r="L307" s="55"/>
      <c r="M307" s="55"/>
      <c r="N307" s="55"/>
      <c r="O307" s="55"/>
      <c r="P307" s="55"/>
      <c r="Q307" s="55"/>
      <c r="R307" s="55"/>
      <c r="S307" s="55"/>
      <c r="T307" s="55"/>
    </row>
    <row r="308" spans="1:20" ht="20.100000000000001" customHeight="1" x14ac:dyDescent="0.35">
      <c r="A308" s="35" t="s">
        <v>742</v>
      </c>
      <c r="B308" s="38" t="s">
        <v>743</v>
      </c>
      <c r="C308" s="37">
        <v>332.3</v>
      </c>
      <c r="D308" s="55"/>
      <c r="E308" s="55"/>
      <c r="F308" s="55"/>
      <c r="G308" s="55"/>
      <c r="H308" s="55"/>
      <c r="I308" s="55"/>
      <c r="J308" s="55"/>
      <c r="K308" s="55"/>
      <c r="L308" s="55"/>
      <c r="M308" s="55"/>
      <c r="N308" s="55"/>
      <c r="O308" s="55"/>
      <c r="P308" s="55"/>
      <c r="Q308" s="55"/>
      <c r="R308" s="55"/>
      <c r="S308" s="55"/>
      <c r="T308" s="55"/>
    </row>
    <row r="309" spans="1:20" ht="20.100000000000001" customHeight="1" x14ac:dyDescent="0.35">
      <c r="A309" s="35" t="s">
        <v>744</v>
      </c>
      <c r="B309" s="38" t="s">
        <v>745</v>
      </c>
      <c r="C309" s="37">
        <v>332.4</v>
      </c>
      <c r="D309" s="55"/>
      <c r="E309" s="55"/>
      <c r="F309" s="55"/>
      <c r="G309" s="55"/>
      <c r="H309" s="55"/>
      <c r="I309" s="55"/>
      <c r="J309" s="55"/>
      <c r="K309" s="55"/>
      <c r="L309" s="55"/>
      <c r="M309" s="55"/>
      <c r="N309" s="55"/>
      <c r="O309" s="55"/>
      <c r="P309" s="55"/>
      <c r="Q309" s="55"/>
      <c r="R309" s="55"/>
      <c r="S309" s="55"/>
      <c r="T309" s="55"/>
    </row>
    <row r="310" spans="1:20" ht="20.100000000000001" customHeight="1" x14ac:dyDescent="0.35">
      <c r="A310" s="35" t="s">
        <v>746</v>
      </c>
      <c r="B310" s="38" t="s">
        <v>747</v>
      </c>
      <c r="C310" s="37">
        <v>332.5</v>
      </c>
      <c r="D310" s="55"/>
      <c r="E310" s="55"/>
      <c r="F310" s="55"/>
      <c r="G310" s="55"/>
      <c r="H310" s="55"/>
      <c r="I310" s="55"/>
      <c r="J310" s="55"/>
      <c r="K310" s="55"/>
      <c r="L310" s="55"/>
      <c r="M310" s="55"/>
      <c r="N310" s="55"/>
      <c r="O310" s="55"/>
      <c r="P310" s="55"/>
      <c r="Q310" s="55"/>
      <c r="R310" s="55"/>
      <c r="S310" s="55"/>
      <c r="T310" s="55"/>
    </row>
    <row r="311" spans="1:20" ht="20.100000000000001" customHeight="1" x14ac:dyDescent="0.35">
      <c r="A311" s="35" t="s">
        <v>70</v>
      </c>
      <c r="B311" s="38" t="s">
        <v>462</v>
      </c>
      <c r="C311" s="37">
        <v>333</v>
      </c>
      <c r="D311" s="55">
        <v>28</v>
      </c>
      <c r="E311" s="55">
        <v>1</v>
      </c>
      <c r="F311" s="55">
        <v>11</v>
      </c>
      <c r="G311" s="55">
        <v>9</v>
      </c>
      <c r="H311" s="55">
        <v>5</v>
      </c>
      <c r="I311" s="55"/>
      <c r="J311" s="55">
        <v>14</v>
      </c>
      <c r="K311" s="55"/>
      <c r="L311" s="55"/>
      <c r="M311" s="55">
        <v>24</v>
      </c>
      <c r="N311" s="55">
        <v>1</v>
      </c>
      <c r="O311" s="55">
        <v>3</v>
      </c>
      <c r="P311" s="55">
        <v>1</v>
      </c>
      <c r="Q311" s="55">
        <v>4</v>
      </c>
      <c r="R311" s="55"/>
      <c r="S311" s="55"/>
      <c r="T311" s="55"/>
    </row>
    <row r="312" spans="1:20" ht="20.100000000000001" customHeight="1" x14ac:dyDescent="0.35">
      <c r="A312" s="35" t="s">
        <v>69</v>
      </c>
      <c r="B312" s="38" t="s">
        <v>463</v>
      </c>
      <c r="C312" s="37">
        <v>334</v>
      </c>
      <c r="D312" s="55">
        <v>1</v>
      </c>
      <c r="E312" s="55">
        <v>1</v>
      </c>
      <c r="F312" s="55"/>
      <c r="G312" s="55"/>
      <c r="H312" s="55"/>
      <c r="I312" s="55"/>
      <c r="J312" s="55"/>
      <c r="K312" s="55"/>
      <c r="L312" s="55"/>
      <c r="M312" s="55">
        <v>1</v>
      </c>
      <c r="N312" s="55">
        <v>1</v>
      </c>
      <c r="O312" s="55"/>
      <c r="P312" s="55"/>
      <c r="Q312" s="55"/>
      <c r="R312" s="55"/>
      <c r="S312" s="55"/>
      <c r="T312" s="55"/>
    </row>
    <row r="313" spans="1:20" ht="20.100000000000001" customHeight="1" x14ac:dyDescent="0.35">
      <c r="A313" s="35" t="s">
        <v>68</v>
      </c>
      <c r="B313" s="38" t="s">
        <v>504</v>
      </c>
      <c r="C313" s="37">
        <v>334.1</v>
      </c>
      <c r="D313" s="55"/>
      <c r="E313" s="55"/>
      <c r="F313" s="55"/>
      <c r="G313" s="55"/>
      <c r="H313" s="55"/>
      <c r="I313" s="55"/>
      <c r="J313" s="55"/>
      <c r="K313" s="55"/>
      <c r="L313" s="55"/>
      <c r="M313" s="55"/>
      <c r="N313" s="55"/>
      <c r="O313" s="55"/>
      <c r="P313" s="55"/>
      <c r="Q313" s="55"/>
      <c r="R313" s="55"/>
      <c r="S313" s="55"/>
      <c r="T313" s="55"/>
    </row>
    <row r="314" spans="1:20" ht="20.100000000000001" customHeight="1" x14ac:dyDescent="0.35">
      <c r="A314" s="35" t="s">
        <v>67</v>
      </c>
      <c r="B314" s="38" t="s">
        <v>464</v>
      </c>
      <c r="C314" s="36">
        <v>335</v>
      </c>
      <c r="D314" s="55"/>
      <c r="E314" s="55"/>
      <c r="F314" s="55"/>
      <c r="G314" s="55"/>
      <c r="H314" s="55"/>
      <c r="I314" s="55"/>
      <c r="J314" s="55"/>
      <c r="K314" s="55"/>
      <c r="L314" s="55"/>
      <c r="M314" s="55"/>
      <c r="N314" s="55"/>
      <c r="O314" s="55"/>
      <c r="P314" s="55"/>
      <c r="Q314" s="55"/>
      <c r="R314" s="55"/>
      <c r="S314" s="55"/>
      <c r="T314" s="55"/>
    </row>
    <row r="315" spans="1:20" ht="20.100000000000001" customHeight="1" x14ac:dyDescent="0.35">
      <c r="A315" s="35" t="s">
        <v>66</v>
      </c>
      <c r="B315" s="38" t="s">
        <v>583</v>
      </c>
      <c r="C315" s="36">
        <v>336</v>
      </c>
      <c r="D315" s="55"/>
      <c r="E315" s="55"/>
      <c r="F315" s="55"/>
      <c r="G315" s="55"/>
      <c r="H315" s="55"/>
      <c r="I315" s="55"/>
      <c r="J315" s="55"/>
      <c r="K315" s="55"/>
      <c r="L315" s="55"/>
      <c r="M315" s="55"/>
      <c r="N315" s="55"/>
      <c r="O315" s="55"/>
      <c r="P315" s="55"/>
      <c r="Q315" s="55"/>
      <c r="R315" s="55"/>
      <c r="S315" s="55"/>
      <c r="T315" s="55"/>
    </row>
    <row r="316" spans="1:20" ht="20.100000000000001" customHeight="1" x14ac:dyDescent="0.35">
      <c r="A316" s="35" t="s">
        <v>65</v>
      </c>
      <c r="B316" s="38" t="s">
        <v>584</v>
      </c>
      <c r="C316" s="36">
        <v>337</v>
      </c>
      <c r="D316" s="55"/>
      <c r="E316" s="55"/>
      <c r="F316" s="55"/>
      <c r="G316" s="55"/>
      <c r="H316" s="55"/>
      <c r="I316" s="55"/>
      <c r="J316" s="55"/>
      <c r="K316" s="55"/>
      <c r="L316" s="55"/>
      <c r="M316" s="55"/>
      <c r="N316" s="55"/>
      <c r="O316" s="55"/>
      <c r="P316" s="55"/>
      <c r="Q316" s="55"/>
      <c r="R316" s="55"/>
      <c r="S316" s="55"/>
      <c r="T316" s="55"/>
    </row>
    <row r="317" spans="1:20" ht="20.100000000000001" customHeight="1" x14ac:dyDescent="0.35">
      <c r="A317" s="35" t="s">
        <v>64</v>
      </c>
      <c r="B317" s="38" t="s">
        <v>585</v>
      </c>
      <c r="C317" s="36">
        <v>338</v>
      </c>
      <c r="D317" s="55">
        <v>3</v>
      </c>
      <c r="E317" s="55"/>
      <c r="F317" s="55">
        <v>1</v>
      </c>
      <c r="G317" s="55">
        <v>2</v>
      </c>
      <c r="H317" s="55">
        <v>1</v>
      </c>
      <c r="I317" s="55"/>
      <c r="J317" s="55">
        <v>3</v>
      </c>
      <c r="K317" s="55"/>
      <c r="L317" s="55"/>
      <c r="M317" s="55">
        <v>1</v>
      </c>
      <c r="N317" s="55"/>
      <c r="O317" s="55">
        <v>1</v>
      </c>
      <c r="P317" s="55"/>
      <c r="Q317" s="55">
        <v>1</v>
      </c>
      <c r="R317" s="55"/>
      <c r="S317" s="55"/>
      <c r="T317" s="55"/>
    </row>
    <row r="318" spans="1:20" ht="20.100000000000001" customHeight="1" x14ac:dyDescent="0.35">
      <c r="A318" s="35" t="s">
        <v>748</v>
      </c>
      <c r="B318" s="38" t="s">
        <v>749</v>
      </c>
      <c r="C318" s="36">
        <v>338.1</v>
      </c>
      <c r="D318" s="55"/>
      <c r="E318" s="55"/>
      <c r="F318" s="55"/>
      <c r="G318" s="55"/>
      <c r="H318" s="55"/>
      <c r="I318" s="55"/>
      <c r="J318" s="55"/>
      <c r="K318" s="55"/>
      <c r="L318" s="55"/>
      <c r="M318" s="55"/>
      <c r="N318" s="55"/>
      <c r="O318" s="55"/>
      <c r="P318" s="55"/>
      <c r="Q318" s="55"/>
      <c r="R318" s="55"/>
      <c r="S318" s="55"/>
      <c r="T318" s="55"/>
    </row>
    <row r="319" spans="1:20" ht="20.100000000000001" customHeight="1" x14ac:dyDescent="0.35">
      <c r="A319" s="35" t="s">
        <v>63</v>
      </c>
      <c r="B319" s="38" t="s">
        <v>586</v>
      </c>
      <c r="C319" s="36">
        <v>339</v>
      </c>
      <c r="D319" s="55">
        <v>3</v>
      </c>
      <c r="E319" s="55"/>
      <c r="F319" s="55">
        <v>2</v>
      </c>
      <c r="G319" s="55">
        <v>3</v>
      </c>
      <c r="H319" s="55"/>
      <c r="I319" s="55"/>
      <c r="J319" s="55">
        <v>3</v>
      </c>
      <c r="K319" s="55"/>
      <c r="L319" s="55"/>
      <c r="M319" s="55">
        <v>2</v>
      </c>
      <c r="N319" s="55"/>
      <c r="O319" s="55">
        <v>1</v>
      </c>
      <c r="P319" s="55"/>
      <c r="Q319" s="55">
        <v>1</v>
      </c>
      <c r="R319" s="55"/>
      <c r="S319" s="55"/>
      <c r="T319" s="55"/>
    </row>
    <row r="320" spans="1:20" ht="20.100000000000001" customHeight="1" x14ac:dyDescent="0.35">
      <c r="A320" s="35" t="s">
        <v>62</v>
      </c>
      <c r="B320" s="38" t="s">
        <v>587</v>
      </c>
      <c r="C320" s="36">
        <v>340</v>
      </c>
      <c r="D320" s="55"/>
      <c r="E320" s="55"/>
      <c r="F320" s="55">
        <v>3</v>
      </c>
      <c r="G320" s="55"/>
      <c r="H320" s="55"/>
      <c r="I320" s="55"/>
      <c r="J320" s="55"/>
      <c r="K320" s="55"/>
      <c r="L320" s="55"/>
      <c r="M320" s="55">
        <v>3</v>
      </c>
      <c r="N320" s="55"/>
      <c r="O320" s="55"/>
      <c r="P320" s="55"/>
      <c r="Q320" s="55"/>
      <c r="R320" s="55"/>
      <c r="S320" s="55"/>
      <c r="T320" s="55"/>
    </row>
    <row r="321" spans="1:20" ht="20.100000000000001" customHeight="1" x14ac:dyDescent="0.35">
      <c r="A321" s="35" t="s">
        <v>61</v>
      </c>
      <c r="B321" s="38" t="s">
        <v>750</v>
      </c>
      <c r="C321" s="36">
        <v>341</v>
      </c>
      <c r="D321" s="55"/>
      <c r="E321" s="55"/>
      <c r="F321" s="55"/>
      <c r="G321" s="55"/>
      <c r="H321" s="55"/>
      <c r="I321" s="55"/>
      <c r="J321" s="55"/>
      <c r="K321" s="55"/>
      <c r="L321" s="55"/>
      <c r="M321" s="55"/>
      <c r="N321" s="55"/>
      <c r="O321" s="55"/>
      <c r="P321" s="55"/>
      <c r="Q321" s="55"/>
      <c r="R321" s="55"/>
      <c r="S321" s="55"/>
      <c r="T321" s="55"/>
    </row>
    <row r="322" spans="1:20" ht="20.100000000000001" customHeight="1" x14ac:dyDescent="0.35">
      <c r="A322" s="35" t="s">
        <v>60</v>
      </c>
      <c r="B322" s="38" t="s">
        <v>588</v>
      </c>
      <c r="C322" s="36">
        <v>342</v>
      </c>
      <c r="D322" s="55"/>
      <c r="E322" s="55"/>
      <c r="F322" s="55"/>
      <c r="G322" s="55"/>
      <c r="H322" s="55"/>
      <c r="I322" s="55"/>
      <c r="J322" s="55"/>
      <c r="K322" s="55"/>
      <c r="L322" s="55"/>
      <c r="M322" s="55"/>
      <c r="N322" s="55"/>
      <c r="O322" s="55"/>
      <c r="P322" s="55"/>
      <c r="Q322" s="55"/>
      <c r="R322" s="55"/>
      <c r="S322" s="55"/>
      <c r="T322" s="55"/>
    </row>
    <row r="323" spans="1:20" ht="20.100000000000001" customHeight="1" x14ac:dyDescent="0.35">
      <c r="A323" s="35" t="s">
        <v>751</v>
      </c>
      <c r="B323" s="38" t="s">
        <v>752</v>
      </c>
      <c r="C323" s="36">
        <v>342.1</v>
      </c>
      <c r="D323" s="55"/>
      <c r="E323" s="55"/>
      <c r="F323" s="55"/>
      <c r="G323" s="55"/>
      <c r="H323" s="55"/>
      <c r="I323" s="55"/>
      <c r="J323" s="55"/>
      <c r="K323" s="55"/>
      <c r="L323" s="55"/>
      <c r="M323" s="55"/>
      <c r="N323" s="55"/>
      <c r="O323" s="55"/>
      <c r="P323" s="55"/>
      <c r="Q323" s="55"/>
      <c r="R323" s="55"/>
      <c r="S323" s="55"/>
      <c r="T323" s="55"/>
    </row>
    <row r="324" spans="1:20" ht="20.100000000000001" customHeight="1" x14ac:dyDescent="0.35">
      <c r="A324" s="35" t="s">
        <v>59</v>
      </c>
      <c r="B324" s="38" t="s">
        <v>589</v>
      </c>
      <c r="C324" s="36">
        <v>343</v>
      </c>
      <c r="D324" s="55">
        <v>1</v>
      </c>
      <c r="E324" s="55"/>
      <c r="F324" s="55">
        <v>1</v>
      </c>
      <c r="G324" s="55">
        <v>1</v>
      </c>
      <c r="H324" s="55"/>
      <c r="I324" s="55"/>
      <c r="J324" s="55">
        <v>1</v>
      </c>
      <c r="K324" s="55"/>
      <c r="L324" s="55"/>
      <c r="M324" s="55">
        <v>1</v>
      </c>
      <c r="N324" s="55"/>
      <c r="O324" s="55">
        <v>1</v>
      </c>
      <c r="P324" s="55"/>
      <c r="Q324" s="55">
        <v>1</v>
      </c>
      <c r="R324" s="55"/>
      <c r="S324" s="55"/>
      <c r="T324" s="55"/>
    </row>
    <row r="325" spans="1:20" ht="20.100000000000001" customHeight="1" x14ac:dyDescent="0.35">
      <c r="A325" s="35" t="s">
        <v>58</v>
      </c>
      <c r="B325" s="38" t="s">
        <v>590</v>
      </c>
      <c r="C325" s="36">
        <v>344</v>
      </c>
      <c r="D325" s="55"/>
      <c r="E325" s="55"/>
      <c r="F325" s="55"/>
      <c r="G325" s="55"/>
      <c r="H325" s="55"/>
      <c r="I325" s="55"/>
      <c r="J325" s="55"/>
      <c r="K325" s="55"/>
      <c r="L325" s="55"/>
      <c r="M325" s="55"/>
      <c r="N325" s="55"/>
      <c r="O325" s="55"/>
      <c r="P325" s="55"/>
      <c r="Q325" s="55"/>
      <c r="R325" s="55"/>
      <c r="S325" s="55"/>
      <c r="T325" s="55"/>
    </row>
    <row r="326" spans="1:20" ht="20.100000000000001" customHeight="1" x14ac:dyDescent="0.35">
      <c r="A326" s="35" t="s">
        <v>57</v>
      </c>
      <c r="B326" s="38" t="s">
        <v>662</v>
      </c>
      <c r="C326" s="36">
        <v>345</v>
      </c>
      <c r="D326" s="55"/>
      <c r="E326" s="55"/>
      <c r="F326" s="55">
        <v>1</v>
      </c>
      <c r="G326" s="55"/>
      <c r="H326" s="55">
        <v>1</v>
      </c>
      <c r="I326" s="55"/>
      <c r="J326" s="55">
        <v>1</v>
      </c>
      <c r="K326" s="55"/>
      <c r="L326" s="55"/>
      <c r="M326" s="55"/>
      <c r="N326" s="55"/>
      <c r="O326" s="55"/>
      <c r="P326" s="55"/>
      <c r="Q326" s="55"/>
      <c r="R326" s="55"/>
      <c r="S326" s="55"/>
      <c r="T326" s="55"/>
    </row>
    <row r="327" spans="1:20" ht="20.100000000000001" customHeight="1" x14ac:dyDescent="0.35">
      <c r="A327" s="35" t="s">
        <v>56</v>
      </c>
      <c r="B327" s="38" t="s">
        <v>591</v>
      </c>
      <c r="C327" s="36">
        <v>345.1</v>
      </c>
      <c r="D327" s="55"/>
      <c r="E327" s="55"/>
      <c r="F327" s="55"/>
      <c r="G327" s="55"/>
      <c r="H327" s="55"/>
      <c r="I327" s="55"/>
      <c r="J327" s="55"/>
      <c r="K327" s="55"/>
      <c r="L327" s="55"/>
      <c r="M327" s="55"/>
      <c r="N327" s="55"/>
      <c r="O327" s="55"/>
      <c r="P327" s="55"/>
      <c r="Q327" s="55"/>
      <c r="R327" s="55"/>
      <c r="S327" s="55"/>
      <c r="T327" s="55"/>
    </row>
    <row r="328" spans="1:20" ht="20.100000000000001" customHeight="1" x14ac:dyDescent="0.35">
      <c r="A328" s="35" t="s">
        <v>55</v>
      </c>
      <c r="B328" s="38" t="s">
        <v>465</v>
      </c>
      <c r="C328" s="36">
        <v>346</v>
      </c>
      <c r="D328" s="55"/>
      <c r="E328" s="55"/>
      <c r="F328" s="55"/>
      <c r="G328" s="55"/>
      <c r="H328" s="55"/>
      <c r="I328" s="55"/>
      <c r="J328" s="55"/>
      <c r="K328" s="55"/>
      <c r="L328" s="55"/>
      <c r="M328" s="55"/>
      <c r="N328" s="55"/>
      <c r="O328" s="55"/>
      <c r="P328" s="55"/>
      <c r="Q328" s="55"/>
      <c r="R328" s="55"/>
      <c r="S328" s="55"/>
      <c r="T328" s="55"/>
    </row>
    <row r="329" spans="1:20" ht="20.100000000000001" customHeight="1" x14ac:dyDescent="0.35">
      <c r="A329" s="35" t="s">
        <v>54</v>
      </c>
      <c r="B329" s="38" t="s">
        <v>592</v>
      </c>
      <c r="C329" s="36">
        <v>347</v>
      </c>
      <c r="D329" s="55">
        <v>2</v>
      </c>
      <c r="E329" s="55"/>
      <c r="F329" s="55"/>
      <c r="G329" s="55">
        <v>1</v>
      </c>
      <c r="H329" s="55">
        <v>1</v>
      </c>
      <c r="I329" s="55"/>
      <c r="J329" s="55">
        <v>2</v>
      </c>
      <c r="K329" s="55"/>
      <c r="L329" s="55"/>
      <c r="M329" s="55"/>
      <c r="N329" s="55"/>
      <c r="O329" s="55">
        <v>1</v>
      </c>
      <c r="P329" s="55"/>
      <c r="Q329" s="55">
        <v>1</v>
      </c>
      <c r="R329" s="55"/>
      <c r="S329" s="55"/>
      <c r="T329" s="55"/>
    </row>
    <row r="330" spans="1:20" ht="20.100000000000001" customHeight="1" x14ac:dyDescent="0.35">
      <c r="A330" s="35" t="s">
        <v>53</v>
      </c>
      <c r="B330" s="38" t="s">
        <v>663</v>
      </c>
      <c r="C330" s="36">
        <v>348</v>
      </c>
      <c r="D330" s="55"/>
      <c r="E330" s="55"/>
      <c r="F330" s="55"/>
      <c r="G330" s="55"/>
      <c r="H330" s="55"/>
      <c r="I330" s="55"/>
      <c r="J330" s="55"/>
      <c r="K330" s="55"/>
      <c r="L330" s="55"/>
      <c r="M330" s="55"/>
      <c r="N330" s="55"/>
      <c r="O330" s="55"/>
      <c r="P330" s="55"/>
      <c r="Q330" s="55"/>
      <c r="R330" s="55"/>
      <c r="S330" s="55"/>
      <c r="T330" s="55"/>
    </row>
    <row r="331" spans="1:20" ht="20.100000000000001" customHeight="1" x14ac:dyDescent="0.35">
      <c r="A331" s="35" t="s">
        <v>52</v>
      </c>
      <c r="B331" s="38" t="s">
        <v>466</v>
      </c>
      <c r="C331" s="36">
        <v>349</v>
      </c>
      <c r="D331" s="55">
        <v>1</v>
      </c>
      <c r="E331" s="55"/>
      <c r="F331" s="55"/>
      <c r="G331" s="55"/>
      <c r="H331" s="55"/>
      <c r="I331" s="55"/>
      <c r="J331" s="55"/>
      <c r="K331" s="55"/>
      <c r="L331" s="55"/>
      <c r="M331" s="55">
        <v>1</v>
      </c>
      <c r="N331" s="55"/>
      <c r="O331" s="55"/>
      <c r="P331" s="55"/>
      <c r="Q331" s="55"/>
      <c r="R331" s="55"/>
      <c r="S331" s="55"/>
      <c r="T331" s="55"/>
    </row>
    <row r="332" spans="1:20" ht="20.100000000000001" customHeight="1" x14ac:dyDescent="0.35">
      <c r="A332" s="35" t="s">
        <v>51</v>
      </c>
      <c r="B332" s="38" t="s">
        <v>593</v>
      </c>
      <c r="C332" s="36">
        <v>350</v>
      </c>
      <c r="D332" s="55"/>
      <c r="E332" s="55"/>
      <c r="F332" s="55"/>
      <c r="G332" s="55"/>
      <c r="H332" s="55"/>
      <c r="I332" s="55"/>
      <c r="J332" s="55"/>
      <c r="K332" s="55"/>
      <c r="L332" s="55"/>
      <c r="M332" s="55"/>
      <c r="N332" s="55"/>
      <c r="O332" s="55"/>
      <c r="P332" s="55"/>
      <c r="Q332" s="55"/>
      <c r="R332" s="55"/>
      <c r="S332" s="55"/>
      <c r="T332" s="55"/>
    </row>
    <row r="333" spans="1:20" ht="20.100000000000001" customHeight="1" x14ac:dyDescent="0.35">
      <c r="A333" s="35" t="s">
        <v>50</v>
      </c>
      <c r="B333" s="36" t="s">
        <v>664</v>
      </c>
      <c r="C333" s="36">
        <v>351</v>
      </c>
      <c r="D333" s="55"/>
      <c r="E333" s="55"/>
      <c r="F333" s="55"/>
      <c r="G333" s="55"/>
      <c r="H333" s="55"/>
      <c r="I333" s="55"/>
      <c r="J333" s="55"/>
      <c r="K333" s="55"/>
      <c r="L333" s="55"/>
      <c r="M333" s="55"/>
      <c r="N333" s="55"/>
      <c r="O333" s="55"/>
      <c r="P333" s="55"/>
      <c r="Q333" s="55"/>
      <c r="R333" s="55"/>
      <c r="S333" s="55"/>
      <c r="T333" s="55"/>
    </row>
    <row r="334" spans="1:20" ht="20.100000000000001" customHeight="1" x14ac:dyDescent="0.35">
      <c r="A334" s="35" t="s">
        <v>49</v>
      </c>
      <c r="B334" s="38" t="s">
        <v>378</v>
      </c>
      <c r="C334" s="36">
        <v>352</v>
      </c>
      <c r="D334" s="55"/>
      <c r="E334" s="55"/>
      <c r="F334" s="55"/>
      <c r="G334" s="55"/>
      <c r="H334" s="55"/>
      <c r="I334" s="55"/>
      <c r="J334" s="55"/>
      <c r="K334" s="55"/>
      <c r="L334" s="55"/>
      <c r="M334" s="55"/>
      <c r="N334" s="55"/>
      <c r="O334" s="55"/>
      <c r="P334" s="55"/>
      <c r="Q334" s="55"/>
      <c r="R334" s="55"/>
      <c r="S334" s="55"/>
      <c r="T334" s="55"/>
    </row>
    <row r="335" spans="1:20" ht="20.100000000000001" customHeight="1" x14ac:dyDescent="0.35">
      <c r="A335" s="35" t="s">
        <v>48</v>
      </c>
      <c r="B335" s="38" t="s">
        <v>753</v>
      </c>
      <c r="C335" s="36">
        <v>353</v>
      </c>
      <c r="D335" s="55">
        <v>6</v>
      </c>
      <c r="E335" s="55"/>
      <c r="F335" s="55"/>
      <c r="G335" s="55">
        <v>1</v>
      </c>
      <c r="H335" s="55">
        <v>1</v>
      </c>
      <c r="I335" s="55"/>
      <c r="J335" s="55">
        <v>2</v>
      </c>
      <c r="K335" s="55"/>
      <c r="L335" s="55"/>
      <c r="M335" s="55">
        <v>3</v>
      </c>
      <c r="N335" s="55"/>
      <c r="O335" s="55"/>
      <c r="P335" s="55"/>
      <c r="Q335" s="55"/>
      <c r="R335" s="55"/>
      <c r="S335" s="55"/>
      <c r="T335" s="55"/>
    </row>
    <row r="336" spans="1:20" ht="20.100000000000001" customHeight="1" x14ac:dyDescent="0.35">
      <c r="A336" s="35" t="s">
        <v>47</v>
      </c>
      <c r="B336" s="38" t="s">
        <v>501</v>
      </c>
      <c r="C336" s="36">
        <v>354</v>
      </c>
      <c r="D336" s="55"/>
      <c r="E336" s="55"/>
      <c r="F336" s="55"/>
      <c r="G336" s="55"/>
      <c r="H336" s="55"/>
      <c r="I336" s="55"/>
      <c r="J336" s="55"/>
      <c r="K336" s="55"/>
      <c r="L336" s="55"/>
      <c r="M336" s="55"/>
      <c r="N336" s="55"/>
      <c r="O336" s="55"/>
      <c r="P336" s="55"/>
      <c r="Q336" s="55"/>
      <c r="R336" s="55"/>
      <c r="S336" s="55"/>
      <c r="T336" s="55"/>
    </row>
    <row r="337" spans="1:20" ht="20.100000000000001" customHeight="1" x14ac:dyDescent="0.35">
      <c r="A337" s="35" t="s">
        <v>46</v>
      </c>
      <c r="B337" s="38" t="s">
        <v>754</v>
      </c>
      <c r="C337" s="36">
        <v>355</v>
      </c>
      <c r="D337" s="55">
        <v>6</v>
      </c>
      <c r="E337" s="55">
        <v>3</v>
      </c>
      <c r="F337" s="55"/>
      <c r="G337" s="55">
        <v>1</v>
      </c>
      <c r="H337" s="55"/>
      <c r="I337" s="55"/>
      <c r="J337" s="55">
        <v>1</v>
      </c>
      <c r="K337" s="55"/>
      <c r="L337" s="55"/>
      <c r="M337" s="55">
        <v>5</v>
      </c>
      <c r="N337" s="55">
        <v>3</v>
      </c>
      <c r="O337" s="55"/>
      <c r="P337" s="55"/>
      <c r="Q337" s="55"/>
      <c r="R337" s="55"/>
      <c r="S337" s="55"/>
      <c r="T337" s="55"/>
    </row>
    <row r="338" spans="1:20" ht="20.100000000000001" customHeight="1" x14ac:dyDescent="0.35">
      <c r="A338" s="35" t="s">
        <v>45</v>
      </c>
      <c r="B338" s="38" t="s">
        <v>403</v>
      </c>
      <c r="C338" s="36"/>
      <c r="D338" s="55">
        <v>1</v>
      </c>
      <c r="E338" s="55"/>
      <c r="F338" s="55">
        <v>2</v>
      </c>
      <c r="G338" s="55">
        <v>1</v>
      </c>
      <c r="H338" s="55">
        <v>1</v>
      </c>
      <c r="I338" s="55"/>
      <c r="J338" s="55">
        <v>2</v>
      </c>
      <c r="K338" s="55"/>
      <c r="L338" s="55"/>
      <c r="M338" s="55">
        <v>1</v>
      </c>
      <c r="N338" s="55"/>
      <c r="O338" s="55">
        <v>1</v>
      </c>
      <c r="P338" s="55"/>
      <c r="Q338" s="55">
        <v>1</v>
      </c>
      <c r="R338" s="55"/>
      <c r="S338" s="55"/>
      <c r="T338" s="55"/>
    </row>
    <row r="339" spans="1:20" ht="20.100000000000001" customHeight="1" x14ac:dyDescent="0.35">
      <c r="A339" s="39" t="s">
        <v>44</v>
      </c>
      <c r="B339" s="41" t="s">
        <v>467</v>
      </c>
      <c r="C339" s="36"/>
      <c r="D339" s="86">
        <f>SUM(D340:D372)</f>
        <v>15</v>
      </c>
      <c r="E339" s="86">
        <f t="shared" ref="E339:T339" si="16">SUM(E340:E372)</f>
        <v>0</v>
      </c>
      <c r="F339" s="86">
        <f t="shared" si="16"/>
        <v>71</v>
      </c>
      <c r="G339" s="86">
        <f t="shared" si="16"/>
        <v>17</v>
      </c>
      <c r="H339" s="86">
        <f t="shared" si="16"/>
        <v>6</v>
      </c>
      <c r="I339" s="86">
        <f t="shared" si="16"/>
        <v>0</v>
      </c>
      <c r="J339" s="86">
        <f t="shared" si="16"/>
        <v>23</v>
      </c>
      <c r="K339" s="86">
        <f t="shared" si="16"/>
        <v>2</v>
      </c>
      <c r="L339" s="86">
        <f t="shared" si="16"/>
        <v>0</v>
      </c>
      <c r="M339" s="86">
        <f t="shared" si="16"/>
        <v>61</v>
      </c>
      <c r="N339" s="86">
        <f t="shared" si="16"/>
        <v>0</v>
      </c>
      <c r="O339" s="86">
        <f t="shared" si="16"/>
        <v>0</v>
      </c>
      <c r="P339" s="86">
        <f t="shared" si="16"/>
        <v>1</v>
      </c>
      <c r="Q339" s="86">
        <f t="shared" si="16"/>
        <v>1</v>
      </c>
      <c r="R339" s="86">
        <f t="shared" si="16"/>
        <v>0</v>
      </c>
      <c r="S339" s="86">
        <f t="shared" si="16"/>
        <v>0</v>
      </c>
      <c r="T339" s="86">
        <f t="shared" si="16"/>
        <v>0</v>
      </c>
    </row>
    <row r="340" spans="1:20" ht="20.100000000000001" customHeight="1" x14ac:dyDescent="0.35">
      <c r="A340" s="35" t="s">
        <v>43</v>
      </c>
      <c r="B340" s="38" t="s">
        <v>370</v>
      </c>
      <c r="C340" s="37">
        <v>356</v>
      </c>
      <c r="D340" s="55"/>
      <c r="E340" s="55"/>
      <c r="F340" s="55"/>
      <c r="G340" s="55"/>
      <c r="H340" s="55"/>
      <c r="I340" s="55"/>
      <c r="J340" s="55"/>
      <c r="K340" s="55"/>
      <c r="L340" s="55"/>
      <c r="M340" s="55"/>
      <c r="N340" s="55"/>
      <c r="O340" s="55"/>
      <c r="P340" s="55"/>
      <c r="Q340" s="55"/>
      <c r="R340" s="55"/>
      <c r="S340" s="55"/>
      <c r="T340" s="55"/>
    </row>
    <row r="341" spans="1:20" ht="20.100000000000001" customHeight="1" x14ac:dyDescent="0.35">
      <c r="A341" s="35" t="s">
        <v>42</v>
      </c>
      <c r="B341" s="38" t="s">
        <v>468</v>
      </c>
      <c r="C341" s="37">
        <v>357</v>
      </c>
      <c r="D341" s="55"/>
      <c r="E341" s="55"/>
      <c r="F341" s="55"/>
      <c r="G341" s="55"/>
      <c r="H341" s="55"/>
      <c r="I341" s="55"/>
      <c r="J341" s="55"/>
      <c r="K341" s="55"/>
      <c r="L341" s="55"/>
      <c r="M341" s="55"/>
      <c r="N341" s="55"/>
      <c r="O341" s="55"/>
      <c r="P341" s="55"/>
      <c r="Q341" s="55"/>
      <c r="R341" s="55"/>
      <c r="S341" s="55"/>
      <c r="T341" s="55"/>
    </row>
    <row r="342" spans="1:20" ht="20.100000000000001" customHeight="1" x14ac:dyDescent="0.35">
      <c r="A342" s="35" t="s">
        <v>41</v>
      </c>
      <c r="B342" s="38" t="s">
        <v>755</v>
      </c>
      <c r="C342" s="37">
        <v>358</v>
      </c>
      <c r="D342" s="55"/>
      <c r="E342" s="55"/>
      <c r="F342" s="55"/>
      <c r="G342" s="55"/>
      <c r="H342" s="55"/>
      <c r="I342" s="55"/>
      <c r="J342" s="55"/>
      <c r="K342" s="55"/>
      <c r="L342" s="55"/>
      <c r="M342" s="55"/>
      <c r="N342" s="55"/>
      <c r="O342" s="55"/>
      <c r="P342" s="55"/>
      <c r="Q342" s="55"/>
      <c r="R342" s="55"/>
      <c r="S342" s="55"/>
      <c r="T342" s="55"/>
    </row>
    <row r="343" spans="1:20" ht="20.100000000000001" customHeight="1" x14ac:dyDescent="0.35">
      <c r="A343" s="35" t="s">
        <v>756</v>
      </c>
      <c r="B343" s="38" t="s">
        <v>757</v>
      </c>
      <c r="C343" s="37">
        <v>358.1</v>
      </c>
      <c r="D343" s="55">
        <v>3</v>
      </c>
      <c r="E343" s="55"/>
      <c r="F343" s="55">
        <v>2</v>
      </c>
      <c r="G343" s="55"/>
      <c r="H343" s="55">
        <v>2</v>
      </c>
      <c r="I343" s="55"/>
      <c r="J343" s="55">
        <v>2</v>
      </c>
      <c r="K343" s="55"/>
      <c r="L343" s="55"/>
      <c r="M343" s="55">
        <v>3</v>
      </c>
      <c r="N343" s="55"/>
      <c r="O343" s="55"/>
      <c r="P343" s="55"/>
      <c r="Q343" s="55"/>
      <c r="R343" s="55"/>
      <c r="S343" s="55"/>
      <c r="T343" s="55"/>
    </row>
    <row r="344" spans="1:20" ht="20.100000000000001" customHeight="1" x14ac:dyDescent="0.35">
      <c r="A344" s="35" t="s">
        <v>40</v>
      </c>
      <c r="B344" s="38" t="s">
        <v>758</v>
      </c>
      <c r="C344" s="37">
        <v>359</v>
      </c>
      <c r="D344" s="55">
        <v>4</v>
      </c>
      <c r="E344" s="55"/>
      <c r="F344" s="55">
        <v>3</v>
      </c>
      <c r="G344" s="55">
        <v>1</v>
      </c>
      <c r="H344" s="55"/>
      <c r="I344" s="55"/>
      <c r="J344" s="55">
        <v>1</v>
      </c>
      <c r="K344" s="55"/>
      <c r="L344" s="55"/>
      <c r="M344" s="55">
        <v>6</v>
      </c>
      <c r="N344" s="55"/>
      <c r="O344" s="55"/>
      <c r="P344" s="55"/>
      <c r="Q344" s="55"/>
      <c r="R344" s="55"/>
      <c r="S344" s="55"/>
      <c r="T344" s="55"/>
    </row>
    <row r="345" spans="1:20" ht="20.100000000000001" customHeight="1" x14ac:dyDescent="0.35">
      <c r="A345" s="35" t="s">
        <v>39</v>
      </c>
      <c r="B345" s="38" t="s">
        <v>594</v>
      </c>
      <c r="C345" s="37">
        <v>360</v>
      </c>
      <c r="D345" s="55">
        <v>1</v>
      </c>
      <c r="E345" s="55"/>
      <c r="F345" s="55">
        <v>1</v>
      </c>
      <c r="G345" s="55">
        <v>1</v>
      </c>
      <c r="H345" s="55"/>
      <c r="I345" s="55"/>
      <c r="J345" s="55">
        <v>1</v>
      </c>
      <c r="K345" s="55"/>
      <c r="L345" s="55"/>
      <c r="M345" s="55">
        <v>1</v>
      </c>
      <c r="N345" s="55"/>
      <c r="O345" s="55"/>
      <c r="P345" s="55"/>
      <c r="Q345" s="55"/>
      <c r="R345" s="55"/>
      <c r="S345" s="55"/>
      <c r="T345" s="55"/>
    </row>
    <row r="346" spans="1:20" ht="20.100000000000001" customHeight="1" x14ac:dyDescent="0.35">
      <c r="A346" s="35" t="s">
        <v>38</v>
      </c>
      <c r="B346" s="38" t="s">
        <v>595</v>
      </c>
      <c r="C346" s="36">
        <v>361</v>
      </c>
      <c r="D346" s="55">
        <v>1</v>
      </c>
      <c r="E346" s="55"/>
      <c r="F346" s="55">
        <v>17</v>
      </c>
      <c r="G346" s="55">
        <v>6</v>
      </c>
      <c r="H346" s="55"/>
      <c r="I346" s="55"/>
      <c r="J346" s="55">
        <v>6</v>
      </c>
      <c r="K346" s="55"/>
      <c r="L346" s="55"/>
      <c r="M346" s="55">
        <v>12</v>
      </c>
      <c r="N346" s="55"/>
      <c r="O346" s="55"/>
      <c r="P346" s="55"/>
      <c r="Q346" s="55"/>
      <c r="R346" s="55"/>
      <c r="S346" s="55"/>
      <c r="T346" s="55"/>
    </row>
    <row r="347" spans="1:20" ht="20.100000000000001" customHeight="1" x14ac:dyDescent="0.35">
      <c r="A347" s="35" t="s">
        <v>37</v>
      </c>
      <c r="B347" s="38" t="s">
        <v>596</v>
      </c>
      <c r="C347" s="36">
        <v>362</v>
      </c>
      <c r="D347" s="55">
        <v>1</v>
      </c>
      <c r="E347" s="55"/>
      <c r="F347" s="55"/>
      <c r="G347" s="55"/>
      <c r="H347" s="55"/>
      <c r="I347" s="55"/>
      <c r="J347" s="55"/>
      <c r="K347" s="55"/>
      <c r="L347" s="55"/>
      <c r="M347" s="55">
        <v>1</v>
      </c>
      <c r="N347" s="55"/>
      <c r="O347" s="55"/>
      <c r="P347" s="55"/>
      <c r="Q347" s="55"/>
      <c r="R347" s="55"/>
      <c r="S347" s="55"/>
      <c r="T347" s="55"/>
    </row>
    <row r="348" spans="1:20" ht="20.100000000000001" customHeight="1" x14ac:dyDescent="0.35">
      <c r="A348" s="35" t="s">
        <v>36</v>
      </c>
      <c r="B348" s="38" t="s">
        <v>759</v>
      </c>
      <c r="C348" s="36">
        <v>363</v>
      </c>
      <c r="D348" s="55"/>
      <c r="E348" s="55"/>
      <c r="F348" s="55">
        <v>1</v>
      </c>
      <c r="G348" s="55"/>
      <c r="H348" s="55"/>
      <c r="I348" s="55"/>
      <c r="J348" s="55"/>
      <c r="K348" s="55"/>
      <c r="L348" s="55"/>
      <c r="M348" s="55">
        <v>1</v>
      </c>
      <c r="N348" s="55"/>
      <c r="O348" s="55"/>
      <c r="P348" s="55"/>
      <c r="Q348" s="55"/>
      <c r="R348" s="55"/>
      <c r="S348" s="55"/>
      <c r="T348" s="55"/>
    </row>
    <row r="349" spans="1:20" ht="20.100000000000001" customHeight="1" x14ac:dyDescent="0.35">
      <c r="A349" s="35" t="s">
        <v>35</v>
      </c>
      <c r="B349" s="38" t="s">
        <v>469</v>
      </c>
      <c r="C349" s="36">
        <v>364</v>
      </c>
      <c r="D349" s="55"/>
      <c r="E349" s="55"/>
      <c r="F349" s="55">
        <v>42</v>
      </c>
      <c r="G349" s="55">
        <v>9</v>
      </c>
      <c r="H349" s="55">
        <v>3</v>
      </c>
      <c r="I349" s="55"/>
      <c r="J349" s="55">
        <v>12</v>
      </c>
      <c r="K349" s="55"/>
      <c r="L349" s="55"/>
      <c r="M349" s="55">
        <v>30</v>
      </c>
      <c r="N349" s="55"/>
      <c r="O349" s="55"/>
      <c r="P349" s="55"/>
      <c r="Q349" s="55"/>
      <c r="R349" s="55"/>
      <c r="S349" s="55"/>
      <c r="T349" s="55"/>
    </row>
    <row r="350" spans="1:20" ht="20.100000000000001" customHeight="1" x14ac:dyDescent="0.35">
      <c r="A350" s="35" t="s">
        <v>760</v>
      </c>
      <c r="B350" s="38" t="s">
        <v>761</v>
      </c>
      <c r="C350" s="36">
        <v>364.1</v>
      </c>
      <c r="D350" s="55"/>
      <c r="E350" s="55"/>
      <c r="F350" s="55"/>
      <c r="G350" s="55"/>
      <c r="H350" s="55"/>
      <c r="I350" s="55"/>
      <c r="J350" s="55"/>
      <c r="K350" s="55"/>
      <c r="L350" s="55"/>
      <c r="M350" s="55"/>
      <c r="N350" s="55"/>
      <c r="O350" s="55"/>
      <c r="P350" s="55"/>
      <c r="Q350" s="55"/>
      <c r="R350" s="55"/>
      <c r="S350" s="55"/>
      <c r="T350" s="55"/>
    </row>
    <row r="351" spans="1:20" ht="20.100000000000001" customHeight="1" x14ac:dyDescent="0.35">
      <c r="A351" s="35" t="s">
        <v>762</v>
      </c>
      <c r="B351" s="38" t="s">
        <v>763</v>
      </c>
      <c r="C351" s="36">
        <v>364.2</v>
      </c>
      <c r="D351" s="55">
        <v>1</v>
      </c>
      <c r="E351" s="55"/>
      <c r="F351" s="55">
        <v>1</v>
      </c>
      <c r="G351" s="55"/>
      <c r="H351" s="55">
        <v>1</v>
      </c>
      <c r="I351" s="55"/>
      <c r="J351" s="55">
        <v>1</v>
      </c>
      <c r="K351" s="55"/>
      <c r="L351" s="55"/>
      <c r="M351" s="55">
        <v>1</v>
      </c>
      <c r="N351" s="55"/>
      <c r="O351" s="55"/>
      <c r="P351" s="55"/>
      <c r="Q351" s="55"/>
      <c r="R351" s="55"/>
      <c r="S351" s="55"/>
      <c r="T351" s="55"/>
    </row>
    <row r="352" spans="1:20" ht="20.100000000000001" customHeight="1" x14ac:dyDescent="0.35">
      <c r="A352" s="35" t="s">
        <v>34</v>
      </c>
      <c r="B352" s="38" t="s">
        <v>470</v>
      </c>
      <c r="C352" s="36">
        <v>365</v>
      </c>
      <c r="D352" s="55"/>
      <c r="E352" s="55"/>
      <c r="F352" s="55"/>
      <c r="G352" s="55"/>
      <c r="H352" s="55"/>
      <c r="I352" s="55"/>
      <c r="J352" s="55"/>
      <c r="K352" s="55"/>
      <c r="L352" s="55"/>
      <c r="M352" s="55"/>
      <c r="N352" s="55"/>
      <c r="O352" s="55"/>
      <c r="P352" s="55"/>
      <c r="Q352" s="55"/>
      <c r="R352" s="55"/>
      <c r="S352" s="55"/>
      <c r="T352" s="55"/>
    </row>
    <row r="353" spans="1:20" ht="20.100000000000001" customHeight="1" x14ac:dyDescent="0.35">
      <c r="A353" s="35" t="s">
        <v>33</v>
      </c>
      <c r="B353" s="38" t="s">
        <v>471</v>
      </c>
      <c r="C353" s="36">
        <v>366</v>
      </c>
      <c r="D353" s="55"/>
      <c r="E353" s="55"/>
      <c r="F353" s="55"/>
      <c r="G353" s="55"/>
      <c r="H353" s="55"/>
      <c r="I353" s="55"/>
      <c r="J353" s="55"/>
      <c r="K353" s="55"/>
      <c r="L353" s="55"/>
      <c r="M353" s="55"/>
      <c r="N353" s="55"/>
      <c r="O353" s="55"/>
      <c r="P353" s="55"/>
      <c r="Q353" s="55"/>
      <c r="R353" s="55"/>
      <c r="S353" s="55"/>
      <c r="T353" s="55"/>
    </row>
    <row r="354" spans="1:20" ht="20.100000000000001" customHeight="1" x14ac:dyDescent="0.35">
      <c r="A354" s="35" t="s">
        <v>32</v>
      </c>
      <c r="B354" s="38" t="s">
        <v>597</v>
      </c>
      <c r="C354" s="36">
        <v>367</v>
      </c>
      <c r="D354" s="55"/>
      <c r="E354" s="55"/>
      <c r="F354" s="55"/>
      <c r="G354" s="55"/>
      <c r="H354" s="55"/>
      <c r="I354" s="55"/>
      <c r="J354" s="55"/>
      <c r="K354" s="55"/>
      <c r="L354" s="55"/>
      <c r="M354" s="55"/>
      <c r="N354" s="55"/>
      <c r="O354" s="55"/>
      <c r="P354" s="55"/>
      <c r="Q354" s="55"/>
      <c r="R354" s="55"/>
      <c r="S354" s="55"/>
      <c r="T354" s="55"/>
    </row>
    <row r="355" spans="1:20" ht="20.100000000000001" customHeight="1" x14ac:dyDescent="0.35">
      <c r="A355" s="35" t="s">
        <v>31</v>
      </c>
      <c r="B355" s="38" t="s">
        <v>598</v>
      </c>
      <c r="C355" s="36">
        <v>368</v>
      </c>
      <c r="D355" s="55"/>
      <c r="E355" s="55"/>
      <c r="F355" s="55"/>
      <c r="G355" s="55"/>
      <c r="H355" s="55"/>
      <c r="I355" s="55"/>
      <c r="J355" s="55"/>
      <c r="K355" s="55"/>
      <c r="L355" s="55"/>
      <c r="M355" s="55"/>
      <c r="N355" s="55"/>
      <c r="O355" s="55"/>
      <c r="P355" s="55"/>
      <c r="Q355" s="55"/>
      <c r="R355" s="55"/>
      <c r="S355" s="55"/>
      <c r="T355" s="55"/>
    </row>
    <row r="356" spans="1:20" ht="20.100000000000001" customHeight="1" x14ac:dyDescent="0.35">
      <c r="A356" s="35" t="s">
        <v>764</v>
      </c>
      <c r="B356" s="38" t="s">
        <v>765</v>
      </c>
      <c r="C356" s="36">
        <v>368.1</v>
      </c>
      <c r="D356" s="55"/>
      <c r="E356" s="55"/>
      <c r="F356" s="55"/>
      <c r="G356" s="55"/>
      <c r="H356" s="55"/>
      <c r="I356" s="55"/>
      <c r="J356" s="55"/>
      <c r="K356" s="55"/>
      <c r="L356" s="55"/>
      <c r="M356" s="55"/>
      <c r="N356" s="55"/>
      <c r="O356" s="55"/>
      <c r="P356" s="55"/>
      <c r="Q356" s="55"/>
      <c r="R356" s="55"/>
      <c r="S356" s="55"/>
      <c r="T356" s="55"/>
    </row>
    <row r="357" spans="1:20" ht="20.100000000000001" customHeight="1" x14ac:dyDescent="0.35">
      <c r="A357" s="35" t="s">
        <v>30</v>
      </c>
      <c r="B357" s="38" t="s">
        <v>599</v>
      </c>
      <c r="C357" s="36">
        <v>369</v>
      </c>
      <c r="D357" s="55"/>
      <c r="E357" s="55"/>
      <c r="F357" s="55"/>
      <c r="G357" s="55"/>
      <c r="H357" s="55"/>
      <c r="I357" s="55"/>
      <c r="J357" s="55"/>
      <c r="K357" s="55"/>
      <c r="L357" s="55"/>
      <c r="M357" s="55"/>
      <c r="N357" s="55"/>
      <c r="O357" s="55"/>
      <c r="P357" s="55"/>
      <c r="Q357" s="55"/>
      <c r="R357" s="55"/>
      <c r="S357" s="55"/>
      <c r="T357" s="55"/>
    </row>
    <row r="358" spans="1:20" ht="20.100000000000001" customHeight="1" x14ac:dyDescent="0.35">
      <c r="A358" s="35" t="s">
        <v>29</v>
      </c>
      <c r="B358" s="38" t="s">
        <v>600</v>
      </c>
      <c r="C358" s="36">
        <v>370</v>
      </c>
      <c r="D358" s="55"/>
      <c r="E358" s="55"/>
      <c r="F358" s="55"/>
      <c r="G358" s="55"/>
      <c r="H358" s="55"/>
      <c r="I358" s="55"/>
      <c r="J358" s="55"/>
      <c r="K358" s="55"/>
      <c r="L358" s="55"/>
      <c r="M358" s="55"/>
      <c r="N358" s="55"/>
      <c r="O358" s="55"/>
      <c r="P358" s="55"/>
      <c r="Q358" s="55"/>
      <c r="R358" s="55"/>
      <c r="S358" s="55"/>
      <c r="T358" s="55"/>
    </row>
    <row r="359" spans="1:20" ht="20.100000000000001" customHeight="1" x14ac:dyDescent="0.35">
      <c r="A359" s="35" t="s">
        <v>28</v>
      </c>
      <c r="B359" s="38" t="s">
        <v>601</v>
      </c>
      <c r="C359" s="36">
        <v>371</v>
      </c>
      <c r="D359" s="55"/>
      <c r="E359" s="55"/>
      <c r="F359" s="55"/>
      <c r="G359" s="55"/>
      <c r="H359" s="55"/>
      <c r="I359" s="55"/>
      <c r="J359" s="55"/>
      <c r="K359" s="55"/>
      <c r="L359" s="55"/>
      <c r="M359" s="55"/>
      <c r="N359" s="55"/>
      <c r="O359" s="55"/>
      <c r="P359" s="55"/>
      <c r="Q359" s="55"/>
      <c r="R359" s="55"/>
      <c r="S359" s="55"/>
      <c r="T359" s="55"/>
    </row>
    <row r="360" spans="1:20" ht="20.100000000000001" customHeight="1" x14ac:dyDescent="0.35">
      <c r="A360" s="35" t="s">
        <v>27</v>
      </c>
      <c r="B360" s="38" t="s">
        <v>602</v>
      </c>
      <c r="C360" s="36">
        <v>372</v>
      </c>
      <c r="D360" s="55"/>
      <c r="E360" s="55"/>
      <c r="F360" s="55"/>
      <c r="G360" s="55"/>
      <c r="H360" s="55"/>
      <c r="I360" s="55"/>
      <c r="J360" s="55"/>
      <c r="K360" s="55"/>
      <c r="L360" s="55"/>
      <c r="M360" s="55"/>
      <c r="N360" s="55"/>
      <c r="O360" s="55"/>
      <c r="P360" s="55"/>
      <c r="Q360" s="55"/>
      <c r="R360" s="55"/>
      <c r="S360" s="55"/>
      <c r="T360" s="55"/>
    </row>
    <row r="361" spans="1:20" ht="20.100000000000001" customHeight="1" x14ac:dyDescent="0.35">
      <c r="A361" s="35" t="s">
        <v>26</v>
      </c>
      <c r="B361" s="38" t="s">
        <v>603</v>
      </c>
      <c r="C361" s="36">
        <v>373</v>
      </c>
      <c r="D361" s="55"/>
      <c r="E361" s="55"/>
      <c r="F361" s="55">
        <v>1</v>
      </c>
      <c r="G361" s="55"/>
      <c r="H361" s="55"/>
      <c r="I361" s="55"/>
      <c r="J361" s="55"/>
      <c r="K361" s="55"/>
      <c r="L361" s="55"/>
      <c r="M361" s="55">
        <v>1</v>
      </c>
      <c r="N361" s="55"/>
      <c r="O361" s="55"/>
      <c r="P361" s="55"/>
      <c r="Q361" s="55"/>
      <c r="R361" s="55"/>
      <c r="S361" s="55"/>
      <c r="T361" s="55"/>
    </row>
    <row r="362" spans="1:20" ht="20.100000000000001" customHeight="1" x14ac:dyDescent="0.35">
      <c r="A362" s="35" t="s">
        <v>25</v>
      </c>
      <c r="B362" s="38" t="s">
        <v>604</v>
      </c>
      <c r="C362" s="36">
        <v>374</v>
      </c>
      <c r="D362" s="55"/>
      <c r="E362" s="55"/>
      <c r="F362" s="55"/>
      <c r="G362" s="55"/>
      <c r="H362" s="55"/>
      <c r="I362" s="55"/>
      <c r="J362" s="55"/>
      <c r="K362" s="55"/>
      <c r="L362" s="55"/>
      <c r="M362" s="55"/>
      <c r="N362" s="55"/>
      <c r="O362" s="55"/>
      <c r="P362" s="55"/>
      <c r="Q362" s="55"/>
      <c r="R362" s="55"/>
      <c r="S362" s="55"/>
      <c r="T362" s="55"/>
    </row>
    <row r="363" spans="1:20" ht="48" customHeight="1" x14ac:dyDescent="0.35">
      <c r="A363" s="35" t="s">
        <v>24</v>
      </c>
      <c r="B363" s="38" t="s">
        <v>472</v>
      </c>
      <c r="C363" s="36">
        <v>375</v>
      </c>
      <c r="D363" s="55">
        <v>3</v>
      </c>
      <c r="E363" s="55"/>
      <c r="F363" s="55">
        <v>2</v>
      </c>
      <c r="G363" s="55"/>
      <c r="H363" s="55"/>
      <c r="I363" s="55"/>
      <c r="J363" s="55"/>
      <c r="K363" s="55">
        <v>2</v>
      </c>
      <c r="L363" s="55"/>
      <c r="M363" s="55">
        <v>3</v>
      </c>
      <c r="N363" s="55"/>
      <c r="O363" s="55"/>
      <c r="P363" s="55">
        <v>1</v>
      </c>
      <c r="Q363" s="55">
        <v>1</v>
      </c>
      <c r="R363" s="55"/>
      <c r="S363" s="55"/>
      <c r="T363" s="55"/>
    </row>
    <row r="364" spans="1:20" ht="20.100000000000001" customHeight="1" x14ac:dyDescent="0.35">
      <c r="A364" s="35" t="s">
        <v>23</v>
      </c>
      <c r="B364" s="38" t="s">
        <v>605</v>
      </c>
      <c r="C364" s="36">
        <v>376</v>
      </c>
      <c r="D364" s="55"/>
      <c r="E364" s="55"/>
      <c r="F364" s="55">
        <v>1</v>
      </c>
      <c r="G364" s="55"/>
      <c r="H364" s="55"/>
      <c r="I364" s="55"/>
      <c r="J364" s="55"/>
      <c r="K364" s="55"/>
      <c r="L364" s="55"/>
      <c r="M364" s="55">
        <v>1</v>
      </c>
      <c r="N364" s="55"/>
      <c r="O364" s="55"/>
      <c r="P364" s="55"/>
      <c r="Q364" s="55"/>
      <c r="R364" s="55"/>
      <c r="S364" s="55"/>
      <c r="T364" s="55"/>
    </row>
    <row r="365" spans="1:20" ht="20.100000000000001" customHeight="1" x14ac:dyDescent="0.35">
      <c r="A365" s="35" t="s">
        <v>22</v>
      </c>
      <c r="B365" s="38" t="s">
        <v>606</v>
      </c>
      <c r="C365" s="36">
        <v>377</v>
      </c>
      <c r="D365" s="55">
        <v>1</v>
      </c>
      <c r="E365" s="55"/>
      <c r="F365" s="55"/>
      <c r="G365" s="55"/>
      <c r="H365" s="55"/>
      <c r="I365" s="55"/>
      <c r="J365" s="55"/>
      <c r="K365" s="55"/>
      <c r="L365" s="55"/>
      <c r="M365" s="55">
        <v>1</v>
      </c>
      <c r="N365" s="55"/>
      <c r="O365" s="55"/>
      <c r="P365" s="55"/>
      <c r="Q365" s="55"/>
      <c r="R365" s="55"/>
      <c r="S365" s="55"/>
      <c r="T365" s="55"/>
    </row>
    <row r="366" spans="1:20" ht="20.100000000000001" customHeight="1" x14ac:dyDescent="0.35">
      <c r="A366" s="35" t="s">
        <v>21</v>
      </c>
      <c r="B366" s="38" t="s">
        <v>607</v>
      </c>
      <c r="C366" s="36">
        <v>378</v>
      </c>
      <c r="D366" s="55"/>
      <c r="E366" s="55"/>
      <c r="F366" s="55"/>
      <c r="G366" s="55"/>
      <c r="H366" s="55"/>
      <c r="I366" s="55"/>
      <c r="J366" s="55"/>
      <c r="K366" s="55"/>
      <c r="L366" s="55"/>
      <c r="M366" s="55"/>
      <c r="N366" s="55"/>
      <c r="O366" s="55"/>
      <c r="P366" s="55"/>
      <c r="Q366" s="55"/>
      <c r="R366" s="55"/>
      <c r="S366" s="55"/>
      <c r="T366" s="55"/>
    </row>
    <row r="367" spans="1:20" ht="20.100000000000001" customHeight="1" x14ac:dyDescent="0.35">
      <c r="A367" s="35" t="s">
        <v>20</v>
      </c>
      <c r="B367" s="36" t="s">
        <v>473</v>
      </c>
      <c r="C367" s="36">
        <v>379</v>
      </c>
      <c r="D367" s="55"/>
      <c r="E367" s="55"/>
      <c r="F367" s="55"/>
      <c r="G367" s="55"/>
      <c r="H367" s="55"/>
      <c r="I367" s="55"/>
      <c r="J367" s="55"/>
      <c r="K367" s="55"/>
      <c r="L367" s="55"/>
      <c r="M367" s="55"/>
      <c r="N367" s="55"/>
      <c r="O367" s="55"/>
      <c r="P367" s="55"/>
      <c r="Q367" s="55"/>
      <c r="R367" s="55"/>
      <c r="S367" s="55"/>
      <c r="T367" s="55"/>
    </row>
    <row r="368" spans="1:20" ht="20.100000000000001" customHeight="1" x14ac:dyDescent="0.35">
      <c r="A368" s="35" t="s">
        <v>19</v>
      </c>
      <c r="B368" s="36" t="s">
        <v>608</v>
      </c>
      <c r="C368" s="36">
        <v>380</v>
      </c>
      <c r="D368" s="55"/>
      <c r="E368" s="55"/>
      <c r="F368" s="55"/>
      <c r="G368" s="55"/>
      <c r="H368" s="55"/>
      <c r="I368" s="55"/>
      <c r="J368" s="55"/>
      <c r="K368" s="55"/>
      <c r="L368" s="55"/>
      <c r="M368" s="55"/>
      <c r="N368" s="55"/>
      <c r="O368" s="55"/>
      <c r="P368" s="55"/>
      <c r="Q368" s="55"/>
      <c r="R368" s="55"/>
      <c r="S368" s="55"/>
      <c r="T368" s="55"/>
    </row>
    <row r="369" spans="1:20" ht="20.100000000000001" customHeight="1" x14ac:dyDescent="0.35">
      <c r="A369" s="35" t="s">
        <v>18</v>
      </c>
      <c r="B369" s="36" t="s">
        <v>371</v>
      </c>
      <c r="C369" s="36">
        <v>381</v>
      </c>
      <c r="D369" s="55"/>
      <c r="E369" s="55"/>
      <c r="F369" s="55"/>
      <c r="G369" s="55"/>
      <c r="H369" s="55"/>
      <c r="I369" s="55"/>
      <c r="J369" s="55"/>
      <c r="K369" s="55"/>
      <c r="L369" s="55"/>
      <c r="M369" s="55"/>
      <c r="N369" s="55"/>
      <c r="O369" s="55"/>
      <c r="P369" s="55"/>
      <c r="Q369" s="55"/>
      <c r="R369" s="55"/>
      <c r="S369" s="55"/>
      <c r="T369" s="55"/>
    </row>
    <row r="370" spans="1:20" ht="20.100000000000001" customHeight="1" x14ac:dyDescent="0.35">
      <c r="A370" s="35" t="s">
        <v>17</v>
      </c>
      <c r="B370" s="38" t="s">
        <v>474</v>
      </c>
      <c r="C370" s="43">
        <v>382</v>
      </c>
      <c r="D370" s="55"/>
      <c r="E370" s="55"/>
      <c r="F370" s="55"/>
      <c r="G370" s="55"/>
      <c r="H370" s="55"/>
      <c r="I370" s="55"/>
      <c r="J370" s="55"/>
      <c r="K370" s="55"/>
      <c r="L370" s="55"/>
      <c r="M370" s="55"/>
      <c r="N370" s="55"/>
      <c r="O370" s="55"/>
      <c r="P370" s="55"/>
      <c r="Q370" s="55"/>
      <c r="R370" s="55"/>
      <c r="S370" s="55"/>
      <c r="T370" s="55"/>
    </row>
    <row r="371" spans="1:20" ht="20.100000000000001" customHeight="1" x14ac:dyDescent="0.35">
      <c r="A371" s="35" t="s">
        <v>16</v>
      </c>
      <c r="B371" s="36" t="s">
        <v>475</v>
      </c>
      <c r="C371" s="43">
        <v>383</v>
      </c>
      <c r="D371" s="55"/>
      <c r="E371" s="55"/>
      <c r="F371" s="55"/>
      <c r="G371" s="55"/>
      <c r="H371" s="55"/>
      <c r="I371" s="55"/>
      <c r="J371" s="55"/>
      <c r="K371" s="55"/>
      <c r="L371" s="55"/>
      <c r="M371" s="55"/>
      <c r="N371" s="55"/>
      <c r="O371" s="55"/>
      <c r="P371" s="55"/>
      <c r="Q371" s="55"/>
      <c r="R371" s="55"/>
      <c r="S371" s="55"/>
      <c r="T371" s="55"/>
    </row>
    <row r="372" spans="1:20" ht="20.100000000000001" customHeight="1" x14ac:dyDescent="0.35">
      <c r="A372" s="35" t="s">
        <v>15</v>
      </c>
      <c r="B372" s="38" t="s">
        <v>403</v>
      </c>
      <c r="C372" s="36"/>
      <c r="D372" s="55"/>
      <c r="E372" s="55"/>
      <c r="F372" s="55"/>
      <c r="G372" s="55"/>
      <c r="H372" s="55"/>
      <c r="I372" s="55"/>
      <c r="J372" s="55"/>
      <c r="K372" s="55"/>
      <c r="L372" s="55"/>
      <c r="M372" s="55"/>
      <c r="N372" s="55"/>
      <c r="O372" s="55"/>
      <c r="P372" s="55"/>
      <c r="Q372" s="55"/>
      <c r="R372" s="55"/>
      <c r="S372" s="55"/>
      <c r="T372" s="55"/>
    </row>
    <row r="373" spans="1:20" ht="20.100000000000001" customHeight="1" x14ac:dyDescent="0.35">
      <c r="A373" s="39" t="s">
        <v>14</v>
      </c>
      <c r="B373" s="41" t="s">
        <v>476</v>
      </c>
      <c r="C373" s="36"/>
      <c r="D373" s="86"/>
      <c r="E373" s="86"/>
      <c r="F373" s="86"/>
      <c r="G373" s="86"/>
      <c r="H373" s="86"/>
      <c r="I373" s="86"/>
      <c r="J373" s="86"/>
      <c r="K373" s="86"/>
      <c r="L373" s="86"/>
      <c r="M373" s="86"/>
      <c r="N373" s="86"/>
      <c r="O373" s="86"/>
      <c r="P373" s="86"/>
      <c r="Q373" s="86"/>
      <c r="R373" s="86"/>
      <c r="S373" s="86"/>
      <c r="T373" s="86"/>
    </row>
    <row r="374" spans="1:20" ht="20.100000000000001" customHeight="1" x14ac:dyDescent="0.35">
      <c r="A374" s="35" t="s">
        <v>13</v>
      </c>
      <c r="B374" s="38" t="s">
        <v>372</v>
      </c>
      <c r="C374" s="36">
        <v>384</v>
      </c>
      <c r="D374" s="55"/>
      <c r="E374" s="55"/>
      <c r="F374" s="55"/>
      <c r="G374" s="55"/>
      <c r="H374" s="55"/>
      <c r="I374" s="55"/>
      <c r="J374" s="55"/>
      <c r="K374" s="55"/>
      <c r="L374" s="55"/>
      <c r="M374" s="55"/>
      <c r="N374" s="55"/>
      <c r="O374" s="55"/>
      <c r="P374" s="55"/>
      <c r="Q374" s="55"/>
      <c r="R374" s="55"/>
      <c r="S374" s="55"/>
      <c r="T374" s="55"/>
    </row>
    <row r="375" spans="1:20" ht="20.100000000000001" customHeight="1" x14ac:dyDescent="0.35">
      <c r="A375" s="35" t="s">
        <v>12</v>
      </c>
      <c r="B375" s="38" t="s">
        <v>373</v>
      </c>
      <c r="C375" s="36">
        <v>385</v>
      </c>
      <c r="D375" s="55"/>
      <c r="E375" s="55"/>
      <c r="F375" s="55"/>
      <c r="G375" s="55"/>
      <c r="H375" s="55"/>
      <c r="I375" s="55"/>
      <c r="J375" s="55"/>
      <c r="K375" s="55"/>
      <c r="L375" s="55"/>
      <c r="M375" s="55"/>
      <c r="N375" s="55"/>
      <c r="O375" s="55"/>
      <c r="P375" s="55"/>
      <c r="Q375" s="55"/>
      <c r="R375" s="55"/>
      <c r="S375" s="55"/>
      <c r="T375" s="55"/>
    </row>
    <row r="376" spans="1:20" ht="20.100000000000001" customHeight="1" x14ac:dyDescent="0.35">
      <c r="A376" s="35" t="s">
        <v>11</v>
      </c>
      <c r="B376" s="38" t="s">
        <v>609</v>
      </c>
      <c r="C376" s="36">
        <v>386</v>
      </c>
      <c r="D376" s="55"/>
      <c r="E376" s="55"/>
      <c r="F376" s="55"/>
      <c r="G376" s="55"/>
      <c r="H376" s="55"/>
      <c r="I376" s="55"/>
      <c r="J376" s="55"/>
      <c r="K376" s="55"/>
      <c r="L376" s="55"/>
      <c r="M376" s="55"/>
      <c r="N376" s="55"/>
      <c r="O376" s="55"/>
      <c r="P376" s="55"/>
      <c r="Q376" s="55"/>
      <c r="R376" s="55"/>
      <c r="S376" s="55"/>
      <c r="T376" s="55"/>
    </row>
    <row r="377" spans="1:20" ht="20.100000000000001" customHeight="1" x14ac:dyDescent="0.35">
      <c r="A377" s="35" t="s">
        <v>10</v>
      </c>
      <c r="B377" s="38" t="s">
        <v>477</v>
      </c>
      <c r="C377" s="36">
        <v>387</v>
      </c>
      <c r="D377" s="55"/>
      <c r="E377" s="55"/>
      <c r="F377" s="55"/>
      <c r="G377" s="55"/>
      <c r="H377" s="55"/>
      <c r="I377" s="55"/>
      <c r="J377" s="55"/>
      <c r="K377" s="55"/>
      <c r="L377" s="55"/>
      <c r="M377" s="55"/>
      <c r="N377" s="55"/>
      <c r="O377" s="55"/>
      <c r="P377" s="55"/>
      <c r="Q377" s="55"/>
      <c r="R377" s="55"/>
      <c r="S377" s="55"/>
      <c r="T377" s="55"/>
    </row>
    <row r="378" spans="1:20" ht="20.100000000000001" customHeight="1" x14ac:dyDescent="0.35">
      <c r="A378" s="35" t="s">
        <v>9</v>
      </c>
      <c r="B378" s="38" t="s">
        <v>665</v>
      </c>
      <c r="C378" s="36">
        <v>388</v>
      </c>
      <c r="D378" s="55"/>
      <c r="E378" s="55"/>
      <c r="F378" s="55"/>
      <c r="G378" s="55"/>
      <c r="H378" s="55"/>
      <c r="I378" s="55"/>
      <c r="J378" s="55"/>
      <c r="K378" s="55"/>
      <c r="L378" s="55"/>
      <c r="M378" s="55"/>
      <c r="N378" s="55"/>
      <c r="O378" s="55"/>
      <c r="P378" s="55"/>
      <c r="Q378" s="55"/>
      <c r="R378" s="55"/>
      <c r="S378" s="55"/>
      <c r="T378" s="55"/>
    </row>
    <row r="379" spans="1:20" ht="20.100000000000001" customHeight="1" x14ac:dyDescent="0.35">
      <c r="A379" s="35" t="s">
        <v>8</v>
      </c>
      <c r="B379" s="36" t="s">
        <v>478</v>
      </c>
      <c r="C379" s="36">
        <v>389</v>
      </c>
      <c r="D379" s="55"/>
      <c r="E379" s="55"/>
      <c r="F379" s="55"/>
      <c r="G379" s="55"/>
      <c r="H379" s="55"/>
      <c r="I379" s="55"/>
      <c r="J379" s="55"/>
      <c r="K379" s="55"/>
      <c r="L379" s="55"/>
      <c r="M379" s="55"/>
      <c r="N379" s="55"/>
      <c r="O379" s="55"/>
      <c r="P379" s="55"/>
      <c r="Q379" s="55"/>
      <c r="R379" s="55"/>
      <c r="S379" s="55"/>
      <c r="T379" s="55"/>
    </row>
    <row r="380" spans="1:20" ht="20.100000000000001" customHeight="1" x14ac:dyDescent="0.35">
      <c r="A380" s="35" t="s">
        <v>7</v>
      </c>
      <c r="B380" s="38" t="s">
        <v>610</v>
      </c>
      <c r="C380" s="37">
        <v>390</v>
      </c>
      <c r="D380" s="55"/>
      <c r="E380" s="55"/>
      <c r="F380" s="55"/>
      <c r="G380" s="55"/>
      <c r="H380" s="55"/>
      <c r="I380" s="55"/>
      <c r="J380" s="55"/>
      <c r="K380" s="55"/>
      <c r="L380" s="55"/>
      <c r="M380" s="55"/>
      <c r="N380" s="55"/>
      <c r="O380" s="55"/>
      <c r="P380" s="55"/>
      <c r="Q380" s="55"/>
      <c r="R380" s="55"/>
      <c r="S380" s="55"/>
      <c r="T380" s="55"/>
    </row>
    <row r="381" spans="1:20" ht="20.100000000000001" customHeight="1" x14ac:dyDescent="0.35">
      <c r="A381" s="35" t="s">
        <v>6</v>
      </c>
      <c r="B381" s="38" t="s">
        <v>479</v>
      </c>
      <c r="C381" s="37">
        <v>391</v>
      </c>
      <c r="D381" s="55"/>
      <c r="E381" s="55"/>
      <c r="F381" s="55"/>
      <c r="G381" s="55"/>
      <c r="H381" s="55"/>
      <c r="I381" s="55"/>
      <c r="J381" s="55"/>
      <c r="K381" s="55"/>
      <c r="L381" s="55"/>
      <c r="M381" s="55"/>
      <c r="N381" s="55"/>
      <c r="O381" s="55"/>
      <c r="P381" s="55"/>
      <c r="Q381" s="55"/>
      <c r="R381" s="55"/>
      <c r="S381" s="55"/>
      <c r="T381" s="55"/>
    </row>
    <row r="382" spans="1:20" ht="20.100000000000001" customHeight="1" x14ac:dyDescent="0.35">
      <c r="A382" s="35" t="s">
        <v>5</v>
      </c>
      <c r="B382" s="36" t="s">
        <v>480</v>
      </c>
      <c r="C382" s="36">
        <v>392</v>
      </c>
      <c r="D382" s="55"/>
      <c r="E382" s="55"/>
      <c r="F382" s="55"/>
      <c r="G382" s="55"/>
      <c r="H382" s="55"/>
      <c r="I382" s="55"/>
      <c r="J382" s="55"/>
      <c r="K382" s="55"/>
      <c r="L382" s="55"/>
      <c r="M382" s="55"/>
      <c r="N382" s="55"/>
      <c r="O382" s="55"/>
      <c r="P382" s="55"/>
      <c r="Q382" s="55"/>
      <c r="R382" s="55"/>
      <c r="S382" s="55"/>
      <c r="T382" s="55"/>
    </row>
    <row r="383" spans="1:20" ht="20.100000000000001" customHeight="1" x14ac:dyDescent="0.35">
      <c r="A383" s="35" t="s">
        <v>4</v>
      </c>
      <c r="B383" s="36" t="s">
        <v>481</v>
      </c>
      <c r="C383" s="36">
        <v>393</v>
      </c>
      <c r="D383" s="55"/>
      <c r="E383" s="55"/>
      <c r="F383" s="55"/>
      <c r="G383" s="55"/>
      <c r="H383" s="55"/>
      <c r="I383" s="55"/>
      <c r="J383" s="55"/>
      <c r="K383" s="55"/>
      <c r="L383" s="55"/>
      <c r="M383" s="55"/>
      <c r="N383" s="55"/>
      <c r="O383" s="55"/>
      <c r="P383" s="55"/>
      <c r="Q383" s="55"/>
      <c r="R383" s="55"/>
      <c r="S383" s="55"/>
      <c r="T383" s="55"/>
    </row>
    <row r="384" spans="1:20" ht="20.100000000000001" customHeight="1" x14ac:dyDescent="0.35">
      <c r="A384" s="35" t="s">
        <v>766</v>
      </c>
      <c r="B384" s="36" t="s">
        <v>379</v>
      </c>
      <c r="C384" s="36">
        <v>394</v>
      </c>
      <c r="D384" s="55"/>
      <c r="E384" s="55"/>
      <c r="F384" s="55"/>
      <c r="G384" s="55"/>
      <c r="H384" s="55"/>
      <c r="I384" s="55"/>
      <c r="J384" s="55"/>
      <c r="K384" s="55"/>
      <c r="L384" s="55"/>
      <c r="M384" s="55"/>
      <c r="N384" s="55"/>
      <c r="O384" s="55"/>
      <c r="P384" s="55"/>
      <c r="Q384" s="55"/>
      <c r="R384" s="55"/>
      <c r="S384" s="55"/>
      <c r="T384" s="55"/>
    </row>
    <row r="385" spans="1:22" ht="20.100000000000001" customHeight="1" x14ac:dyDescent="0.35">
      <c r="A385" s="35" t="s">
        <v>3</v>
      </c>
      <c r="B385" s="36" t="s">
        <v>482</v>
      </c>
      <c r="C385" s="36">
        <v>395</v>
      </c>
      <c r="D385" s="55"/>
      <c r="E385" s="55"/>
      <c r="F385" s="55"/>
      <c r="G385" s="55"/>
      <c r="H385" s="55"/>
      <c r="I385" s="55"/>
      <c r="J385" s="55"/>
      <c r="K385" s="55"/>
      <c r="L385" s="55"/>
      <c r="M385" s="55"/>
      <c r="N385" s="55"/>
      <c r="O385" s="55"/>
      <c r="P385" s="55"/>
      <c r="Q385" s="55"/>
      <c r="R385" s="55"/>
      <c r="S385" s="55"/>
      <c r="T385" s="55"/>
    </row>
    <row r="386" spans="1:22" ht="20.100000000000001" customHeight="1" x14ac:dyDescent="0.35">
      <c r="A386" s="35" t="s">
        <v>2</v>
      </c>
      <c r="B386" s="36" t="s">
        <v>666</v>
      </c>
      <c r="C386" s="36">
        <v>396</v>
      </c>
      <c r="D386" s="55"/>
      <c r="E386" s="55"/>
      <c r="F386" s="55"/>
      <c r="G386" s="55"/>
      <c r="H386" s="55"/>
      <c r="I386" s="55"/>
      <c r="J386" s="55"/>
      <c r="K386" s="55"/>
      <c r="L386" s="55"/>
      <c r="M386" s="55"/>
      <c r="N386" s="55"/>
      <c r="O386" s="55"/>
      <c r="P386" s="55"/>
      <c r="Q386" s="55"/>
      <c r="R386" s="55"/>
      <c r="S386" s="55"/>
      <c r="T386" s="55"/>
    </row>
    <row r="387" spans="1:22" ht="20.100000000000001" customHeight="1" x14ac:dyDescent="0.35">
      <c r="A387" s="35" t="s">
        <v>1</v>
      </c>
      <c r="B387" s="36" t="s">
        <v>667</v>
      </c>
      <c r="C387" s="36">
        <v>397</v>
      </c>
      <c r="D387" s="55"/>
      <c r="E387" s="55"/>
      <c r="F387" s="55"/>
      <c r="G387" s="55"/>
      <c r="H387" s="55"/>
      <c r="I387" s="55"/>
      <c r="J387" s="55"/>
      <c r="K387" s="55"/>
      <c r="L387" s="55"/>
      <c r="M387" s="55"/>
      <c r="N387" s="55"/>
      <c r="O387" s="55"/>
      <c r="P387" s="55"/>
      <c r="Q387" s="55"/>
      <c r="R387" s="55"/>
      <c r="S387" s="55"/>
      <c r="T387" s="55"/>
    </row>
    <row r="388" spans="1:22" ht="20.100000000000001" customHeight="1" x14ac:dyDescent="0.35">
      <c r="A388" s="35" t="s">
        <v>0</v>
      </c>
      <c r="B388" s="36" t="s">
        <v>611</v>
      </c>
      <c r="C388" s="36">
        <v>397.1</v>
      </c>
      <c r="D388" s="55"/>
      <c r="E388" s="55"/>
      <c r="F388" s="55"/>
      <c r="G388" s="55"/>
      <c r="H388" s="55"/>
      <c r="I388" s="55"/>
      <c r="J388" s="55"/>
      <c r="K388" s="55"/>
      <c r="L388" s="55"/>
      <c r="M388" s="55"/>
      <c r="N388" s="55"/>
      <c r="O388" s="55"/>
      <c r="P388" s="55"/>
      <c r="Q388" s="55"/>
      <c r="R388" s="55"/>
      <c r="S388" s="55"/>
      <c r="T388" s="55"/>
    </row>
    <row r="389" spans="1:22" ht="20.100000000000001" customHeight="1" x14ac:dyDescent="0.35">
      <c r="A389" s="35">
        <v>19</v>
      </c>
      <c r="B389" s="36" t="s">
        <v>354</v>
      </c>
      <c r="C389" s="87"/>
      <c r="D389" s="86">
        <f>D372+D339+D304+D280+D262+D248+D228+D209+D199+D190+D149+D112+D96+D81+D51+D44+D35+D7</f>
        <v>2497</v>
      </c>
      <c r="E389" s="86">
        <f t="shared" ref="E389:S389" si="17">E372+E339+E304+E280+E262+E248+E228+E209+E199+E190+E149+E112+E96+E81+E51+E44+E35+E7</f>
        <v>68</v>
      </c>
      <c r="F389" s="86">
        <f>F372+F339+F304+F280+F262+F248+F228+F209+F199+F190+F149+F112+F96+F81+F51+F44+F35+F7</f>
        <v>1291</v>
      </c>
      <c r="G389" s="86">
        <f t="shared" si="17"/>
        <v>991</v>
      </c>
      <c r="H389" s="86">
        <f t="shared" si="17"/>
        <v>489</v>
      </c>
      <c r="I389" s="86">
        <f t="shared" si="17"/>
        <v>16</v>
      </c>
      <c r="J389" s="86">
        <f t="shared" si="17"/>
        <v>1496</v>
      </c>
      <c r="K389" s="86">
        <f t="shared" si="17"/>
        <v>72</v>
      </c>
      <c r="L389" s="86">
        <f t="shared" si="17"/>
        <v>16</v>
      </c>
      <c r="M389" s="86">
        <f t="shared" si="17"/>
        <v>2134</v>
      </c>
      <c r="N389" s="86">
        <f t="shared" si="17"/>
        <v>65</v>
      </c>
      <c r="O389" s="86">
        <f t="shared" si="17"/>
        <v>224</v>
      </c>
      <c r="P389" s="86">
        <f t="shared" si="17"/>
        <v>228</v>
      </c>
      <c r="Q389" s="86">
        <f t="shared" si="17"/>
        <v>452</v>
      </c>
      <c r="R389" s="86">
        <v>11</v>
      </c>
      <c r="S389" s="86">
        <f t="shared" si="17"/>
        <v>3</v>
      </c>
      <c r="T389" s="86">
        <v>14</v>
      </c>
    </row>
    <row r="390" spans="1:22" x14ac:dyDescent="0.35">
      <c r="T390" s="69"/>
      <c r="U390" s="49"/>
      <c r="V390" s="49"/>
    </row>
    <row r="391" spans="1:22" ht="30" x14ac:dyDescent="0.35">
      <c r="B391" s="70" t="s">
        <v>798</v>
      </c>
    </row>
    <row r="395" spans="1:22" ht="72" customHeight="1" x14ac:dyDescent="0.35">
      <c r="B395" s="100" t="s">
        <v>807</v>
      </c>
      <c r="C395" s="115"/>
      <c r="D395" s="115"/>
      <c r="E395" s="115"/>
      <c r="F395" s="115"/>
    </row>
  </sheetData>
  <mergeCells count="18">
    <mergeCell ref="A1:C1"/>
    <mergeCell ref="D1:P1"/>
    <mergeCell ref="Q1:T1"/>
    <mergeCell ref="A2:T2"/>
    <mergeCell ref="A3:T3"/>
    <mergeCell ref="A6:B6"/>
    <mergeCell ref="A4:B5"/>
    <mergeCell ref="C4:C5"/>
    <mergeCell ref="O4:Q4"/>
    <mergeCell ref="G4:J4"/>
    <mergeCell ref="N4:N5"/>
    <mergeCell ref="M4:M5"/>
    <mergeCell ref="K4:K5"/>
    <mergeCell ref="L4:L5"/>
    <mergeCell ref="B395:F395"/>
    <mergeCell ref="F4:F5"/>
    <mergeCell ref="D4:D5"/>
    <mergeCell ref="E4:E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ընդհանուր</vt:lpstr>
      <vt:lpstr>Լոռի</vt:lpstr>
      <vt:lpstr>Արագածոտն</vt:lpstr>
      <vt:lpstr>Արմավիր</vt:lpstr>
      <vt:lpstr>Արարատ</vt:lpstr>
      <vt:lpstr>Գեղարքունիք</vt:lpstr>
      <vt:lpstr>Կոտայք</vt:lpstr>
      <vt:lpstr>Շիրակ</vt:lpstr>
      <vt:lpstr>Սյունիք</vt:lpstr>
      <vt:lpstr>Տավուշ</vt:lpstr>
      <vt:lpstr>Երևան քաղաք</vt:lpstr>
      <vt:lpstr>Լոռի!Print_Area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PC</cp:lastModifiedBy>
  <cp:lastPrinted>2023-01-26T08:49:27Z</cp:lastPrinted>
  <dcterms:created xsi:type="dcterms:W3CDTF">2015-12-21T07:19:58Z</dcterms:created>
  <dcterms:modified xsi:type="dcterms:W3CDTF">2023-03-07T05:32:19Z</dcterms:modified>
</cp:coreProperties>
</file>