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683" activeTab="5"/>
  </bookViews>
  <sheets>
    <sheet name="Ա.Թումանյան" sheetId="23" r:id="rId1"/>
    <sheet name="Ռ.Ահարոնյան" sheetId="24" r:id="rId2"/>
    <sheet name="Գ․Գևորգյան" sheetId="27" r:id="rId3"/>
    <sheet name="Գ.Քոթանջյան" sheetId="28" r:id="rId4"/>
    <sheet name="Մ․Հովակիմյան" sheetId="31" r:id="rId5"/>
    <sheet name="Դ․Օհանյան" sheetId="25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3" i="23" l="1"/>
  <c r="G123" i="23"/>
  <c r="H123" i="23"/>
  <c r="I123" i="23"/>
  <c r="J123" i="23"/>
  <c r="K123" i="23"/>
  <c r="L123" i="23"/>
  <c r="M123" i="23"/>
  <c r="N123" i="23"/>
  <c r="O123" i="23"/>
  <c r="P123" i="23"/>
  <c r="Q123" i="23"/>
  <c r="R123" i="23"/>
  <c r="S123" i="23"/>
  <c r="T123" i="23"/>
  <c r="U123" i="23"/>
  <c r="V123" i="23"/>
  <c r="W123" i="23"/>
  <c r="X123" i="23"/>
  <c r="Y123" i="23"/>
  <c r="Z123" i="23"/>
  <c r="AA123" i="23"/>
  <c r="AB123" i="23"/>
  <c r="AC123" i="23"/>
  <c r="AD123" i="23"/>
  <c r="AE123" i="23"/>
  <c r="AF123" i="23"/>
  <c r="AG123" i="23"/>
  <c r="AH123" i="23"/>
  <c r="AI123" i="23"/>
  <c r="AJ123" i="23"/>
  <c r="AK123" i="23"/>
  <c r="AL123" i="23"/>
  <c r="AM123" i="23"/>
  <c r="AN123" i="23"/>
  <c r="AO123" i="23"/>
  <c r="AP123" i="23"/>
  <c r="F118" i="23"/>
  <c r="G118" i="23"/>
  <c r="H118" i="23"/>
  <c r="I118" i="23"/>
  <c r="J118" i="23"/>
  <c r="K118" i="23"/>
  <c r="L118" i="23"/>
  <c r="M118" i="23"/>
  <c r="N118" i="23"/>
  <c r="O118" i="23"/>
  <c r="P118" i="23"/>
  <c r="Q118" i="23"/>
  <c r="R118" i="23"/>
  <c r="S118" i="23"/>
  <c r="T118" i="23"/>
  <c r="U118" i="23"/>
  <c r="V118" i="23"/>
  <c r="W118" i="23"/>
  <c r="X118" i="23"/>
  <c r="Y118" i="23"/>
  <c r="Z118" i="23"/>
  <c r="AA118" i="23"/>
  <c r="AB118" i="23"/>
  <c r="AC118" i="23"/>
  <c r="AD118" i="23"/>
  <c r="AE118" i="23"/>
  <c r="AF118" i="23"/>
  <c r="AG118" i="23"/>
  <c r="AH118" i="23"/>
  <c r="AI118" i="23"/>
  <c r="AJ118" i="23"/>
  <c r="AK118" i="23"/>
  <c r="AL118" i="23"/>
  <c r="AM118" i="23"/>
  <c r="AN118" i="23"/>
  <c r="AO118" i="23"/>
  <c r="AP118" i="23"/>
  <c r="F109" i="23"/>
  <c r="G109" i="23"/>
  <c r="H109" i="23"/>
  <c r="I109" i="23"/>
  <c r="J109" i="23"/>
  <c r="K109" i="23"/>
  <c r="L109" i="23"/>
  <c r="M109" i="23"/>
  <c r="N109" i="23"/>
  <c r="O109" i="23"/>
  <c r="P109" i="23"/>
  <c r="Q109" i="23"/>
  <c r="R109" i="23"/>
  <c r="S109" i="23"/>
  <c r="T109" i="23"/>
  <c r="U109" i="23"/>
  <c r="V109" i="23"/>
  <c r="W109" i="23"/>
  <c r="X109" i="23"/>
  <c r="Y109" i="23"/>
  <c r="Z109" i="23"/>
  <c r="AA109" i="23"/>
  <c r="AB109" i="23"/>
  <c r="AC109" i="23"/>
  <c r="AD109" i="23"/>
  <c r="AE109" i="23"/>
  <c r="AF109" i="23"/>
  <c r="AG109" i="23"/>
  <c r="AH109" i="23"/>
  <c r="AI109" i="23"/>
  <c r="AJ109" i="23"/>
  <c r="AK109" i="23"/>
  <c r="AL109" i="23"/>
  <c r="AM109" i="23"/>
  <c r="AN109" i="23"/>
  <c r="AO109" i="23"/>
  <c r="AP109" i="23"/>
  <c r="F104" i="23"/>
  <c r="G104" i="23"/>
  <c r="H104" i="23"/>
  <c r="I104" i="23"/>
  <c r="J104" i="23"/>
  <c r="K104" i="23"/>
  <c r="L104" i="23"/>
  <c r="M104" i="23"/>
  <c r="N104" i="23"/>
  <c r="O104" i="23"/>
  <c r="P104" i="23"/>
  <c r="Q104" i="23"/>
  <c r="R104" i="23"/>
  <c r="S104" i="23"/>
  <c r="T104" i="23"/>
  <c r="U104" i="23"/>
  <c r="V104" i="23"/>
  <c r="W104" i="23"/>
  <c r="X104" i="23"/>
  <c r="Y104" i="23"/>
  <c r="Z104" i="23"/>
  <c r="AA104" i="23"/>
  <c r="AB104" i="23"/>
  <c r="AC104" i="23"/>
  <c r="AD104" i="23"/>
  <c r="AE104" i="23"/>
  <c r="AF104" i="23"/>
  <c r="AG104" i="23"/>
  <c r="AH104" i="23"/>
  <c r="AI104" i="23"/>
  <c r="AJ104" i="23"/>
  <c r="AK104" i="23"/>
  <c r="AL104" i="23"/>
  <c r="AM104" i="23"/>
  <c r="AN104" i="23"/>
  <c r="AO104" i="23"/>
  <c r="AP104" i="23"/>
  <c r="F82" i="23"/>
  <c r="G82" i="23"/>
  <c r="H82" i="23"/>
  <c r="I82" i="23"/>
  <c r="J82" i="23"/>
  <c r="K82" i="23"/>
  <c r="L82" i="23"/>
  <c r="M82" i="23"/>
  <c r="N82" i="23"/>
  <c r="O82" i="23"/>
  <c r="P82" i="23"/>
  <c r="Q82" i="23"/>
  <c r="R82" i="23"/>
  <c r="S82" i="23"/>
  <c r="T82" i="23"/>
  <c r="U82" i="23"/>
  <c r="V82" i="23"/>
  <c r="W82" i="23"/>
  <c r="X82" i="23"/>
  <c r="Y82" i="23"/>
  <c r="Z82" i="23"/>
  <c r="AA82" i="23"/>
  <c r="AB82" i="23"/>
  <c r="AC82" i="23"/>
  <c r="AD82" i="23"/>
  <c r="AE82" i="23"/>
  <c r="AF82" i="23"/>
  <c r="AG82" i="23"/>
  <c r="AH82" i="23"/>
  <c r="AI82" i="23"/>
  <c r="AJ82" i="23"/>
  <c r="AK82" i="23"/>
  <c r="AL82" i="23"/>
  <c r="AM82" i="23"/>
  <c r="AN82" i="23"/>
  <c r="AO82" i="23"/>
  <c r="AP82" i="23"/>
  <c r="F79" i="23"/>
  <c r="G79" i="23"/>
  <c r="H79" i="23"/>
  <c r="I79" i="23"/>
  <c r="J79" i="23"/>
  <c r="K79" i="23"/>
  <c r="L79" i="23"/>
  <c r="M79" i="23"/>
  <c r="N79" i="23"/>
  <c r="O79" i="23"/>
  <c r="P79" i="23"/>
  <c r="Q79" i="23"/>
  <c r="R79" i="23"/>
  <c r="S79" i="23"/>
  <c r="T79" i="23"/>
  <c r="U79" i="23"/>
  <c r="V79" i="23"/>
  <c r="W79" i="23"/>
  <c r="X79" i="23"/>
  <c r="Y79" i="23"/>
  <c r="Z79" i="23"/>
  <c r="AA79" i="23"/>
  <c r="AB79" i="23"/>
  <c r="AC79" i="23"/>
  <c r="AD79" i="23"/>
  <c r="AE79" i="23"/>
  <c r="AF79" i="23"/>
  <c r="AG79" i="23"/>
  <c r="AH79" i="23"/>
  <c r="AI79" i="23"/>
  <c r="AJ79" i="23"/>
  <c r="AK79" i="23"/>
  <c r="AL79" i="23"/>
  <c r="AM79" i="23"/>
  <c r="AN79" i="23"/>
  <c r="AO79" i="23"/>
  <c r="AP79" i="23"/>
  <c r="F71" i="23"/>
  <c r="G71" i="23"/>
  <c r="H71" i="23"/>
  <c r="I71" i="23"/>
  <c r="J71" i="23"/>
  <c r="K71" i="23"/>
  <c r="L71" i="23"/>
  <c r="M71" i="23"/>
  <c r="N71" i="23"/>
  <c r="O71" i="23"/>
  <c r="P71" i="23"/>
  <c r="Q71" i="23"/>
  <c r="R71" i="23"/>
  <c r="S71" i="23"/>
  <c r="T71" i="23"/>
  <c r="U71" i="23"/>
  <c r="V71" i="23"/>
  <c r="W71" i="23"/>
  <c r="X71" i="23"/>
  <c r="Y71" i="23"/>
  <c r="Z71" i="23"/>
  <c r="AA71" i="23"/>
  <c r="AB71" i="23"/>
  <c r="AC71" i="23"/>
  <c r="AD71" i="23"/>
  <c r="AE71" i="23"/>
  <c r="AF71" i="23"/>
  <c r="AG71" i="23"/>
  <c r="AH71" i="23"/>
  <c r="AI71" i="23"/>
  <c r="AJ71" i="23"/>
  <c r="AK71" i="23"/>
  <c r="AL71" i="23"/>
  <c r="AM71" i="23"/>
  <c r="AN71" i="23"/>
  <c r="AO71" i="23"/>
  <c r="AP71" i="23"/>
  <c r="F64" i="23"/>
  <c r="G64" i="23"/>
  <c r="H64" i="23"/>
  <c r="I64" i="23"/>
  <c r="J64" i="23"/>
  <c r="K64" i="23"/>
  <c r="L64" i="23"/>
  <c r="M64" i="23"/>
  <c r="N64" i="23"/>
  <c r="O64" i="23"/>
  <c r="P64" i="23"/>
  <c r="Q64" i="23"/>
  <c r="R64" i="23"/>
  <c r="S64" i="23"/>
  <c r="T64" i="23"/>
  <c r="U64" i="23"/>
  <c r="V64" i="23"/>
  <c r="W64" i="23"/>
  <c r="X64" i="23"/>
  <c r="Y64" i="23"/>
  <c r="Z64" i="23"/>
  <c r="AA64" i="23"/>
  <c r="AB64" i="23"/>
  <c r="AC64" i="23"/>
  <c r="AD64" i="23"/>
  <c r="AE64" i="23"/>
  <c r="AF64" i="23"/>
  <c r="AG64" i="23"/>
  <c r="AH64" i="23"/>
  <c r="AI64" i="23"/>
  <c r="AJ64" i="23"/>
  <c r="AK64" i="23"/>
  <c r="AL64" i="23"/>
  <c r="AM64" i="23"/>
  <c r="AN64" i="23"/>
  <c r="AO64" i="23"/>
  <c r="AP64" i="23"/>
  <c r="F50" i="23"/>
  <c r="G50" i="23"/>
  <c r="H50" i="23"/>
  <c r="I50" i="23"/>
  <c r="J50" i="23"/>
  <c r="K50" i="23"/>
  <c r="L50" i="23"/>
  <c r="M50" i="23"/>
  <c r="N50" i="23"/>
  <c r="O50" i="23"/>
  <c r="P50" i="23"/>
  <c r="Q50" i="23"/>
  <c r="R50" i="23"/>
  <c r="S50" i="23"/>
  <c r="T50" i="23"/>
  <c r="U50" i="23"/>
  <c r="V50" i="23"/>
  <c r="W50" i="23"/>
  <c r="X50" i="23"/>
  <c r="Y50" i="23"/>
  <c r="Z50" i="23"/>
  <c r="AA50" i="23"/>
  <c r="AB50" i="23"/>
  <c r="AC50" i="23"/>
  <c r="AD50" i="23"/>
  <c r="AE50" i="23"/>
  <c r="AF50" i="23"/>
  <c r="AG50" i="23"/>
  <c r="AH50" i="23"/>
  <c r="AI50" i="23"/>
  <c r="AJ50" i="23"/>
  <c r="AK50" i="23"/>
  <c r="AL50" i="23"/>
  <c r="AM50" i="23"/>
  <c r="AN50" i="23"/>
  <c r="AO50" i="23"/>
  <c r="AP50" i="23"/>
  <c r="F42" i="23"/>
  <c r="G42" i="23"/>
  <c r="H42" i="23"/>
  <c r="I42" i="23"/>
  <c r="J42" i="23"/>
  <c r="K42" i="23"/>
  <c r="L42" i="23"/>
  <c r="M42" i="23"/>
  <c r="N42" i="23"/>
  <c r="O42" i="23"/>
  <c r="P42" i="23"/>
  <c r="Q42" i="23"/>
  <c r="R42" i="23"/>
  <c r="S42" i="23"/>
  <c r="T42" i="23"/>
  <c r="U42" i="23"/>
  <c r="V42" i="23"/>
  <c r="W42" i="23"/>
  <c r="X42" i="23"/>
  <c r="Y42" i="23"/>
  <c r="Z42" i="23"/>
  <c r="AA42" i="23"/>
  <c r="AB42" i="23"/>
  <c r="AC42" i="23"/>
  <c r="AD42" i="23"/>
  <c r="AE42" i="23"/>
  <c r="AF42" i="23"/>
  <c r="AG42" i="23"/>
  <c r="AH42" i="23"/>
  <c r="AI42" i="23"/>
  <c r="AJ42" i="23"/>
  <c r="AK42" i="23"/>
  <c r="AL42" i="23"/>
  <c r="AM42" i="23"/>
  <c r="AN42" i="23"/>
  <c r="AO42" i="23"/>
  <c r="AP42" i="23"/>
  <c r="F30" i="23"/>
  <c r="G30" i="23"/>
  <c r="H30" i="23"/>
  <c r="I30" i="23"/>
  <c r="J30" i="23"/>
  <c r="K30" i="23"/>
  <c r="L30" i="23"/>
  <c r="M30" i="23"/>
  <c r="N30" i="23"/>
  <c r="O30" i="23"/>
  <c r="P30" i="23"/>
  <c r="Q30" i="23"/>
  <c r="R30" i="23"/>
  <c r="S30" i="23"/>
  <c r="T30" i="23"/>
  <c r="U30" i="23"/>
  <c r="V30" i="23"/>
  <c r="W30" i="23"/>
  <c r="X30" i="23"/>
  <c r="Y30" i="23"/>
  <c r="Z30" i="23"/>
  <c r="AA30" i="23"/>
  <c r="AB30" i="23"/>
  <c r="AC30" i="23"/>
  <c r="AD30" i="23"/>
  <c r="AE30" i="23"/>
  <c r="AF30" i="23"/>
  <c r="AG30" i="23"/>
  <c r="AH30" i="23"/>
  <c r="AI30" i="23"/>
  <c r="AJ30" i="23"/>
  <c r="AK30" i="23"/>
  <c r="AL30" i="23"/>
  <c r="AM30" i="23"/>
  <c r="AN30" i="23"/>
  <c r="AO30" i="23"/>
  <c r="F9" i="23"/>
  <c r="G9" i="23"/>
  <c r="H9" i="23"/>
  <c r="I9" i="23"/>
  <c r="J9" i="23"/>
  <c r="K9" i="23"/>
  <c r="K128" i="23" s="1"/>
  <c r="L9" i="23"/>
  <c r="M9" i="23"/>
  <c r="N9" i="23"/>
  <c r="O9" i="23"/>
  <c r="P9" i="23"/>
  <c r="Q9" i="23"/>
  <c r="R9" i="23"/>
  <c r="S9" i="23"/>
  <c r="T9" i="23"/>
  <c r="U9" i="23"/>
  <c r="V9" i="23"/>
  <c r="W9" i="23"/>
  <c r="W128" i="23" s="1"/>
  <c r="X9" i="23"/>
  <c r="Y9" i="23"/>
  <c r="Z9" i="23"/>
  <c r="AA9" i="23"/>
  <c r="AB9" i="23"/>
  <c r="AC9" i="23"/>
  <c r="AD9" i="23"/>
  <c r="AE9" i="23"/>
  <c r="AF9" i="23"/>
  <c r="AG9" i="23"/>
  <c r="AH9" i="23"/>
  <c r="AI9" i="23"/>
  <c r="AI128" i="23" s="1"/>
  <c r="AJ9" i="23"/>
  <c r="AK9" i="23"/>
  <c r="AL9" i="23"/>
  <c r="AM9" i="23"/>
  <c r="AN9" i="23"/>
  <c r="AO9" i="23"/>
  <c r="AP9" i="23"/>
  <c r="AJ128" i="23" l="1"/>
  <c r="X128" i="23"/>
  <c r="L128" i="23"/>
  <c r="AD128" i="23"/>
  <c r="R128" i="23"/>
  <c r="F128" i="23"/>
  <c r="AE128" i="23"/>
  <c r="S128" i="23"/>
  <c r="G128" i="23"/>
  <c r="AO128" i="23"/>
  <c r="AB128" i="23"/>
  <c r="AM128" i="23"/>
  <c r="AA128" i="23"/>
  <c r="O128" i="23"/>
  <c r="P128" i="23"/>
  <c r="AL128" i="23"/>
  <c r="Z128" i="23"/>
  <c r="N128" i="23"/>
  <c r="AN128" i="23"/>
  <c r="AK128" i="23"/>
  <c r="Y128" i="23"/>
  <c r="M128" i="23"/>
  <c r="Q128" i="23"/>
  <c r="AC128" i="23"/>
  <c r="AG128" i="23"/>
  <c r="U128" i="23"/>
  <c r="I128" i="23"/>
  <c r="AF128" i="23"/>
  <c r="T128" i="23"/>
  <c r="H128" i="23"/>
  <c r="AH128" i="23"/>
  <c r="V128" i="23"/>
  <c r="J128" i="23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J129" i="31" s="1"/>
  <c r="AI10" i="31"/>
  <c r="AH10" i="31"/>
  <c r="AG10" i="31"/>
  <c r="AF10" i="31"/>
  <c r="AE10" i="31"/>
  <c r="AD10" i="31"/>
  <c r="AC10" i="31"/>
  <c r="AB10" i="31"/>
  <c r="AA10" i="31"/>
  <c r="Z10" i="31"/>
  <c r="Y10" i="31"/>
  <c r="X10" i="31"/>
  <c r="X129" i="31" s="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T129" i="31" l="1"/>
  <c r="H129" i="31"/>
  <c r="AN129" i="31"/>
  <c r="AB129" i="31"/>
  <c r="E129" i="31"/>
  <c r="AO129" i="31"/>
  <c r="I129" i="31"/>
  <c r="F129" i="31"/>
  <c r="AL129" i="31"/>
  <c r="AP129" i="31"/>
  <c r="AH129" i="31"/>
  <c r="V129" i="31"/>
  <c r="AM129" i="31"/>
  <c r="S129" i="31"/>
  <c r="AI129" i="31"/>
  <c r="AA129" i="31"/>
  <c r="O129" i="31"/>
  <c r="M129" i="31"/>
  <c r="AF129" i="31"/>
  <c r="Y129" i="31"/>
  <c r="AE129" i="31"/>
  <c r="AK129" i="31"/>
  <c r="AG129" i="31"/>
  <c r="AD129" i="31"/>
  <c r="R129" i="31"/>
  <c r="G129" i="31"/>
  <c r="N129" i="31"/>
  <c r="L129" i="31"/>
  <c r="W129" i="31"/>
  <c r="U129" i="31"/>
  <c r="Q129" i="31"/>
  <c r="AC129" i="31"/>
  <c r="P129" i="31"/>
  <c r="Z129" i="31"/>
  <c r="K129" i="31"/>
  <c r="J129" i="31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O129" i="28" s="1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I129" i="28" s="1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H129" i="28" l="1"/>
  <c r="AJ129" i="28"/>
  <c r="AL129" i="27"/>
  <c r="AO129" i="27"/>
  <c r="AD129" i="27"/>
  <c r="T129" i="27"/>
  <c r="U129" i="27"/>
  <c r="AH129" i="27"/>
  <c r="H129" i="27"/>
  <c r="AJ129" i="27"/>
  <c r="I129" i="27"/>
  <c r="M129" i="27"/>
  <c r="Y129" i="27"/>
  <c r="X129" i="27"/>
  <c r="AP129" i="27"/>
  <c r="AB129" i="27"/>
  <c r="W129" i="27"/>
  <c r="Q129" i="27"/>
  <c r="AF129" i="27"/>
  <c r="L129" i="27"/>
  <c r="K129" i="27"/>
  <c r="F129" i="27"/>
  <c r="J129" i="27"/>
  <c r="N129" i="27"/>
  <c r="V129" i="27"/>
  <c r="Z129" i="27"/>
  <c r="AA129" i="27"/>
  <c r="AM129" i="27"/>
  <c r="E129" i="28"/>
  <c r="AE129" i="28"/>
  <c r="AI129" i="28"/>
  <c r="Y129" i="28"/>
  <c r="G129" i="28"/>
  <c r="F129" i="28"/>
  <c r="N129" i="28"/>
  <c r="V129" i="28"/>
  <c r="AH129" i="28"/>
  <c r="AL129" i="28"/>
  <c r="AP129" i="28"/>
  <c r="Z129" i="28"/>
  <c r="AK129" i="27"/>
  <c r="AN129" i="27"/>
  <c r="AD129" i="28"/>
  <c r="T129" i="28"/>
  <c r="AB129" i="28"/>
  <c r="U129" i="28"/>
  <c r="Q129" i="28"/>
  <c r="J129" i="28"/>
  <c r="AN129" i="28"/>
  <c r="AG129" i="28"/>
  <c r="AF129" i="28"/>
  <c r="X129" i="28"/>
  <c r="AK129" i="28"/>
  <c r="AG129" i="27"/>
  <c r="R129" i="27"/>
  <c r="E129" i="27"/>
  <c r="AI129" i="27"/>
  <c r="AE129" i="27"/>
  <c r="S129" i="27"/>
  <c r="P129" i="27"/>
  <c r="O129" i="27"/>
  <c r="G129" i="27"/>
  <c r="L129" i="28"/>
  <c r="S129" i="28"/>
  <c r="AC129" i="28"/>
  <c r="R129" i="28"/>
  <c r="P129" i="28"/>
  <c r="W129" i="28"/>
  <c r="M129" i="28"/>
  <c r="K129" i="28"/>
  <c r="O129" i="28"/>
  <c r="AA129" i="28"/>
  <c r="AM129" i="28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P129" i="24" s="1"/>
  <c r="AO10" i="24"/>
  <c r="AO129" i="24" s="1"/>
  <c r="AN10" i="24"/>
  <c r="AN129" i="24" s="1"/>
  <c r="AM10" i="24"/>
  <c r="AM129" i="24" s="1"/>
  <c r="AL10" i="24"/>
  <c r="AL129" i="24" s="1"/>
  <c r="AK10" i="24"/>
  <c r="AK129" i="24" s="1"/>
  <c r="AJ10" i="24"/>
  <c r="AJ129" i="24" s="1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E123" i="23"/>
  <c r="E118" i="23"/>
  <c r="E109" i="23"/>
  <c r="E104" i="23"/>
  <c r="E82" i="23"/>
  <c r="E79" i="23"/>
  <c r="E71" i="23"/>
  <c r="E64" i="23"/>
  <c r="E50" i="23"/>
  <c r="E42" i="23"/>
  <c r="AP30" i="23"/>
  <c r="E30" i="23"/>
  <c r="E9" i="23"/>
  <c r="O129" i="24" l="1"/>
  <c r="AA129" i="24"/>
  <c r="AP128" i="23"/>
  <c r="H129" i="25"/>
  <c r="AJ129" i="25"/>
  <c r="T129" i="24"/>
  <c r="AO129" i="25"/>
  <c r="AH129" i="24"/>
  <c r="AF129" i="25"/>
  <c r="F129" i="25"/>
  <c r="AH129" i="25"/>
  <c r="AL129" i="25"/>
  <c r="I129" i="25"/>
  <c r="V129" i="25"/>
  <c r="Y129" i="25"/>
  <c r="G129" i="25"/>
  <c r="T129" i="25"/>
  <c r="X129" i="25"/>
  <c r="AP129" i="25"/>
  <c r="R129" i="25"/>
  <c r="E129" i="25"/>
  <c r="AG129" i="25"/>
  <c r="N129" i="25"/>
  <c r="AD129" i="25"/>
  <c r="P129" i="25"/>
  <c r="F129" i="24"/>
  <c r="X129" i="24"/>
  <c r="AB129" i="24"/>
  <c r="I129" i="24"/>
  <c r="N129" i="24"/>
  <c r="AB129" i="25"/>
  <c r="AC129" i="25"/>
  <c r="AE129" i="25"/>
  <c r="AM129" i="25"/>
  <c r="L129" i="25"/>
  <c r="S129" i="25"/>
  <c r="W129" i="25"/>
  <c r="M129" i="24"/>
  <c r="AI129" i="24"/>
  <c r="V129" i="24"/>
  <c r="Y129" i="24"/>
  <c r="L129" i="24"/>
  <c r="AN129" i="25"/>
  <c r="AI129" i="25"/>
  <c r="AF129" i="24"/>
  <c r="AE129" i="24"/>
  <c r="H129" i="24"/>
  <c r="R129" i="24"/>
  <c r="S129" i="24"/>
  <c r="U129" i="24"/>
  <c r="AG129" i="24"/>
  <c r="Z129" i="24"/>
  <c r="Q129" i="24"/>
  <c r="W129" i="24"/>
  <c r="K129" i="24"/>
  <c r="G129" i="24"/>
  <c r="P129" i="24"/>
  <c r="AD129" i="24"/>
  <c r="J129" i="24"/>
  <c r="AC129" i="24"/>
  <c r="E129" i="24"/>
  <c r="U129" i="25"/>
  <c r="Z129" i="25"/>
  <c r="Q129" i="25"/>
  <c r="M129" i="25"/>
  <c r="J129" i="25"/>
  <c r="AA129" i="25"/>
  <c r="O129" i="25"/>
  <c r="K129" i="25"/>
  <c r="AK129" i="25"/>
  <c r="E128" i="23"/>
</calcChain>
</file>

<file path=xl/sharedStrings.xml><?xml version="1.0" encoding="utf-8"?>
<sst xmlns="http://schemas.openxmlformats.org/spreadsheetml/2006/main" count="1748" uniqueCount="283">
  <si>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</si>
  <si>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</si>
  <si>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</si>
  <si>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</si>
  <si>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</si>
  <si>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</si>
  <si>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</si>
  <si>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</si>
  <si>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</si>
  <si>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</si>
  <si>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</si>
  <si>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</si>
  <si>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</si>
  <si>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</si>
  <si>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</si>
  <si>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</si>
  <si>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</si>
  <si>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</si>
  <si>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</si>
  <si>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</si>
  <si>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</si>
  <si>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</si>
  <si>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</si>
  <si>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</si>
  <si>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</si>
  <si>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</si>
  <si>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</si>
  <si>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</si>
  <si>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</si>
  <si>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</si>
  <si>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</si>
  <si>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</si>
  <si>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</si>
  <si>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</si>
  <si>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</si>
  <si>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</si>
  <si>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</si>
  <si>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</si>
  <si>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</si>
  <si>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</si>
  <si>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</si>
  <si>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</si>
  <si>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</si>
  <si>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</si>
  <si>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</si>
  <si>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</si>
  <si>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</si>
  <si>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</si>
  <si>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</si>
  <si>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</si>
  <si>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</si>
  <si>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</si>
  <si>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</si>
  <si>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</si>
  <si>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</si>
  <si>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</si>
  <si>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</si>
  <si>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</si>
  <si>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</si>
  <si>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</si>
  <si>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</si>
  <si>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</si>
  <si>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</si>
  <si>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</si>
  <si>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</si>
  <si>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</si>
  <si>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</si>
  <si>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</si>
  <si>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</si>
  <si>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</si>
  <si>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</si>
  <si>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</si>
  <si>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</si>
  <si>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</si>
  <si>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</si>
  <si>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</si>
  <si>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</si>
  <si>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</si>
  <si>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</si>
  <si>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</si>
  <si>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</si>
  <si>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</si>
  <si>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</si>
  <si>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</si>
  <si>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</si>
  <si>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</si>
  <si>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</si>
  <si>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</si>
  <si>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</si>
  <si>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</si>
  <si>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</si>
  <si>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</si>
  <si>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</si>
  <si>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</si>
  <si>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</si>
  <si>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</si>
  <si>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</si>
  <si>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</si>
  <si>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</si>
  <si>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</si>
  <si>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</si>
  <si>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</si>
  <si>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</si>
  <si>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</si>
  <si>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</si>
  <si>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</si>
  <si>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</si>
  <si>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</si>
  <si>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</si>
  <si>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</si>
  <si>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</si>
  <si>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</si>
  <si>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</si>
  <si>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</si>
  <si>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</si>
  <si>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</si>
  <si>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</si>
  <si>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</si>
  <si>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</si>
  <si>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</si>
  <si>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</si>
  <si>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</si>
  <si>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</si>
  <si>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</si>
  <si>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</si>
  <si>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</si>
  <si>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</si>
  <si>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</si>
  <si>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</si>
  <si>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</si>
  <si>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</si>
  <si>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</si>
  <si>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</si>
  <si>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</si>
  <si>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</si>
  <si>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</si>
  <si>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</si>
  <si>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</si>
  <si>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</si>
  <si>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</si>
  <si>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</si>
  <si>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</si>
  <si>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</si>
  <si>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</si>
  <si>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</si>
  <si>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</si>
  <si>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</si>
  <si>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</si>
  <si>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</si>
  <si>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</si>
  <si>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</si>
  <si>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</si>
  <si>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</si>
  <si>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</si>
  <si>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</si>
  <si>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</si>
  <si>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</si>
  <si>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</si>
  <si>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</si>
  <si>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</si>
  <si>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</si>
  <si>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</si>
  <si>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</si>
  <si>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</si>
  <si>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</si>
  <si>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</si>
  <si>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</si>
  <si>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</si>
  <si>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</si>
  <si>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</si>
  <si>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</si>
  <si>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</si>
  <si>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</si>
  <si>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</si>
  <si>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</si>
  <si>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</si>
  <si>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</si>
  <si>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</si>
  <si>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</si>
  <si>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</si>
  <si>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</si>
  <si>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</si>
  <si>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</si>
  <si>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</si>
  <si>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</si>
  <si>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</si>
  <si>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</si>
  <si>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</si>
  <si>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</si>
  <si>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</si>
  <si>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</si>
  <si>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</si>
  <si>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</si>
  <si>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</si>
  <si>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</si>
  <si>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</si>
  <si>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</si>
  <si>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</si>
  <si>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</si>
  <si>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</si>
  <si>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</si>
  <si>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</si>
  <si>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</si>
  <si>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</si>
  <si>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</si>
  <si>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</si>
  <si>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</si>
  <si>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</si>
  <si>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</si>
  <si>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</si>
  <si>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</si>
  <si>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</si>
  <si>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</si>
  <si>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</si>
  <si>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</si>
  <si>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</si>
  <si>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</si>
  <si>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</si>
  <si>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</si>
  <si>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</si>
  <si>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</si>
  <si>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</si>
  <si>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</si>
  <si>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</si>
  <si>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</si>
  <si>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</si>
  <si>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</si>
  <si>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</si>
  <si>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</si>
  <si>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</si>
  <si>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</si>
  <si>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</si>
  <si>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</si>
  <si>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</si>
  <si>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</si>
  <si>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</si>
  <si>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</si>
  <si>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</si>
  <si>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</si>
  <si>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</si>
  <si>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</si>
  <si>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</si>
  <si>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</si>
  <si>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</si>
  <si>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</si>
  <si>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</si>
  <si>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</si>
  <si>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</si>
  <si>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</si>
  <si>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</si>
  <si>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</si>
  <si>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</si>
  <si>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</si>
  <si>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</si>
  <si>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</si>
  <si>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</si>
  <si>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</si>
  <si>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</si>
  <si>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</si>
  <si>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</si>
  <si>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</si>
  <si>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</si>
  <si>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</si>
  <si>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</si>
  <si>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</si>
  <si>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</si>
  <si>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</si>
  <si>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</si>
  <si>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</si>
  <si>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ՍՅՈՒՆԻՔԻ ՄԱՐԶԻ ²è²æÆÜ ²îÚ²ÜÆ ÀÜ¸Ð²Üàôð Æð²ì²êàôÂÚ²Ü ¸²î²ð²ÜÆ ¸²î²ìàð</t>
  </si>
  <si>
    <t>Ա.ԹՈՒՄԱՆՅԱՆԻ</t>
  </si>
  <si>
    <t>Ռ.ԱՀԱՐՈՆՅԱՆԻ</t>
  </si>
  <si>
    <t>Գ.ՔՈԹԱՆՋՅԱՆԻ</t>
  </si>
  <si>
    <t>ÐÐ ՍՅՈՒՆԻՔԻ ՄԱՐԶԻ  ²è²æÆÜ ²îÚ²ÜÆ ÀÜ¸Ð²Üàôð Æð²ì²êàôÂÚ²Ü ¸²î²ð²ÜÆ ¸²î²ìàð</t>
  </si>
  <si>
    <t>1․8․1</t>
  </si>
  <si>
    <t>ÐÐ  Սյունիքի մարզի ³é³çÇÝ ³ïÛ³ÝÇ ÁÝ¹Ñ³Ýáõñ Çñ³í³ëáõÃÛ³Ý ¹³ï³ñ³ÝÇ ù³Õ³ù³óÇ³Ï³Ý Ù³ëÝ³·Çï³óáõÙ áõÝ»óáÕ ¹³ï³íáñÝ»ñÇ Ñ³ëïÇùÝ»ñÇ ù³Ý³ÏÁ` 5</t>
  </si>
  <si>
    <t>Դ.ՕՀԱՆՅԱՆԻ</t>
  </si>
  <si>
    <t>Մ.ՀՈՎԱԿԻՄՅԱՆԻ</t>
  </si>
  <si>
    <t>2025թ.</t>
  </si>
  <si>
    <t>Ծանոթություն՝ 1 գործ առանց վարույթ ընդունելու տրվել է կազմի փոփոխություն</t>
  </si>
  <si>
    <t>Ծանոթություն՝ 1 գործ առանց վարույթ ընդունելու հայտնվել է ինքնաբացարկ և տրվել է կազմի փոփոխություն, 1 գործ առանց վարույթ ընդունելու ուղարկվել է ըստ ընդդատության, 1 գործ միացվել է մեկ վարույթ:</t>
  </si>
  <si>
    <t>Գ.ԳԵՎՈՐԳՅԱՆԻ</t>
  </si>
  <si>
    <t>2025թ․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</si>
</sst>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4" zoomScale="85" zoomScaleNormal="85" workbookViewId="0">
      <selection activeCell="X141" sqref="X141"/>
    </sheetView>
  </sheetViews>
  <sheetFormatPr defaultRowHeight="14.25" x14ac:dyDescent="0.2"/>
  <cols>
    <col min="1" max="1" width="9.28515625" style="1" customWidth="1"/>
    <col min="2" max="2" width="22.855468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8.5" customHeight="1" x14ac:dyDescent="0.2">
      <c r="A1" s="36" t="s">
        <v>278</v>
      </c>
      <c r="B1" s="37"/>
      <c r="C1" s="37"/>
      <c r="D1" s="37"/>
      <c r="E1" s="37"/>
      <c r="F1" s="37"/>
      <c r="G1" s="38" t="s">
        <v>3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9"/>
      <c r="AO1" s="39"/>
      <c r="AP1" s="39"/>
    </row>
    <row r="2" spans="1:42" ht="27" customHeight="1" x14ac:dyDescent="0.2">
      <c r="A2" s="40" t="s">
        <v>269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38" t="s">
        <v>270</v>
      </c>
      <c r="AB2" s="38"/>
      <c r="AC2" s="38"/>
      <c r="AD2" s="38"/>
      <c r="AE2" s="38"/>
      <c r="AF2" s="38"/>
      <c r="AG2" s="38"/>
      <c r="AH2" s="38"/>
      <c r="AI2" s="38" t="s">
        <v>139</v>
      </c>
      <c r="AJ2" s="38"/>
      <c r="AK2" s="38"/>
      <c r="AL2" s="38"/>
      <c r="AM2" s="38"/>
      <c r="AN2" s="38"/>
      <c r="AO2" s="38"/>
      <c r="AP2" s="38"/>
    </row>
    <row r="3" spans="1:42" ht="27" x14ac:dyDescent="0.2">
      <c r="A3" s="42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</row>
    <row r="4" spans="1:42" ht="27" x14ac:dyDescent="0.2">
      <c r="A4" s="44" t="s">
        <v>275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</row>
    <row r="5" spans="1:42" ht="87.75" customHeight="1" x14ac:dyDescent="0.2">
      <c r="A5" s="61" t="s">
        <v>149</v>
      </c>
      <c r="B5" s="62"/>
      <c r="C5" s="62"/>
      <c r="D5" s="63"/>
      <c r="E5" s="50" t="s">
        <v>110</v>
      </c>
      <c r="F5" s="51"/>
      <c r="G5" s="51"/>
      <c r="H5" s="51"/>
      <c r="I5" s="53"/>
      <c r="J5" s="50" t="s">
        <v>147</v>
      </c>
      <c r="K5" s="51"/>
      <c r="L5" s="51"/>
      <c r="M5" s="51"/>
      <c r="N5" s="54"/>
      <c r="O5" s="47" t="s">
        <v>115</v>
      </c>
      <c r="P5" s="55" t="s">
        <v>2</v>
      </c>
      <c r="Q5" s="56"/>
      <c r="R5" s="56"/>
      <c r="S5" s="56"/>
      <c r="T5" s="56"/>
      <c r="U5" s="56"/>
      <c r="V5" s="56"/>
      <c r="W5" s="56"/>
      <c r="X5" s="56"/>
      <c r="Y5" s="56"/>
      <c r="Z5" s="57"/>
      <c r="AA5" s="47" t="s">
        <v>125</v>
      </c>
      <c r="AB5" s="47" t="s">
        <v>126</v>
      </c>
      <c r="AC5" s="47" t="s">
        <v>137</v>
      </c>
      <c r="AD5" s="52" t="s">
        <v>140</v>
      </c>
      <c r="AE5" s="50" t="s">
        <v>135</v>
      </c>
      <c r="AF5" s="51"/>
      <c r="AG5" s="51"/>
      <c r="AH5" s="51"/>
      <c r="AI5" s="51"/>
      <c r="AJ5" s="47" t="s">
        <v>133</v>
      </c>
      <c r="AK5" s="47" t="s">
        <v>1</v>
      </c>
      <c r="AL5" s="50" t="s">
        <v>134</v>
      </c>
      <c r="AM5" s="51"/>
      <c r="AN5" s="51"/>
      <c r="AO5" s="51"/>
      <c r="AP5" s="51"/>
    </row>
    <row r="6" spans="1:42" ht="75.75" customHeight="1" x14ac:dyDescent="0.2">
      <c r="A6" s="64"/>
      <c r="B6" s="65"/>
      <c r="C6" s="65"/>
      <c r="D6" s="66"/>
      <c r="E6" s="52" t="s">
        <v>109</v>
      </c>
      <c r="F6" s="52" t="s">
        <v>111</v>
      </c>
      <c r="G6" s="52" t="s">
        <v>112</v>
      </c>
      <c r="H6" s="52" t="s">
        <v>113</v>
      </c>
      <c r="I6" s="52" t="s">
        <v>114</v>
      </c>
      <c r="J6" s="52" t="s">
        <v>109</v>
      </c>
      <c r="K6" s="52" t="s">
        <v>112</v>
      </c>
      <c r="L6" s="52" t="s">
        <v>113</v>
      </c>
      <c r="M6" s="52" t="s">
        <v>114</v>
      </c>
      <c r="N6" s="52" t="s">
        <v>148</v>
      </c>
      <c r="O6" s="48"/>
      <c r="P6" s="52" t="s">
        <v>138</v>
      </c>
      <c r="Q6" s="47" t="s">
        <v>116</v>
      </c>
      <c r="R6" s="47" t="s">
        <v>117</v>
      </c>
      <c r="S6" s="52" t="s">
        <v>118</v>
      </c>
      <c r="T6" s="47" t="s">
        <v>145</v>
      </c>
      <c r="U6" s="55" t="s">
        <v>122</v>
      </c>
      <c r="V6" s="56"/>
      <c r="W6" s="56"/>
      <c r="X6" s="57"/>
      <c r="Y6" s="47" t="s">
        <v>123</v>
      </c>
      <c r="Z6" s="52" t="s">
        <v>124</v>
      </c>
      <c r="AA6" s="48"/>
      <c r="AB6" s="48"/>
      <c r="AC6" s="48"/>
      <c r="AD6" s="52"/>
      <c r="AE6" s="52" t="s">
        <v>127</v>
      </c>
      <c r="AF6" s="52" t="s">
        <v>128</v>
      </c>
      <c r="AG6" s="52" t="s">
        <v>109</v>
      </c>
      <c r="AH6" s="52" t="s">
        <v>131</v>
      </c>
      <c r="AI6" s="52" t="s">
        <v>132</v>
      </c>
      <c r="AJ6" s="48"/>
      <c r="AK6" s="48"/>
      <c r="AL6" s="52" t="s">
        <v>127</v>
      </c>
      <c r="AM6" s="52" t="s">
        <v>128</v>
      </c>
      <c r="AN6" s="52" t="s">
        <v>109</v>
      </c>
      <c r="AO6" s="52" t="s">
        <v>129</v>
      </c>
      <c r="AP6" s="52" t="s">
        <v>130</v>
      </c>
    </row>
    <row r="7" spans="1:42" ht="168" customHeight="1" x14ac:dyDescent="0.2">
      <c r="A7" s="67"/>
      <c r="B7" s="68"/>
      <c r="C7" s="68"/>
      <c r="D7" s="69"/>
      <c r="E7" s="52"/>
      <c r="F7" s="52"/>
      <c r="G7" s="52"/>
      <c r="H7" s="52"/>
      <c r="I7" s="52"/>
      <c r="J7" s="52"/>
      <c r="K7" s="52"/>
      <c r="L7" s="52"/>
      <c r="M7" s="52"/>
      <c r="N7" s="60"/>
      <c r="O7" s="49"/>
      <c r="P7" s="52"/>
      <c r="Q7" s="58"/>
      <c r="R7" s="58"/>
      <c r="S7" s="52"/>
      <c r="T7" s="58"/>
      <c r="U7" s="22" t="s">
        <v>119</v>
      </c>
      <c r="V7" s="22" t="s">
        <v>136</v>
      </c>
      <c r="W7" s="22" t="s">
        <v>120</v>
      </c>
      <c r="X7" s="22" t="s">
        <v>121</v>
      </c>
      <c r="Y7" s="58"/>
      <c r="Z7" s="52"/>
      <c r="AA7" s="58"/>
      <c r="AB7" s="58"/>
      <c r="AC7" s="58"/>
      <c r="AD7" s="52"/>
      <c r="AE7" s="52"/>
      <c r="AF7" s="52"/>
      <c r="AG7" s="52"/>
      <c r="AH7" s="52"/>
      <c r="AI7" s="52"/>
      <c r="AJ7" s="49"/>
      <c r="AK7" s="49"/>
      <c r="AL7" s="52"/>
      <c r="AM7" s="52"/>
      <c r="AN7" s="52"/>
      <c r="AO7" s="52"/>
      <c r="AP7" s="52"/>
    </row>
    <row r="8" spans="1:42" ht="15" x14ac:dyDescent="0.2">
      <c r="A8" s="19"/>
      <c r="B8" s="20"/>
      <c r="C8" s="20"/>
      <c r="D8" s="2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</row>
    <row r="9" spans="1:42" s="9" customFormat="1" ht="55.5" customHeight="1" x14ac:dyDescent="0.2">
      <c r="A9" s="8" t="s">
        <v>4</v>
      </c>
      <c r="B9" s="59" t="s">
        <v>150</v>
      </c>
      <c r="C9" s="59"/>
      <c r="D9" s="59"/>
      <c r="E9" s="3">
        <f t="shared" ref="E9:AP9" si="0">SUM(E10:E29)</f>
        <v>22</v>
      </c>
      <c r="F9" s="3">
        <f t="shared" si="0"/>
        <v>15</v>
      </c>
      <c r="G9" s="3">
        <f t="shared" si="0"/>
        <v>7</v>
      </c>
      <c r="H9" s="3">
        <f t="shared" si="0"/>
        <v>0</v>
      </c>
      <c r="I9" s="3">
        <f t="shared" si="0"/>
        <v>0</v>
      </c>
      <c r="J9" s="3">
        <f t="shared" si="0"/>
        <v>42</v>
      </c>
      <c r="K9" s="3">
        <f t="shared" si="0"/>
        <v>32</v>
      </c>
      <c r="L9" s="3">
        <f t="shared" si="0"/>
        <v>8</v>
      </c>
      <c r="M9" s="3">
        <f t="shared" si="0"/>
        <v>0</v>
      </c>
      <c r="N9" s="3">
        <f t="shared" si="0"/>
        <v>2</v>
      </c>
      <c r="O9" s="3">
        <f t="shared" si="0"/>
        <v>0</v>
      </c>
      <c r="P9" s="3">
        <f t="shared" si="0"/>
        <v>19</v>
      </c>
      <c r="Q9" s="3">
        <f t="shared" si="0"/>
        <v>5</v>
      </c>
      <c r="R9" s="3">
        <f t="shared" si="0"/>
        <v>1</v>
      </c>
      <c r="S9" s="3">
        <f t="shared" si="0"/>
        <v>1</v>
      </c>
      <c r="T9" s="3">
        <f t="shared" si="0"/>
        <v>0</v>
      </c>
      <c r="U9" s="3">
        <f t="shared" si="0"/>
        <v>12</v>
      </c>
      <c r="V9" s="3">
        <f t="shared" si="0"/>
        <v>1</v>
      </c>
      <c r="W9" s="3">
        <f t="shared" si="0"/>
        <v>11</v>
      </c>
      <c r="X9" s="3">
        <f t="shared" si="0"/>
        <v>0</v>
      </c>
      <c r="Y9" s="3">
        <f t="shared" si="0"/>
        <v>1</v>
      </c>
      <c r="Z9" s="3">
        <f t="shared" si="0"/>
        <v>20</v>
      </c>
      <c r="AA9" s="3">
        <f t="shared" si="0"/>
        <v>1</v>
      </c>
      <c r="AB9" s="3">
        <f t="shared" si="0"/>
        <v>10</v>
      </c>
      <c r="AC9" s="3">
        <f t="shared" si="0"/>
        <v>33</v>
      </c>
      <c r="AD9" s="3">
        <f t="shared" si="0"/>
        <v>16</v>
      </c>
      <c r="AE9" s="3">
        <f t="shared" si="0"/>
        <v>1</v>
      </c>
      <c r="AF9" s="3">
        <f t="shared" si="0"/>
        <v>1</v>
      </c>
      <c r="AG9" s="3">
        <f t="shared" si="0"/>
        <v>2</v>
      </c>
      <c r="AH9" s="3">
        <f t="shared" si="0"/>
        <v>0</v>
      </c>
      <c r="AI9" s="3">
        <f t="shared" si="0"/>
        <v>2</v>
      </c>
      <c r="AJ9" s="3">
        <f t="shared" si="0"/>
        <v>0</v>
      </c>
      <c r="AK9" s="3">
        <f t="shared" si="0"/>
        <v>1</v>
      </c>
      <c r="AL9" s="3">
        <f t="shared" si="0"/>
        <v>0</v>
      </c>
      <c r="AM9" s="3">
        <f t="shared" si="0"/>
        <v>0</v>
      </c>
      <c r="AN9" s="3">
        <f t="shared" si="0"/>
        <v>0</v>
      </c>
      <c r="AO9" s="3">
        <f t="shared" si="0"/>
        <v>0</v>
      </c>
      <c r="AP9" s="3">
        <f t="shared" si="0"/>
        <v>0</v>
      </c>
    </row>
    <row r="10" spans="1:42" s="14" customFormat="1" ht="39.950000000000003" customHeight="1" x14ac:dyDescent="0.2">
      <c r="A10" s="10" t="s">
        <v>144</v>
      </c>
      <c r="B10" s="73" t="s">
        <v>151</v>
      </c>
      <c r="C10" s="73"/>
      <c r="D10" s="73"/>
      <c r="E10" s="2"/>
      <c r="F10" s="2"/>
      <c r="G10" s="2"/>
      <c r="H10" s="2"/>
      <c r="I10" s="2"/>
      <c r="J10" s="2">
        <v>1</v>
      </c>
      <c r="K10" s="2">
        <v>1</v>
      </c>
      <c r="L10" s="2"/>
      <c r="M10" s="11"/>
      <c r="N10" s="11"/>
      <c r="O10" s="2"/>
      <c r="P10" s="2">
        <v>1</v>
      </c>
      <c r="Q10" s="2"/>
      <c r="R10" s="2"/>
      <c r="S10" s="2">
        <v>1</v>
      </c>
      <c r="T10" s="2"/>
      <c r="U10" s="2"/>
      <c r="V10" s="2"/>
      <c r="W10" s="2"/>
      <c r="X10" s="2"/>
      <c r="Y10" s="2"/>
      <c r="Z10" s="2">
        <v>1</v>
      </c>
      <c r="AA10" s="2"/>
      <c r="AB10" s="2"/>
      <c r="AC10" s="2"/>
      <c r="AD10" s="12"/>
      <c r="AE10" s="12"/>
      <c r="AF10" s="13"/>
      <c r="AG10" s="12"/>
      <c r="AH10" s="12"/>
      <c r="AI10" s="13"/>
      <c r="AJ10" s="23"/>
      <c r="AK10" s="23"/>
      <c r="AL10" s="23"/>
      <c r="AM10" s="23"/>
      <c r="AN10" s="23"/>
      <c r="AO10" s="23"/>
      <c r="AP10" s="23"/>
    </row>
    <row r="11" spans="1:42" s="14" customFormat="1" ht="39.950000000000003" customHeight="1" x14ac:dyDescent="0.2">
      <c r="A11" s="10" t="s">
        <v>5</v>
      </c>
      <c r="B11" s="73" t="s">
        <v>152</v>
      </c>
      <c r="C11" s="73"/>
      <c r="D11" s="73"/>
      <c r="E11" s="2"/>
      <c r="F11" s="2"/>
      <c r="G11" s="2"/>
      <c r="H11" s="2"/>
      <c r="I11" s="2"/>
      <c r="J11" s="2">
        <v>2</v>
      </c>
      <c r="K11" s="2">
        <v>2</v>
      </c>
      <c r="L11" s="2"/>
      <c r="M11" s="11"/>
      <c r="N11" s="11"/>
      <c r="O11" s="5"/>
      <c r="P11" s="5"/>
      <c r="Q11" s="5"/>
      <c r="R11" s="5"/>
      <c r="S11" s="2"/>
      <c r="T11" s="5"/>
      <c r="U11" s="5"/>
      <c r="V11" s="5"/>
      <c r="W11" s="2"/>
      <c r="X11" s="2"/>
      <c r="Y11" s="5"/>
      <c r="Z11" s="2"/>
      <c r="AA11" s="2"/>
      <c r="AB11" s="5"/>
      <c r="AC11" s="5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5" t="s">
        <v>6</v>
      </c>
      <c r="B12" s="73" t="s">
        <v>153</v>
      </c>
      <c r="C12" s="73"/>
      <c r="D12" s="73"/>
      <c r="E12" s="2"/>
      <c r="F12" s="2"/>
      <c r="G12" s="2"/>
      <c r="H12" s="2"/>
      <c r="I12" s="2"/>
      <c r="J12" s="2">
        <v>2</v>
      </c>
      <c r="K12" s="2">
        <v>1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6">
        <v>1.2</v>
      </c>
      <c r="B13" s="73" t="s">
        <v>154</v>
      </c>
      <c r="C13" s="73"/>
      <c r="D13" s="7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0" t="s">
        <v>7</v>
      </c>
      <c r="B14" s="73" t="s">
        <v>155</v>
      </c>
      <c r="C14" s="73"/>
      <c r="D14" s="7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8</v>
      </c>
      <c r="B15" s="70" t="s">
        <v>156</v>
      </c>
      <c r="C15" s="71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2"/>
      <c r="P15" s="2"/>
      <c r="Q15" s="2"/>
      <c r="R15" s="5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9</v>
      </c>
      <c r="B16" s="70" t="s">
        <v>157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10</v>
      </c>
      <c r="B17" s="73" t="s">
        <v>158</v>
      </c>
      <c r="C17" s="73"/>
      <c r="D17" s="73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11</v>
      </c>
      <c r="B18" s="73" t="s">
        <v>159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2"/>
      <c r="T18" s="5"/>
      <c r="U18" s="5"/>
      <c r="V18" s="5"/>
      <c r="W18" s="2"/>
      <c r="X18" s="2"/>
      <c r="Y18" s="5"/>
      <c r="Z18" s="2"/>
      <c r="AA18" s="2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12</v>
      </c>
      <c r="B19" s="70" t="s">
        <v>160</v>
      </c>
      <c r="C19" s="71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13</v>
      </c>
      <c r="B20" s="70" t="s">
        <v>161</v>
      </c>
      <c r="C20" s="71"/>
      <c r="D20" s="72"/>
      <c r="E20" s="2"/>
      <c r="F20" s="2"/>
      <c r="G20" s="2"/>
      <c r="H20" s="2"/>
      <c r="I20" s="2"/>
      <c r="J20" s="2">
        <v>2</v>
      </c>
      <c r="K20" s="2">
        <v>2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2</v>
      </c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14</v>
      </c>
      <c r="B21" s="70" t="s">
        <v>162</v>
      </c>
      <c r="C21" s="71"/>
      <c r="D21" s="7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15</v>
      </c>
      <c r="B22" s="71" t="s">
        <v>163</v>
      </c>
      <c r="C22" s="71"/>
      <c r="D22" s="71"/>
      <c r="E22" s="2"/>
      <c r="F22" s="2"/>
      <c r="G22" s="2"/>
      <c r="H22" s="2"/>
      <c r="I22" s="2"/>
      <c r="J22" s="2"/>
      <c r="K22" s="2"/>
      <c r="L22" s="2"/>
      <c r="M22" s="11"/>
      <c r="N22" s="11"/>
      <c r="O22" s="2"/>
      <c r="P22" s="2"/>
      <c r="Q22" s="5"/>
      <c r="R22" s="5"/>
      <c r="S22" s="2"/>
      <c r="T22" s="5"/>
      <c r="U22" s="5"/>
      <c r="V22" s="5"/>
      <c r="W22" s="2"/>
      <c r="X22" s="2"/>
      <c r="Y22" s="2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16</v>
      </c>
      <c r="B23" s="70" t="s">
        <v>164</v>
      </c>
      <c r="C23" s="71"/>
      <c r="D23" s="72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5"/>
      <c r="Q23" s="5"/>
      <c r="R23" s="5"/>
      <c r="S23" s="2"/>
      <c r="T23" s="5"/>
      <c r="U23" s="5"/>
      <c r="V23" s="5"/>
      <c r="W23" s="2"/>
      <c r="X23" s="2"/>
      <c r="Y23" s="5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17</v>
      </c>
      <c r="B24" s="73" t="s">
        <v>165</v>
      </c>
      <c r="C24" s="73"/>
      <c r="D24" s="73"/>
      <c r="E24" s="2">
        <v>3</v>
      </c>
      <c r="F24" s="2">
        <v>3</v>
      </c>
      <c r="G24" s="2"/>
      <c r="H24" s="2"/>
      <c r="I24" s="2"/>
      <c r="J24" s="2"/>
      <c r="K24" s="2"/>
      <c r="L24" s="2"/>
      <c r="M24" s="11"/>
      <c r="N24" s="11"/>
      <c r="O24" s="5"/>
      <c r="P24" s="5">
        <v>2</v>
      </c>
      <c r="Q24" s="5">
        <v>1</v>
      </c>
      <c r="R24" s="5"/>
      <c r="S24" s="2"/>
      <c r="T24" s="5"/>
      <c r="U24" s="5">
        <v>1</v>
      </c>
      <c r="V24" s="5"/>
      <c r="W24" s="2">
        <v>1</v>
      </c>
      <c r="X24" s="2"/>
      <c r="Y24" s="5"/>
      <c r="Z24" s="2">
        <v>2</v>
      </c>
      <c r="AA24" s="5"/>
      <c r="AB24" s="5"/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18</v>
      </c>
      <c r="B25" s="71" t="s">
        <v>166</v>
      </c>
      <c r="C25" s="71"/>
      <c r="D25" s="71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2"/>
      <c r="P25" s="2"/>
      <c r="Q25" s="5"/>
      <c r="R25" s="5"/>
      <c r="S25" s="2"/>
      <c r="T25" s="5"/>
      <c r="U25" s="5"/>
      <c r="V25" s="5"/>
      <c r="W25" s="2"/>
      <c r="X25" s="2"/>
      <c r="Y25" s="2"/>
      <c r="Z25" s="2"/>
      <c r="AA25" s="5"/>
      <c r="AB25" s="5"/>
      <c r="AC25" s="5">
        <v>1</v>
      </c>
      <c r="AD25" s="12">
        <v>1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19</v>
      </c>
      <c r="B26" s="70" t="s">
        <v>167</v>
      </c>
      <c r="C26" s="71"/>
      <c r="D26" s="71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20</v>
      </c>
      <c r="B27" s="73" t="s">
        <v>168</v>
      </c>
      <c r="C27" s="73"/>
      <c r="D27" s="73"/>
      <c r="E27" s="2">
        <v>18</v>
      </c>
      <c r="F27" s="2">
        <v>11</v>
      </c>
      <c r="G27" s="2">
        <v>7</v>
      </c>
      <c r="H27" s="2"/>
      <c r="I27" s="2"/>
      <c r="J27" s="2">
        <v>35</v>
      </c>
      <c r="K27" s="2">
        <v>26</v>
      </c>
      <c r="L27" s="2">
        <v>7</v>
      </c>
      <c r="M27" s="11"/>
      <c r="N27" s="11">
        <v>2</v>
      </c>
      <c r="O27" s="5"/>
      <c r="P27" s="5">
        <v>16</v>
      </c>
      <c r="Q27" s="5">
        <v>4</v>
      </c>
      <c r="R27" s="5">
        <v>1</v>
      </c>
      <c r="S27" s="2"/>
      <c r="T27" s="5"/>
      <c r="U27" s="5">
        <v>11</v>
      </c>
      <c r="V27" s="5">
        <v>1</v>
      </c>
      <c r="W27" s="2">
        <v>10</v>
      </c>
      <c r="X27" s="2"/>
      <c r="Y27" s="5">
        <v>1</v>
      </c>
      <c r="Z27" s="2">
        <v>17</v>
      </c>
      <c r="AA27" s="5">
        <v>1</v>
      </c>
      <c r="AB27" s="5">
        <v>10</v>
      </c>
      <c r="AC27" s="5">
        <v>26</v>
      </c>
      <c r="AD27" s="12">
        <v>14</v>
      </c>
      <c r="AE27" s="12">
        <v>1</v>
      </c>
      <c r="AF27" s="13">
        <v>1</v>
      </c>
      <c r="AG27" s="12">
        <v>2</v>
      </c>
      <c r="AH27" s="12"/>
      <c r="AI27" s="13">
        <v>2</v>
      </c>
      <c r="AJ27" s="23"/>
      <c r="AK27" s="23">
        <v>1</v>
      </c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169</v>
      </c>
      <c r="B28" s="70" t="s">
        <v>170</v>
      </c>
      <c r="C28" s="71"/>
      <c r="D28" s="72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98.25" customHeight="1" x14ac:dyDescent="0.2">
      <c r="A29" s="10" t="s">
        <v>171</v>
      </c>
      <c r="B29" s="70" t="s">
        <v>172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9" customFormat="1" ht="54" customHeight="1" x14ac:dyDescent="0.2">
      <c r="A30" s="8" t="s">
        <v>21</v>
      </c>
      <c r="B30" s="59" t="s">
        <v>173</v>
      </c>
      <c r="C30" s="59"/>
      <c r="D30" s="59"/>
      <c r="E30" s="3">
        <f>SUM(E31:E41)</f>
        <v>3</v>
      </c>
      <c r="F30" s="3">
        <f t="shared" ref="F30:AO30" si="1">SUM(F31:F41)</f>
        <v>0</v>
      </c>
      <c r="G30" s="3">
        <f t="shared" si="1"/>
        <v>3</v>
      </c>
      <c r="H30" s="3">
        <f t="shared" si="1"/>
        <v>0</v>
      </c>
      <c r="I30" s="3">
        <f t="shared" si="1"/>
        <v>0</v>
      </c>
      <c r="J30" s="3">
        <f t="shared" si="1"/>
        <v>2</v>
      </c>
      <c r="K30" s="3">
        <f t="shared" si="1"/>
        <v>1</v>
      </c>
      <c r="L30" s="3">
        <f t="shared" si="1"/>
        <v>1</v>
      </c>
      <c r="M30" s="3">
        <f t="shared" si="1"/>
        <v>0</v>
      </c>
      <c r="N30" s="3">
        <f t="shared" si="1"/>
        <v>0</v>
      </c>
      <c r="O30" s="3">
        <f t="shared" si="1"/>
        <v>0</v>
      </c>
      <c r="P30" s="3">
        <f t="shared" si="1"/>
        <v>2</v>
      </c>
      <c r="Q30" s="3">
        <f t="shared" si="1"/>
        <v>0</v>
      </c>
      <c r="R30" s="3">
        <f t="shared" si="1"/>
        <v>0</v>
      </c>
      <c r="S30" s="3">
        <f t="shared" si="1"/>
        <v>2</v>
      </c>
      <c r="T30" s="3">
        <f t="shared" si="1"/>
        <v>0</v>
      </c>
      <c r="U30" s="3">
        <f t="shared" si="1"/>
        <v>0</v>
      </c>
      <c r="V30" s="3">
        <f t="shared" si="1"/>
        <v>0</v>
      </c>
      <c r="W30" s="3">
        <f t="shared" si="1"/>
        <v>0</v>
      </c>
      <c r="X30" s="3">
        <f t="shared" si="1"/>
        <v>0</v>
      </c>
      <c r="Y30" s="3">
        <f t="shared" si="1"/>
        <v>1</v>
      </c>
      <c r="Z30" s="3">
        <f t="shared" si="1"/>
        <v>3</v>
      </c>
      <c r="AA30" s="3">
        <f t="shared" si="1"/>
        <v>0</v>
      </c>
      <c r="AB30" s="3">
        <f t="shared" si="1"/>
        <v>0</v>
      </c>
      <c r="AC30" s="3">
        <f t="shared" si="1"/>
        <v>1</v>
      </c>
      <c r="AD30" s="3">
        <f t="shared" si="1"/>
        <v>0</v>
      </c>
      <c r="AE30" s="3">
        <f t="shared" si="1"/>
        <v>2</v>
      </c>
      <c r="AF30" s="3">
        <f t="shared" si="1"/>
        <v>0</v>
      </c>
      <c r="AG30" s="3">
        <f t="shared" si="1"/>
        <v>2</v>
      </c>
      <c r="AH30" s="3">
        <f t="shared" si="1"/>
        <v>0</v>
      </c>
      <c r="AI30" s="3">
        <f t="shared" si="1"/>
        <v>2</v>
      </c>
      <c r="AJ30" s="3">
        <f t="shared" si="1"/>
        <v>0</v>
      </c>
      <c r="AK30" s="3">
        <f t="shared" si="1"/>
        <v>2</v>
      </c>
      <c r="AL30" s="3">
        <f t="shared" si="1"/>
        <v>0</v>
      </c>
      <c r="AM30" s="3">
        <f t="shared" si="1"/>
        <v>0</v>
      </c>
      <c r="AN30" s="3">
        <f t="shared" si="1"/>
        <v>0</v>
      </c>
      <c r="AO30" s="3">
        <f t="shared" si="1"/>
        <v>0</v>
      </c>
      <c r="AP30" s="3">
        <f t="shared" ref="AP30" si="2">SUM(AP31:AP41)</f>
        <v>0</v>
      </c>
    </row>
    <row r="31" spans="1:42" s="14" customFormat="1" ht="39.950000000000003" customHeight="1" x14ac:dyDescent="0.2">
      <c r="A31" s="10" t="s">
        <v>22</v>
      </c>
      <c r="B31" s="70" t="s">
        <v>174</v>
      </c>
      <c r="C31" s="71"/>
      <c r="D31" s="7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5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12"/>
      <c r="AE31" s="12"/>
      <c r="AF31" s="13"/>
      <c r="AG31" s="12"/>
      <c r="AH31" s="12"/>
      <c r="AI31" s="13"/>
      <c r="AJ31" s="23"/>
      <c r="AK31" s="23"/>
      <c r="AL31" s="23"/>
      <c r="AM31" s="23"/>
      <c r="AN31" s="23"/>
      <c r="AO31" s="23"/>
      <c r="AP31" s="23"/>
    </row>
    <row r="32" spans="1:42" s="14" customFormat="1" ht="39.950000000000003" customHeight="1" x14ac:dyDescent="0.2">
      <c r="A32" s="10" t="s">
        <v>23</v>
      </c>
      <c r="B32" s="73" t="s">
        <v>175</v>
      </c>
      <c r="C32" s="73"/>
      <c r="D32" s="73"/>
      <c r="E32" s="2"/>
      <c r="F32" s="2"/>
      <c r="G32" s="2"/>
      <c r="H32" s="2"/>
      <c r="I32" s="2"/>
      <c r="J32" s="2"/>
      <c r="K32" s="2"/>
      <c r="L32" s="2"/>
      <c r="M32" s="2"/>
      <c r="N32" s="2"/>
      <c r="O32" s="5"/>
      <c r="P32" s="5"/>
      <c r="Q32" s="5"/>
      <c r="R32" s="5"/>
      <c r="S32" s="2"/>
      <c r="T32" s="5"/>
      <c r="U32" s="5"/>
      <c r="V32" s="5"/>
      <c r="W32" s="2"/>
      <c r="X32" s="2"/>
      <c r="Y32" s="5"/>
      <c r="Z32" s="2"/>
      <c r="AA32" s="5"/>
      <c r="AB32" s="5"/>
      <c r="AC32" s="5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24</v>
      </c>
      <c r="B33" s="70" t="s">
        <v>176</v>
      </c>
      <c r="C33" s="71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25</v>
      </c>
      <c r="B34" s="70" t="s">
        <v>177</v>
      </c>
      <c r="C34" s="71"/>
      <c r="D34" s="7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26</v>
      </c>
      <c r="B35" s="70" t="s">
        <v>178</v>
      </c>
      <c r="C35" s="71"/>
      <c r="D35" s="7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27</v>
      </c>
      <c r="B36" s="70" t="s">
        <v>179</v>
      </c>
      <c r="C36" s="71"/>
      <c r="D36" s="72"/>
      <c r="E36" s="2">
        <v>1</v>
      </c>
      <c r="F36" s="2"/>
      <c r="G36" s="2">
        <v>1</v>
      </c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>
        <v>1</v>
      </c>
      <c r="Z36" s="2">
        <v>1</v>
      </c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28</v>
      </c>
      <c r="B37" s="70" t="s">
        <v>180</v>
      </c>
      <c r="C37" s="71"/>
      <c r="D37" s="7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29</v>
      </c>
      <c r="B38" s="70" t="s">
        <v>181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30</v>
      </c>
      <c r="B39" s="70" t="s">
        <v>182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31</v>
      </c>
      <c r="B40" s="70" t="s">
        <v>183</v>
      </c>
      <c r="C40" s="71"/>
      <c r="D40" s="7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32</v>
      </c>
      <c r="B41" s="70" t="s">
        <v>168</v>
      </c>
      <c r="C41" s="71"/>
      <c r="D41" s="72"/>
      <c r="E41" s="2">
        <v>2</v>
      </c>
      <c r="F41" s="2"/>
      <c r="G41" s="2">
        <v>2</v>
      </c>
      <c r="H41" s="2"/>
      <c r="I41" s="2"/>
      <c r="J41" s="2">
        <v>2</v>
      </c>
      <c r="K41" s="2">
        <v>1</v>
      </c>
      <c r="L41" s="2">
        <v>1</v>
      </c>
      <c r="M41" s="2"/>
      <c r="N41" s="2"/>
      <c r="O41" s="5"/>
      <c r="P41" s="5">
        <v>2</v>
      </c>
      <c r="Q41" s="5"/>
      <c r="R41" s="5"/>
      <c r="S41" s="2">
        <v>2</v>
      </c>
      <c r="T41" s="5"/>
      <c r="U41" s="5"/>
      <c r="V41" s="5"/>
      <c r="W41" s="2"/>
      <c r="X41" s="2"/>
      <c r="Y41" s="5"/>
      <c r="Z41" s="2">
        <v>2</v>
      </c>
      <c r="AA41" s="2"/>
      <c r="AB41" s="5"/>
      <c r="AC41" s="5">
        <v>1</v>
      </c>
      <c r="AD41" s="12"/>
      <c r="AE41" s="12">
        <v>2</v>
      </c>
      <c r="AF41" s="13"/>
      <c r="AG41" s="12">
        <v>2</v>
      </c>
      <c r="AH41" s="12"/>
      <c r="AI41" s="13">
        <v>2</v>
      </c>
      <c r="AJ41" s="23"/>
      <c r="AK41" s="23">
        <v>2</v>
      </c>
      <c r="AL41" s="23"/>
      <c r="AM41" s="23"/>
      <c r="AN41" s="23"/>
      <c r="AO41" s="23"/>
      <c r="AP41" s="23"/>
    </row>
    <row r="42" spans="1:42" s="9" customFormat="1" ht="56.25" customHeight="1" x14ac:dyDescent="0.2">
      <c r="A42" s="8" t="s">
        <v>33</v>
      </c>
      <c r="B42" s="74" t="s">
        <v>184</v>
      </c>
      <c r="C42" s="75"/>
      <c r="D42" s="76"/>
      <c r="E42" s="3">
        <f>SUM(E43:E49)</f>
        <v>1</v>
      </c>
      <c r="F42" s="3">
        <f t="shared" ref="F42:AP42" si="3">SUM(F43:F49)</f>
        <v>0</v>
      </c>
      <c r="G42" s="3">
        <f t="shared" si="3"/>
        <v>1</v>
      </c>
      <c r="H42" s="3">
        <f t="shared" si="3"/>
        <v>0</v>
      </c>
      <c r="I42" s="3">
        <f t="shared" si="3"/>
        <v>0</v>
      </c>
      <c r="J42" s="3">
        <f t="shared" si="3"/>
        <v>7</v>
      </c>
      <c r="K42" s="3">
        <f t="shared" si="3"/>
        <v>3</v>
      </c>
      <c r="L42" s="3">
        <f t="shared" si="3"/>
        <v>4</v>
      </c>
      <c r="M42" s="3">
        <f t="shared" si="3"/>
        <v>0</v>
      </c>
      <c r="N42" s="3">
        <f t="shared" si="3"/>
        <v>0</v>
      </c>
      <c r="O42" s="3">
        <f t="shared" si="3"/>
        <v>0</v>
      </c>
      <c r="P42" s="3">
        <f t="shared" si="3"/>
        <v>1</v>
      </c>
      <c r="Q42" s="3">
        <f t="shared" si="3"/>
        <v>1</v>
      </c>
      <c r="R42" s="3">
        <f t="shared" si="3"/>
        <v>0</v>
      </c>
      <c r="S42" s="3">
        <f t="shared" si="3"/>
        <v>0</v>
      </c>
      <c r="T42" s="3">
        <f t="shared" si="3"/>
        <v>0</v>
      </c>
      <c r="U42" s="3">
        <f t="shared" si="3"/>
        <v>0</v>
      </c>
      <c r="V42" s="3">
        <f t="shared" si="3"/>
        <v>0</v>
      </c>
      <c r="W42" s="3">
        <f t="shared" si="3"/>
        <v>0</v>
      </c>
      <c r="X42" s="3">
        <f t="shared" si="3"/>
        <v>0</v>
      </c>
      <c r="Y42" s="3">
        <f t="shared" si="3"/>
        <v>0</v>
      </c>
      <c r="Z42" s="3">
        <f t="shared" si="3"/>
        <v>1</v>
      </c>
      <c r="AA42" s="3">
        <f t="shared" si="3"/>
        <v>0</v>
      </c>
      <c r="AB42" s="3">
        <f t="shared" si="3"/>
        <v>1</v>
      </c>
      <c r="AC42" s="3">
        <f t="shared" si="3"/>
        <v>3</v>
      </c>
      <c r="AD42" s="3">
        <f t="shared" si="3"/>
        <v>1</v>
      </c>
      <c r="AE42" s="3">
        <f t="shared" si="3"/>
        <v>0</v>
      </c>
      <c r="AF42" s="3">
        <f t="shared" si="3"/>
        <v>0</v>
      </c>
      <c r="AG42" s="3">
        <f t="shared" si="3"/>
        <v>0</v>
      </c>
      <c r="AH42" s="3">
        <f t="shared" si="3"/>
        <v>0</v>
      </c>
      <c r="AI42" s="3">
        <f t="shared" si="3"/>
        <v>0</v>
      </c>
      <c r="AJ42" s="3">
        <f t="shared" si="3"/>
        <v>0</v>
      </c>
      <c r="AK42" s="3">
        <f t="shared" si="3"/>
        <v>0</v>
      </c>
      <c r="AL42" s="3">
        <f t="shared" si="3"/>
        <v>0</v>
      </c>
      <c r="AM42" s="3">
        <f t="shared" si="3"/>
        <v>0</v>
      </c>
      <c r="AN42" s="3">
        <f t="shared" si="3"/>
        <v>0</v>
      </c>
      <c r="AO42" s="3">
        <f t="shared" si="3"/>
        <v>0</v>
      </c>
      <c r="AP42" s="3">
        <f t="shared" si="3"/>
        <v>0</v>
      </c>
    </row>
    <row r="43" spans="1:42" s="14" customFormat="1" ht="39.950000000000003" customHeight="1" x14ac:dyDescent="0.2">
      <c r="A43" s="10" t="s">
        <v>34</v>
      </c>
      <c r="B43" s="70" t="s">
        <v>185</v>
      </c>
      <c r="C43" s="71"/>
      <c r="D43" s="72"/>
      <c r="E43" s="2"/>
      <c r="F43" s="2"/>
      <c r="G43" s="2"/>
      <c r="H43" s="2"/>
      <c r="I43" s="2"/>
      <c r="J43" s="2"/>
      <c r="K43" s="2"/>
      <c r="L43" s="2"/>
      <c r="M43" s="2"/>
      <c r="N43" s="2"/>
      <c r="O43" s="5"/>
      <c r="P43" s="5"/>
      <c r="Q43" s="5"/>
      <c r="R43" s="5"/>
      <c r="S43" s="2"/>
      <c r="T43" s="5"/>
      <c r="U43" s="5"/>
      <c r="V43" s="5"/>
      <c r="W43" s="2"/>
      <c r="X43" s="2"/>
      <c r="Y43" s="5"/>
      <c r="Z43" s="2"/>
      <c r="AA43" s="5"/>
      <c r="AB43" s="5"/>
      <c r="AC43" s="5"/>
      <c r="AD43" s="12"/>
      <c r="AE43" s="12"/>
      <c r="AF43" s="13"/>
      <c r="AG43" s="12"/>
      <c r="AH43" s="12"/>
      <c r="AI43" s="13"/>
      <c r="AJ43" s="23"/>
      <c r="AK43" s="23"/>
      <c r="AL43" s="23"/>
      <c r="AM43" s="23"/>
      <c r="AN43" s="23"/>
      <c r="AO43" s="23"/>
      <c r="AP43" s="23"/>
    </row>
    <row r="44" spans="1:42" s="14" customFormat="1" ht="39.950000000000003" customHeight="1" x14ac:dyDescent="0.2">
      <c r="A44" s="10" t="s">
        <v>35</v>
      </c>
      <c r="B44" s="70" t="s">
        <v>186</v>
      </c>
      <c r="C44" s="71"/>
      <c r="D44" s="7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36</v>
      </c>
      <c r="B45" s="70" t="s">
        <v>187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37</v>
      </c>
      <c r="B46" s="70" t="s">
        <v>188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38</v>
      </c>
      <c r="B47" s="70" t="s">
        <v>189</v>
      </c>
      <c r="C47" s="71"/>
      <c r="D47" s="72"/>
      <c r="E47" s="2"/>
      <c r="F47" s="2"/>
      <c r="G47" s="2"/>
      <c r="H47" s="2"/>
      <c r="I47" s="2"/>
      <c r="J47" s="2">
        <v>1</v>
      </c>
      <c r="K47" s="2"/>
      <c r="L47" s="2">
        <v>1</v>
      </c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39</v>
      </c>
      <c r="B48" s="70" t="s">
        <v>190</v>
      </c>
      <c r="C48" s="71"/>
      <c r="D48" s="7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40</v>
      </c>
      <c r="B49" s="70" t="s">
        <v>168</v>
      </c>
      <c r="C49" s="71"/>
      <c r="D49" s="72"/>
      <c r="E49" s="2">
        <v>1</v>
      </c>
      <c r="F49" s="2"/>
      <c r="G49" s="2">
        <v>1</v>
      </c>
      <c r="H49" s="2"/>
      <c r="I49" s="2"/>
      <c r="J49" s="2">
        <v>6</v>
      </c>
      <c r="K49" s="2">
        <v>3</v>
      </c>
      <c r="L49" s="2">
        <v>3</v>
      </c>
      <c r="M49" s="2"/>
      <c r="N49" s="2"/>
      <c r="O49" s="5"/>
      <c r="P49" s="5">
        <v>1</v>
      </c>
      <c r="Q49" s="5">
        <v>1</v>
      </c>
      <c r="R49" s="5"/>
      <c r="S49" s="2"/>
      <c r="T49" s="5"/>
      <c r="U49" s="5"/>
      <c r="V49" s="5"/>
      <c r="W49" s="2"/>
      <c r="X49" s="2"/>
      <c r="Y49" s="5"/>
      <c r="Z49" s="2">
        <v>1</v>
      </c>
      <c r="AA49" s="5"/>
      <c r="AB49" s="5">
        <v>1</v>
      </c>
      <c r="AC49" s="5">
        <v>3</v>
      </c>
      <c r="AD49" s="12">
        <v>1</v>
      </c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9" customFormat="1" ht="55.5" customHeight="1" x14ac:dyDescent="0.2">
      <c r="A50" s="8" t="s">
        <v>41</v>
      </c>
      <c r="B50" s="74" t="s">
        <v>191</v>
      </c>
      <c r="C50" s="75"/>
      <c r="D50" s="76"/>
      <c r="E50" s="3">
        <f>SUM(E51:E63)</f>
        <v>6</v>
      </c>
      <c r="F50" s="3">
        <f t="shared" ref="F50:AP50" si="4">SUM(F51:F63)</f>
        <v>0</v>
      </c>
      <c r="G50" s="3">
        <f t="shared" si="4"/>
        <v>6</v>
      </c>
      <c r="H50" s="3">
        <f t="shared" si="4"/>
        <v>0</v>
      </c>
      <c r="I50" s="3">
        <f t="shared" si="4"/>
        <v>0</v>
      </c>
      <c r="J50" s="3">
        <f t="shared" si="4"/>
        <v>25</v>
      </c>
      <c r="K50" s="3">
        <f t="shared" si="4"/>
        <v>15</v>
      </c>
      <c r="L50" s="3">
        <f t="shared" si="4"/>
        <v>10</v>
      </c>
      <c r="M50" s="3">
        <f t="shared" si="4"/>
        <v>0</v>
      </c>
      <c r="N50" s="3">
        <f t="shared" si="4"/>
        <v>0</v>
      </c>
      <c r="O50" s="3">
        <f t="shared" si="4"/>
        <v>0</v>
      </c>
      <c r="P50" s="3">
        <f t="shared" si="4"/>
        <v>14</v>
      </c>
      <c r="Q50" s="3">
        <f t="shared" si="4"/>
        <v>11</v>
      </c>
      <c r="R50" s="3">
        <f t="shared" si="4"/>
        <v>1</v>
      </c>
      <c r="S50" s="3">
        <f t="shared" si="4"/>
        <v>0</v>
      </c>
      <c r="T50" s="3">
        <f t="shared" si="4"/>
        <v>0</v>
      </c>
      <c r="U50" s="3">
        <f t="shared" si="4"/>
        <v>2</v>
      </c>
      <c r="V50" s="3">
        <f t="shared" si="4"/>
        <v>1</v>
      </c>
      <c r="W50" s="3">
        <f t="shared" si="4"/>
        <v>1</v>
      </c>
      <c r="X50" s="3">
        <f t="shared" si="4"/>
        <v>0</v>
      </c>
      <c r="Y50" s="3">
        <f t="shared" si="4"/>
        <v>1</v>
      </c>
      <c r="Z50" s="3">
        <f t="shared" si="4"/>
        <v>15</v>
      </c>
      <c r="AA50" s="3">
        <f t="shared" si="4"/>
        <v>0</v>
      </c>
      <c r="AB50" s="3">
        <f t="shared" si="4"/>
        <v>0</v>
      </c>
      <c r="AC50" s="3">
        <f t="shared" si="4"/>
        <v>6</v>
      </c>
      <c r="AD50" s="3">
        <f t="shared" si="4"/>
        <v>1</v>
      </c>
      <c r="AE50" s="3">
        <f t="shared" si="4"/>
        <v>0</v>
      </c>
      <c r="AF50" s="3">
        <f t="shared" si="4"/>
        <v>0</v>
      </c>
      <c r="AG50" s="3">
        <f t="shared" si="4"/>
        <v>0</v>
      </c>
      <c r="AH50" s="3">
        <f t="shared" si="4"/>
        <v>0</v>
      </c>
      <c r="AI50" s="3">
        <f t="shared" si="4"/>
        <v>0</v>
      </c>
      <c r="AJ50" s="3">
        <f t="shared" si="4"/>
        <v>0</v>
      </c>
      <c r="AK50" s="3">
        <f t="shared" si="4"/>
        <v>0</v>
      </c>
      <c r="AL50" s="3">
        <f t="shared" si="4"/>
        <v>0</v>
      </c>
      <c r="AM50" s="3">
        <f t="shared" si="4"/>
        <v>0</v>
      </c>
      <c r="AN50" s="3">
        <f t="shared" si="4"/>
        <v>0</v>
      </c>
      <c r="AO50" s="3">
        <f t="shared" si="4"/>
        <v>0</v>
      </c>
      <c r="AP50" s="3">
        <f t="shared" si="4"/>
        <v>0</v>
      </c>
    </row>
    <row r="51" spans="1:42" s="14" customFormat="1" ht="39.950000000000003" customHeight="1" x14ac:dyDescent="0.2">
      <c r="A51" s="10" t="s">
        <v>42</v>
      </c>
      <c r="B51" s="70" t="s">
        <v>192</v>
      </c>
      <c r="C51" s="71"/>
      <c r="D51" s="72"/>
      <c r="E51" s="2">
        <v>2</v>
      </c>
      <c r="F51" s="2"/>
      <c r="G51" s="2">
        <v>2</v>
      </c>
      <c r="H51" s="2"/>
      <c r="I51" s="2"/>
      <c r="J51" s="2">
        <v>4</v>
      </c>
      <c r="K51" s="2">
        <v>4</v>
      </c>
      <c r="L51" s="2"/>
      <c r="M51" s="2"/>
      <c r="N51" s="2"/>
      <c r="O51" s="5"/>
      <c r="P51" s="5">
        <v>4</v>
      </c>
      <c r="Q51" s="5">
        <v>4</v>
      </c>
      <c r="R51" s="5"/>
      <c r="S51" s="2"/>
      <c r="T51" s="5"/>
      <c r="U51" s="5"/>
      <c r="V51" s="5"/>
      <c r="W51" s="2"/>
      <c r="X51" s="2"/>
      <c r="Y51" s="5"/>
      <c r="Z51" s="2">
        <v>4</v>
      </c>
      <c r="AA51" s="5"/>
      <c r="AB51" s="5"/>
      <c r="AC51" s="5">
        <v>2</v>
      </c>
      <c r="AD51" s="12"/>
      <c r="AE51" s="12"/>
      <c r="AF51" s="13"/>
      <c r="AG51" s="12"/>
      <c r="AH51" s="12"/>
      <c r="AI51" s="13"/>
      <c r="AJ51" s="23"/>
      <c r="AK51" s="23"/>
      <c r="AL51" s="23"/>
      <c r="AM51" s="23"/>
      <c r="AN51" s="23"/>
      <c r="AO51" s="23"/>
      <c r="AP51" s="23"/>
    </row>
    <row r="52" spans="1:42" s="14" customFormat="1" ht="39.950000000000003" customHeight="1" x14ac:dyDescent="0.2">
      <c r="A52" s="10" t="s">
        <v>43</v>
      </c>
      <c r="B52" s="70" t="s">
        <v>193</v>
      </c>
      <c r="C52" s="71"/>
      <c r="D52" s="72"/>
      <c r="E52" s="2">
        <v>3</v>
      </c>
      <c r="F52" s="2"/>
      <c r="G52" s="2">
        <v>3</v>
      </c>
      <c r="H52" s="2"/>
      <c r="I52" s="2"/>
      <c r="J52" s="2">
        <v>7</v>
      </c>
      <c r="K52" s="2">
        <v>4</v>
      </c>
      <c r="L52" s="2">
        <v>3</v>
      </c>
      <c r="M52" s="2"/>
      <c r="N52" s="2"/>
      <c r="O52" s="5"/>
      <c r="P52" s="5">
        <v>7</v>
      </c>
      <c r="Q52" s="5">
        <v>6</v>
      </c>
      <c r="R52" s="5">
        <v>1</v>
      </c>
      <c r="S52" s="2"/>
      <c r="T52" s="5"/>
      <c r="U52" s="5"/>
      <c r="V52" s="5"/>
      <c r="W52" s="2"/>
      <c r="X52" s="2"/>
      <c r="Y52" s="5"/>
      <c r="Z52" s="2">
        <v>7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44</v>
      </c>
      <c r="B53" s="70" t="s">
        <v>194</v>
      </c>
      <c r="C53" s="71"/>
      <c r="D53" s="72"/>
      <c r="E53" s="2"/>
      <c r="F53" s="2"/>
      <c r="G53" s="2"/>
      <c r="H53" s="2"/>
      <c r="I53" s="2"/>
      <c r="J53" s="2">
        <v>1</v>
      </c>
      <c r="K53" s="2">
        <v>1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45</v>
      </c>
      <c r="B54" s="70" t="s">
        <v>195</v>
      </c>
      <c r="C54" s="71"/>
      <c r="D54" s="7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46</v>
      </c>
      <c r="B55" s="70" t="s">
        <v>196</v>
      </c>
      <c r="C55" s="71"/>
      <c r="D55" s="7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47</v>
      </c>
      <c r="B56" s="70" t="s">
        <v>197</v>
      </c>
      <c r="C56" s="71"/>
      <c r="D56" s="72"/>
      <c r="E56" s="2"/>
      <c r="F56" s="2"/>
      <c r="G56" s="2"/>
      <c r="H56" s="2"/>
      <c r="I56" s="2"/>
      <c r="J56" s="2">
        <v>2</v>
      </c>
      <c r="K56" s="2">
        <v>1</v>
      </c>
      <c r="L56" s="2">
        <v>1</v>
      </c>
      <c r="M56" s="2"/>
      <c r="N56" s="2"/>
      <c r="O56" s="5"/>
      <c r="P56" s="5">
        <v>1</v>
      </c>
      <c r="Q56" s="5">
        <v>1</v>
      </c>
      <c r="R56" s="5"/>
      <c r="S56" s="2"/>
      <c r="T56" s="5"/>
      <c r="U56" s="5"/>
      <c r="V56" s="5"/>
      <c r="W56" s="2"/>
      <c r="X56" s="2"/>
      <c r="Y56" s="5"/>
      <c r="Z56" s="2">
        <v>1</v>
      </c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48</v>
      </c>
      <c r="B57" s="70" t="s">
        <v>198</v>
      </c>
      <c r="C57" s="71"/>
      <c r="D57" s="7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49</v>
      </c>
      <c r="B58" s="70" t="s">
        <v>199</v>
      </c>
      <c r="C58" s="71"/>
      <c r="D58" s="72"/>
      <c r="E58" s="2"/>
      <c r="F58" s="2"/>
      <c r="G58" s="2"/>
      <c r="H58" s="2"/>
      <c r="I58" s="2"/>
      <c r="J58" s="2">
        <v>2</v>
      </c>
      <c r="K58" s="2">
        <v>1</v>
      </c>
      <c r="L58" s="2">
        <v>1</v>
      </c>
      <c r="M58" s="2"/>
      <c r="N58" s="2"/>
      <c r="O58" s="5"/>
      <c r="P58" s="5">
        <v>1</v>
      </c>
      <c r="Q58" s="5"/>
      <c r="R58" s="5"/>
      <c r="S58" s="2"/>
      <c r="T58" s="5"/>
      <c r="U58" s="5">
        <v>1</v>
      </c>
      <c r="V58" s="5"/>
      <c r="W58" s="2">
        <v>1</v>
      </c>
      <c r="X58" s="2"/>
      <c r="Y58" s="5"/>
      <c r="Z58" s="2">
        <v>1</v>
      </c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50</v>
      </c>
      <c r="B59" s="70" t="s">
        <v>200</v>
      </c>
      <c r="C59" s="71"/>
      <c r="D59" s="72"/>
      <c r="E59" s="2"/>
      <c r="F59" s="2"/>
      <c r="G59" s="2"/>
      <c r="H59" s="2"/>
      <c r="I59" s="2"/>
      <c r="J59" s="2">
        <v>7</v>
      </c>
      <c r="K59" s="2">
        <v>3</v>
      </c>
      <c r="L59" s="2">
        <v>4</v>
      </c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>
        <v>1</v>
      </c>
      <c r="W59" s="2"/>
      <c r="X59" s="2"/>
      <c r="Y59" s="5">
        <v>1</v>
      </c>
      <c r="Z59" s="2">
        <v>2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51</v>
      </c>
      <c r="B60" s="70" t="s">
        <v>201</v>
      </c>
      <c r="C60" s="71"/>
      <c r="D60" s="7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52</v>
      </c>
      <c r="B61" s="70" t="s">
        <v>202</v>
      </c>
      <c r="C61" s="71"/>
      <c r="D61" s="72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5"/>
      <c r="AA61" s="5"/>
      <c r="AB61" s="5"/>
      <c r="AC61" s="5">
        <v>2</v>
      </c>
      <c r="AD61" s="12">
        <v>1</v>
      </c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53</v>
      </c>
      <c r="B62" s="70" t="s">
        <v>203</v>
      </c>
      <c r="C62" s="71"/>
      <c r="D62" s="7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2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54</v>
      </c>
      <c r="B63" s="70" t="s">
        <v>168</v>
      </c>
      <c r="C63" s="71"/>
      <c r="D63" s="72"/>
      <c r="E63" s="2"/>
      <c r="F63" s="2"/>
      <c r="G63" s="2"/>
      <c r="H63" s="2"/>
      <c r="I63" s="2"/>
      <c r="J63" s="2">
        <v>1</v>
      </c>
      <c r="K63" s="2"/>
      <c r="L63" s="2">
        <v>1</v>
      </c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5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9" customFormat="1" ht="57" customHeight="1" x14ac:dyDescent="0.2">
      <c r="A64" s="8" t="s">
        <v>55</v>
      </c>
      <c r="B64" s="74" t="s">
        <v>204</v>
      </c>
      <c r="C64" s="75"/>
      <c r="D64" s="76"/>
      <c r="E64" s="3">
        <f>SUM(E65:E70)</f>
        <v>0</v>
      </c>
      <c r="F64" s="3">
        <f t="shared" ref="F64:AP64" si="5">SUM(F65:F70)</f>
        <v>0</v>
      </c>
      <c r="G64" s="3">
        <f t="shared" si="5"/>
        <v>0</v>
      </c>
      <c r="H64" s="3">
        <f t="shared" si="5"/>
        <v>0</v>
      </c>
      <c r="I64" s="3">
        <f t="shared" si="5"/>
        <v>0</v>
      </c>
      <c r="J64" s="3">
        <f t="shared" si="5"/>
        <v>1</v>
      </c>
      <c r="K64" s="3">
        <f t="shared" si="5"/>
        <v>0</v>
      </c>
      <c r="L64" s="3">
        <f t="shared" si="5"/>
        <v>1</v>
      </c>
      <c r="M64" s="3">
        <f t="shared" si="5"/>
        <v>0</v>
      </c>
      <c r="N64" s="3">
        <f t="shared" si="5"/>
        <v>0</v>
      </c>
      <c r="O64" s="3">
        <f t="shared" si="5"/>
        <v>0</v>
      </c>
      <c r="P64" s="3">
        <f t="shared" si="5"/>
        <v>0</v>
      </c>
      <c r="Q64" s="3">
        <f t="shared" si="5"/>
        <v>0</v>
      </c>
      <c r="R64" s="3">
        <f t="shared" si="5"/>
        <v>0</v>
      </c>
      <c r="S64" s="3">
        <f t="shared" si="5"/>
        <v>0</v>
      </c>
      <c r="T64" s="3">
        <f t="shared" si="5"/>
        <v>0</v>
      </c>
      <c r="U64" s="3">
        <f t="shared" si="5"/>
        <v>0</v>
      </c>
      <c r="V64" s="3">
        <f t="shared" si="5"/>
        <v>0</v>
      </c>
      <c r="W64" s="3">
        <f t="shared" si="5"/>
        <v>0</v>
      </c>
      <c r="X64" s="3">
        <f t="shared" si="5"/>
        <v>0</v>
      </c>
      <c r="Y64" s="3">
        <f t="shared" si="5"/>
        <v>0</v>
      </c>
      <c r="Z64" s="3">
        <f t="shared" si="5"/>
        <v>0</v>
      </c>
      <c r="AA64" s="3">
        <f t="shared" si="5"/>
        <v>0</v>
      </c>
      <c r="AB64" s="3">
        <f t="shared" si="5"/>
        <v>0</v>
      </c>
      <c r="AC64" s="3">
        <f t="shared" si="5"/>
        <v>0</v>
      </c>
      <c r="AD64" s="3">
        <f t="shared" si="5"/>
        <v>0</v>
      </c>
      <c r="AE64" s="3">
        <f t="shared" si="5"/>
        <v>0</v>
      </c>
      <c r="AF64" s="3">
        <f t="shared" si="5"/>
        <v>0</v>
      </c>
      <c r="AG64" s="3">
        <f t="shared" si="5"/>
        <v>0</v>
      </c>
      <c r="AH64" s="3">
        <f t="shared" si="5"/>
        <v>0</v>
      </c>
      <c r="AI64" s="3">
        <f t="shared" si="5"/>
        <v>0</v>
      </c>
      <c r="AJ64" s="3">
        <f t="shared" si="5"/>
        <v>0</v>
      </c>
      <c r="AK64" s="3">
        <f t="shared" si="5"/>
        <v>0</v>
      </c>
      <c r="AL64" s="3">
        <f t="shared" si="5"/>
        <v>0</v>
      </c>
      <c r="AM64" s="3">
        <f t="shared" si="5"/>
        <v>0</v>
      </c>
      <c r="AN64" s="3">
        <f t="shared" si="5"/>
        <v>0</v>
      </c>
      <c r="AO64" s="3">
        <f t="shared" si="5"/>
        <v>0</v>
      </c>
      <c r="AP64" s="3">
        <f t="shared" si="5"/>
        <v>0</v>
      </c>
    </row>
    <row r="65" spans="1:42" s="14" customFormat="1" ht="39.950000000000003" customHeight="1" x14ac:dyDescent="0.2">
      <c r="A65" s="10" t="s">
        <v>56</v>
      </c>
      <c r="B65" s="70" t="s">
        <v>205</v>
      </c>
      <c r="C65" s="71"/>
      <c r="D65" s="72"/>
      <c r="E65" s="2"/>
      <c r="F65" s="2"/>
      <c r="G65" s="2"/>
      <c r="H65" s="2"/>
      <c r="I65" s="2"/>
      <c r="J65" s="2"/>
      <c r="K65" s="2"/>
      <c r="L65" s="2"/>
      <c r="M65" s="2"/>
      <c r="N65" s="2"/>
      <c r="O65" s="5"/>
      <c r="P65" s="5"/>
      <c r="Q65" s="5"/>
      <c r="R65" s="5"/>
      <c r="S65" s="2"/>
      <c r="T65" s="5"/>
      <c r="U65" s="5"/>
      <c r="V65" s="5"/>
      <c r="W65" s="2"/>
      <c r="X65" s="2"/>
      <c r="Y65" s="5"/>
      <c r="Z65" s="2"/>
      <c r="AA65" s="5"/>
      <c r="AB65" s="5"/>
      <c r="AC65" s="5"/>
      <c r="AD65" s="12"/>
      <c r="AE65" s="12"/>
      <c r="AF65" s="13"/>
      <c r="AG65" s="12"/>
      <c r="AH65" s="12"/>
      <c r="AI65" s="13"/>
      <c r="AJ65" s="23"/>
      <c r="AK65" s="23"/>
      <c r="AL65" s="23"/>
      <c r="AM65" s="23"/>
      <c r="AN65" s="23"/>
      <c r="AO65" s="23"/>
      <c r="AP65" s="23"/>
    </row>
    <row r="66" spans="1:42" s="14" customFormat="1" ht="39.950000000000003" customHeight="1" x14ac:dyDescent="0.2">
      <c r="A66" s="10" t="s">
        <v>57</v>
      </c>
      <c r="B66" s="70" t="s">
        <v>206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5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58</v>
      </c>
      <c r="B67" s="70" t="s">
        <v>207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2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59</v>
      </c>
      <c r="B68" s="70" t="s">
        <v>208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2"/>
      <c r="Q68" s="5"/>
      <c r="R68" s="5"/>
      <c r="S68" s="5"/>
      <c r="T68" s="5"/>
      <c r="U68" s="5"/>
      <c r="V68" s="5"/>
      <c r="W68" s="2"/>
      <c r="X68" s="2"/>
      <c r="Y68" s="5"/>
      <c r="Z68" s="5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60</v>
      </c>
      <c r="B69" s="70" t="s">
        <v>209</v>
      </c>
      <c r="C69" s="71"/>
      <c r="D69" s="72"/>
      <c r="E69" s="2"/>
      <c r="F69" s="2"/>
      <c r="G69" s="2"/>
      <c r="H69" s="2"/>
      <c r="I69" s="2"/>
      <c r="J69" s="2">
        <v>1</v>
      </c>
      <c r="K69" s="2"/>
      <c r="L69" s="2">
        <v>1</v>
      </c>
      <c r="M69" s="2"/>
      <c r="N69" s="2"/>
      <c r="O69" s="5"/>
      <c r="P69" s="5"/>
      <c r="Q69" s="5"/>
      <c r="R69" s="5"/>
      <c r="S69" s="2"/>
      <c r="T69" s="5"/>
      <c r="U69" s="5"/>
      <c r="V69" s="5"/>
      <c r="W69" s="2"/>
      <c r="X69" s="2"/>
      <c r="Y69" s="5"/>
      <c r="Z69" s="2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61</v>
      </c>
      <c r="B70" s="70" t="s">
        <v>168</v>
      </c>
      <c r="C70" s="71"/>
      <c r="D70" s="7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5"/>
      <c r="AA70" s="5"/>
      <c r="AB70" s="5"/>
      <c r="AC70" s="5"/>
      <c r="AD70" s="12"/>
      <c r="AE70" s="12"/>
      <c r="AF70" s="12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9" customFormat="1" ht="58.5" customHeight="1" x14ac:dyDescent="0.2">
      <c r="A71" s="8" t="s">
        <v>62</v>
      </c>
      <c r="B71" s="74" t="s">
        <v>210</v>
      </c>
      <c r="C71" s="75"/>
      <c r="D71" s="76"/>
      <c r="E71" s="3">
        <f>SUM(E72:E78)</f>
        <v>2</v>
      </c>
      <c r="F71" s="3">
        <f t="shared" ref="F71:AP71" si="6">SUM(F72:F78)</f>
        <v>0</v>
      </c>
      <c r="G71" s="3">
        <f t="shared" si="6"/>
        <v>2</v>
      </c>
      <c r="H71" s="3">
        <f t="shared" si="6"/>
        <v>0</v>
      </c>
      <c r="I71" s="3">
        <f t="shared" si="6"/>
        <v>0</v>
      </c>
      <c r="J71" s="3">
        <f t="shared" si="6"/>
        <v>7</v>
      </c>
      <c r="K71" s="3">
        <f t="shared" si="6"/>
        <v>6</v>
      </c>
      <c r="L71" s="3">
        <f t="shared" si="6"/>
        <v>1</v>
      </c>
      <c r="M71" s="3">
        <f t="shared" si="6"/>
        <v>0</v>
      </c>
      <c r="N71" s="3">
        <f t="shared" si="6"/>
        <v>0</v>
      </c>
      <c r="O71" s="3">
        <f t="shared" si="6"/>
        <v>0</v>
      </c>
      <c r="P71" s="3">
        <f t="shared" si="6"/>
        <v>6</v>
      </c>
      <c r="Q71" s="3">
        <f t="shared" si="6"/>
        <v>0</v>
      </c>
      <c r="R71" s="3">
        <f t="shared" si="6"/>
        <v>3</v>
      </c>
      <c r="S71" s="3">
        <f t="shared" si="6"/>
        <v>0</v>
      </c>
      <c r="T71" s="3">
        <f t="shared" si="6"/>
        <v>0</v>
      </c>
      <c r="U71" s="3">
        <f t="shared" si="6"/>
        <v>3</v>
      </c>
      <c r="V71" s="3">
        <f t="shared" si="6"/>
        <v>0</v>
      </c>
      <c r="W71" s="3">
        <f t="shared" si="6"/>
        <v>2</v>
      </c>
      <c r="X71" s="3">
        <f t="shared" si="6"/>
        <v>1</v>
      </c>
      <c r="Y71" s="3">
        <f t="shared" si="6"/>
        <v>0</v>
      </c>
      <c r="Z71" s="3">
        <f t="shared" si="6"/>
        <v>6</v>
      </c>
      <c r="AA71" s="3">
        <f t="shared" si="6"/>
        <v>0</v>
      </c>
      <c r="AB71" s="3">
        <f t="shared" si="6"/>
        <v>0</v>
      </c>
      <c r="AC71" s="3">
        <f t="shared" si="6"/>
        <v>2</v>
      </c>
      <c r="AD71" s="3">
        <f t="shared" si="6"/>
        <v>0</v>
      </c>
      <c r="AE71" s="3">
        <f t="shared" si="6"/>
        <v>5</v>
      </c>
      <c r="AF71" s="3">
        <f t="shared" si="6"/>
        <v>0</v>
      </c>
      <c r="AG71" s="3">
        <f t="shared" si="6"/>
        <v>5</v>
      </c>
      <c r="AH71" s="3">
        <f t="shared" si="6"/>
        <v>0</v>
      </c>
      <c r="AI71" s="3">
        <f t="shared" si="6"/>
        <v>5</v>
      </c>
      <c r="AJ71" s="3">
        <f t="shared" si="6"/>
        <v>0</v>
      </c>
      <c r="AK71" s="3">
        <f t="shared" si="6"/>
        <v>4</v>
      </c>
      <c r="AL71" s="3">
        <f t="shared" si="6"/>
        <v>0</v>
      </c>
      <c r="AM71" s="3">
        <f t="shared" si="6"/>
        <v>0</v>
      </c>
      <c r="AN71" s="3">
        <f t="shared" si="6"/>
        <v>0</v>
      </c>
      <c r="AO71" s="3">
        <f t="shared" si="6"/>
        <v>0</v>
      </c>
      <c r="AP71" s="3">
        <f t="shared" si="6"/>
        <v>0</v>
      </c>
    </row>
    <row r="72" spans="1:42" s="14" customFormat="1" ht="39.950000000000003" customHeight="1" x14ac:dyDescent="0.2">
      <c r="A72" s="10" t="s">
        <v>63</v>
      </c>
      <c r="B72" s="70" t="s">
        <v>211</v>
      </c>
      <c r="C72" s="71"/>
      <c r="D72" s="72"/>
      <c r="E72" s="2"/>
      <c r="F72" s="2"/>
      <c r="G72" s="2"/>
      <c r="H72" s="2"/>
      <c r="I72" s="2"/>
      <c r="J72" s="2"/>
      <c r="K72" s="2"/>
      <c r="L72" s="2"/>
      <c r="M72" s="2"/>
      <c r="N72" s="2"/>
      <c r="O72" s="5"/>
      <c r="P72" s="5"/>
      <c r="Q72" s="5"/>
      <c r="R72" s="5"/>
      <c r="S72" s="2"/>
      <c r="T72" s="5"/>
      <c r="U72" s="5"/>
      <c r="V72" s="5"/>
      <c r="W72" s="2"/>
      <c r="X72" s="2"/>
      <c r="Y72" s="5"/>
      <c r="Z72" s="5"/>
      <c r="AA72" s="5"/>
      <c r="AB72" s="5"/>
      <c r="AC72" s="5"/>
      <c r="AD72" s="12"/>
      <c r="AE72" s="12"/>
      <c r="AF72" s="13"/>
      <c r="AG72" s="12"/>
      <c r="AH72" s="12"/>
      <c r="AI72" s="13"/>
      <c r="AJ72" s="23"/>
      <c r="AK72" s="23"/>
      <c r="AL72" s="23"/>
      <c r="AM72" s="23"/>
      <c r="AN72" s="23"/>
      <c r="AO72" s="23"/>
      <c r="AP72" s="23"/>
    </row>
    <row r="73" spans="1:42" s="14" customFormat="1" ht="39.950000000000003" customHeight="1" x14ac:dyDescent="0.2">
      <c r="A73" s="10" t="s">
        <v>64</v>
      </c>
      <c r="B73" s="70" t="s">
        <v>212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65</v>
      </c>
      <c r="B74" s="70" t="s">
        <v>213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2"/>
      <c r="Q74" s="5"/>
      <c r="R74" s="5"/>
      <c r="S74" s="5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66</v>
      </c>
      <c r="B75" s="70" t="s">
        <v>214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5"/>
      <c r="Q75" s="5"/>
      <c r="R75" s="5"/>
      <c r="S75" s="2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67</v>
      </c>
      <c r="B76" s="70" t="s">
        <v>215</v>
      </c>
      <c r="C76" s="71"/>
      <c r="D76" s="72"/>
      <c r="E76" s="2"/>
      <c r="F76" s="2"/>
      <c r="G76" s="2"/>
      <c r="H76" s="2"/>
      <c r="I76" s="2"/>
      <c r="J76" s="2">
        <v>3</v>
      </c>
      <c r="K76" s="2">
        <v>2</v>
      </c>
      <c r="L76" s="2">
        <v>1</v>
      </c>
      <c r="M76" s="2"/>
      <c r="N76" s="2"/>
      <c r="O76" s="5"/>
      <c r="P76" s="5">
        <v>1</v>
      </c>
      <c r="Q76" s="5"/>
      <c r="R76" s="5"/>
      <c r="S76" s="2"/>
      <c r="T76" s="5"/>
      <c r="U76" s="5">
        <v>1</v>
      </c>
      <c r="V76" s="5"/>
      <c r="W76" s="2"/>
      <c r="X76" s="2">
        <v>1</v>
      </c>
      <c r="Y76" s="5"/>
      <c r="Z76" s="5">
        <v>1</v>
      </c>
      <c r="AA76" s="5"/>
      <c r="AB76" s="5"/>
      <c r="AC76" s="5">
        <v>1</v>
      </c>
      <c r="AD76" s="12"/>
      <c r="AE76" s="12">
        <v>1</v>
      </c>
      <c r="AF76" s="13"/>
      <c r="AG76" s="12">
        <v>1</v>
      </c>
      <c r="AH76" s="12"/>
      <c r="AI76" s="13">
        <v>1</v>
      </c>
      <c r="AJ76" s="23"/>
      <c r="AK76" s="23">
        <v>1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68</v>
      </c>
      <c r="B77" s="70" t="s">
        <v>168</v>
      </c>
      <c r="C77" s="71"/>
      <c r="D77" s="72"/>
      <c r="E77" s="2">
        <v>1</v>
      </c>
      <c r="F77" s="2"/>
      <c r="G77" s="2">
        <v>1</v>
      </c>
      <c r="H77" s="2"/>
      <c r="I77" s="2"/>
      <c r="J77" s="2">
        <v>4</v>
      </c>
      <c r="K77" s="2">
        <v>4</v>
      </c>
      <c r="L77" s="2"/>
      <c r="M77" s="2"/>
      <c r="N77" s="2"/>
      <c r="O77" s="5"/>
      <c r="P77" s="5">
        <v>4</v>
      </c>
      <c r="Q77" s="5"/>
      <c r="R77" s="5">
        <v>3</v>
      </c>
      <c r="S77" s="2"/>
      <c r="T77" s="5"/>
      <c r="U77" s="5">
        <v>1</v>
      </c>
      <c r="V77" s="5"/>
      <c r="W77" s="2">
        <v>1</v>
      </c>
      <c r="X77" s="2"/>
      <c r="Y77" s="5"/>
      <c r="Z77" s="5">
        <v>4</v>
      </c>
      <c r="AA77" s="5"/>
      <c r="AB77" s="5"/>
      <c r="AC77" s="5">
        <v>1</v>
      </c>
      <c r="AD77" s="12"/>
      <c r="AE77" s="12">
        <v>3</v>
      </c>
      <c r="AF77" s="13"/>
      <c r="AG77" s="12">
        <v>3</v>
      </c>
      <c r="AH77" s="12"/>
      <c r="AI77" s="13">
        <v>3</v>
      </c>
      <c r="AJ77" s="23"/>
      <c r="AK77" s="23">
        <v>2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216</v>
      </c>
      <c r="B78" s="70" t="s">
        <v>217</v>
      </c>
      <c r="C78" s="71"/>
      <c r="D78" s="72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/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1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9" customFormat="1" ht="65.25" customHeight="1" x14ac:dyDescent="0.2">
      <c r="A79" s="8" t="s">
        <v>69</v>
      </c>
      <c r="B79" s="74" t="s">
        <v>218</v>
      </c>
      <c r="C79" s="75"/>
      <c r="D79" s="76"/>
      <c r="E79" s="3">
        <f>SUM(E80:E81)</f>
        <v>0</v>
      </c>
      <c r="F79" s="3">
        <f t="shared" ref="F79:AP79" si="7">SUM(F80:F81)</f>
        <v>0</v>
      </c>
      <c r="G79" s="3">
        <f t="shared" si="7"/>
        <v>0</v>
      </c>
      <c r="H79" s="3">
        <f t="shared" si="7"/>
        <v>0</v>
      </c>
      <c r="I79" s="3">
        <f t="shared" si="7"/>
        <v>0</v>
      </c>
      <c r="J79" s="3">
        <f t="shared" si="7"/>
        <v>0</v>
      </c>
      <c r="K79" s="3">
        <f t="shared" si="7"/>
        <v>0</v>
      </c>
      <c r="L79" s="3">
        <f t="shared" si="7"/>
        <v>0</v>
      </c>
      <c r="M79" s="3">
        <f t="shared" si="7"/>
        <v>0</v>
      </c>
      <c r="N79" s="3">
        <f t="shared" si="7"/>
        <v>0</v>
      </c>
      <c r="O79" s="3">
        <f t="shared" si="7"/>
        <v>0</v>
      </c>
      <c r="P79" s="3">
        <f t="shared" si="7"/>
        <v>0</v>
      </c>
      <c r="Q79" s="3">
        <f t="shared" si="7"/>
        <v>0</v>
      </c>
      <c r="R79" s="3">
        <f t="shared" si="7"/>
        <v>0</v>
      </c>
      <c r="S79" s="3">
        <f t="shared" si="7"/>
        <v>0</v>
      </c>
      <c r="T79" s="3">
        <f t="shared" si="7"/>
        <v>0</v>
      </c>
      <c r="U79" s="3">
        <f t="shared" si="7"/>
        <v>0</v>
      </c>
      <c r="V79" s="3">
        <f t="shared" si="7"/>
        <v>0</v>
      </c>
      <c r="W79" s="3">
        <f t="shared" si="7"/>
        <v>0</v>
      </c>
      <c r="X79" s="3">
        <f t="shared" si="7"/>
        <v>0</v>
      </c>
      <c r="Y79" s="3">
        <f t="shared" si="7"/>
        <v>0</v>
      </c>
      <c r="Z79" s="3">
        <f t="shared" si="7"/>
        <v>0</v>
      </c>
      <c r="AA79" s="3">
        <f t="shared" si="7"/>
        <v>0</v>
      </c>
      <c r="AB79" s="3">
        <f t="shared" si="7"/>
        <v>0</v>
      </c>
      <c r="AC79" s="3">
        <f t="shared" si="7"/>
        <v>0</v>
      </c>
      <c r="AD79" s="3">
        <f t="shared" si="7"/>
        <v>0</v>
      </c>
      <c r="AE79" s="3">
        <f t="shared" si="7"/>
        <v>0</v>
      </c>
      <c r="AF79" s="3">
        <f t="shared" si="7"/>
        <v>0</v>
      </c>
      <c r="AG79" s="3">
        <f t="shared" si="7"/>
        <v>0</v>
      </c>
      <c r="AH79" s="3">
        <f t="shared" si="7"/>
        <v>0</v>
      </c>
      <c r="AI79" s="3">
        <f t="shared" si="7"/>
        <v>0</v>
      </c>
      <c r="AJ79" s="3">
        <f t="shared" si="7"/>
        <v>0</v>
      </c>
      <c r="AK79" s="3">
        <f t="shared" si="7"/>
        <v>0</v>
      </c>
      <c r="AL79" s="3">
        <f t="shared" si="7"/>
        <v>0</v>
      </c>
      <c r="AM79" s="3">
        <f t="shared" si="7"/>
        <v>0</v>
      </c>
      <c r="AN79" s="3">
        <f t="shared" si="7"/>
        <v>0</v>
      </c>
      <c r="AO79" s="3">
        <f t="shared" si="7"/>
        <v>0</v>
      </c>
      <c r="AP79" s="3">
        <f t="shared" si="7"/>
        <v>0</v>
      </c>
    </row>
    <row r="80" spans="1:42" s="14" customFormat="1" ht="39.950000000000003" customHeight="1" x14ac:dyDescent="0.2">
      <c r="A80" s="10" t="s">
        <v>70</v>
      </c>
      <c r="B80" s="70" t="s">
        <v>219</v>
      </c>
      <c r="C80" s="71"/>
      <c r="D80" s="72"/>
      <c r="E80" s="2"/>
      <c r="F80" s="2"/>
      <c r="G80" s="2"/>
      <c r="H80" s="2"/>
      <c r="I80" s="2"/>
      <c r="J80" s="2"/>
      <c r="K80" s="2"/>
      <c r="L80" s="2"/>
      <c r="M80" s="2"/>
      <c r="N80" s="2"/>
      <c r="O80" s="5"/>
      <c r="P80" s="5"/>
      <c r="Q80" s="5"/>
      <c r="R80" s="5"/>
      <c r="S80" s="2"/>
      <c r="T80" s="5"/>
      <c r="U80" s="5"/>
      <c r="V80" s="5"/>
      <c r="W80" s="2"/>
      <c r="X80" s="2"/>
      <c r="Y80" s="5"/>
      <c r="Z80" s="5"/>
      <c r="AA80" s="5"/>
      <c r="AB80" s="5"/>
      <c r="AC80" s="5"/>
      <c r="AD80" s="12"/>
      <c r="AE80" s="12"/>
      <c r="AF80" s="12"/>
      <c r="AG80" s="12"/>
      <c r="AH80" s="12"/>
      <c r="AI80" s="12"/>
      <c r="AJ80" s="23"/>
      <c r="AK80" s="23"/>
      <c r="AL80" s="23"/>
      <c r="AM80" s="23"/>
      <c r="AN80" s="23"/>
      <c r="AO80" s="23"/>
      <c r="AP80" s="23"/>
    </row>
    <row r="81" spans="1:42" s="14" customFormat="1" ht="39.950000000000003" customHeight="1" x14ac:dyDescent="0.2">
      <c r="A81" s="10" t="s">
        <v>71</v>
      </c>
      <c r="B81" s="70" t="s">
        <v>168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9" customFormat="1" ht="39.950000000000003" customHeight="1" x14ac:dyDescent="0.2">
      <c r="A82" s="8" t="s">
        <v>72</v>
      </c>
      <c r="B82" s="74" t="s">
        <v>220</v>
      </c>
      <c r="C82" s="75"/>
      <c r="D82" s="76"/>
      <c r="E82" s="3">
        <f>SUM(E83:E103)</f>
        <v>2</v>
      </c>
      <c r="F82" s="3">
        <f t="shared" ref="F82:AP82" si="8">SUM(F83:F103)</f>
        <v>0</v>
      </c>
      <c r="G82" s="3">
        <f t="shared" si="8"/>
        <v>2</v>
      </c>
      <c r="H82" s="3">
        <f t="shared" si="8"/>
        <v>0</v>
      </c>
      <c r="I82" s="3">
        <f t="shared" si="8"/>
        <v>0</v>
      </c>
      <c r="J82" s="3">
        <f t="shared" si="8"/>
        <v>33</v>
      </c>
      <c r="K82" s="3">
        <f t="shared" si="8"/>
        <v>27</v>
      </c>
      <c r="L82" s="3">
        <f t="shared" si="8"/>
        <v>4</v>
      </c>
      <c r="M82" s="3">
        <f t="shared" si="8"/>
        <v>0</v>
      </c>
      <c r="N82" s="3">
        <f t="shared" si="8"/>
        <v>1</v>
      </c>
      <c r="O82" s="3">
        <f t="shared" si="8"/>
        <v>1</v>
      </c>
      <c r="P82" s="3">
        <f t="shared" si="8"/>
        <v>20</v>
      </c>
      <c r="Q82" s="3">
        <f t="shared" si="8"/>
        <v>14</v>
      </c>
      <c r="R82" s="3">
        <f t="shared" si="8"/>
        <v>0</v>
      </c>
      <c r="S82" s="3">
        <f t="shared" si="8"/>
        <v>3</v>
      </c>
      <c r="T82" s="3">
        <f t="shared" si="8"/>
        <v>0</v>
      </c>
      <c r="U82" s="3">
        <f t="shared" si="8"/>
        <v>3</v>
      </c>
      <c r="V82" s="3">
        <f t="shared" si="8"/>
        <v>0</v>
      </c>
      <c r="W82" s="3">
        <f t="shared" si="8"/>
        <v>3</v>
      </c>
      <c r="X82" s="3">
        <f t="shared" si="8"/>
        <v>0</v>
      </c>
      <c r="Y82" s="3">
        <f t="shared" si="8"/>
        <v>2</v>
      </c>
      <c r="Z82" s="3">
        <f t="shared" si="8"/>
        <v>22</v>
      </c>
      <c r="AA82" s="3">
        <f t="shared" si="8"/>
        <v>0</v>
      </c>
      <c r="AB82" s="3">
        <f t="shared" si="8"/>
        <v>0</v>
      </c>
      <c r="AC82" s="3">
        <f t="shared" si="8"/>
        <v>7</v>
      </c>
      <c r="AD82" s="3">
        <f t="shared" si="8"/>
        <v>0</v>
      </c>
      <c r="AE82" s="3">
        <f t="shared" si="8"/>
        <v>0</v>
      </c>
      <c r="AF82" s="3">
        <f t="shared" si="8"/>
        <v>1</v>
      </c>
      <c r="AG82" s="3">
        <f t="shared" si="8"/>
        <v>1</v>
      </c>
      <c r="AH82" s="3">
        <f t="shared" si="8"/>
        <v>0</v>
      </c>
      <c r="AI82" s="3">
        <f t="shared" si="8"/>
        <v>1</v>
      </c>
      <c r="AJ82" s="3">
        <f t="shared" si="8"/>
        <v>0</v>
      </c>
      <c r="AK82" s="3">
        <f t="shared" si="8"/>
        <v>0</v>
      </c>
      <c r="AL82" s="3">
        <f t="shared" si="8"/>
        <v>0</v>
      </c>
      <c r="AM82" s="3">
        <f t="shared" si="8"/>
        <v>1</v>
      </c>
      <c r="AN82" s="3">
        <f t="shared" si="8"/>
        <v>1</v>
      </c>
      <c r="AO82" s="3">
        <f t="shared" si="8"/>
        <v>0</v>
      </c>
      <c r="AP82" s="3">
        <f t="shared" si="8"/>
        <v>1</v>
      </c>
    </row>
    <row r="83" spans="1:42" s="14" customFormat="1" ht="39.950000000000003" customHeight="1" x14ac:dyDescent="0.2">
      <c r="A83" s="10" t="s">
        <v>73</v>
      </c>
      <c r="B83" s="70" t="s">
        <v>221</v>
      </c>
      <c r="C83" s="71"/>
      <c r="D83" s="72"/>
      <c r="E83" s="2"/>
      <c r="F83" s="2"/>
      <c r="G83" s="2"/>
      <c r="H83" s="2"/>
      <c r="I83" s="2"/>
      <c r="J83" s="2"/>
      <c r="K83" s="2"/>
      <c r="L83" s="2"/>
      <c r="M83" s="2"/>
      <c r="N83" s="2"/>
      <c r="O83" s="5"/>
      <c r="P83" s="5"/>
      <c r="Q83" s="5"/>
      <c r="R83" s="5"/>
      <c r="S83" s="2"/>
      <c r="T83" s="5"/>
      <c r="U83" s="5"/>
      <c r="V83" s="5"/>
      <c r="W83" s="2"/>
      <c r="X83" s="2"/>
      <c r="Y83" s="5"/>
      <c r="Z83" s="5"/>
      <c r="AA83" s="5"/>
      <c r="AB83" s="5"/>
      <c r="AC83" s="5"/>
      <c r="AD83" s="12"/>
      <c r="AE83" s="12"/>
      <c r="AF83" s="13"/>
      <c r="AG83" s="12"/>
      <c r="AH83" s="12"/>
      <c r="AI83" s="13"/>
      <c r="AJ83" s="23"/>
      <c r="AK83" s="23"/>
      <c r="AL83" s="23"/>
      <c r="AM83" s="23"/>
      <c r="AN83" s="23"/>
      <c r="AO83" s="23"/>
      <c r="AP83" s="23"/>
    </row>
    <row r="84" spans="1:42" s="14" customFormat="1" ht="69" customHeight="1" x14ac:dyDescent="0.2">
      <c r="A84" s="10" t="s">
        <v>74</v>
      </c>
      <c r="B84" s="70" t="s">
        <v>222</v>
      </c>
      <c r="C84" s="71"/>
      <c r="D84" s="72"/>
      <c r="E84" s="2"/>
      <c r="F84" s="2"/>
      <c r="G84" s="2"/>
      <c r="H84" s="2"/>
      <c r="I84" s="2"/>
      <c r="J84" s="2">
        <v>2</v>
      </c>
      <c r="K84" s="2">
        <v>1</v>
      </c>
      <c r="L84" s="2">
        <v>1</v>
      </c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>
        <v>1</v>
      </c>
      <c r="Z84" s="5">
        <v>1</v>
      </c>
      <c r="AA84" s="5"/>
      <c r="AB84" s="5"/>
      <c r="AC84" s="5"/>
      <c r="AD84" s="12"/>
      <c r="AE84" s="12"/>
      <c r="AF84" s="13">
        <v>1</v>
      </c>
      <c r="AG84" s="12">
        <v>1</v>
      </c>
      <c r="AH84" s="12"/>
      <c r="AI84" s="13">
        <v>1</v>
      </c>
      <c r="AJ84" s="23"/>
      <c r="AK84" s="23"/>
      <c r="AL84" s="23"/>
      <c r="AM84" s="23">
        <v>1</v>
      </c>
      <c r="AN84" s="23">
        <v>1</v>
      </c>
      <c r="AO84" s="23"/>
      <c r="AP84" s="23">
        <v>1</v>
      </c>
    </row>
    <row r="85" spans="1:42" s="14" customFormat="1" ht="39.950000000000003" customHeight="1" x14ac:dyDescent="0.2">
      <c r="A85" s="10" t="s">
        <v>75</v>
      </c>
      <c r="B85" s="70" t="s">
        <v>223</v>
      </c>
      <c r="C85" s="71"/>
      <c r="D85" s="72"/>
      <c r="E85" s="2"/>
      <c r="F85" s="2"/>
      <c r="G85" s="2"/>
      <c r="H85" s="2"/>
      <c r="I85" s="2"/>
      <c r="J85" s="2">
        <v>8</v>
      </c>
      <c r="K85" s="2">
        <v>7</v>
      </c>
      <c r="L85" s="2"/>
      <c r="M85" s="2"/>
      <c r="N85" s="2"/>
      <c r="O85" s="5">
        <v>1</v>
      </c>
      <c r="P85" s="5">
        <v>7</v>
      </c>
      <c r="Q85" s="5">
        <v>5</v>
      </c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7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76</v>
      </c>
      <c r="B86" s="70" t="s">
        <v>224</v>
      </c>
      <c r="C86" s="71"/>
      <c r="D86" s="72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77</v>
      </c>
      <c r="B87" s="70" t="s">
        <v>225</v>
      </c>
      <c r="C87" s="71"/>
      <c r="D87" s="7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78</v>
      </c>
      <c r="B88" s="70" t="s">
        <v>226</v>
      </c>
      <c r="C88" s="71"/>
      <c r="D88" s="72"/>
      <c r="E88" s="2">
        <v>1</v>
      </c>
      <c r="F88" s="2"/>
      <c r="G88" s="2">
        <v>1</v>
      </c>
      <c r="H88" s="2"/>
      <c r="I88" s="2"/>
      <c r="J88" s="2">
        <v>8</v>
      </c>
      <c r="K88" s="2">
        <v>7</v>
      </c>
      <c r="L88" s="2">
        <v>1</v>
      </c>
      <c r="M88" s="2"/>
      <c r="N88" s="2"/>
      <c r="O88" s="5"/>
      <c r="P88" s="5">
        <v>5</v>
      </c>
      <c r="Q88" s="5">
        <v>4</v>
      </c>
      <c r="R88" s="5"/>
      <c r="S88" s="2"/>
      <c r="T88" s="5"/>
      <c r="U88" s="5">
        <v>1</v>
      </c>
      <c r="V88" s="5"/>
      <c r="W88" s="2">
        <v>1</v>
      </c>
      <c r="X88" s="2"/>
      <c r="Y88" s="5"/>
      <c r="Z88" s="5">
        <v>5</v>
      </c>
      <c r="AA88" s="5"/>
      <c r="AB88" s="5"/>
      <c r="AC88" s="5">
        <v>3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79</v>
      </c>
      <c r="B89" s="70" t="s">
        <v>227</v>
      </c>
      <c r="C89" s="71"/>
      <c r="D89" s="72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80</v>
      </c>
      <c r="B90" s="70" t="s">
        <v>228</v>
      </c>
      <c r="C90" s="71"/>
      <c r="D90" s="7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81</v>
      </c>
      <c r="B91" s="70" t="s">
        <v>229</v>
      </c>
      <c r="C91" s="71"/>
      <c r="D91" s="7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64.5" customHeight="1" x14ac:dyDescent="0.2">
      <c r="A92" s="10" t="s">
        <v>82</v>
      </c>
      <c r="B92" s="70" t="s">
        <v>230</v>
      </c>
      <c r="C92" s="71"/>
      <c r="D92" s="7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39.950000000000003" customHeight="1" x14ac:dyDescent="0.2">
      <c r="A93" s="10" t="s">
        <v>83</v>
      </c>
      <c r="B93" s="70" t="s">
        <v>231</v>
      </c>
      <c r="C93" s="71"/>
      <c r="D93" s="7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84</v>
      </c>
      <c r="B94" s="70" t="s">
        <v>232</v>
      </c>
      <c r="C94" s="71"/>
      <c r="D94" s="7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5"/>
      <c r="Q94" s="5"/>
      <c r="R94" s="5"/>
      <c r="S94" s="5"/>
      <c r="T94" s="2"/>
      <c r="U94" s="5"/>
      <c r="V94" s="5"/>
      <c r="W94" s="5"/>
      <c r="X94" s="2"/>
      <c r="Y94" s="2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85</v>
      </c>
      <c r="B95" s="70" t="s">
        <v>233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5"/>
      <c r="P95" s="5"/>
      <c r="Q95" s="5"/>
      <c r="R95" s="5"/>
      <c r="S95" s="2"/>
      <c r="T95" s="5"/>
      <c r="U95" s="5"/>
      <c r="V95" s="5"/>
      <c r="W95" s="2"/>
      <c r="X95" s="2"/>
      <c r="Y95" s="5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86</v>
      </c>
      <c r="B96" s="70" t="s">
        <v>234</v>
      </c>
      <c r="C96" s="71"/>
      <c r="D96" s="7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2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87</v>
      </c>
      <c r="B97" s="70" t="s">
        <v>235</v>
      </c>
      <c r="C97" s="71"/>
      <c r="D97" s="7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5"/>
      <c r="Q97" s="5"/>
      <c r="R97" s="5"/>
      <c r="S97" s="5"/>
      <c r="T97" s="2"/>
      <c r="U97" s="5"/>
      <c r="V97" s="5"/>
      <c r="W97" s="5"/>
      <c r="X97" s="2"/>
      <c r="Y97" s="2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88</v>
      </c>
      <c r="B98" s="73" t="s">
        <v>236</v>
      </c>
      <c r="C98" s="73"/>
      <c r="D98" s="73"/>
      <c r="E98" s="2"/>
      <c r="F98" s="2"/>
      <c r="G98" s="2"/>
      <c r="H98" s="2"/>
      <c r="I98" s="2"/>
      <c r="J98" s="2"/>
      <c r="K98" s="2"/>
      <c r="L98" s="2"/>
      <c r="M98" s="2"/>
      <c r="N98" s="2"/>
      <c r="O98" s="5"/>
      <c r="P98" s="5"/>
      <c r="Q98" s="5"/>
      <c r="R98" s="5"/>
      <c r="S98" s="2"/>
      <c r="T98" s="5"/>
      <c r="U98" s="5"/>
      <c r="V98" s="5"/>
      <c r="W98" s="2"/>
      <c r="X98" s="2"/>
      <c r="Y98" s="5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89</v>
      </c>
      <c r="B99" s="70" t="s">
        <v>237</v>
      </c>
      <c r="C99" s="71"/>
      <c r="D99" s="7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5"/>
      <c r="Q99" s="5"/>
      <c r="R99" s="5"/>
      <c r="S99" s="5"/>
      <c r="T99" s="2"/>
      <c r="U99" s="5"/>
      <c r="V99" s="5"/>
      <c r="W99" s="5"/>
      <c r="X99" s="2"/>
      <c r="Y99" s="2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238</v>
      </c>
      <c r="B100" s="70" t="s">
        <v>239</v>
      </c>
      <c r="C100" s="71"/>
      <c r="D100" s="72"/>
      <c r="E100" s="2"/>
      <c r="F100" s="2"/>
      <c r="G100" s="2"/>
      <c r="H100" s="2"/>
      <c r="I100" s="2"/>
      <c r="J100" s="2">
        <v>3</v>
      </c>
      <c r="K100" s="2">
        <v>2</v>
      </c>
      <c r="L100" s="2">
        <v>1</v>
      </c>
      <c r="M100" s="2"/>
      <c r="N100" s="2"/>
      <c r="O100" s="2"/>
      <c r="P100" s="5">
        <v>2</v>
      </c>
      <c r="Q100" s="5"/>
      <c r="R100" s="5"/>
      <c r="S100" s="5">
        <v>2</v>
      </c>
      <c r="T100" s="2"/>
      <c r="U100" s="5"/>
      <c r="V100" s="5"/>
      <c r="W100" s="5"/>
      <c r="X100" s="2"/>
      <c r="Y100" s="2"/>
      <c r="Z100" s="5">
        <v>2</v>
      </c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90</v>
      </c>
      <c r="B101" s="70" t="s">
        <v>168</v>
      </c>
      <c r="C101" s="71"/>
      <c r="D101" s="72"/>
      <c r="E101" s="2">
        <v>1</v>
      </c>
      <c r="F101" s="2"/>
      <c r="G101" s="2">
        <v>1</v>
      </c>
      <c r="H101" s="2"/>
      <c r="I101" s="2"/>
      <c r="J101" s="2">
        <v>4</v>
      </c>
      <c r="K101" s="2">
        <v>4</v>
      </c>
      <c r="L101" s="2"/>
      <c r="M101" s="2"/>
      <c r="N101" s="2"/>
      <c r="O101" s="5"/>
      <c r="P101" s="5">
        <v>1</v>
      </c>
      <c r="Q101" s="5">
        <v>1</v>
      </c>
      <c r="R101" s="5"/>
      <c r="S101" s="2"/>
      <c r="T101" s="5"/>
      <c r="U101" s="5"/>
      <c r="V101" s="5"/>
      <c r="W101" s="2"/>
      <c r="X101" s="2"/>
      <c r="Y101" s="5">
        <v>1</v>
      </c>
      <c r="Z101" s="5">
        <v>2</v>
      </c>
      <c r="AA101" s="5"/>
      <c r="AB101" s="5"/>
      <c r="AC101" s="5">
        <v>3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240</v>
      </c>
      <c r="B102" s="70" t="s">
        <v>241</v>
      </c>
      <c r="C102" s="71"/>
      <c r="D102" s="72"/>
      <c r="E102" s="2"/>
      <c r="F102" s="2"/>
      <c r="G102" s="2"/>
      <c r="H102" s="2"/>
      <c r="I102" s="2"/>
      <c r="J102" s="2">
        <v>6</v>
      </c>
      <c r="K102" s="2">
        <v>4</v>
      </c>
      <c r="L102" s="2">
        <v>1</v>
      </c>
      <c r="M102" s="2"/>
      <c r="N102" s="2">
        <v>1</v>
      </c>
      <c r="O102" s="5"/>
      <c r="P102" s="5">
        <v>4</v>
      </c>
      <c r="Q102" s="5">
        <v>3</v>
      </c>
      <c r="R102" s="5"/>
      <c r="S102" s="2">
        <v>1</v>
      </c>
      <c r="T102" s="5"/>
      <c r="U102" s="5"/>
      <c r="V102" s="5"/>
      <c r="W102" s="2"/>
      <c r="X102" s="2"/>
      <c r="Y102" s="5"/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242</v>
      </c>
      <c r="B103" s="70" t="s">
        <v>243</v>
      </c>
      <c r="C103" s="71"/>
      <c r="D103" s="7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9" customFormat="1" ht="39.950000000000003" customHeight="1" x14ac:dyDescent="0.2">
      <c r="A104" s="8" t="s">
        <v>91</v>
      </c>
      <c r="B104" s="74" t="s">
        <v>244</v>
      </c>
      <c r="C104" s="75"/>
      <c r="D104" s="76"/>
      <c r="E104" s="3">
        <f>SUM(E105:E108)</f>
        <v>0</v>
      </c>
      <c r="F104" s="3">
        <f t="shared" ref="F104:AP104" si="9">SUM(F105:F108)</f>
        <v>0</v>
      </c>
      <c r="G104" s="3">
        <f t="shared" si="9"/>
        <v>0</v>
      </c>
      <c r="H104" s="3">
        <f t="shared" si="9"/>
        <v>0</v>
      </c>
      <c r="I104" s="3">
        <f t="shared" si="9"/>
        <v>0</v>
      </c>
      <c r="J104" s="3">
        <f t="shared" si="9"/>
        <v>0</v>
      </c>
      <c r="K104" s="3">
        <f t="shared" si="9"/>
        <v>0</v>
      </c>
      <c r="L104" s="3">
        <f t="shared" si="9"/>
        <v>0</v>
      </c>
      <c r="M104" s="3">
        <f t="shared" si="9"/>
        <v>0</v>
      </c>
      <c r="N104" s="3">
        <f t="shared" si="9"/>
        <v>0</v>
      </c>
      <c r="O104" s="3">
        <f t="shared" si="9"/>
        <v>0</v>
      </c>
      <c r="P104" s="3">
        <f t="shared" si="9"/>
        <v>0</v>
      </c>
      <c r="Q104" s="3">
        <f t="shared" si="9"/>
        <v>0</v>
      </c>
      <c r="R104" s="3">
        <f t="shared" si="9"/>
        <v>0</v>
      </c>
      <c r="S104" s="3">
        <f t="shared" si="9"/>
        <v>0</v>
      </c>
      <c r="T104" s="3">
        <f t="shared" si="9"/>
        <v>0</v>
      </c>
      <c r="U104" s="3">
        <f t="shared" si="9"/>
        <v>0</v>
      </c>
      <c r="V104" s="3">
        <f t="shared" si="9"/>
        <v>0</v>
      </c>
      <c r="W104" s="3">
        <f t="shared" si="9"/>
        <v>0</v>
      </c>
      <c r="X104" s="3">
        <f t="shared" si="9"/>
        <v>0</v>
      </c>
      <c r="Y104" s="3">
        <f t="shared" si="9"/>
        <v>0</v>
      </c>
      <c r="Z104" s="3">
        <f t="shared" si="9"/>
        <v>0</v>
      </c>
      <c r="AA104" s="3">
        <f t="shared" si="9"/>
        <v>0</v>
      </c>
      <c r="AB104" s="3">
        <f t="shared" si="9"/>
        <v>0</v>
      </c>
      <c r="AC104" s="3">
        <f t="shared" si="9"/>
        <v>0</v>
      </c>
      <c r="AD104" s="3">
        <f t="shared" si="9"/>
        <v>0</v>
      </c>
      <c r="AE104" s="3">
        <f t="shared" si="9"/>
        <v>0</v>
      </c>
      <c r="AF104" s="3">
        <f t="shared" si="9"/>
        <v>0</v>
      </c>
      <c r="AG104" s="3">
        <f t="shared" si="9"/>
        <v>0</v>
      </c>
      <c r="AH104" s="3">
        <f t="shared" si="9"/>
        <v>0</v>
      </c>
      <c r="AI104" s="3">
        <f t="shared" si="9"/>
        <v>0</v>
      </c>
      <c r="AJ104" s="3">
        <f t="shared" si="9"/>
        <v>0</v>
      </c>
      <c r="AK104" s="3">
        <f t="shared" si="9"/>
        <v>0</v>
      </c>
      <c r="AL104" s="3">
        <f t="shared" si="9"/>
        <v>0</v>
      </c>
      <c r="AM104" s="3">
        <f t="shared" si="9"/>
        <v>0</v>
      </c>
      <c r="AN104" s="3">
        <f t="shared" si="9"/>
        <v>0</v>
      </c>
      <c r="AO104" s="3">
        <f t="shared" si="9"/>
        <v>0</v>
      </c>
      <c r="AP104" s="3">
        <f t="shared" si="9"/>
        <v>0</v>
      </c>
    </row>
    <row r="105" spans="1:42" s="14" customFormat="1" ht="90" customHeight="1" x14ac:dyDescent="0.2">
      <c r="A105" s="10" t="s">
        <v>92</v>
      </c>
      <c r="B105" s="70" t="s">
        <v>245</v>
      </c>
      <c r="C105" s="71"/>
      <c r="D105" s="7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5"/>
      <c r="Q105" s="5"/>
      <c r="R105" s="5"/>
      <c r="S105" s="5"/>
      <c r="T105" s="2"/>
      <c r="U105" s="5"/>
      <c r="V105" s="5"/>
      <c r="W105" s="5"/>
      <c r="X105" s="2"/>
      <c r="Y105" s="2"/>
      <c r="Z105" s="5"/>
      <c r="AA105" s="5"/>
      <c r="AB105" s="5"/>
      <c r="AC105" s="5"/>
      <c r="AD105" s="12"/>
      <c r="AE105" s="12"/>
      <c r="AF105" s="12"/>
      <c r="AG105" s="12"/>
      <c r="AH105" s="12"/>
      <c r="AI105" s="13"/>
      <c r="AJ105" s="23"/>
      <c r="AK105" s="23"/>
      <c r="AL105" s="23"/>
      <c r="AM105" s="23"/>
      <c r="AN105" s="23"/>
      <c r="AO105" s="23"/>
      <c r="AP105" s="23"/>
    </row>
    <row r="106" spans="1:42" s="14" customFormat="1" ht="39.950000000000003" customHeight="1" x14ac:dyDescent="0.2">
      <c r="A106" s="10" t="s">
        <v>93</v>
      </c>
      <c r="B106" s="70" t="s">
        <v>168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70.5" customHeight="1" x14ac:dyDescent="0.2">
      <c r="A107" s="10" t="s">
        <v>246</v>
      </c>
      <c r="B107" s="80" t="s">
        <v>249</v>
      </c>
      <c r="C107" s="81"/>
      <c r="D107" s="8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30" customHeight="1" x14ac:dyDescent="0.2">
      <c r="A108" s="10" t="s">
        <v>248</v>
      </c>
      <c r="B108" s="80" t="s">
        <v>250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9" customFormat="1" ht="65.25" customHeight="1" x14ac:dyDescent="0.2">
      <c r="A109" s="8" t="s">
        <v>94</v>
      </c>
      <c r="B109" s="74" t="s">
        <v>251</v>
      </c>
      <c r="C109" s="75"/>
      <c r="D109" s="76"/>
      <c r="E109" s="3">
        <f>SUM(E110:E117)</f>
        <v>32</v>
      </c>
      <c r="F109" s="3">
        <f t="shared" ref="F109:AP109" si="10">SUM(F110:F117)</f>
        <v>10</v>
      </c>
      <c r="G109" s="3">
        <f t="shared" si="10"/>
        <v>22</v>
      </c>
      <c r="H109" s="3">
        <f t="shared" si="10"/>
        <v>0</v>
      </c>
      <c r="I109" s="3">
        <f t="shared" si="10"/>
        <v>0</v>
      </c>
      <c r="J109" s="3">
        <f t="shared" si="10"/>
        <v>134</v>
      </c>
      <c r="K109" s="3">
        <f t="shared" si="10"/>
        <v>112</v>
      </c>
      <c r="L109" s="3">
        <f t="shared" si="10"/>
        <v>22</v>
      </c>
      <c r="M109" s="3">
        <f t="shared" si="10"/>
        <v>0</v>
      </c>
      <c r="N109" s="3">
        <f t="shared" si="10"/>
        <v>0</v>
      </c>
      <c r="O109" s="3">
        <f t="shared" si="10"/>
        <v>0</v>
      </c>
      <c r="P109" s="3">
        <f t="shared" si="10"/>
        <v>102</v>
      </c>
      <c r="Q109" s="3">
        <f t="shared" si="10"/>
        <v>65</v>
      </c>
      <c r="R109" s="3">
        <f t="shared" si="10"/>
        <v>26</v>
      </c>
      <c r="S109" s="3">
        <f t="shared" si="10"/>
        <v>6</v>
      </c>
      <c r="T109" s="3">
        <f t="shared" si="10"/>
        <v>0</v>
      </c>
      <c r="U109" s="3">
        <f t="shared" si="10"/>
        <v>5</v>
      </c>
      <c r="V109" s="3">
        <f t="shared" si="10"/>
        <v>1</v>
      </c>
      <c r="W109" s="3">
        <f t="shared" si="10"/>
        <v>3</v>
      </c>
      <c r="X109" s="3">
        <f t="shared" si="10"/>
        <v>1</v>
      </c>
      <c r="Y109" s="3">
        <f t="shared" si="10"/>
        <v>0</v>
      </c>
      <c r="Z109" s="3">
        <f t="shared" si="10"/>
        <v>102</v>
      </c>
      <c r="AA109" s="3">
        <f t="shared" si="10"/>
        <v>0</v>
      </c>
      <c r="AB109" s="3">
        <f t="shared" si="10"/>
        <v>0</v>
      </c>
      <c r="AC109" s="3">
        <f t="shared" si="10"/>
        <v>42</v>
      </c>
      <c r="AD109" s="3">
        <f t="shared" si="10"/>
        <v>10</v>
      </c>
      <c r="AE109" s="3">
        <f t="shared" si="10"/>
        <v>18</v>
      </c>
      <c r="AF109" s="3">
        <f t="shared" si="10"/>
        <v>1</v>
      </c>
      <c r="AG109" s="3">
        <f t="shared" si="10"/>
        <v>19</v>
      </c>
      <c r="AH109" s="3">
        <f t="shared" si="10"/>
        <v>15</v>
      </c>
      <c r="AI109" s="3">
        <f t="shared" si="10"/>
        <v>4</v>
      </c>
      <c r="AJ109" s="3">
        <f t="shared" si="10"/>
        <v>0</v>
      </c>
      <c r="AK109" s="3">
        <f t="shared" si="10"/>
        <v>3</v>
      </c>
      <c r="AL109" s="3">
        <f t="shared" si="10"/>
        <v>15</v>
      </c>
      <c r="AM109" s="3">
        <f t="shared" si="10"/>
        <v>0</v>
      </c>
      <c r="AN109" s="3">
        <f t="shared" si="10"/>
        <v>15</v>
      </c>
      <c r="AO109" s="3">
        <f t="shared" si="10"/>
        <v>15</v>
      </c>
      <c r="AP109" s="3">
        <f t="shared" si="10"/>
        <v>0</v>
      </c>
    </row>
    <row r="110" spans="1:42" s="14" customFormat="1" ht="39.950000000000003" customHeight="1" x14ac:dyDescent="0.2">
      <c r="A110" s="10" t="s">
        <v>146</v>
      </c>
      <c r="B110" s="77" t="s">
        <v>252</v>
      </c>
      <c r="C110" s="78"/>
      <c r="D110" s="79"/>
      <c r="E110" s="2">
        <v>30</v>
      </c>
      <c r="F110" s="2">
        <v>8</v>
      </c>
      <c r="G110" s="2">
        <v>22</v>
      </c>
      <c r="H110" s="2"/>
      <c r="I110" s="2"/>
      <c r="J110" s="2">
        <v>134</v>
      </c>
      <c r="K110" s="2">
        <v>112</v>
      </c>
      <c r="L110" s="2">
        <v>22</v>
      </c>
      <c r="M110" s="2"/>
      <c r="N110" s="2"/>
      <c r="O110" s="5"/>
      <c r="P110" s="5">
        <v>102</v>
      </c>
      <c r="Q110" s="5">
        <v>65</v>
      </c>
      <c r="R110" s="5">
        <v>26</v>
      </c>
      <c r="S110" s="2">
        <v>6</v>
      </c>
      <c r="T110" s="5"/>
      <c r="U110" s="5">
        <v>5</v>
      </c>
      <c r="V110" s="5">
        <v>1</v>
      </c>
      <c r="W110" s="5">
        <v>3</v>
      </c>
      <c r="X110" s="5">
        <v>1</v>
      </c>
      <c r="Y110" s="5"/>
      <c r="Z110" s="5">
        <v>102</v>
      </c>
      <c r="AA110" s="5"/>
      <c r="AB110" s="5"/>
      <c r="AC110" s="5">
        <v>40</v>
      </c>
      <c r="AD110" s="12">
        <v>9</v>
      </c>
      <c r="AE110" s="12">
        <v>18</v>
      </c>
      <c r="AF110" s="13">
        <v>1</v>
      </c>
      <c r="AG110" s="12">
        <v>19</v>
      </c>
      <c r="AH110" s="12">
        <v>15</v>
      </c>
      <c r="AI110" s="13">
        <v>4</v>
      </c>
      <c r="AJ110" s="23"/>
      <c r="AK110" s="23">
        <v>3</v>
      </c>
      <c r="AL110" s="23">
        <v>15</v>
      </c>
      <c r="AM110" s="23"/>
      <c r="AN110" s="23">
        <v>15</v>
      </c>
      <c r="AO110" s="23">
        <v>15</v>
      </c>
      <c r="AP110" s="23"/>
    </row>
    <row r="111" spans="1:42" s="14" customFormat="1" ht="39.950000000000003" customHeight="1" x14ac:dyDescent="0.2">
      <c r="A111" s="10" t="s">
        <v>96</v>
      </c>
      <c r="B111" s="77" t="s">
        <v>253</v>
      </c>
      <c r="C111" s="78"/>
      <c r="D111" s="7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97</v>
      </c>
      <c r="B112" s="77" t="s">
        <v>254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98</v>
      </c>
      <c r="B113" s="77" t="s">
        <v>255</v>
      </c>
      <c r="C113" s="78"/>
      <c r="D113" s="79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58.5" customHeight="1" x14ac:dyDescent="0.2">
      <c r="A114" s="10" t="s">
        <v>99</v>
      </c>
      <c r="B114" s="77" t="s">
        <v>256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39.950000000000003" customHeight="1" x14ac:dyDescent="0.2">
      <c r="A115" s="10" t="s">
        <v>100</v>
      </c>
      <c r="B115" s="77" t="s">
        <v>257</v>
      </c>
      <c r="C115" s="78"/>
      <c r="D115" s="79"/>
      <c r="E115" s="2">
        <v>1</v>
      </c>
      <c r="F115" s="2">
        <v>1</v>
      </c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>
        <v>1</v>
      </c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101</v>
      </c>
      <c r="B116" s="77" t="s">
        <v>258</v>
      </c>
      <c r="C116" s="78"/>
      <c r="D116" s="7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5"/>
      <c r="Q116" s="5"/>
      <c r="R116" s="5"/>
      <c r="S116" s="5"/>
      <c r="T116" s="2"/>
      <c r="U116" s="5"/>
      <c r="V116" s="5"/>
      <c r="W116" s="5"/>
      <c r="X116" s="2"/>
      <c r="Y116" s="2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102</v>
      </c>
      <c r="B117" s="77" t="s">
        <v>168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2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9" customFormat="1" ht="59.25" customHeight="1" x14ac:dyDescent="0.2">
      <c r="A118" s="8" t="s">
        <v>103</v>
      </c>
      <c r="B118" s="74" t="s">
        <v>259</v>
      </c>
      <c r="C118" s="75"/>
      <c r="D118" s="76"/>
      <c r="E118" s="3">
        <f>SUM(E119:E122)</f>
        <v>0</v>
      </c>
      <c r="F118" s="3">
        <f t="shared" ref="F118:AP118" si="11">SUM(F119:F122)</f>
        <v>0</v>
      </c>
      <c r="G118" s="3">
        <f t="shared" si="11"/>
        <v>0</v>
      </c>
      <c r="H118" s="3">
        <f t="shared" si="11"/>
        <v>0</v>
      </c>
      <c r="I118" s="3">
        <f t="shared" si="11"/>
        <v>0</v>
      </c>
      <c r="J118" s="3">
        <f t="shared" si="11"/>
        <v>0</v>
      </c>
      <c r="K118" s="3">
        <f t="shared" si="11"/>
        <v>0</v>
      </c>
      <c r="L118" s="3">
        <f t="shared" si="11"/>
        <v>0</v>
      </c>
      <c r="M118" s="3">
        <f t="shared" si="11"/>
        <v>0</v>
      </c>
      <c r="N118" s="3">
        <f t="shared" si="11"/>
        <v>0</v>
      </c>
      <c r="O118" s="3">
        <f t="shared" si="11"/>
        <v>0</v>
      </c>
      <c r="P118" s="3">
        <f t="shared" si="11"/>
        <v>0</v>
      </c>
      <c r="Q118" s="3">
        <f t="shared" si="11"/>
        <v>0</v>
      </c>
      <c r="R118" s="3">
        <f t="shared" si="11"/>
        <v>0</v>
      </c>
      <c r="S118" s="3">
        <f t="shared" si="11"/>
        <v>0</v>
      </c>
      <c r="T118" s="3">
        <f t="shared" si="11"/>
        <v>0</v>
      </c>
      <c r="U118" s="3">
        <f t="shared" si="11"/>
        <v>0</v>
      </c>
      <c r="V118" s="3">
        <f t="shared" si="11"/>
        <v>0</v>
      </c>
      <c r="W118" s="3">
        <f t="shared" si="11"/>
        <v>0</v>
      </c>
      <c r="X118" s="3">
        <f t="shared" si="11"/>
        <v>0</v>
      </c>
      <c r="Y118" s="3">
        <f t="shared" si="11"/>
        <v>0</v>
      </c>
      <c r="Z118" s="3">
        <f t="shared" si="11"/>
        <v>0</v>
      </c>
      <c r="AA118" s="3">
        <f t="shared" si="11"/>
        <v>0</v>
      </c>
      <c r="AB118" s="3">
        <f t="shared" si="11"/>
        <v>0</v>
      </c>
      <c r="AC118" s="3">
        <f t="shared" si="11"/>
        <v>0</v>
      </c>
      <c r="AD118" s="3">
        <f t="shared" si="11"/>
        <v>0</v>
      </c>
      <c r="AE118" s="3">
        <f t="shared" si="11"/>
        <v>0</v>
      </c>
      <c r="AF118" s="3">
        <f t="shared" si="11"/>
        <v>0</v>
      </c>
      <c r="AG118" s="3">
        <f t="shared" si="11"/>
        <v>0</v>
      </c>
      <c r="AH118" s="3">
        <f t="shared" si="11"/>
        <v>0</v>
      </c>
      <c r="AI118" s="3">
        <f t="shared" si="11"/>
        <v>0</v>
      </c>
      <c r="AJ118" s="3">
        <f t="shared" si="11"/>
        <v>0</v>
      </c>
      <c r="AK118" s="3">
        <f t="shared" si="11"/>
        <v>0</v>
      </c>
      <c r="AL118" s="3">
        <f t="shared" si="11"/>
        <v>0</v>
      </c>
      <c r="AM118" s="3">
        <f t="shared" si="11"/>
        <v>0</v>
      </c>
      <c r="AN118" s="3">
        <f t="shared" si="11"/>
        <v>0</v>
      </c>
      <c r="AO118" s="3">
        <f t="shared" si="11"/>
        <v>0</v>
      </c>
      <c r="AP118" s="3">
        <f t="shared" si="11"/>
        <v>0</v>
      </c>
    </row>
    <row r="119" spans="1:42" s="14" customFormat="1" ht="39.950000000000003" customHeight="1" x14ac:dyDescent="0.2">
      <c r="A119" s="10" t="s">
        <v>104</v>
      </c>
      <c r="B119" s="77" t="s">
        <v>260</v>
      </c>
      <c r="C119" s="78"/>
      <c r="D119" s="79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5"/>
      <c r="P119" s="5"/>
      <c r="Q119" s="5"/>
      <c r="R119" s="5"/>
      <c r="S119" s="2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12"/>
      <c r="AE119" s="12"/>
      <c r="AF119" s="13"/>
      <c r="AG119" s="12"/>
      <c r="AH119" s="12"/>
      <c r="AI119" s="13"/>
      <c r="AJ119" s="23"/>
      <c r="AK119" s="23"/>
      <c r="AL119" s="23"/>
      <c r="AM119" s="23"/>
      <c r="AN119" s="23"/>
      <c r="AO119" s="23"/>
      <c r="AP119" s="23"/>
    </row>
    <row r="120" spans="1:42" s="14" customFormat="1" ht="39.950000000000003" customHeight="1" x14ac:dyDescent="0.2">
      <c r="A120" s="10" t="s">
        <v>105</v>
      </c>
      <c r="B120" s="77" t="s">
        <v>261</v>
      </c>
      <c r="C120" s="78"/>
      <c r="D120" s="7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106</v>
      </c>
      <c r="B121" s="77" t="s">
        <v>262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107</v>
      </c>
      <c r="B122" s="77" t="s">
        <v>168</v>
      </c>
      <c r="C122" s="78"/>
      <c r="D122" s="7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9" customFormat="1" ht="60.75" customHeight="1" x14ac:dyDescent="0.2">
      <c r="A123" s="8" t="s">
        <v>141</v>
      </c>
      <c r="B123" s="74" t="s">
        <v>263</v>
      </c>
      <c r="C123" s="75"/>
      <c r="D123" s="76"/>
      <c r="E123" s="3">
        <f>SUM(E124:E125)</f>
        <v>0</v>
      </c>
      <c r="F123" s="3">
        <f t="shared" ref="F123:AP123" si="12">SUM(F124:F125)</f>
        <v>0</v>
      </c>
      <c r="G123" s="3">
        <f t="shared" si="12"/>
        <v>0</v>
      </c>
      <c r="H123" s="3">
        <f t="shared" si="12"/>
        <v>0</v>
      </c>
      <c r="I123" s="3">
        <f t="shared" si="12"/>
        <v>0</v>
      </c>
      <c r="J123" s="3">
        <f t="shared" si="12"/>
        <v>2</v>
      </c>
      <c r="K123" s="3">
        <f t="shared" si="12"/>
        <v>2</v>
      </c>
      <c r="L123" s="3">
        <f t="shared" si="12"/>
        <v>0</v>
      </c>
      <c r="M123" s="3">
        <f t="shared" si="12"/>
        <v>0</v>
      </c>
      <c r="N123" s="3">
        <f t="shared" si="12"/>
        <v>0</v>
      </c>
      <c r="O123" s="3">
        <f t="shared" si="12"/>
        <v>0</v>
      </c>
      <c r="P123" s="3">
        <f t="shared" si="12"/>
        <v>2</v>
      </c>
      <c r="Q123" s="3">
        <f t="shared" si="12"/>
        <v>2</v>
      </c>
      <c r="R123" s="3">
        <f t="shared" si="12"/>
        <v>0</v>
      </c>
      <c r="S123" s="3">
        <f t="shared" si="12"/>
        <v>0</v>
      </c>
      <c r="T123" s="3">
        <f t="shared" si="12"/>
        <v>0</v>
      </c>
      <c r="U123" s="3">
        <f t="shared" si="12"/>
        <v>0</v>
      </c>
      <c r="V123" s="3">
        <f t="shared" si="12"/>
        <v>0</v>
      </c>
      <c r="W123" s="3">
        <f t="shared" si="12"/>
        <v>0</v>
      </c>
      <c r="X123" s="3">
        <f t="shared" si="12"/>
        <v>0</v>
      </c>
      <c r="Y123" s="3">
        <f t="shared" si="12"/>
        <v>0</v>
      </c>
      <c r="Z123" s="3">
        <f t="shared" si="12"/>
        <v>2</v>
      </c>
      <c r="AA123" s="3">
        <f t="shared" si="12"/>
        <v>0</v>
      </c>
      <c r="AB123" s="3">
        <f t="shared" si="12"/>
        <v>0</v>
      </c>
      <c r="AC123" s="3">
        <f t="shared" si="12"/>
        <v>0</v>
      </c>
      <c r="AD123" s="3">
        <f t="shared" si="12"/>
        <v>0</v>
      </c>
      <c r="AE123" s="3">
        <f t="shared" si="12"/>
        <v>0</v>
      </c>
      <c r="AF123" s="3">
        <f t="shared" si="12"/>
        <v>0</v>
      </c>
      <c r="AG123" s="3">
        <f t="shared" si="12"/>
        <v>0</v>
      </c>
      <c r="AH123" s="3">
        <f t="shared" si="12"/>
        <v>0</v>
      </c>
      <c r="AI123" s="3">
        <f t="shared" si="12"/>
        <v>0</v>
      </c>
      <c r="AJ123" s="3">
        <f t="shared" si="12"/>
        <v>0</v>
      </c>
      <c r="AK123" s="3">
        <f t="shared" si="12"/>
        <v>0</v>
      </c>
      <c r="AL123" s="3">
        <f t="shared" si="12"/>
        <v>0</v>
      </c>
      <c r="AM123" s="3">
        <f t="shared" si="12"/>
        <v>0</v>
      </c>
      <c r="AN123" s="3">
        <f t="shared" si="12"/>
        <v>0</v>
      </c>
      <c r="AO123" s="3">
        <f t="shared" si="12"/>
        <v>0</v>
      </c>
      <c r="AP123" s="3">
        <f t="shared" si="12"/>
        <v>0</v>
      </c>
    </row>
    <row r="124" spans="1:42" s="14" customFormat="1" ht="60.75" customHeight="1" x14ac:dyDescent="0.2">
      <c r="A124" s="10" t="s">
        <v>142</v>
      </c>
      <c r="B124" s="77" t="s">
        <v>264</v>
      </c>
      <c r="C124" s="78"/>
      <c r="D124" s="79"/>
      <c r="E124" s="2"/>
      <c r="F124" s="2"/>
      <c r="G124" s="2"/>
      <c r="H124" s="2"/>
      <c r="I124" s="2"/>
      <c r="J124" s="2">
        <v>2</v>
      </c>
      <c r="K124" s="2">
        <v>2</v>
      </c>
      <c r="L124" s="2"/>
      <c r="M124" s="2"/>
      <c r="N124" s="2"/>
      <c r="O124" s="5"/>
      <c r="P124" s="5">
        <v>2</v>
      </c>
      <c r="Q124" s="5">
        <v>2</v>
      </c>
      <c r="R124" s="5"/>
      <c r="S124" s="2"/>
      <c r="T124" s="5"/>
      <c r="U124" s="5"/>
      <c r="V124" s="5"/>
      <c r="W124" s="5"/>
      <c r="X124" s="5"/>
      <c r="Y124" s="5"/>
      <c r="Z124" s="5">
        <v>2</v>
      </c>
      <c r="AA124" s="5"/>
      <c r="AB124" s="5"/>
      <c r="AC124" s="5"/>
      <c r="AD124" s="12"/>
      <c r="AE124" s="12"/>
      <c r="AF124" s="12"/>
      <c r="AG124" s="12"/>
      <c r="AH124" s="12"/>
      <c r="AI124" s="12"/>
      <c r="AJ124" s="23"/>
      <c r="AK124" s="23"/>
      <c r="AL124" s="23"/>
      <c r="AM124" s="23"/>
      <c r="AN124" s="23"/>
      <c r="AO124" s="23"/>
      <c r="AP124" s="23"/>
    </row>
    <row r="125" spans="1:42" s="14" customFormat="1" ht="72.75" customHeight="1" x14ac:dyDescent="0.2">
      <c r="A125" s="10" t="s">
        <v>143</v>
      </c>
      <c r="B125" s="77" t="s">
        <v>265</v>
      </c>
      <c r="C125" s="78"/>
      <c r="D125" s="7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53.25" customHeight="1" x14ac:dyDescent="0.2">
      <c r="A126" s="18" t="s">
        <v>267</v>
      </c>
      <c r="B126" s="83" t="s">
        <v>247</v>
      </c>
      <c r="C126" s="84"/>
      <c r="D126" s="8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5"/>
      <c r="Q126" s="5"/>
      <c r="R126" s="5"/>
      <c r="S126" s="5"/>
      <c r="T126" s="2"/>
      <c r="U126" s="5"/>
      <c r="V126" s="5"/>
      <c r="W126" s="5"/>
      <c r="X126" s="2"/>
      <c r="Y126" s="2"/>
      <c r="Z126" s="5"/>
      <c r="AA126" s="5"/>
      <c r="AB126" s="5"/>
      <c r="AC126" s="5"/>
      <c r="AD126" s="12"/>
      <c r="AE126" s="12"/>
      <c r="AF126" s="12"/>
      <c r="AG126" s="12"/>
      <c r="AH126" s="12"/>
      <c r="AI126" s="13"/>
      <c r="AJ126" s="23"/>
      <c r="AK126" s="23"/>
      <c r="AL126" s="23"/>
      <c r="AM126" s="23"/>
      <c r="AN126" s="23"/>
      <c r="AO126" s="23"/>
      <c r="AP126" s="23"/>
    </row>
    <row r="127" spans="1:42" s="9" customFormat="1" ht="39.950000000000003" customHeight="1" x14ac:dyDescent="0.2">
      <c r="A127" s="8" t="s">
        <v>108</v>
      </c>
      <c r="B127" s="86" t="s">
        <v>168</v>
      </c>
      <c r="C127" s="87"/>
      <c r="D127" s="88"/>
      <c r="E127" s="4">
        <v>1</v>
      </c>
      <c r="F127" s="4">
        <v>1</v>
      </c>
      <c r="G127" s="4"/>
      <c r="H127" s="4"/>
      <c r="I127" s="4"/>
      <c r="J127" s="4">
        <v>1</v>
      </c>
      <c r="K127" s="4">
        <v>1</v>
      </c>
      <c r="L127" s="4"/>
      <c r="M127" s="4"/>
      <c r="N127" s="4"/>
      <c r="O127" s="6"/>
      <c r="P127" s="6"/>
      <c r="Q127" s="6"/>
      <c r="R127" s="6"/>
      <c r="S127" s="4"/>
      <c r="T127" s="6"/>
      <c r="U127" s="6"/>
      <c r="V127" s="6"/>
      <c r="W127" s="6"/>
      <c r="X127" s="6"/>
      <c r="Y127" s="6">
        <v>1</v>
      </c>
      <c r="Z127" s="6">
        <v>1</v>
      </c>
      <c r="AA127" s="6"/>
      <c r="AB127" s="6"/>
      <c r="AC127" s="6">
        <v>1</v>
      </c>
      <c r="AD127" s="3"/>
      <c r="AE127" s="3"/>
      <c r="AF127" s="3"/>
      <c r="AG127" s="3"/>
      <c r="AH127" s="3"/>
      <c r="AI127" s="3"/>
      <c r="AJ127" s="24"/>
      <c r="AK127" s="24"/>
      <c r="AL127" s="24"/>
      <c r="AM127" s="24"/>
      <c r="AN127" s="24"/>
      <c r="AO127" s="24"/>
      <c r="AP127" s="24"/>
    </row>
    <row r="128" spans="1:42" s="17" customFormat="1" ht="39.950000000000003" customHeight="1" x14ac:dyDescent="0.25">
      <c r="A128" s="8"/>
      <c r="B128" s="86" t="s">
        <v>266</v>
      </c>
      <c r="C128" s="87"/>
      <c r="D128" s="88"/>
      <c r="E128" s="3">
        <f>E9+E30+E42+E50+E64+E71+E79+E82+E104+E109+E118+E123+E126+E127</f>
        <v>69</v>
      </c>
      <c r="F128" s="3">
        <f t="shared" ref="F128:AP128" si="13">F9+F30+F42+F50+F64+F71+F79+F82+F104+F109+F118+F123+F126+F127</f>
        <v>26</v>
      </c>
      <c r="G128" s="3">
        <f t="shared" si="13"/>
        <v>43</v>
      </c>
      <c r="H128" s="3">
        <f t="shared" si="13"/>
        <v>0</v>
      </c>
      <c r="I128" s="3">
        <f t="shared" si="13"/>
        <v>0</v>
      </c>
      <c r="J128" s="3">
        <f t="shared" si="13"/>
        <v>254</v>
      </c>
      <c r="K128" s="3">
        <f t="shared" si="13"/>
        <v>199</v>
      </c>
      <c r="L128" s="3">
        <f t="shared" si="13"/>
        <v>51</v>
      </c>
      <c r="M128" s="3">
        <f t="shared" si="13"/>
        <v>0</v>
      </c>
      <c r="N128" s="3">
        <f t="shared" si="13"/>
        <v>3</v>
      </c>
      <c r="O128" s="3">
        <f t="shared" si="13"/>
        <v>1</v>
      </c>
      <c r="P128" s="3">
        <f t="shared" si="13"/>
        <v>166</v>
      </c>
      <c r="Q128" s="3">
        <f t="shared" si="13"/>
        <v>98</v>
      </c>
      <c r="R128" s="3">
        <f t="shared" si="13"/>
        <v>31</v>
      </c>
      <c r="S128" s="3">
        <f t="shared" si="13"/>
        <v>12</v>
      </c>
      <c r="T128" s="3">
        <f t="shared" si="13"/>
        <v>0</v>
      </c>
      <c r="U128" s="3">
        <f t="shared" si="13"/>
        <v>25</v>
      </c>
      <c r="V128" s="3">
        <f t="shared" si="13"/>
        <v>3</v>
      </c>
      <c r="W128" s="3">
        <f t="shared" si="13"/>
        <v>20</v>
      </c>
      <c r="X128" s="3">
        <f t="shared" si="13"/>
        <v>2</v>
      </c>
      <c r="Y128" s="3">
        <f t="shared" si="13"/>
        <v>6</v>
      </c>
      <c r="Z128" s="3">
        <f t="shared" si="13"/>
        <v>172</v>
      </c>
      <c r="AA128" s="3">
        <f t="shared" si="13"/>
        <v>1</v>
      </c>
      <c r="AB128" s="3">
        <f t="shared" si="13"/>
        <v>11</v>
      </c>
      <c r="AC128" s="3">
        <f t="shared" si="13"/>
        <v>95</v>
      </c>
      <c r="AD128" s="3">
        <f t="shared" si="13"/>
        <v>28</v>
      </c>
      <c r="AE128" s="3">
        <f t="shared" si="13"/>
        <v>26</v>
      </c>
      <c r="AF128" s="3">
        <f t="shared" si="13"/>
        <v>3</v>
      </c>
      <c r="AG128" s="3">
        <f t="shared" si="13"/>
        <v>29</v>
      </c>
      <c r="AH128" s="3">
        <f t="shared" si="13"/>
        <v>15</v>
      </c>
      <c r="AI128" s="3">
        <f t="shared" si="13"/>
        <v>14</v>
      </c>
      <c r="AJ128" s="3">
        <f t="shared" si="13"/>
        <v>0</v>
      </c>
      <c r="AK128" s="3">
        <f t="shared" si="13"/>
        <v>10</v>
      </c>
      <c r="AL128" s="3">
        <f t="shared" si="13"/>
        <v>15</v>
      </c>
      <c r="AM128" s="3">
        <f t="shared" si="13"/>
        <v>1</v>
      </c>
      <c r="AN128" s="3">
        <f t="shared" si="13"/>
        <v>16</v>
      </c>
      <c r="AO128" s="3">
        <f t="shared" si="13"/>
        <v>15</v>
      </c>
      <c r="AP128" s="3">
        <f t="shared" si="13"/>
        <v>1</v>
      </c>
    </row>
    <row r="132" spans="2:2" ht="71.25" x14ac:dyDescent="0.2">
      <c r="B132" s="33" t="s">
        <v>279</v>
      </c>
    </row>
  </sheetData>
  <sheetProtection sheet="1" objects="1" scenarios="1"/>
  <mergeCells count="169">
    <mergeCell ref="B124:D124"/>
    <mergeCell ref="B125:D125"/>
    <mergeCell ref="B126:D126"/>
    <mergeCell ref="B127:D127"/>
    <mergeCell ref="B128:D128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G6:AG7"/>
    <mergeCell ref="AH6:AH7"/>
    <mergeCell ref="AI6:AI7"/>
    <mergeCell ref="Q6:Q7"/>
    <mergeCell ref="R6:R7"/>
    <mergeCell ref="S6:S7"/>
    <mergeCell ref="T6:T7"/>
    <mergeCell ref="U6:X6"/>
    <mergeCell ref="Y6:Y7"/>
    <mergeCell ref="P5:Z5"/>
    <mergeCell ref="AA5:AA7"/>
    <mergeCell ref="AB5:AB7"/>
    <mergeCell ref="AC5:AC7"/>
    <mergeCell ref="AD5:AD7"/>
    <mergeCell ref="B9:D9"/>
    <mergeCell ref="Z6:Z7"/>
    <mergeCell ref="AE6:AE7"/>
    <mergeCell ref="AF6:AF7"/>
    <mergeCell ref="J6:J7"/>
    <mergeCell ref="K6:K7"/>
    <mergeCell ref="L6:L7"/>
    <mergeCell ref="M6:M7"/>
    <mergeCell ref="N6:N7"/>
    <mergeCell ref="P6:P7"/>
    <mergeCell ref="A5:D7"/>
    <mergeCell ref="AE5:AI5"/>
    <mergeCell ref="A1:F1"/>
    <mergeCell ref="G1:AM1"/>
    <mergeCell ref="AN1:AP1"/>
    <mergeCell ref="A2:Z2"/>
    <mergeCell ref="AA2:AH2"/>
    <mergeCell ref="AI2:AP2"/>
    <mergeCell ref="A3:AP3"/>
    <mergeCell ref="A4:AP4"/>
    <mergeCell ref="AJ5:AJ7"/>
    <mergeCell ref="AK5:AK7"/>
    <mergeCell ref="AL5:AP5"/>
    <mergeCell ref="E6:E7"/>
    <mergeCell ref="F6:F7"/>
    <mergeCell ref="G6:G7"/>
    <mergeCell ref="H6:H7"/>
    <mergeCell ref="I6:I7"/>
    <mergeCell ref="AL6:AL7"/>
    <mergeCell ref="AM6:AM7"/>
    <mergeCell ref="AN6:AN7"/>
    <mergeCell ref="AO6:AO7"/>
    <mergeCell ref="AP6:AP7"/>
    <mergeCell ref="E5:I5"/>
    <mergeCell ref="J5:N5"/>
    <mergeCell ref="O5:O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B127" workbookViewId="0">
      <selection activeCell="M140" sqref="M140"/>
    </sheetView>
  </sheetViews>
  <sheetFormatPr defaultRowHeight="14.25" x14ac:dyDescent="0.2"/>
  <cols>
    <col min="1" max="1" width="9.28515625" style="1" customWidth="1"/>
    <col min="2" max="2" width="30.2851562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36" t="s">
        <v>282</v>
      </c>
      <c r="B2" s="37"/>
      <c r="C2" s="37"/>
      <c r="D2" s="37"/>
      <c r="E2" s="37"/>
      <c r="F2" s="37"/>
      <c r="G2" s="38" t="s">
        <v>146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38" t="s">
        <v>271</v>
      </c>
      <c r="AB3" s="38"/>
      <c r="AC3" s="38"/>
      <c r="AD3" s="38"/>
      <c r="AE3" s="38"/>
      <c r="AF3" s="38"/>
      <c r="AG3" s="38"/>
      <c r="AH3" s="38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customHeight="1" x14ac:dyDescent="0.2">
      <c r="A5" s="44" t="s">
        <v>275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61" t="s">
        <v>149</v>
      </c>
      <c r="B6" s="62"/>
      <c r="C6" s="62"/>
      <c r="D6" s="63"/>
      <c r="E6" s="50" t="s">
        <v>110</v>
      </c>
      <c r="F6" s="51"/>
      <c r="G6" s="51"/>
      <c r="H6" s="51"/>
      <c r="I6" s="53"/>
      <c r="J6" s="50" t="s">
        <v>147</v>
      </c>
      <c r="K6" s="51"/>
      <c r="L6" s="51"/>
      <c r="M6" s="51"/>
      <c r="N6" s="54"/>
      <c r="O6" s="47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47" t="s">
        <v>125</v>
      </c>
      <c r="AB6" s="47" t="s">
        <v>126</v>
      </c>
      <c r="AC6" s="47" t="s">
        <v>137</v>
      </c>
      <c r="AD6" s="52" t="s">
        <v>140</v>
      </c>
      <c r="AE6" s="50" t="s">
        <v>135</v>
      </c>
      <c r="AF6" s="51"/>
      <c r="AG6" s="51"/>
      <c r="AH6" s="51"/>
      <c r="AI6" s="51"/>
      <c r="AJ6" s="47" t="s">
        <v>133</v>
      </c>
      <c r="AK6" s="47" t="s">
        <v>1</v>
      </c>
      <c r="AL6" s="50" t="s">
        <v>134</v>
      </c>
      <c r="AM6" s="51"/>
      <c r="AN6" s="51"/>
      <c r="AO6" s="51"/>
      <c r="AP6" s="51"/>
    </row>
    <row r="7" spans="1:42" ht="75.75" customHeight="1" x14ac:dyDescent="0.2">
      <c r="A7" s="64"/>
      <c r="B7" s="65"/>
      <c r="C7" s="65"/>
      <c r="D7" s="66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48"/>
      <c r="P7" s="52" t="s">
        <v>138</v>
      </c>
      <c r="Q7" s="47" t="s">
        <v>116</v>
      </c>
      <c r="R7" s="47" t="s">
        <v>117</v>
      </c>
      <c r="S7" s="52" t="s">
        <v>118</v>
      </c>
      <c r="T7" s="47" t="s">
        <v>145</v>
      </c>
      <c r="U7" s="55" t="s">
        <v>122</v>
      </c>
      <c r="V7" s="56"/>
      <c r="W7" s="56"/>
      <c r="X7" s="57"/>
      <c r="Y7" s="47" t="s">
        <v>123</v>
      </c>
      <c r="Z7" s="52" t="s">
        <v>124</v>
      </c>
      <c r="AA7" s="48"/>
      <c r="AB7" s="48"/>
      <c r="AC7" s="48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48"/>
      <c r="AK7" s="48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7"/>
      <c r="B8" s="68"/>
      <c r="C8" s="68"/>
      <c r="D8" s="69"/>
      <c r="E8" s="52"/>
      <c r="F8" s="52"/>
      <c r="G8" s="52"/>
      <c r="H8" s="52"/>
      <c r="I8" s="52"/>
      <c r="J8" s="52"/>
      <c r="K8" s="52"/>
      <c r="L8" s="52"/>
      <c r="M8" s="52"/>
      <c r="N8" s="60"/>
      <c r="O8" s="49"/>
      <c r="P8" s="52"/>
      <c r="Q8" s="58"/>
      <c r="R8" s="58"/>
      <c r="S8" s="52"/>
      <c r="T8" s="58"/>
      <c r="U8" s="22" t="s">
        <v>119</v>
      </c>
      <c r="V8" s="22" t="s">
        <v>136</v>
      </c>
      <c r="W8" s="22" t="s">
        <v>120</v>
      </c>
      <c r="X8" s="22" t="s">
        <v>121</v>
      </c>
      <c r="Y8" s="58"/>
      <c r="Z8" s="52"/>
      <c r="AA8" s="58"/>
      <c r="AB8" s="58"/>
      <c r="AC8" s="58"/>
      <c r="AD8" s="52"/>
      <c r="AE8" s="52"/>
      <c r="AF8" s="52"/>
      <c r="AG8" s="52"/>
      <c r="AH8" s="52"/>
      <c r="AI8" s="52"/>
      <c r="AJ8" s="49"/>
      <c r="AK8" s="49"/>
      <c r="AL8" s="52"/>
      <c r="AM8" s="52"/>
      <c r="AN8" s="52"/>
      <c r="AO8" s="52"/>
      <c r="AP8" s="52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50</v>
      </c>
      <c r="F10" s="3">
        <f t="shared" si="0"/>
        <v>20</v>
      </c>
      <c r="G10" s="3">
        <f t="shared" si="0"/>
        <v>30</v>
      </c>
      <c r="H10" s="3">
        <f t="shared" si="0"/>
        <v>0</v>
      </c>
      <c r="I10" s="3">
        <f t="shared" si="0"/>
        <v>0</v>
      </c>
      <c r="J10" s="3">
        <f t="shared" si="0"/>
        <v>29</v>
      </c>
      <c r="K10" s="3">
        <f>SUM(K11:K30)</f>
        <v>20</v>
      </c>
      <c r="L10" s="3">
        <f t="shared" ref="L10:AP10" si="1">SUM(L11:L30)</f>
        <v>8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25</v>
      </c>
      <c r="Q10" s="3">
        <f t="shared" si="1"/>
        <v>13</v>
      </c>
      <c r="R10" s="3">
        <f t="shared" si="1"/>
        <v>3</v>
      </c>
      <c r="S10" s="3">
        <f t="shared" si="1"/>
        <v>0</v>
      </c>
      <c r="T10" s="3">
        <f t="shared" si="1"/>
        <v>0</v>
      </c>
      <c r="U10" s="3">
        <f t="shared" si="1"/>
        <v>9</v>
      </c>
      <c r="V10" s="3">
        <f t="shared" si="1"/>
        <v>0</v>
      </c>
      <c r="W10" s="3">
        <f t="shared" si="1"/>
        <v>9</v>
      </c>
      <c r="X10" s="3">
        <f t="shared" si="1"/>
        <v>0</v>
      </c>
      <c r="Y10" s="3">
        <f t="shared" si="1"/>
        <v>3</v>
      </c>
      <c r="Z10" s="3">
        <f t="shared" si="1"/>
        <v>28</v>
      </c>
      <c r="AA10" s="3">
        <f t="shared" si="1"/>
        <v>2</v>
      </c>
      <c r="AB10" s="3">
        <f t="shared" si="1"/>
        <v>17</v>
      </c>
      <c r="AC10" s="3">
        <f t="shared" si="1"/>
        <v>41</v>
      </c>
      <c r="AD10" s="3">
        <f t="shared" si="1"/>
        <v>27</v>
      </c>
      <c r="AE10" s="3">
        <f t="shared" si="1"/>
        <v>1</v>
      </c>
      <c r="AF10" s="3">
        <f t="shared" si="1"/>
        <v>1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3" t="s">
        <v>151</v>
      </c>
      <c r="C11" s="73"/>
      <c r="D11" s="73"/>
      <c r="E11" s="2">
        <v>1</v>
      </c>
      <c r="F11" s="2"/>
      <c r="G11" s="2">
        <v>1</v>
      </c>
      <c r="H11" s="2"/>
      <c r="I11" s="2"/>
      <c r="J11" s="2"/>
      <c r="K11" s="2"/>
      <c r="L11" s="2"/>
      <c r="M11" s="11"/>
      <c r="N11" s="11"/>
      <c r="O11" s="2"/>
      <c r="P11" s="2">
        <v>1</v>
      </c>
      <c r="Q11" s="2"/>
      <c r="R11" s="2">
        <v>1</v>
      </c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3" t="s">
        <v>152</v>
      </c>
      <c r="C12" s="73"/>
      <c r="D12" s="73"/>
      <c r="E12" s="2">
        <v>1</v>
      </c>
      <c r="F12" s="2"/>
      <c r="G12" s="2">
        <v>1</v>
      </c>
      <c r="H12" s="2"/>
      <c r="I12" s="2"/>
      <c r="J12" s="2">
        <v>4</v>
      </c>
      <c r="K12" s="2">
        <v>2</v>
      </c>
      <c r="L12" s="2">
        <v>2</v>
      </c>
      <c r="M12" s="11"/>
      <c r="N12" s="11"/>
      <c r="O12" s="5"/>
      <c r="P12" s="5">
        <v>1</v>
      </c>
      <c r="Q12" s="5"/>
      <c r="R12" s="5">
        <v>1</v>
      </c>
      <c r="S12" s="2"/>
      <c r="T12" s="5"/>
      <c r="U12" s="5"/>
      <c r="V12" s="5"/>
      <c r="W12" s="2"/>
      <c r="X12" s="2"/>
      <c r="Y12" s="5">
        <v>1</v>
      </c>
      <c r="Z12" s="2">
        <v>2</v>
      </c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3" t="s">
        <v>153</v>
      </c>
      <c r="C13" s="73"/>
      <c r="D13" s="73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3" t="s">
        <v>154</v>
      </c>
      <c r="C14" s="73"/>
      <c r="D14" s="7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3" t="s">
        <v>155</v>
      </c>
      <c r="C15" s="73"/>
      <c r="D15" s="7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0" t="s">
        <v>156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0" t="s">
        <v>157</v>
      </c>
      <c r="C17" s="71"/>
      <c r="D17" s="7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3" t="s">
        <v>158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3" t="s">
        <v>159</v>
      </c>
      <c r="C19" s="73"/>
      <c r="D19" s="7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0" t="s">
        <v>160</v>
      </c>
      <c r="C20" s="71"/>
      <c r="D20" s="7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0" t="s">
        <v>161</v>
      </c>
      <c r="C21" s="71"/>
      <c r="D21" s="72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12"/>
      <c r="AE21" s="12">
        <v>1</v>
      </c>
      <c r="AF21" s="13"/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0" t="s">
        <v>162</v>
      </c>
      <c r="C22" s="71"/>
      <c r="D22" s="7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1" t="s">
        <v>163</v>
      </c>
      <c r="C23" s="71"/>
      <c r="D23" s="7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0" t="s">
        <v>164</v>
      </c>
      <c r="C24" s="71"/>
      <c r="D24" s="7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3" t="s">
        <v>165</v>
      </c>
      <c r="C25" s="73"/>
      <c r="D25" s="73"/>
      <c r="E25" s="2">
        <v>8</v>
      </c>
      <c r="F25" s="2">
        <v>5</v>
      </c>
      <c r="G25" s="2">
        <v>3</v>
      </c>
      <c r="H25" s="2"/>
      <c r="I25" s="2"/>
      <c r="J25" s="2"/>
      <c r="K25" s="2"/>
      <c r="L25" s="2"/>
      <c r="M25" s="11"/>
      <c r="N25" s="11"/>
      <c r="O25" s="5"/>
      <c r="P25" s="5">
        <v>3</v>
      </c>
      <c r="Q25" s="5">
        <v>2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3</v>
      </c>
      <c r="AA25" s="5"/>
      <c r="AB25" s="5">
        <v>1</v>
      </c>
      <c r="AC25" s="5">
        <v>5</v>
      </c>
      <c r="AD25" s="12">
        <v>4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1" t="s">
        <v>166</v>
      </c>
      <c r="C26" s="71"/>
      <c r="D26" s="71"/>
      <c r="E26" s="2">
        <v>5</v>
      </c>
      <c r="F26" s="2">
        <v>2</v>
      </c>
      <c r="G26" s="2">
        <v>3</v>
      </c>
      <c r="H26" s="2"/>
      <c r="I26" s="2"/>
      <c r="J26" s="2"/>
      <c r="K26" s="2"/>
      <c r="L26" s="2"/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2</v>
      </c>
      <c r="AA26" s="5"/>
      <c r="AB26" s="5">
        <v>2</v>
      </c>
      <c r="AC26" s="5">
        <v>3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0" t="s">
        <v>167</v>
      </c>
      <c r="C27" s="71"/>
      <c r="D27" s="7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3" t="s">
        <v>168</v>
      </c>
      <c r="C28" s="73"/>
      <c r="D28" s="73"/>
      <c r="E28" s="2">
        <v>34</v>
      </c>
      <c r="F28" s="2">
        <v>13</v>
      </c>
      <c r="G28" s="2">
        <v>21</v>
      </c>
      <c r="H28" s="2"/>
      <c r="I28" s="2"/>
      <c r="J28" s="2">
        <v>24</v>
      </c>
      <c r="K28" s="2">
        <v>17</v>
      </c>
      <c r="L28" s="2">
        <v>6</v>
      </c>
      <c r="M28" s="11"/>
      <c r="N28" s="11"/>
      <c r="O28" s="5"/>
      <c r="P28" s="5">
        <v>16</v>
      </c>
      <c r="Q28" s="5">
        <v>9</v>
      </c>
      <c r="R28" s="5">
        <v>1</v>
      </c>
      <c r="S28" s="2"/>
      <c r="T28" s="5"/>
      <c r="U28" s="5">
        <v>6</v>
      </c>
      <c r="V28" s="5"/>
      <c r="W28" s="2">
        <v>6</v>
      </c>
      <c r="X28" s="2"/>
      <c r="Y28" s="5">
        <v>2</v>
      </c>
      <c r="Z28" s="2">
        <v>18</v>
      </c>
      <c r="AA28" s="5">
        <v>2</v>
      </c>
      <c r="AB28" s="5">
        <v>14</v>
      </c>
      <c r="AC28" s="5">
        <v>32</v>
      </c>
      <c r="AD28" s="12">
        <v>21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0" t="s">
        <v>170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0" t="s">
        <v>172</v>
      </c>
      <c r="C30" s="71"/>
      <c r="D30" s="7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5</v>
      </c>
      <c r="F31" s="3">
        <f t="shared" ref="F31:AP31" si="2">SUM(F32:F42)</f>
        <v>1</v>
      </c>
      <c r="G31" s="3">
        <f t="shared" si="2"/>
        <v>4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2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2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1</v>
      </c>
      <c r="X31" s="3">
        <f t="shared" si="2"/>
        <v>1</v>
      </c>
      <c r="Y31" s="3">
        <f t="shared" si="2"/>
        <v>0</v>
      </c>
      <c r="Z31" s="3">
        <f t="shared" si="2"/>
        <v>5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0" t="s">
        <v>174</v>
      </c>
      <c r="C32" s="71"/>
      <c r="D32" s="71"/>
      <c r="E32" s="2">
        <v>1</v>
      </c>
      <c r="F32" s="2"/>
      <c r="G32" s="2">
        <v>1</v>
      </c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3" t="s">
        <v>175</v>
      </c>
      <c r="C33" s="73"/>
      <c r="D33" s="7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0" t="s">
        <v>176</v>
      </c>
      <c r="C34" s="71"/>
      <c r="D34" s="7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0" t="s">
        <v>177</v>
      </c>
      <c r="C35" s="71"/>
      <c r="D35" s="72"/>
      <c r="E35" s="2"/>
      <c r="F35" s="2"/>
      <c r="G35" s="2"/>
      <c r="H35" s="2"/>
      <c r="I35" s="2"/>
      <c r="J35" s="2">
        <v>2</v>
      </c>
      <c r="K35" s="2"/>
      <c r="L35" s="2">
        <v>2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0" t="s">
        <v>178</v>
      </c>
      <c r="C36" s="71"/>
      <c r="D36" s="7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0" t="s">
        <v>179</v>
      </c>
      <c r="C37" s="71"/>
      <c r="D37" s="7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0" t="s">
        <v>180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0" t="s">
        <v>181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0" t="s">
        <v>182</v>
      </c>
      <c r="C40" s="71"/>
      <c r="D40" s="7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0" t="s">
        <v>183</v>
      </c>
      <c r="C41" s="71"/>
      <c r="D41" s="7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0" t="s">
        <v>168</v>
      </c>
      <c r="C42" s="71"/>
      <c r="D42" s="72"/>
      <c r="E42" s="2">
        <v>4</v>
      </c>
      <c r="F42" s="2">
        <v>1</v>
      </c>
      <c r="G42" s="2">
        <v>3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4</v>
      </c>
      <c r="Q42" s="5">
        <v>2</v>
      </c>
      <c r="R42" s="5"/>
      <c r="S42" s="2">
        <v>1</v>
      </c>
      <c r="T42" s="5"/>
      <c r="U42" s="5">
        <v>1</v>
      </c>
      <c r="V42" s="5"/>
      <c r="W42" s="2"/>
      <c r="X42" s="2">
        <v>1</v>
      </c>
      <c r="Y42" s="5"/>
      <c r="Z42" s="2">
        <v>4</v>
      </c>
      <c r="AA42" s="2"/>
      <c r="AB42" s="5"/>
      <c r="AC42" s="5">
        <v>1</v>
      </c>
      <c r="AD42" s="12"/>
      <c r="AE42" s="12">
        <v>2</v>
      </c>
      <c r="AF42" s="13"/>
      <c r="AG42" s="12">
        <v>2</v>
      </c>
      <c r="AH42" s="12"/>
      <c r="AI42" s="13">
        <v>2</v>
      </c>
      <c r="AJ42" s="23"/>
      <c r="AK42" s="23">
        <v>2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2</v>
      </c>
      <c r="F43" s="3">
        <f t="shared" ref="F43:AP43" si="3">SUM(F44:F50)</f>
        <v>1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7</v>
      </c>
      <c r="K43" s="3">
        <f t="shared" si="3"/>
        <v>4</v>
      </c>
      <c r="L43" s="3">
        <f t="shared" si="3"/>
        <v>3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2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2</v>
      </c>
      <c r="Z43" s="3">
        <f t="shared" si="3"/>
        <v>5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0" t="s">
        <v>185</v>
      </c>
      <c r="C44" s="71"/>
      <c r="D44" s="7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0" t="s">
        <v>186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0" t="s">
        <v>187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0" t="s">
        <v>188</v>
      </c>
      <c r="C47" s="71"/>
      <c r="D47" s="7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0" t="s">
        <v>189</v>
      </c>
      <c r="C48" s="71"/>
      <c r="D48" s="7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0" t="s">
        <v>190</v>
      </c>
      <c r="C49" s="71"/>
      <c r="D49" s="7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0" t="s">
        <v>168</v>
      </c>
      <c r="C50" s="71"/>
      <c r="D50" s="72"/>
      <c r="E50" s="2">
        <v>2</v>
      </c>
      <c r="F50" s="2">
        <v>1</v>
      </c>
      <c r="G50" s="2">
        <v>1</v>
      </c>
      <c r="H50" s="2"/>
      <c r="I50" s="2"/>
      <c r="J50" s="2">
        <v>7</v>
      </c>
      <c r="K50" s="2">
        <v>4</v>
      </c>
      <c r="L50" s="2">
        <v>3</v>
      </c>
      <c r="M50" s="2"/>
      <c r="N50" s="2"/>
      <c r="O50" s="5"/>
      <c r="P50" s="5">
        <v>3</v>
      </c>
      <c r="Q50" s="5">
        <v>2</v>
      </c>
      <c r="R50" s="5"/>
      <c r="S50" s="2"/>
      <c r="T50" s="5"/>
      <c r="U50" s="5">
        <v>1</v>
      </c>
      <c r="V50" s="5"/>
      <c r="W50" s="2">
        <v>1</v>
      </c>
      <c r="X50" s="2"/>
      <c r="Y50" s="5">
        <v>2</v>
      </c>
      <c r="Z50" s="2">
        <v>5</v>
      </c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10</v>
      </c>
      <c r="F51" s="3">
        <f t="shared" ref="F51:AP51" si="4">SUM(F52:F64)</f>
        <v>1</v>
      </c>
      <c r="G51" s="3">
        <f t="shared" si="4"/>
        <v>9</v>
      </c>
      <c r="H51" s="3">
        <f t="shared" si="4"/>
        <v>0</v>
      </c>
      <c r="I51" s="3">
        <f t="shared" si="4"/>
        <v>0</v>
      </c>
      <c r="J51" s="3">
        <f t="shared" si="4"/>
        <v>22</v>
      </c>
      <c r="K51" s="3">
        <f t="shared" si="4"/>
        <v>15</v>
      </c>
      <c r="L51" s="3">
        <f t="shared" si="4"/>
        <v>6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21</v>
      </c>
      <c r="Q51" s="3">
        <f t="shared" si="4"/>
        <v>13</v>
      </c>
      <c r="R51" s="3">
        <f t="shared" si="4"/>
        <v>5</v>
      </c>
      <c r="S51" s="3">
        <f t="shared" si="4"/>
        <v>1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21</v>
      </c>
      <c r="AA51" s="3">
        <f t="shared" si="4"/>
        <v>0</v>
      </c>
      <c r="AB51" s="3">
        <f t="shared" si="4"/>
        <v>0</v>
      </c>
      <c r="AC51" s="3">
        <f t="shared" si="4"/>
        <v>4</v>
      </c>
      <c r="AD51" s="3">
        <f t="shared" si="4"/>
        <v>0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70" t="s">
        <v>192</v>
      </c>
      <c r="C52" s="71"/>
      <c r="D52" s="72"/>
      <c r="E52" s="2">
        <v>3</v>
      </c>
      <c r="F52" s="2"/>
      <c r="G52" s="2">
        <v>3</v>
      </c>
      <c r="H52" s="2"/>
      <c r="I52" s="2"/>
      <c r="J52" s="2">
        <v>8</v>
      </c>
      <c r="K52" s="2">
        <v>5</v>
      </c>
      <c r="L52" s="2">
        <v>3</v>
      </c>
      <c r="M52" s="2"/>
      <c r="N52" s="2"/>
      <c r="O52" s="5"/>
      <c r="P52" s="5">
        <v>8</v>
      </c>
      <c r="Q52" s="5">
        <v>7</v>
      </c>
      <c r="R52" s="5">
        <v>1</v>
      </c>
      <c r="S52" s="2"/>
      <c r="T52" s="5"/>
      <c r="U52" s="5"/>
      <c r="V52" s="5"/>
      <c r="W52" s="2"/>
      <c r="X52" s="2"/>
      <c r="Y52" s="5"/>
      <c r="Z52" s="2">
        <v>8</v>
      </c>
      <c r="AA52" s="5"/>
      <c r="AB52" s="5"/>
      <c r="AC52" s="5"/>
      <c r="AD52" s="12"/>
      <c r="AE52" s="12"/>
      <c r="AF52" s="13">
        <v>1</v>
      </c>
      <c r="AG52" s="12">
        <v>1</v>
      </c>
      <c r="AH52" s="12"/>
      <c r="AI52" s="13">
        <v>1</v>
      </c>
      <c r="AJ52" s="23"/>
      <c r="AK52" s="23"/>
      <c r="AL52" s="23"/>
      <c r="AM52" s="23">
        <v>1</v>
      </c>
      <c r="AN52" s="23">
        <v>1</v>
      </c>
      <c r="AO52" s="23"/>
      <c r="AP52" s="23">
        <v>1</v>
      </c>
    </row>
    <row r="53" spans="1:42" s="14" customFormat="1" ht="39.950000000000003" customHeight="1" x14ac:dyDescent="0.2">
      <c r="A53" s="10" t="s">
        <v>43</v>
      </c>
      <c r="B53" s="70" t="s">
        <v>193</v>
      </c>
      <c r="C53" s="71"/>
      <c r="D53" s="72"/>
      <c r="E53" s="2">
        <v>1</v>
      </c>
      <c r="F53" s="2"/>
      <c r="G53" s="2">
        <v>1</v>
      </c>
      <c r="H53" s="2"/>
      <c r="I53" s="2"/>
      <c r="J53" s="2">
        <v>7</v>
      </c>
      <c r="K53" s="2">
        <v>5</v>
      </c>
      <c r="L53" s="2">
        <v>2</v>
      </c>
      <c r="M53" s="2"/>
      <c r="N53" s="2"/>
      <c r="O53" s="5"/>
      <c r="P53" s="5">
        <v>5</v>
      </c>
      <c r="Q53" s="5">
        <v>3</v>
      </c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5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0" t="s">
        <v>194</v>
      </c>
      <c r="C54" s="71"/>
      <c r="D54" s="72"/>
      <c r="E54" s="2">
        <v>1</v>
      </c>
      <c r="F54" s="2"/>
      <c r="G54" s="2">
        <v>1</v>
      </c>
      <c r="H54" s="2"/>
      <c r="I54" s="2"/>
      <c r="J54" s="2">
        <v>3</v>
      </c>
      <c r="K54" s="2">
        <v>3</v>
      </c>
      <c r="L54" s="2"/>
      <c r="M54" s="2"/>
      <c r="N54" s="2"/>
      <c r="O54" s="5"/>
      <c r="P54" s="5">
        <v>3</v>
      </c>
      <c r="Q54" s="5">
        <v>1</v>
      </c>
      <c r="R54" s="5">
        <v>2</v>
      </c>
      <c r="S54" s="2"/>
      <c r="T54" s="5"/>
      <c r="U54" s="5"/>
      <c r="V54" s="5"/>
      <c r="W54" s="2"/>
      <c r="X54" s="2"/>
      <c r="Y54" s="5"/>
      <c r="Z54" s="2">
        <v>3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0" t="s">
        <v>195</v>
      </c>
      <c r="C55" s="71"/>
      <c r="D55" s="7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0" t="s">
        <v>196</v>
      </c>
      <c r="C56" s="71"/>
      <c r="D56" s="7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0" t="s">
        <v>197</v>
      </c>
      <c r="C57" s="71"/>
      <c r="D57" s="7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0" t="s">
        <v>198</v>
      </c>
      <c r="C58" s="71"/>
      <c r="D58" s="7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0" t="s">
        <v>199</v>
      </c>
      <c r="C59" s="71"/>
      <c r="D59" s="72"/>
      <c r="E59" s="2">
        <v>1</v>
      </c>
      <c r="F59" s="2"/>
      <c r="G59" s="2">
        <v>1</v>
      </c>
      <c r="H59" s="2"/>
      <c r="I59" s="2"/>
      <c r="J59" s="2">
        <v>2</v>
      </c>
      <c r="K59" s="2">
        <v>1</v>
      </c>
      <c r="L59" s="2">
        <v>1</v>
      </c>
      <c r="M59" s="2"/>
      <c r="N59" s="2"/>
      <c r="O59" s="5"/>
      <c r="P59" s="5">
        <v>2</v>
      </c>
      <c r="Q59" s="5">
        <v>1</v>
      </c>
      <c r="R59" s="5">
        <v>1</v>
      </c>
      <c r="S59" s="2"/>
      <c r="T59" s="5"/>
      <c r="U59" s="5"/>
      <c r="V59" s="5"/>
      <c r="W59" s="2"/>
      <c r="X59" s="2"/>
      <c r="Y59" s="5"/>
      <c r="Z59" s="2">
        <v>2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0" t="s">
        <v>200</v>
      </c>
      <c r="C60" s="71"/>
      <c r="D60" s="72"/>
      <c r="E60" s="2">
        <v>2</v>
      </c>
      <c r="F60" s="2"/>
      <c r="G60" s="2">
        <v>2</v>
      </c>
      <c r="H60" s="2"/>
      <c r="I60" s="2"/>
      <c r="J60" s="2">
        <v>2</v>
      </c>
      <c r="K60" s="2">
        <v>1</v>
      </c>
      <c r="L60" s="2"/>
      <c r="M60" s="2"/>
      <c r="N60" s="2"/>
      <c r="O60" s="5">
        <v>1</v>
      </c>
      <c r="P60" s="5">
        <v>2</v>
      </c>
      <c r="Q60" s="5">
        <v>1</v>
      </c>
      <c r="R60" s="5"/>
      <c r="S60" s="2">
        <v>1</v>
      </c>
      <c r="T60" s="5"/>
      <c r="U60" s="5"/>
      <c r="V60" s="5"/>
      <c r="W60" s="2"/>
      <c r="X60" s="2"/>
      <c r="Y60" s="5"/>
      <c r="Z60" s="2">
        <v>2</v>
      </c>
      <c r="AA60" s="5"/>
      <c r="AB60" s="5"/>
      <c r="AC60" s="5">
        <v>1</v>
      </c>
      <c r="AD60" s="12"/>
      <c r="AE60" s="12">
        <v>1</v>
      </c>
      <c r="AF60" s="13"/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0" t="s">
        <v>201</v>
      </c>
      <c r="C61" s="71"/>
      <c r="D61" s="7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0" t="s">
        <v>202</v>
      </c>
      <c r="C62" s="71"/>
      <c r="D62" s="72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>
        <v>1</v>
      </c>
      <c r="W62" s="2"/>
      <c r="X62" s="2"/>
      <c r="Y62" s="5"/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0" t="s">
        <v>203</v>
      </c>
      <c r="C63" s="71"/>
      <c r="D63" s="7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0" t="s">
        <v>168</v>
      </c>
      <c r="C64" s="71"/>
      <c r="D64" s="72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0" t="s">
        <v>205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0" t="s">
        <v>206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0" t="s">
        <v>207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0" t="s">
        <v>208</v>
      </c>
      <c r="C69" s="71"/>
      <c r="D69" s="7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0" t="s">
        <v>209</v>
      </c>
      <c r="C70" s="71"/>
      <c r="D70" s="7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0" t="s">
        <v>168</v>
      </c>
      <c r="C71" s="71"/>
      <c r="D71" s="7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4</v>
      </c>
      <c r="F72" s="3">
        <f t="shared" ref="F72:AP72" si="6">SUM(F73:F79)</f>
        <v>1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5</v>
      </c>
      <c r="K72" s="3">
        <f t="shared" si="6"/>
        <v>5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4</v>
      </c>
      <c r="Q72" s="3">
        <f t="shared" si="6"/>
        <v>0</v>
      </c>
      <c r="R72" s="3">
        <f t="shared" si="6"/>
        <v>3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4</v>
      </c>
      <c r="AD72" s="3">
        <f t="shared" si="6"/>
        <v>1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0" t="s">
        <v>211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0" t="s">
        <v>212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0" t="s">
        <v>213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0" t="s">
        <v>214</v>
      </c>
      <c r="C76" s="71"/>
      <c r="D76" s="7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0" t="s">
        <v>215</v>
      </c>
      <c r="C77" s="71"/>
      <c r="D77" s="72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5"/>
      <c r="P77" s="5">
        <v>1</v>
      </c>
      <c r="Q77" s="5"/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1</v>
      </c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0" t="s">
        <v>168</v>
      </c>
      <c r="C78" s="71"/>
      <c r="D78" s="72"/>
      <c r="E78" s="2">
        <v>2</v>
      </c>
      <c r="F78" s="2">
        <v>1</v>
      </c>
      <c r="G78" s="2">
        <v>1</v>
      </c>
      <c r="H78" s="2"/>
      <c r="I78" s="2"/>
      <c r="J78" s="2">
        <v>5</v>
      </c>
      <c r="K78" s="2">
        <v>5</v>
      </c>
      <c r="L78" s="2"/>
      <c r="M78" s="2"/>
      <c r="N78" s="2"/>
      <c r="O78" s="5">
        <v>1</v>
      </c>
      <c r="P78" s="5">
        <v>3</v>
      </c>
      <c r="Q78" s="5"/>
      <c r="R78" s="5">
        <v>3</v>
      </c>
      <c r="S78" s="2"/>
      <c r="T78" s="5"/>
      <c r="U78" s="5"/>
      <c r="V78" s="5"/>
      <c r="W78" s="2"/>
      <c r="X78" s="2"/>
      <c r="Y78" s="5"/>
      <c r="Z78" s="5">
        <v>3</v>
      </c>
      <c r="AA78" s="5"/>
      <c r="AB78" s="5"/>
      <c r="AC78" s="5">
        <v>3</v>
      </c>
      <c r="AD78" s="12">
        <v>1</v>
      </c>
      <c r="AE78" s="12">
        <v>2</v>
      </c>
      <c r="AF78" s="13"/>
      <c r="AG78" s="12">
        <v>2</v>
      </c>
      <c r="AH78" s="12">
        <v>1</v>
      </c>
      <c r="AI78" s="13">
        <v>1</v>
      </c>
      <c r="AJ78" s="23"/>
      <c r="AK78" s="23">
        <v>1</v>
      </c>
      <c r="AL78" s="23">
        <v>1</v>
      </c>
      <c r="AM78" s="23"/>
      <c r="AN78" s="23">
        <v>1</v>
      </c>
      <c r="AO78" s="23">
        <v>1</v>
      </c>
      <c r="AP78" s="23"/>
    </row>
    <row r="79" spans="1:42" s="14" customFormat="1" ht="39.950000000000003" customHeight="1" x14ac:dyDescent="0.2">
      <c r="A79" s="10" t="s">
        <v>216</v>
      </c>
      <c r="B79" s="70" t="s">
        <v>217</v>
      </c>
      <c r="C79" s="71"/>
      <c r="D79" s="7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0" t="s">
        <v>219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0" t="s">
        <v>168</v>
      </c>
      <c r="C82" s="71"/>
      <c r="D82" s="7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2</v>
      </c>
      <c r="F83" s="3">
        <f t="shared" ref="F83:AP83" si="8">SUM(F84:F104)</f>
        <v>0</v>
      </c>
      <c r="G83" s="3">
        <f t="shared" si="8"/>
        <v>2</v>
      </c>
      <c r="H83" s="3">
        <f t="shared" si="8"/>
        <v>0</v>
      </c>
      <c r="I83" s="3">
        <f t="shared" si="8"/>
        <v>0</v>
      </c>
      <c r="J83" s="3">
        <f t="shared" si="8"/>
        <v>25</v>
      </c>
      <c r="K83" s="3">
        <f t="shared" si="8"/>
        <v>20</v>
      </c>
      <c r="L83" s="3">
        <f t="shared" si="8"/>
        <v>4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18</v>
      </c>
      <c r="Q83" s="3">
        <f t="shared" si="8"/>
        <v>15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1</v>
      </c>
      <c r="Z83" s="3">
        <f t="shared" si="8"/>
        <v>19</v>
      </c>
      <c r="AA83" s="3">
        <f t="shared" si="8"/>
        <v>0</v>
      </c>
      <c r="AB83" s="3">
        <f t="shared" si="8"/>
        <v>1</v>
      </c>
      <c r="AC83" s="3">
        <f t="shared" si="8"/>
        <v>3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0" t="s">
        <v>221</v>
      </c>
      <c r="C84" s="71"/>
      <c r="D84" s="7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0" t="s">
        <v>222</v>
      </c>
      <c r="C85" s="71"/>
      <c r="D85" s="72"/>
      <c r="E85" s="2"/>
      <c r="F85" s="2"/>
      <c r="G85" s="2"/>
      <c r="H85" s="2"/>
      <c r="I85" s="2"/>
      <c r="J85" s="2">
        <v>5</v>
      </c>
      <c r="K85" s="2">
        <v>5</v>
      </c>
      <c r="L85" s="2"/>
      <c r="M85" s="2"/>
      <c r="N85" s="2"/>
      <c r="O85" s="5"/>
      <c r="P85" s="5">
        <v>4</v>
      </c>
      <c r="Q85" s="5">
        <v>3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4</v>
      </c>
      <c r="AA85" s="5"/>
      <c r="AB85" s="5">
        <v>1</v>
      </c>
      <c r="AC85" s="5">
        <v>1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0" t="s">
        <v>223</v>
      </c>
      <c r="C86" s="71"/>
      <c r="D86" s="72"/>
      <c r="E86" s="2"/>
      <c r="F86" s="2"/>
      <c r="G86" s="2"/>
      <c r="H86" s="2"/>
      <c r="I86" s="2"/>
      <c r="J86" s="2">
        <v>8</v>
      </c>
      <c r="K86" s="2">
        <v>7</v>
      </c>
      <c r="L86" s="2">
        <v>1</v>
      </c>
      <c r="M86" s="2"/>
      <c r="N86" s="2"/>
      <c r="O86" s="5"/>
      <c r="P86" s="5">
        <v>7</v>
      </c>
      <c r="Q86" s="5">
        <v>7</v>
      </c>
      <c r="R86" s="5"/>
      <c r="S86" s="2"/>
      <c r="T86" s="5"/>
      <c r="U86" s="5"/>
      <c r="V86" s="5"/>
      <c r="W86" s="2"/>
      <c r="X86" s="2"/>
      <c r="Y86" s="5"/>
      <c r="Z86" s="5">
        <v>7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0" t="s">
        <v>224</v>
      </c>
      <c r="C87" s="71"/>
      <c r="D87" s="72"/>
      <c r="E87" s="2"/>
      <c r="F87" s="2"/>
      <c r="G87" s="2"/>
      <c r="H87" s="2"/>
      <c r="I87" s="2"/>
      <c r="J87" s="2">
        <v>1</v>
      </c>
      <c r="K87" s="2"/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0" t="s">
        <v>225</v>
      </c>
      <c r="C88" s="71"/>
      <c r="D88" s="7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0" t="s">
        <v>226</v>
      </c>
      <c r="C89" s="71"/>
      <c r="D89" s="72"/>
      <c r="E89" s="2">
        <v>2</v>
      </c>
      <c r="F89" s="2"/>
      <c r="G89" s="2">
        <v>2</v>
      </c>
      <c r="H89" s="2"/>
      <c r="I89" s="2"/>
      <c r="J89" s="2">
        <v>4</v>
      </c>
      <c r="K89" s="2">
        <v>2</v>
      </c>
      <c r="L89" s="2">
        <v>2</v>
      </c>
      <c r="M89" s="2"/>
      <c r="N89" s="2"/>
      <c r="O89" s="5"/>
      <c r="P89" s="5">
        <v>3</v>
      </c>
      <c r="Q89" s="5">
        <v>2</v>
      </c>
      <c r="R89" s="5"/>
      <c r="S89" s="2"/>
      <c r="T89" s="5"/>
      <c r="U89" s="5">
        <v>1</v>
      </c>
      <c r="V89" s="5"/>
      <c r="W89" s="2">
        <v>1</v>
      </c>
      <c r="X89" s="2"/>
      <c r="Y89" s="5">
        <v>1</v>
      </c>
      <c r="Z89" s="5">
        <v>4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0" t="s">
        <v>227</v>
      </c>
      <c r="C90" s="71"/>
      <c r="D90" s="72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0" t="s">
        <v>228</v>
      </c>
      <c r="C91" s="71"/>
      <c r="D91" s="7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0" t="s">
        <v>229</v>
      </c>
      <c r="C92" s="71"/>
      <c r="D92" s="7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0" t="s">
        <v>230</v>
      </c>
      <c r="C93" s="71"/>
      <c r="D93" s="72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0" t="s">
        <v>231</v>
      </c>
      <c r="C94" s="71"/>
      <c r="D94" s="7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0" t="s">
        <v>232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0" t="s">
        <v>233</v>
      </c>
      <c r="C96" s="71"/>
      <c r="D96" s="7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0" t="s">
        <v>234</v>
      </c>
      <c r="C97" s="71"/>
      <c r="D97" s="7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0" t="s">
        <v>235</v>
      </c>
      <c r="C98" s="71"/>
      <c r="D98" s="7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3" t="s">
        <v>236</v>
      </c>
      <c r="C99" s="73"/>
      <c r="D99" s="7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0" t="s">
        <v>237</v>
      </c>
      <c r="C100" s="71"/>
      <c r="D100" s="7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0" t="s">
        <v>239</v>
      </c>
      <c r="C101" s="71"/>
      <c r="D101" s="7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0" t="s">
        <v>168</v>
      </c>
      <c r="C102" s="71"/>
      <c r="D102" s="72"/>
      <c r="E102" s="2"/>
      <c r="F102" s="2"/>
      <c r="G102" s="2"/>
      <c r="H102" s="2"/>
      <c r="I102" s="2"/>
      <c r="J102" s="2">
        <v>2</v>
      </c>
      <c r="K102" s="2">
        <v>1</v>
      </c>
      <c r="L102" s="2"/>
      <c r="M102" s="2">
        <v>1</v>
      </c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0" t="s">
        <v>241</v>
      </c>
      <c r="C103" s="71"/>
      <c r="D103" s="72"/>
      <c r="E103" s="2"/>
      <c r="F103" s="2"/>
      <c r="G103" s="2"/>
      <c r="H103" s="2"/>
      <c r="I103" s="2"/>
      <c r="J103" s="2">
        <v>2</v>
      </c>
      <c r="K103" s="2">
        <v>2</v>
      </c>
      <c r="L103" s="2"/>
      <c r="M103" s="2"/>
      <c r="N103" s="2"/>
      <c r="O103" s="5"/>
      <c r="P103" s="5">
        <v>2</v>
      </c>
      <c r="Q103" s="5">
        <v>1</v>
      </c>
      <c r="R103" s="5"/>
      <c r="S103" s="2">
        <v>1</v>
      </c>
      <c r="T103" s="5"/>
      <c r="U103" s="5"/>
      <c r="V103" s="5"/>
      <c r="W103" s="2"/>
      <c r="X103" s="2"/>
      <c r="Y103" s="5"/>
      <c r="Z103" s="5">
        <v>2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0" t="s">
        <v>243</v>
      </c>
      <c r="C104" s="71"/>
      <c r="D104" s="7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0" t="s">
        <v>245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0" t="s">
        <v>168</v>
      </c>
      <c r="C107" s="71"/>
      <c r="D107" s="7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67</v>
      </c>
      <c r="F110" s="3">
        <f t="shared" ref="F110:AP110" si="10">SUM(F111:F118)</f>
        <v>2</v>
      </c>
      <c r="G110" s="3">
        <f t="shared" si="10"/>
        <v>65</v>
      </c>
      <c r="H110" s="3">
        <f t="shared" si="10"/>
        <v>0</v>
      </c>
      <c r="I110" s="3">
        <f t="shared" si="10"/>
        <v>0</v>
      </c>
      <c r="J110" s="3">
        <f t="shared" si="10"/>
        <v>109</v>
      </c>
      <c r="K110" s="3">
        <f t="shared" si="10"/>
        <v>88</v>
      </c>
      <c r="L110" s="3">
        <f t="shared" si="10"/>
        <v>21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113</v>
      </c>
      <c r="Q110" s="3">
        <f t="shared" si="10"/>
        <v>43</v>
      </c>
      <c r="R110" s="3">
        <f t="shared" si="10"/>
        <v>42</v>
      </c>
      <c r="S110" s="3">
        <f t="shared" si="10"/>
        <v>19</v>
      </c>
      <c r="T110" s="3">
        <f t="shared" si="10"/>
        <v>0</v>
      </c>
      <c r="U110" s="3">
        <f t="shared" si="10"/>
        <v>9</v>
      </c>
      <c r="V110" s="3">
        <f t="shared" si="10"/>
        <v>1</v>
      </c>
      <c r="W110" s="3">
        <f t="shared" si="10"/>
        <v>4</v>
      </c>
      <c r="X110" s="3">
        <f t="shared" si="10"/>
        <v>4</v>
      </c>
      <c r="Y110" s="3">
        <f t="shared" si="10"/>
        <v>1</v>
      </c>
      <c r="Z110" s="3">
        <f t="shared" si="10"/>
        <v>114</v>
      </c>
      <c r="AA110" s="3">
        <f t="shared" si="10"/>
        <v>0</v>
      </c>
      <c r="AB110" s="3">
        <f t="shared" si="10"/>
        <v>0</v>
      </c>
      <c r="AC110" s="3">
        <f t="shared" si="10"/>
        <v>41</v>
      </c>
      <c r="AD110" s="3">
        <f t="shared" si="10"/>
        <v>11</v>
      </c>
      <c r="AE110" s="3">
        <f t="shared" si="10"/>
        <v>32</v>
      </c>
      <c r="AF110" s="3">
        <f t="shared" si="10"/>
        <v>0</v>
      </c>
      <c r="AG110" s="3">
        <f t="shared" si="10"/>
        <v>32</v>
      </c>
      <c r="AH110" s="3">
        <f t="shared" si="10"/>
        <v>25</v>
      </c>
      <c r="AI110" s="3">
        <f t="shared" si="10"/>
        <v>7</v>
      </c>
      <c r="AJ110" s="3">
        <f t="shared" si="10"/>
        <v>0</v>
      </c>
      <c r="AK110" s="3">
        <f t="shared" si="10"/>
        <v>6</v>
      </c>
      <c r="AL110" s="3">
        <f t="shared" si="10"/>
        <v>25</v>
      </c>
      <c r="AM110" s="3">
        <f t="shared" si="10"/>
        <v>0</v>
      </c>
      <c r="AN110" s="3">
        <f t="shared" si="10"/>
        <v>25</v>
      </c>
      <c r="AO110" s="3">
        <f t="shared" si="10"/>
        <v>25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7" t="s">
        <v>252</v>
      </c>
      <c r="C111" s="78"/>
      <c r="D111" s="79"/>
      <c r="E111" s="2">
        <v>65</v>
      </c>
      <c r="F111" s="2">
        <v>2</v>
      </c>
      <c r="G111" s="2">
        <v>63</v>
      </c>
      <c r="H111" s="2"/>
      <c r="I111" s="2"/>
      <c r="J111" s="2">
        <v>109</v>
      </c>
      <c r="K111" s="2">
        <v>88</v>
      </c>
      <c r="L111" s="2">
        <v>21</v>
      </c>
      <c r="M111" s="2"/>
      <c r="N111" s="2"/>
      <c r="O111" s="5"/>
      <c r="P111" s="5">
        <v>112</v>
      </c>
      <c r="Q111" s="5">
        <v>43</v>
      </c>
      <c r="R111" s="5">
        <v>42</v>
      </c>
      <c r="S111" s="2">
        <v>19</v>
      </c>
      <c r="T111" s="5"/>
      <c r="U111" s="5">
        <v>8</v>
      </c>
      <c r="V111" s="5">
        <v>1</v>
      </c>
      <c r="W111" s="5">
        <v>4</v>
      </c>
      <c r="X111" s="5">
        <v>3</v>
      </c>
      <c r="Y111" s="5">
        <v>1</v>
      </c>
      <c r="Z111" s="5">
        <v>113</v>
      </c>
      <c r="AA111" s="5"/>
      <c r="AB111" s="5"/>
      <c r="AC111" s="5">
        <v>40</v>
      </c>
      <c r="AD111" s="12">
        <v>11</v>
      </c>
      <c r="AE111" s="12">
        <v>32</v>
      </c>
      <c r="AF111" s="13"/>
      <c r="AG111" s="12">
        <v>32</v>
      </c>
      <c r="AH111" s="12">
        <v>25</v>
      </c>
      <c r="AI111" s="13">
        <v>7</v>
      </c>
      <c r="AJ111" s="23"/>
      <c r="AK111" s="23">
        <v>6</v>
      </c>
      <c r="AL111" s="23">
        <v>25</v>
      </c>
      <c r="AM111" s="23"/>
      <c r="AN111" s="23">
        <v>25</v>
      </c>
      <c r="AO111" s="23">
        <v>25</v>
      </c>
      <c r="AP111" s="23"/>
    </row>
    <row r="112" spans="1:42" s="14" customFormat="1" ht="39.950000000000003" customHeight="1" x14ac:dyDescent="0.2">
      <c r="A112" s="10" t="s">
        <v>96</v>
      </c>
      <c r="B112" s="77" t="s">
        <v>253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7" t="s">
        <v>254</v>
      </c>
      <c r="C113" s="78"/>
      <c r="D113" s="7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7" t="s">
        <v>255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7" t="s">
        <v>256</v>
      </c>
      <c r="C115" s="78"/>
      <c r="D115" s="7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7" t="s">
        <v>257</v>
      </c>
      <c r="C116" s="78"/>
      <c r="D116" s="7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7" t="s">
        <v>258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7" t="s">
        <v>168</v>
      </c>
      <c r="C118" s="78"/>
      <c r="D118" s="79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>
        <v>1</v>
      </c>
      <c r="Q118" s="5"/>
      <c r="R118" s="5"/>
      <c r="S118" s="2"/>
      <c r="T118" s="5"/>
      <c r="U118" s="5">
        <v>1</v>
      </c>
      <c r="V118" s="5"/>
      <c r="W118" s="5"/>
      <c r="X118" s="5">
        <v>1</v>
      </c>
      <c r="Y118" s="5"/>
      <c r="Z118" s="5">
        <v>1</v>
      </c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2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7" t="s">
        <v>260</v>
      </c>
      <c r="C120" s="78"/>
      <c r="D120" s="79"/>
      <c r="E120" s="2"/>
      <c r="F120" s="2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7" t="s">
        <v>261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7" t="s">
        <v>262</v>
      </c>
      <c r="C122" s="78"/>
      <c r="D122" s="7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7" t="s">
        <v>168</v>
      </c>
      <c r="C123" s="78"/>
      <c r="D123" s="7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2</v>
      </c>
      <c r="F124" s="3">
        <f t="shared" ref="F124:AP124" si="12">SUM(F125:F126)</f>
        <v>0</v>
      </c>
      <c r="G124" s="3">
        <f t="shared" si="12"/>
        <v>2</v>
      </c>
      <c r="H124" s="3">
        <f t="shared" si="12"/>
        <v>0</v>
      </c>
      <c r="I124" s="3">
        <f t="shared" si="12"/>
        <v>0</v>
      </c>
      <c r="J124" s="3">
        <f t="shared" si="12"/>
        <v>2</v>
      </c>
      <c r="K124" s="3">
        <f t="shared" si="12"/>
        <v>1</v>
      </c>
      <c r="L124" s="3">
        <f t="shared" si="12"/>
        <v>1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3</v>
      </c>
      <c r="Q124" s="3">
        <f t="shared" si="12"/>
        <v>3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3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7" t="s">
        <v>264</v>
      </c>
      <c r="C125" s="78"/>
      <c r="D125" s="79"/>
      <c r="E125" s="2">
        <v>2</v>
      </c>
      <c r="F125" s="2"/>
      <c r="G125" s="2">
        <v>2</v>
      </c>
      <c r="H125" s="2"/>
      <c r="I125" s="2"/>
      <c r="J125" s="2">
        <v>2</v>
      </c>
      <c r="K125" s="2">
        <v>1</v>
      </c>
      <c r="L125" s="2">
        <v>1</v>
      </c>
      <c r="M125" s="2"/>
      <c r="N125" s="2"/>
      <c r="O125" s="5"/>
      <c r="P125" s="5">
        <v>3</v>
      </c>
      <c r="Q125" s="5">
        <v>3</v>
      </c>
      <c r="R125" s="5"/>
      <c r="S125" s="2"/>
      <c r="T125" s="5"/>
      <c r="U125" s="5"/>
      <c r="V125" s="5"/>
      <c r="W125" s="5"/>
      <c r="X125" s="5"/>
      <c r="Y125" s="5"/>
      <c r="Z125" s="5">
        <v>3</v>
      </c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7" t="s">
        <v>265</v>
      </c>
      <c r="C126" s="78"/>
      <c r="D126" s="7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3" t="s">
        <v>247</v>
      </c>
      <c r="C127" s="84"/>
      <c r="D127" s="8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6" t="s">
        <v>168</v>
      </c>
      <c r="C128" s="87"/>
      <c r="D128" s="88"/>
      <c r="E128" s="4"/>
      <c r="F128" s="4"/>
      <c r="G128" s="4"/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6" t="s">
        <v>266</v>
      </c>
      <c r="C129" s="87"/>
      <c r="D129" s="88"/>
      <c r="E129" s="3">
        <f>E10+E31+E43+E51+E65+E72+E80+E83+E105+E110+E119+E124+E127+E128</f>
        <v>142</v>
      </c>
      <c r="F129" s="3">
        <f t="shared" ref="F129:AP129" si="13">F10+F31+F43+F51+F65+F72+F80+F83+F105+F110+F119+F124+F127+F128</f>
        <v>26</v>
      </c>
      <c r="G129" s="3">
        <f t="shared" si="13"/>
        <v>116</v>
      </c>
      <c r="H129" s="3">
        <f t="shared" si="13"/>
        <v>0</v>
      </c>
      <c r="I129" s="3">
        <f t="shared" si="13"/>
        <v>0</v>
      </c>
      <c r="J129" s="3">
        <f t="shared" si="13"/>
        <v>207</v>
      </c>
      <c r="K129" s="3">
        <f t="shared" si="13"/>
        <v>158</v>
      </c>
      <c r="L129" s="3">
        <f t="shared" si="13"/>
        <v>46</v>
      </c>
      <c r="M129" s="3">
        <f t="shared" si="13"/>
        <v>1</v>
      </c>
      <c r="N129" s="3">
        <f t="shared" si="13"/>
        <v>0</v>
      </c>
      <c r="O129" s="3">
        <f t="shared" si="13"/>
        <v>2</v>
      </c>
      <c r="P129" s="3">
        <f t="shared" si="13"/>
        <v>192</v>
      </c>
      <c r="Q129" s="3">
        <f t="shared" si="13"/>
        <v>91</v>
      </c>
      <c r="R129" s="3">
        <f t="shared" si="13"/>
        <v>53</v>
      </c>
      <c r="S129" s="3">
        <f t="shared" si="13"/>
        <v>22</v>
      </c>
      <c r="T129" s="3">
        <f t="shared" si="13"/>
        <v>0</v>
      </c>
      <c r="U129" s="3">
        <f t="shared" si="13"/>
        <v>26</v>
      </c>
      <c r="V129" s="3">
        <f t="shared" si="13"/>
        <v>2</v>
      </c>
      <c r="W129" s="3">
        <f t="shared" si="13"/>
        <v>19</v>
      </c>
      <c r="X129" s="3">
        <f t="shared" si="13"/>
        <v>5</v>
      </c>
      <c r="Y129" s="3">
        <f t="shared" si="13"/>
        <v>7</v>
      </c>
      <c r="Z129" s="3">
        <f t="shared" si="13"/>
        <v>199</v>
      </c>
      <c r="AA129" s="3">
        <f t="shared" si="13"/>
        <v>2</v>
      </c>
      <c r="AB129" s="3">
        <f t="shared" si="13"/>
        <v>18</v>
      </c>
      <c r="AC129" s="3">
        <f t="shared" si="13"/>
        <v>99</v>
      </c>
      <c r="AD129" s="3">
        <f t="shared" si="13"/>
        <v>40</v>
      </c>
      <c r="AE129" s="3">
        <f t="shared" si="13"/>
        <v>38</v>
      </c>
      <c r="AF129" s="3">
        <f t="shared" si="13"/>
        <v>2</v>
      </c>
      <c r="AG129" s="3">
        <f t="shared" si="13"/>
        <v>40</v>
      </c>
      <c r="AH129" s="3">
        <f t="shared" si="13"/>
        <v>26</v>
      </c>
      <c r="AI129" s="3">
        <f t="shared" si="13"/>
        <v>14</v>
      </c>
      <c r="AJ129" s="3">
        <f t="shared" si="13"/>
        <v>0</v>
      </c>
      <c r="AK129" s="3">
        <f t="shared" si="13"/>
        <v>12</v>
      </c>
      <c r="AL129" s="3">
        <f t="shared" si="13"/>
        <v>26</v>
      </c>
      <c r="AM129" s="3">
        <f t="shared" si="13"/>
        <v>1</v>
      </c>
      <c r="AN129" s="3">
        <f t="shared" si="13"/>
        <v>27</v>
      </c>
      <c r="AO129" s="3">
        <f t="shared" si="13"/>
        <v>26</v>
      </c>
      <c r="AP129" s="3">
        <f t="shared" si="13"/>
        <v>1</v>
      </c>
    </row>
    <row r="133" spans="1:42" ht="128.25" x14ac:dyDescent="0.2">
      <c r="B133" s="33" t="s">
        <v>280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C124" zoomScale="80" zoomScaleNormal="80" workbookViewId="0">
      <selection activeCell="AC129" activeCellId="1" sqref="Z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36" t="s">
        <v>282</v>
      </c>
      <c r="B2" s="37"/>
      <c r="C2" s="37"/>
      <c r="D2" s="37"/>
      <c r="E2" s="37"/>
      <c r="F2" s="37"/>
      <c r="G2" s="38" t="s">
        <v>3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38" t="s">
        <v>281</v>
      </c>
      <c r="AB3" s="38"/>
      <c r="AC3" s="38"/>
      <c r="AD3" s="38"/>
      <c r="AE3" s="38"/>
      <c r="AF3" s="38"/>
      <c r="AG3" s="38"/>
      <c r="AH3" s="38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customHeight="1" x14ac:dyDescent="0.2">
      <c r="A5" s="44" t="s">
        <v>275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61" t="s">
        <v>149</v>
      </c>
      <c r="B6" s="62"/>
      <c r="C6" s="62"/>
      <c r="D6" s="63"/>
      <c r="E6" s="50" t="s">
        <v>110</v>
      </c>
      <c r="F6" s="51"/>
      <c r="G6" s="51"/>
      <c r="H6" s="51"/>
      <c r="I6" s="53"/>
      <c r="J6" s="50" t="s">
        <v>147</v>
      </c>
      <c r="K6" s="51"/>
      <c r="L6" s="51"/>
      <c r="M6" s="51"/>
      <c r="N6" s="54"/>
      <c r="O6" s="47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47" t="s">
        <v>125</v>
      </c>
      <c r="AB6" s="47" t="s">
        <v>126</v>
      </c>
      <c r="AC6" s="47" t="s">
        <v>137</v>
      </c>
      <c r="AD6" s="52" t="s">
        <v>140</v>
      </c>
      <c r="AE6" s="50" t="s">
        <v>135</v>
      </c>
      <c r="AF6" s="51"/>
      <c r="AG6" s="51"/>
      <c r="AH6" s="51"/>
      <c r="AI6" s="51"/>
      <c r="AJ6" s="47" t="s">
        <v>133</v>
      </c>
      <c r="AK6" s="47" t="s">
        <v>1</v>
      </c>
      <c r="AL6" s="50" t="s">
        <v>134</v>
      </c>
      <c r="AM6" s="51"/>
      <c r="AN6" s="51"/>
      <c r="AO6" s="51"/>
      <c r="AP6" s="51"/>
    </row>
    <row r="7" spans="1:42" ht="75.75" customHeight="1" x14ac:dyDescent="0.2">
      <c r="A7" s="64"/>
      <c r="B7" s="65"/>
      <c r="C7" s="65"/>
      <c r="D7" s="66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48"/>
      <c r="P7" s="52" t="s">
        <v>138</v>
      </c>
      <c r="Q7" s="47" t="s">
        <v>116</v>
      </c>
      <c r="R7" s="47" t="s">
        <v>117</v>
      </c>
      <c r="S7" s="52" t="s">
        <v>118</v>
      </c>
      <c r="T7" s="47" t="s">
        <v>145</v>
      </c>
      <c r="U7" s="55" t="s">
        <v>122</v>
      </c>
      <c r="V7" s="56"/>
      <c r="W7" s="56"/>
      <c r="X7" s="57"/>
      <c r="Y7" s="47" t="s">
        <v>123</v>
      </c>
      <c r="Z7" s="52" t="s">
        <v>124</v>
      </c>
      <c r="AA7" s="48"/>
      <c r="AB7" s="48"/>
      <c r="AC7" s="48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48"/>
      <c r="AK7" s="48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7"/>
      <c r="B8" s="68"/>
      <c r="C8" s="68"/>
      <c r="D8" s="69"/>
      <c r="E8" s="52"/>
      <c r="F8" s="52"/>
      <c r="G8" s="52"/>
      <c r="H8" s="52"/>
      <c r="I8" s="52"/>
      <c r="J8" s="52"/>
      <c r="K8" s="52"/>
      <c r="L8" s="52"/>
      <c r="M8" s="52"/>
      <c r="N8" s="60"/>
      <c r="O8" s="49"/>
      <c r="P8" s="52"/>
      <c r="Q8" s="58"/>
      <c r="R8" s="58"/>
      <c r="S8" s="52"/>
      <c r="T8" s="58"/>
      <c r="U8" s="25" t="s">
        <v>119</v>
      </c>
      <c r="V8" s="25" t="s">
        <v>136</v>
      </c>
      <c r="W8" s="25" t="s">
        <v>120</v>
      </c>
      <c r="X8" s="25" t="s">
        <v>121</v>
      </c>
      <c r="Y8" s="58"/>
      <c r="Z8" s="52"/>
      <c r="AA8" s="58"/>
      <c r="AB8" s="58"/>
      <c r="AC8" s="58"/>
      <c r="AD8" s="52"/>
      <c r="AE8" s="52"/>
      <c r="AF8" s="52"/>
      <c r="AG8" s="52"/>
      <c r="AH8" s="52"/>
      <c r="AI8" s="52"/>
      <c r="AJ8" s="49"/>
      <c r="AK8" s="49"/>
      <c r="AL8" s="52"/>
      <c r="AM8" s="52"/>
      <c r="AN8" s="52"/>
      <c r="AO8" s="52"/>
      <c r="AP8" s="52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67</v>
      </c>
      <c r="K10" s="3">
        <f>SUM(K11:K30)</f>
        <v>59</v>
      </c>
      <c r="L10" s="3">
        <f t="shared" ref="L10:AP10" si="1">SUM(L11:L30)</f>
        <v>2</v>
      </c>
      <c r="M10" s="3">
        <f t="shared" si="1"/>
        <v>0</v>
      </c>
      <c r="N10" s="3">
        <f t="shared" si="1"/>
        <v>6</v>
      </c>
      <c r="O10" s="3">
        <f t="shared" si="1"/>
        <v>0</v>
      </c>
      <c r="P10" s="3">
        <f t="shared" si="1"/>
        <v>15</v>
      </c>
      <c r="Q10" s="3">
        <f t="shared" si="1"/>
        <v>6</v>
      </c>
      <c r="R10" s="3">
        <f t="shared" si="1"/>
        <v>2</v>
      </c>
      <c r="S10" s="3">
        <f t="shared" si="1"/>
        <v>0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6</v>
      </c>
      <c r="X10" s="3">
        <f t="shared" si="1"/>
        <v>1</v>
      </c>
      <c r="Y10" s="3">
        <f t="shared" si="1"/>
        <v>1</v>
      </c>
      <c r="Z10" s="3">
        <f t="shared" si="1"/>
        <v>16</v>
      </c>
      <c r="AA10" s="3">
        <f t="shared" si="1"/>
        <v>0</v>
      </c>
      <c r="AB10" s="3">
        <f t="shared" si="1"/>
        <v>7</v>
      </c>
      <c r="AC10" s="3">
        <f t="shared" si="1"/>
        <v>43</v>
      </c>
      <c r="AD10" s="3">
        <f t="shared" si="1"/>
        <v>11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3" t="s">
        <v>151</v>
      </c>
      <c r="C11" s="73"/>
      <c r="D11" s="7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4"/>
      <c r="AK11" s="34"/>
      <c r="AL11" s="34"/>
      <c r="AM11" s="34"/>
      <c r="AN11" s="34"/>
      <c r="AO11" s="34"/>
      <c r="AP11" s="34"/>
    </row>
    <row r="12" spans="1:42" s="14" customFormat="1" ht="39.950000000000003" customHeight="1" x14ac:dyDescent="0.2">
      <c r="A12" s="10" t="s">
        <v>5</v>
      </c>
      <c r="B12" s="73" t="s">
        <v>152</v>
      </c>
      <c r="C12" s="73"/>
      <c r="D12" s="73"/>
      <c r="E12" s="2"/>
      <c r="F12" s="2"/>
      <c r="G12" s="2"/>
      <c r="H12" s="2"/>
      <c r="I12" s="2"/>
      <c r="J12" s="2">
        <v>1</v>
      </c>
      <c r="K12" s="2">
        <v>1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34"/>
      <c r="AK12" s="34"/>
      <c r="AL12" s="34"/>
      <c r="AM12" s="34"/>
      <c r="AN12" s="34"/>
      <c r="AO12" s="34"/>
      <c r="AP12" s="34"/>
    </row>
    <row r="13" spans="1:42" s="14" customFormat="1" ht="39.950000000000003" customHeight="1" x14ac:dyDescent="0.2">
      <c r="A13" s="15" t="s">
        <v>6</v>
      </c>
      <c r="B13" s="73" t="s">
        <v>153</v>
      </c>
      <c r="C13" s="73"/>
      <c r="D13" s="7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4"/>
      <c r="AK13" s="34"/>
      <c r="AL13" s="34"/>
      <c r="AM13" s="34"/>
      <c r="AN13" s="34"/>
      <c r="AO13" s="34"/>
      <c r="AP13" s="34"/>
    </row>
    <row r="14" spans="1:42" s="14" customFormat="1" ht="39.950000000000003" customHeight="1" x14ac:dyDescent="0.2">
      <c r="A14" s="16">
        <v>1.2</v>
      </c>
      <c r="B14" s="73" t="s">
        <v>154</v>
      </c>
      <c r="C14" s="73"/>
      <c r="D14" s="7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4"/>
      <c r="AK14" s="34"/>
      <c r="AL14" s="34"/>
      <c r="AM14" s="34"/>
      <c r="AN14" s="34"/>
      <c r="AO14" s="34"/>
      <c r="AP14" s="34"/>
    </row>
    <row r="15" spans="1:42" s="14" customFormat="1" ht="39.950000000000003" customHeight="1" x14ac:dyDescent="0.2">
      <c r="A15" s="10" t="s">
        <v>7</v>
      </c>
      <c r="B15" s="73" t="s">
        <v>155</v>
      </c>
      <c r="C15" s="73"/>
      <c r="D15" s="7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4"/>
      <c r="AK15" s="34"/>
      <c r="AL15" s="34"/>
      <c r="AM15" s="34"/>
      <c r="AN15" s="34"/>
      <c r="AO15" s="34"/>
      <c r="AP15" s="34"/>
    </row>
    <row r="16" spans="1:42" s="14" customFormat="1" ht="39.950000000000003" customHeight="1" x14ac:dyDescent="0.2">
      <c r="A16" s="10" t="s">
        <v>8</v>
      </c>
      <c r="B16" s="70" t="s">
        <v>156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4"/>
      <c r="AK16" s="34"/>
      <c r="AL16" s="34"/>
      <c r="AM16" s="34"/>
      <c r="AN16" s="34"/>
      <c r="AO16" s="34"/>
      <c r="AP16" s="34"/>
    </row>
    <row r="17" spans="1:42" s="14" customFormat="1" ht="39.950000000000003" customHeight="1" x14ac:dyDescent="0.2">
      <c r="A17" s="10" t="s">
        <v>9</v>
      </c>
      <c r="B17" s="70" t="s">
        <v>157</v>
      </c>
      <c r="C17" s="71"/>
      <c r="D17" s="7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4"/>
      <c r="AK17" s="34"/>
      <c r="AL17" s="34"/>
      <c r="AM17" s="34"/>
      <c r="AN17" s="34"/>
      <c r="AO17" s="34"/>
      <c r="AP17" s="34"/>
    </row>
    <row r="18" spans="1:42" s="14" customFormat="1" ht="39.950000000000003" customHeight="1" x14ac:dyDescent="0.2">
      <c r="A18" s="10" t="s">
        <v>10</v>
      </c>
      <c r="B18" s="73" t="s">
        <v>158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4"/>
      <c r="AK18" s="34"/>
      <c r="AL18" s="34"/>
      <c r="AM18" s="34"/>
      <c r="AN18" s="34"/>
      <c r="AO18" s="34"/>
      <c r="AP18" s="34"/>
    </row>
    <row r="19" spans="1:42" s="14" customFormat="1" ht="39.950000000000003" customHeight="1" x14ac:dyDescent="0.2">
      <c r="A19" s="10" t="s">
        <v>11</v>
      </c>
      <c r="B19" s="73" t="s">
        <v>159</v>
      </c>
      <c r="C19" s="73"/>
      <c r="D19" s="7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4"/>
      <c r="AK19" s="34"/>
      <c r="AL19" s="34"/>
      <c r="AM19" s="34"/>
      <c r="AN19" s="34"/>
      <c r="AO19" s="34"/>
      <c r="AP19" s="34"/>
    </row>
    <row r="20" spans="1:42" s="14" customFormat="1" ht="39.950000000000003" customHeight="1" x14ac:dyDescent="0.2">
      <c r="A20" s="10" t="s">
        <v>12</v>
      </c>
      <c r="B20" s="70" t="s">
        <v>160</v>
      </c>
      <c r="C20" s="71"/>
      <c r="D20" s="7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4"/>
      <c r="AK20" s="34"/>
      <c r="AL20" s="34"/>
      <c r="AM20" s="34"/>
      <c r="AN20" s="34"/>
      <c r="AO20" s="34"/>
      <c r="AP20" s="34"/>
    </row>
    <row r="21" spans="1:42" s="14" customFormat="1" ht="39.950000000000003" customHeight="1" x14ac:dyDescent="0.2">
      <c r="A21" s="10" t="s">
        <v>13</v>
      </c>
      <c r="B21" s="70" t="s">
        <v>161</v>
      </c>
      <c r="C21" s="71"/>
      <c r="D21" s="7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4"/>
      <c r="AK21" s="34"/>
      <c r="AL21" s="34"/>
      <c r="AM21" s="34"/>
      <c r="AN21" s="34"/>
      <c r="AO21" s="34"/>
      <c r="AP21" s="34"/>
    </row>
    <row r="22" spans="1:42" s="14" customFormat="1" ht="39.950000000000003" customHeight="1" x14ac:dyDescent="0.2">
      <c r="A22" s="10" t="s">
        <v>14</v>
      </c>
      <c r="B22" s="70" t="s">
        <v>162</v>
      </c>
      <c r="C22" s="71"/>
      <c r="D22" s="72"/>
      <c r="E22" s="2"/>
      <c r="F22" s="2"/>
      <c r="G22" s="2"/>
      <c r="H22" s="2"/>
      <c r="I22" s="2"/>
      <c r="J22" s="2">
        <v>3</v>
      </c>
      <c r="K22" s="2">
        <v>3</v>
      </c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/>
      <c r="X22" s="2">
        <v>1</v>
      </c>
      <c r="Y22" s="5">
        <v>1</v>
      </c>
      <c r="Z22" s="2">
        <v>2</v>
      </c>
      <c r="AA22" s="2"/>
      <c r="AB22" s="5"/>
      <c r="AC22" s="5">
        <v>1</v>
      </c>
      <c r="AD22" s="12">
        <v>1</v>
      </c>
      <c r="AE22" s="12">
        <v>1</v>
      </c>
      <c r="AF22" s="13"/>
      <c r="AG22" s="12">
        <v>1</v>
      </c>
      <c r="AH22" s="12"/>
      <c r="AI22" s="13">
        <v>1</v>
      </c>
      <c r="AJ22" s="34"/>
      <c r="AK22" s="34">
        <v>1</v>
      </c>
      <c r="AL22" s="34"/>
      <c r="AM22" s="34"/>
      <c r="AN22" s="34"/>
      <c r="AO22" s="34"/>
      <c r="AP22" s="34"/>
    </row>
    <row r="23" spans="1:42" s="14" customFormat="1" ht="39.950000000000003" customHeight="1" x14ac:dyDescent="0.2">
      <c r="A23" s="10" t="s">
        <v>15</v>
      </c>
      <c r="B23" s="71" t="s">
        <v>163</v>
      </c>
      <c r="C23" s="71"/>
      <c r="D23" s="7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4"/>
      <c r="AK23" s="34"/>
      <c r="AL23" s="34"/>
      <c r="AM23" s="34"/>
      <c r="AN23" s="34"/>
      <c r="AO23" s="34"/>
      <c r="AP23" s="34"/>
    </row>
    <row r="24" spans="1:42" s="14" customFormat="1" ht="39.950000000000003" customHeight="1" x14ac:dyDescent="0.2">
      <c r="A24" s="10" t="s">
        <v>16</v>
      </c>
      <c r="B24" s="70" t="s">
        <v>164</v>
      </c>
      <c r="C24" s="71"/>
      <c r="D24" s="7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4"/>
      <c r="AK24" s="34"/>
      <c r="AL24" s="34"/>
      <c r="AM24" s="34"/>
      <c r="AN24" s="34"/>
      <c r="AO24" s="34"/>
      <c r="AP24" s="34"/>
    </row>
    <row r="25" spans="1:42" s="14" customFormat="1" ht="39.950000000000003" customHeight="1" x14ac:dyDescent="0.2">
      <c r="A25" s="10" t="s">
        <v>17</v>
      </c>
      <c r="B25" s="73" t="s">
        <v>165</v>
      </c>
      <c r="C25" s="73"/>
      <c r="D25" s="73"/>
      <c r="E25" s="2"/>
      <c r="F25" s="2"/>
      <c r="G25" s="2"/>
      <c r="H25" s="2"/>
      <c r="I25" s="2"/>
      <c r="J25" s="2">
        <v>3</v>
      </c>
      <c r="K25" s="2">
        <v>3</v>
      </c>
      <c r="L25" s="2"/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>
        <v>1</v>
      </c>
      <c r="AC25" s="5">
        <v>1</v>
      </c>
      <c r="AD25" s="12">
        <v>1</v>
      </c>
      <c r="AE25" s="12"/>
      <c r="AF25" s="13"/>
      <c r="AG25" s="12"/>
      <c r="AH25" s="12"/>
      <c r="AI25" s="13"/>
      <c r="AJ25" s="34"/>
      <c r="AK25" s="34"/>
      <c r="AL25" s="34"/>
      <c r="AM25" s="34"/>
      <c r="AN25" s="34"/>
      <c r="AO25" s="34"/>
      <c r="AP25" s="34"/>
    </row>
    <row r="26" spans="1:42" s="14" customFormat="1" ht="39.950000000000003" customHeight="1" x14ac:dyDescent="0.2">
      <c r="A26" s="10" t="s">
        <v>18</v>
      </c>
      <c r="B26" s="71" t="s">
        <v>166</v>
      </c>
      <c r="C26" s="71"/>
      <c r="D26" s="71"/>
      <c r="E26" s="2"/>
      <c r="F26" s="2"/>
      <c r="G26" s="2"/>
      <c r="H26" s="2"/>
      <c r="I26" s="2"/>
      <c r="J26" s="2">
        <v>5</v>
      </c>
      <c r="K26" s="2">
        <v>5</v>
      </c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>
        <v>1</v>
      </c>
      <c r="AC26" s="5">
        <v>4</v>
      </c>
      <c r="AD26" s="12">
        <v>3</v>
      </c>
      <c r="AE26" s="12"/>
      <c r="AF26" s="13"/>
      <c r="AG26" s="12"/>
      <c r="AH26" s="12"/>
      <c r="AI26" s="13"/>
      <c r="AJ26" s="34"/>
      <c r="AK26" s="34"/>
      <c r="AL26" s="34"/>
      <c r="AM26" s="34"/>
      <c r="AN26" s="34"/>
      <c r="AO26" s="34"/>
      <c r="AP26" s="34"/>
    </row>
    <row r="27" spans="1:42" s="14" customFormat="1" ht="39.950000000000003" customHeight="1" x14ac:dyDescent="0.2">
      <c r="A27" s="10" t="s">
        <v>19</v>
      </c>
      <c r="B27" s="70" t="s">
        <v>167</v>
      </c>
      <c r="C27" s="71"/>
      <c r="D27" s="7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4"/>
      <c r="AK27" s="34"/>
      <c r="AL27" s="34"/>
      <c r="AM27" s="34"/>
      <c r="AN27" s="34"/>
      <c r="AO27" s="34"/>
      <c r="AP27" s="34"/>
    </row>
    <row r="28" spans="1:42" s="14" customFormat="1" ht="39.950000000000003" customHeight="1" x14ac:dyDescent="0.2">
      <c r="A28" s="10" t="s">
        <v>20</v>
      </c>
      <c r="B28" s="73" t="s">
        <v>168</v>
      </c>
      <c r="C28" s="73"/>
      <c r="D28" s="73"/>
      <c r="E28" s="2"/>
      <c r="F28" s="2"/>
      <c r="G28" s="2"/>
      <c r="H28" s="2"/>
      <c r="I28" s="2"/>
      <c r="J28" s="2">
        <v>55</v>
      </c>
      <c r="K28" s="2">
        <v>47</v>
      </c>
      <c r="L28" s="2">
        <v>2</v>
      </c>
      <c r="M28" s="11"/>
      <c r="N28" s="11">
        <v>6</v>
      </c>
      <c r="O28" s="5"/>
      <c r="P28" s="5">
        <v>11</v>
      </c>
      <c r="Q28" s="5">
        <v>4</v>
      </c>
      <c r="R28" s="5">
        <v>2</v>
      </c>
      <c r="S28" s="2"/>
      <c r="T28" s="5"/>
      <c r="U28" s="5">
        <v>5</v>
      </c>
      <c r="V28" s="5"/>
      <c r="W28" s="2">
        <v>5</v>
      </c>
      <c r="X28" s="2"/>
      <c r="Y28" s="5"/>
      <c r="Z28" s="2">
        <v>11</v>
      </c>
      <c r="AA28" s="5"/>
      <c r="AB28" s="5">
        <v>5</v>
      </c>
      <c r="AC28" s="5">
        <v>36</v>
      </c>
      <c r="AD28" s="12">
        <v>6</v>
      </c>
      <c r="AE28" s="12"/>
      <c r="AF28" s="13"/>
      <c r="AG28" s="12"/>
      <c r="AH28" s="12"/>
      <c r="AI28" s="13"/>
      <c r="AJ28" s="34"/>
      <c r="AK28" s="34"/>
      <c r="AL28" s="34"/>
      <c r="AM28" s="34"/>
      <c r="AN28" s="34"/>
      <c r="AO28" s="34"/>
      <c r="AP28" s="34"/>
    </row>
    <row r="29" spans="1:42" s="14" customFormat="1" ht="39.950000000000003" customHeight="1" x14ac:dyDescent="0.2">
      <c r="A29" s="10" t="s">
        <v>169</v>
      </c>
      <c r="B29" s="70" t="s">
        <v>170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4"/>
      <c r="AK29" s="34"/>
      <c r="AL29" s="34"/>
      <c r="AM29" s="34"/>
      <c r="AN29" s="34"/>
      <c r="AO29" s="34"/>
      <c r="AP29" s="34"/>
    </row>
    <row r="30" spans="1:42" s="14" customFormat="1" ht="98.25" customHeight="1" x14ac:dyDescent="0.2">
      <c r="A30" s="10" t="s">
        <v>171</v>
      </c>
      <c r="B30" s="70" t="s">
        <v>172</v>
      </c>
      <c r="C30" s="71"/>
      <c r="D30" s="7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4"/>
      <c r="AK30" s="34"/>
      <c r="AL30" s="34"/>
      <c r="AM30" s="34"/>
      <c r="AN30" s="34"/>
      <c r="AO30" s="34"/>
      <c r="AP30" s="34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0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0" t="s">
        <v>174</v>
      </c>
      <c r="C32" s="71"/>
      <c r="D32" s="7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4"/>
      <c r="AK32" s="34"/>
      <c r="AL32" s="34"/>
      <c r="AM32" s="34"/>
      <c r="AN32" s="34"/>
      <c r="AO32" s="34"/>
      <c r="AP32" s="34"/>
    </row>
    <row r="33" spans="1:42" s="14" customFormat="1" ht="39.950000000000003" customHeight="1" x14ac:dyDescent="0.2">
      <c r="A33" s="10" t="s">
        <v>23</v>
      </c>
      <c r="B33" s="73" t="s">
        <v>175</v>
      </c>
      <c r="C33" s="73"/>
      <c r="D33" s="7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4"/>
      <c r="AK33" s="34"/>
      <c r="AL33" s="34"/>
      <c r="AM33" s="34"/>
      <c r="AN33" s="34"/>
      <c r="AO33" s="34"/>
      <c r="AP33" s="34"/>
    </row>
    <row r="34" spans="1:42" s="14" customFormat="1" ht="39.950000000000003" customHeight="1" x14ac:dyDescent="0.2">
      <c r="A34" s="10" t="s">
        <v>24</v>
      </c>
      <c r="B34" s="70" t="s">
        <v>176</v>
      </c>
      <c r="C34" s="71"/>
      <c r="D34" s="7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4"/>
      <c r="AK34" s="34"/>
      <c r="AL34" s="34"/>
      <c r="AM34" s="34"/>
      <c r="AN34" s="34"/>
      <c r="AO34" s="34"/>
      <c r="AP34" s="34"/>
    </row>
    <row r="35" spans="1:42" s="14" customFormat="1" ht="39.950000000000003" customHeight="1" x14ac:dyDescent="0.2">
      <c r="A35" s="10" t="s">
        <v>25</v>
      </c>
      <c r="B35" s="70" t="s">
        <v>177</v>
      </c>
      <c r="C35" s="71"/>
      <c r="D35" s="7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4"/>
      <c r="AK35" s="34"/>
      <c r="AL35" s="34"/>
      <c r="AM35" s="34"/>
      <c r="AN35" s="34"/>
      <c r="AO35" s="34"/>
      <c r="AP35" s="34"/>
    </row>
    <row r="36" spans="1:42" s="14" customFormat="1" ht="39.950000000000003" customHeight="1" x14ac:dyDescent="0.2">
      <c r="A36" s="10" t="s">
        <v>26</v>
      </c>
      <c r="B36" s="70" t="s">
        <v>178</v>
      </c>
      <c r="C36" s="71"/>
      <c r="D36" s="7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4"/>
      <c r="AK36" s="34"/>
      <c r="AL36" s="34"/>
      <c r="AM36" s="34"/>
      <c r="AN36" s="34"/>
      <c r="AO36" s="34"/>
      <c r="AP36" s="34"/>
    </row>
    <row r="37" spans="1:42" s="14" customFormat="1" ht="39.950000000000003" customHeight="1" x14ac:dyDescent="0.2">
      <c r="A37" s="10" t="s">
        <v>27</v>
      </c>
      <c r="B37" s="70" t="s">
        <v>179</v>
      </c>
      <c r="C37" s="71"/>
      <c r="D37" s="72"/>
      <c r="E37" s="2"/>
      <c r="F37" s="2"/>
      <c r="G37" s="2"/>
      <c r="H37" s="2"/>
      <c r="I37" s="2"/>
      <c r="J37" s="2">
        <v>2</v>
      </c>
      <c r="K37" s="2"/>
      <c r="L37" s="2">
        <v>2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4"/>
      <c r="AK37" s="34"/>
      <c r="AL37" s="34"/>
      <c r="AM37" s="34"/>
      <c r="AN37" s="34"/>
      <c r="AO37" s="34"/>
      <c r="AP37" s="34"/>
    </row>
    <row r="38" spans="1:42" s="14" customFormat="1" ht="39.950000000000003" customHeight="1" x14ac:dyDescent="0.2">
      <c r="A38" s="10" t="s">
        <v>28</v>
      </c>
      <c r="B38" s="70" t="s">
        <v>180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4"/>
      <c r="AK38" s="34"/>
      <c r="AL38" s="34"/>
      <c r="AM38" s="34"/>
      <c r="AN38" s="34"/>
      <c r="AO38" s="34"/>
      <c r="AP38" s="34"/>
    </row>
    <row r="39" spans="1:42" s="14" customFormat="1" ht="39.950000000000003" customHeight="1" x14ac:dyDescent="0.2">
      <c r="A39" s="10" t="s">
        <v>29</v>
      </c>
      <c r="B39" s="70" t="s">
        <v>181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4"/>
      <c r="AK39" s="34"/>
      <c r="AL39" s="34"/>
      <c r="AM39" s="34"/>
      <c r="AN39" s="34"/>
      <c r="AO39" s="34"/>
      <c r="AP39" s="34"/>
    </row>
    <row r="40" spans="1:42" s="14" customFormat="1" ht="39.950000000000003" customHeight="1" x14ac:dyDescent="0.2">
      <c r="A40" s="10" t="s">
        <v>30</v>
      </c>
      <c r="B40" s="70" t="s">
        <v>182</v>
      </c>
      <c r="C40" s="71"/>
      <c r="D40" s="7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4"/>
      <c r="AK40" s="34"/>
      <c r="AL40" s="34"/>
      <c r="AM40" s="34"/>
      <c r="AN40" s="34"/>
      <c r="AO40" s="34"/>
      <c r="AP40" s="34"/>
    </row>
    <row r="41" spans="1:42" s="14" customFormat="1" ht="39.950000000000003" customHeight="1" x14ac:dyDescent="0.2">
      <c r="A41" s="10" t="s">
        <v>31</v>
      </c>
      <c r="B41" s="70" t="s">
        <v>183</v>
      </c>
      <c r="C41" s="71"/>
      <c r="D41" s="7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4"/>
      <c r="AK41" s="34"/>
      <c r="AL41" s="34"/>
      <c r="AM41" s="34"/>
      <c r="AN41" s="34"/>
      <c r="AO41" s="34"/>
      <c r="AP41" s="34"/>
    </row>
    <row r="42" spans="1:42" s="14" customFormat="1" ht="39.950000000000003" customHeight="1" x14ac:dyDescent="0.2">
      <c r="A42" s="10" t="s">
        <v>32</v>
      </c>
      <c r="B42" s="70" t="s">
        <v>168</v>
      </c>
      <c r="C42" s="71"/>
      <c r="D42" s="7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34"/>
      <c r="AK42" s="34"/>
      <c r="AL42" s="34"/>
      <c r="AM42" s="34"/>
      <c r="AN42" s="34"/>
      <c r="AO42" s="34"/>
      <c r="AP42" s="34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3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2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1</v>
      </c>
      <c r="AN43" s="3">
        <f t="shared" si="3"/>
        <v>1</v>
      </c>
      <c r="AO43" s="3">
        <f t="shared" si="3"/>
        <v>0</v>
      </c>
      <c r="AP43" s="3">
        <f t="shared" si="3"/>
        <v>1</v>
      </c>
    </row>
    <row r="44" spans="1:42" s="14" customFormat="1" ht="39.950000000000003" customHeight="1" x14ac:dyDescent="0.2">
      <c r="A44" s="10" t="s">
        <v>34</v>
      </c>
      <c r="B44" s="70" t="s">
        <v>185</v>
      </c>
      <c r="C44" s="71"/>
      <c r="D44" s="7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4"/>
      <c r="AK44" s="34"/>
      <c r="AL44" s="34"/>
      <c r="AM44" s="34"/>
      <c r="AN44" s="34"/>
      <c r="AO44" s="34"/>
      <c r="AP44" s="34"/>
    </row>
    <row r="45" spans="1:42" s="14" customFormat="1" ht="39.950000000000003" customHeight="1" x14ac:dyDescent="0.2">
      <c r="A45" s="10" t="s">
        <v>35</v>
      </c>
      <c r="B45" s="70" t="s">
        <v>186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4"/>
      <c r="AK45" s="34"/>
      <c r="AL45" s="34"/>
      <c r="AM45" s="34"/>
      <c r="AN45" s="34"/>
      <c r="AO45" s="34"/>
      <c r="AP45" s="34"/>
    </row>
    <row r="46" spans="1:42" s="14" customFormat="1" ht="39.950000000000003" customHeight="1" x14ac:dyDescent="0.2">
      <c r="A46" s="10" t="s">
        <v>36</v>
      </c>
      <c r="B46" s="70" t="s">
        <v>187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4"/>
      <c r="AK46" s="34"/>
      <c r="AL46" s="34"/>
      <c r="AM46" s="34"/>
      <c r="AN46" s="34"/>
      <c r="AO46" s="34"/>
      <c r="AP46" s="34"/>
    </row>
    <row r="47" spans="1:42" s="14" customFormat="1" ht="39.950000000000003" customHeight="1" x14ac:dyDescent="0.2">
      <c r="A47" s="10" t="s">
        <v>37</v>
      </c>
      <c r="B47" s="70" t="s">
        <v>188</v>
      </c>
      <c r="C47" s="71"/>
      <c r="D47" s="7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4"/>
      <c r="AK47" s="34"/>
      <c r="AL47" s="34"/>
      <c r="AM47" s="34"/>
      <c r="AN47" s="34"/>
      <c r="AO47" s="34"/>
      <c r="AP47" s="34"/>
    </row>
    <row r="48" spans="1:42" s="14" customFormat="1" ht="39.950000000000003" customHeight="1" x14ac:dyDescent="0.2">
      <c r="A48" s="10" t="s">
        <v>38</v>
      </c>
      <c r="B48" s="70" t="s">
        <v>189</v>
      </c>
      <c r="C48" s="71"/>
      <c r="D48" s="7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4"/>
      <c r="AK48" s="34"/>
      <c r="AL48" s="34"/>
      <c r="AM48" s="34"/>
      <c r="AN48" s="34"/>
      <c r="AO48" s="34"/>
      <c r="AP48" s="34"/>
    </row>
    <row r="49" spans="1:42" s="14" customFormat="1" ht="39.950000000000003" customHeight="1" x14ac:dyDescent="0.2">
      <c r="A49" s="10" t="s">
        <v>39</v>
      </c>
      <c r="B49" s="70" t="s">
        <v>190</v>
      </c>
      <c r="C49" s="71"/>
      <c r="D49" s="7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4"/>
      <c r="AK49" s="34"/>
      <c r="AL49" s="34"/>
      <c r="AM49" s="34"/>
      <c r="AN49" s="34"/>
      <c r="AO49" s="34"/>
      <c r="AP49" s="34"/>
    </row>
    <row r="50" spans="1:42" s="14" customFormat="1" ht="39.950000000000003" customHeight="1" x14ac:dyDescent="0.2">
      <c r="A50" s="10" t="s">
        <v>40</v>
      </c>
      <c r="B50" s="70" t="s">
        <v>168</v>
      </c>
      <c r="C50" s="71"/>
      <c r="D50" s="72"/>
      <c r="E50" s="2"/>
      <c r="F50" s="2"/>
      <c r="G50" s="2"/>
      <c r="H50" s="2"/>
      <c r="I50" s="2"/>
      <c r="J50" s="2">
        <v>4</v>
      </c>
      <c r="K50" s="2">
        <v>3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3</v>
      </c>
      <c r="AD50" s="12"/>
      <c r="AE50" s="12"/>
      <c r="AF50" s="13">
        <v>2</v>
      </c>
      <c r="AG50" s="12">
        <v>2</v>
      </c>
      <c r="AH50" s="12"/>
      <c r="AI50" s="13">
        <v>2</v>
      </c>
      <c r="AJ50" s="34"/>
      <c r="AK50" s="34">
        <v>1</v>
      </c>
      <c r="AL50" s="34"/>
      <c r="AM50" s="34">
        <v>1</v>
      </c>
      <c r="AN50" s="34">
        <v>1</v>
      </c>
      <c r="AO50" s="34"/>
      <c r="AP50" s="34">
        <v>1</v>
      </c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10</v>
      </c>
      <c r="K51" s="3">
        <f t="shared" si="4"/>
        <v>9</v>
      </c>
      <c r="L51" s="3">
        <f t="shared" si="4"/>
        <v>0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8</v>
      </c>
      <c r="Q51" s="3">
        <f t="shared" si="4"/>
        <v>5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8</v>
      </c>
      <c r="AA51" s="3">
        <f t="shared" si="4"/>
        <v>0</v>
      </c>
      <c r="AB51" s="3">
        <f t="shared" si="4"/>
        <v>0</v>
      </c>
      <c r="AC51" s="3">
        <f t="shared" si="4"/>
        <v>1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0" t="s">
        <v>192</v>
      </c>
      <c r="C52" s="71"/>
      <c r="D52" s="72"/>
      <c r="E52" s="2"/>
      <c r="F52" s="2"/>
      <c r="G52" s="2"/>
      <c r="H52" s="2"/>
      <c r="I52" s="2"/>
      <c r="J52" s="2">
        <v>4</v>
      </c>
      <c r="K52" s="2">
        <v>4</v>
      </c>
      <c r="L52" s="2"/>
      <c r="M52" s="2"/>
      <c r="N52" s="2"/>
      <c r="O52" s="5"/>
      <c r="P52" s="5">
        <v>4</v>
      </c>
      <c r="Q52" s="5">
        <v>3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4</v>
      </c>
      <c r="AA52" s="5"/>
      <c r="AB52" s="5"/>
      <c r="AC52" s="5"/>
      <c r="AD52" s="12"/>
      <c r="AE52" s="12"/>
      <c r="AF52" s="13"/>
      <c r="AG52" s="12"/>
      <c r="AH52" s="12"/>
      <c r="AI52" s="13"/>
      <c r="AJ52" s="34"/>
      <c r="AK52" s="34"/>
      <c r="AL52" s="34"/>
      <c r="AM52" s="34"/>
      <c r="AN52" s="34"/>
      <c r="AO52" s="34"/>
      <c r="AP52" s="34"/>
    </row>
    <row r="53" spans="1:42" s="14" customFormat="1" ht="39.950000000000003" customHeight="1" x14ac:dyDescent="0.2">
      <c r="A53" s="10" t="s">
        <v>43</v>
      </c>
      <c r="B53" s="70" t="s">
        <v>193</v>
      </c>
      <c r="C53" s="71"/>
      <c r="D53" s="72"/>
      <c r="E53" s="2"/>
      <c r="F53" s="2"/>
      <c r="G53" s="2"/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2</v>
      </c>
      <c r="Q53" s="5">
        <v>1</v>
      </c>
      <c r="R53" s="5">
        <v>1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34"/>
      <c r="AK53" s="34"/>
      <c r="AL53" s="34"/>
      <c r="AM53" s="34"/>
      <c r="AN53" s="34"/>
      <c r="AO53" s="34"/>
      <c r="AP53" s="34"/>
    </row>
    <row r="54" spans="1:42" s="14" customFormat="1" ht="39.950000000000003" customHeight="1" x14ac:dyDescent="0.2">
      <c r="A54" s="10" t="s">
        <v>44</v>
      </c>
      <c r="B54" s="70" t="s">
        <v>194</v>
      </c>
      <c r="C54" s="71"/>
      <c r="D54" s="72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34"/>
      <c r="AK54" s="34"/>
      <c r="AL54" s="34"/>
      <c r="AM54" s="34"/>
      <c r="AN54" s="34"/>
      <c r="AO54" s="34"/>
      <c r="AP54" s="34"/>
    </row>
    <row r="55" spans="1:42" s="14" customFormat="1" ht="39.950000000000003" customHeight="1" x14ac:dyDescent="0.2">
      <c r="A55" s="10" t="s">
        <v>45</v>
      </c>
      <c r="B55" s="70" t="s">
        <v>195</v>
      </c>
      <c r="C55" s="71"/>
      <c r="D55" s="7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4"/>
      <c r="AK55" s="34"/>
      <c r="AL55" s="34"/>
      <c r="AM55" s="34"/>
      <c r="AN55" s="34"/>
      <c r="AO55" s="34"/>
      <c r="AP55" s="34"/>
    </row>
    <row r="56" spans="1:42" s="14" customFormat="1" ht="39.950000000000003" customHeight="1" x14ac:dyDescent="0.2">
      <c r="A56" s="10" t="s">
        <v>46</v>
      </c>
      <c r="B56" s="70" t="s">
        <v>196</v>
      </c>
      <c r="C56" s="71"/>
      <c r="D56" s="7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4"/>
      <c r="AK56" s="34"/>
      <c r="AL56" s="34"/>
      <c r="AM56" s="34"/>
      <c r="AN56" s="34"/>
      <c r="AO56" s="34"/>
      <c r="AP56" s="34"/>
    </row>
    <row r="57" spans="1:42" s="14" customFormat="1" ht="39.950000000000003" customHeight="1" x14ac:dyDescent="0.2">
      <c r="A57" s="10" t="s">
        <v>47</v>
      </c>
      <c r="B57" s="70" t="s">
        <v>197</v>
      </c>
      <c r="C57" s="71"/>
      <c r="D57" s="7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4"/>
      <c r="AK57" s="34"/>
      <c r="AL57" s="34"/>
      <c r="AM57" s="34"/>
      <c r="AN57" s="34"/>
      <c r="AO57" s="34"/>
      <c r="AP57" s="34"/>
    </row>
    <row r="58" spans="1:42" s="14" customFormat="1" ht="39.950000000000003" customHeight="1" x14ac:dyDescent="0.2">
      <c r="A58" s="10" t="s">
        <v>48</v>
      </c>
      <c r="B58" s="70" t="s">
        <v>198</v>
      </c>
      <c r="C58" s="71"/>
      <c r="D58" s="7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4"/>
      <c r="AK58" s="34"/>
      <c r="AL58" s="34"/>
      <c r="AM58" s="34"/>
      <c r="AN58" s="34"/>
      <c r="AO58" s="34"/>
      <c r="AP58" s="34"/>
    </row>
    <row r="59" spans="1:42" s="14" customFormat="1" ht="39.950000000000003" customHeight="1" x14ac:dyDescent="0.2">
      <c r="A59" s="10" t="s">
        <v>49</v>
      </c>
      <c r="B59" s="70" t="s">
        <v>199</v>
      </c>
      <c r="C59" s="71"/>
      <c r="D59" s="7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4"/>
      <c r="AK59" s="34"/>
      <c r="AL59" s="34"/>
      <c r="AM59" s="34"/>
      <c r="AN59" s="34"/>
      <c r="AO59" s="34"/>
      <c r="AP59" s="34"/>
    </row>
    <row r="60" spans="1:42" s="14" customFormat="1" ht="39.950000000000003" customHeight="1" x14ac:dyDescent="0.2">
      <c r="A60" s="10" t="s">
        <v>50</v>
      </c>
      <c r="B60" s="70" t="s">
        <v>200</v>
      </c>
      <c r="C60" s="71"/>
      <c r="D60" s="72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>
        <v>1</v>
      </c>
      <c r="AF60" s="13"/>
      <c r="AG60" s="12">
        <v>1</v>
      </c>
      <c r="AH60" s="12"/>
      <c r="AI60" s="13">
        <v>1</v>
      </c>
      <c r="AJ60" s="34"/>
      <c r="AK60" s="34">
        <v>1</v>
      </c>
      <c r="AL60" s="34"/>
      <c r="AM60" s="34"/>
      <c r="AN60" s="34"/>
      <c r="AO60" s="34"/>
      <c r="AP60" s="34"/>
    </row>
    <row r="61" spans="1:42" s="14" customFormat="1" ht="39.950000000000003" customHeight="1" x14ac:dyDescent="0.2">
      <c r="A61" s="10" t="s">
        <v>51</v>
      </c>
      <c r="B61" s="70" t="s">
        <v>201</v>
      </c>
      <c r="C61" s="71"/>
      <c r="D61" s="7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34"/>
      <c r="AK61" s="34"/>
      <c r="AL61" s="34"/>
      <c r="AM61" s="34"/>
      <c r="AN61" s="34"/>
      <c r="AO61" s="34"/>
      <c r="AP61" s="34"/>
    </row>
    <row r="62" spans="1:42" s="14" customFormat="1" ht="39.950000000000003" customHeight="1" x14ac:dyDescent="0.2">
      <c r="A62" s="10" t="s">
        <v>52</v>
      </c>
      <c r="B62" s="70" t="s">
        <v>202</v>
      </c>
      <c r="C62" s="71"/>
      <c r="D62" s="7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4"/>
      <c r="AK62" s="34"/>
      <c r="AL62" s="34"/>
      <c r="AM62" s="34"/>
      <c r="AN62" s="34"/>
      <c r="AO62" s="34"/>
      <c r="AP62" s="34"/>
    </row>
    <row r="63" spans="1:42" s="14" customFormat="1" ht="39.950000000000003" customHeight="1" x14ac:dyDescent="0.2">
      <c r="A63" s="10" t="s">
        <v>53</v>
      </c>
      <c r="B63" s="70" t="s">
        <v>203</v>
      </c>
      <c r="C63" s="71"/>
      <c r="D63" s="7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4"/>
      <c r="AK63" s="34"/>
      <c r="AL63" s="34"/>
      <c r="AM63" s="34"/>
      <c r="AN63" s="34"/>
      <c r="AO63" s="34"/>
      <c r="AP63" s="34"/>
    </row>
    <row r="64" spans="1:42" s="14" customFormat="1" ht="39.950000000000003" customHeight="1" x14ac:dyDescent="0.2">
      <c r="A64" s="10" t="s">
        <v>54</v>
      </c>
      <c r="B64" s="70" t="s">
        <v>168</v>
      </c>
      <c r="C64" s="71"/>
      <c r="D64" s="72"/>
      <c r="E64" s="2"/>
      <c r="F64" s="2"/>
      <c r="G64" s="2"/>
      <c r="H64" s="2"/>
      <c r="I64" s="2"/>
      <c r="J64" s="2">
        <v>1</v>
      </c>
      <c r="K64" s="2"/>
      <c r="L64" s="2"/>
      <c r="M64" s="2"/>
      <c r="N64" s="2">
        <v>1</v>
      </c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4"/>
      <c r="AK64" s="34"/>
      <c r="AL64" s="34"/>
      <c r="AM64" s="34"/>
      <c r="AN64" s="34"/>
      <c r="AO64" s="34"/>
      <c r="AP64" s="34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0" t="s">
        <v>205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4"/>
      <c r="AK66" s="34"/>
      <c r="AL66" s="34"/>
      <c r="AM66" s="34"/>
      <c r="AN66" s="34"/>
      <c r="AO66" s="34"/>
      <c r="AP66" s="34"/>
    </row>
    <row r="67" spans="1:42" s="14" customFormat="1" ht="39.950000000000003" customHeight="1" x14ac:dyDescent="0.2">
      <c r="A67" s="10" t="s">
        <v>57</v>
      </c>
      <c r="B67" s="70" t="s">
        <v>206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4"/>
      <c r="AK67" s="34"/>
      <c r="AL67" s="34"/>
      <c r="AM67" s="34"/>
      <c r="AN67" s="34"/>
      <c r="AO67" s="34"/>
      <c r="AP67" s="34"/>
    </row>
    <row r="68" spans="1:42" s="14" customFormat="1" ht="39.950000000000003" customHeight="1" x14ac:dyDescent="0.2">
      <c r="A68" s="10" t="s">
        <v>58</v>
      </c>
      <c r="B68" s="70" t="s">
        <v>207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4"/>
      <c r="AK68" s="34"/>
      <c r="AL68" s="34"/>
      <c r="AM68" s="34"/>
      <c r="AN68" s="34"/>
      <c r="AO68" s="34"/>
      <c r="AP68" s="34"/>
    </row>
    <row r="69" spans="1:42" s="14" customFormat="1" ht="39.950000000000003" customHeight="1" x14ac:dyDescent="0.2">
      <c r="A69" s="10" t="s">
        <v>59</v>
      </c>
      <c r="B69" s="70" t="s">
        <v>208</v>
      </c>
      <c r="C69" s="71"/>
      <c r="D69" s="7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4"/>
      <c r="AK69" s="34"/>
      <c r="AL69" s="34"/>
      <c r="AM69" s="34"/>
      <c r="AN69" s="34"/>
      <c r="AO69" s="34"/>
      <c r="AP69" s="34"/>
    </row>
    <row r="70" spans="1:42" s="14" customFormat="1" ht="39.950000000000003" customHeight="1" x14ac:dyDescent="0.2">
      <c r="A70" s="10" t="s">
        <v>60</v>
      </c>
      <c r="B70" s="70" t="s">
        <v>209</v>
      </c>
      <c r="C70" s="71"/>
      <c r="D70" s="7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4"/>
      <c r="AK70" s="34"/>
      <c r="AL70" s="34"/>
      <c r="AM70" s="34"/>
      <c r="AN70" s="34"/>
      <c r="AO70" s="34"/>
      <c r="AP70" s="34"/>
    </row>
    <row r="71" spans="1:42" s="14" customFormat="1" ht="39.950000000000003" customHeight="1" x14ac:dyDescent="0.2">
      <c r="A71" s="10" t="s">
        <v>61</v>
      </c>
      <c r="B71" s="70" t="s">
        <v>168</v>
      </c>
      <c r="C71" s="71"/>
      <c r="D71" s="7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4"/>
      <c r="AK71" s="34"/>
      <c r="AL71" s="34"/>
      <c r="AM71" s="34"/>
      <c r="AN71" s="34"/>
      <c r="AO71" s="34"/>
      <c r="AP71" s="34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2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0" t="s">
        <v>211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4"/>
      <c r="AK73" s="34"/>
      <c r="AL73" s="34"/>
      <c r="AM73" s="34"/>
      <c r="AN73" s="34"/>
      <c r="AO73" s="34"/>
      <c r="AP73" s="34"/>
    </row>
    <row r="74" spans="1:42" s="14" customFormat="1" ht="39.950000000000003" customHeight="1" x14ac:dyDescent="0.2">
      <c r="A74" s="10" t="s">
        <v>64</v>
      </c>
      <c r="B74" s="70" t="s">
        <v>212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4"/>
      <c r="AK74" s="34"/>
      <c r="AL74" s="34"/>
      <c r="AM74" s="34"/>
      <c r="AN74" s="34"/>
      <c r="AO74" s="34"/>
      <c r="AP74" s="34"/>
    </row>
    <row r="75" spans="1:42" s="14" customFormat="1" ht="39.950000000000003" customHeight="1" x14ac:dyDescent="0.2">
      <c r="A75" s="10" t="s">
        <v>65</v>
      </c>
      <c r="B75" s="70" t="s">
        <v>213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4"/>
      <c r="AK75" s="34"/>
      <c r="AL75" s="34"/>
      <c r="AM75" s="34"/>
      <c r="AN75" s="34"/>
      <c r="AO75" s="34"/>
      <c r="AP75" s="34"/>
    </row>
    <row r="76" spans="1:42" s="14" customFormat="1" ht="39.950000000000003" customHeight="1" x14ac:dyDescent="0.2">
      <c r="A76" s="10" t="s">
        <v>66</v>
      </c>
      <c r="B76" s="70" t="s">
        <v>214</v>
      </c>
      <c r="C76" s="71"/>
      <c r="D76" s="7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4"/>
      <c r="AK76" s="34"/>
      <c r="AL76" s="34"/>
      <c r="AM76" s="34"/>
      <c r="AN76" s="34"/>
      <c r="AO76" s="34"/>
      <c r="AP76" s="34"/>
    </row>
    <row r="77" spans="1:42" s="14" customFormat="1" ht="39.950000000000003" customHeight="1" x14ac:dyDescent="0.2">
      <c r="A77" s="10" t="s">
        <v>67</v>
      </c>
      <c r="B77" s="70" t="s">
        <v>215</v>
      </c>
      <c r="C77" s="71"/>
      <c r="D77" s="7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4"/>
      <c r="AK77" s="34"/>
      <c r="AL77" s="34"/>
      <c r="AM77" s="34"/>
      <c r="AN77" s="34"/>
      <c r="AO77" s="34"/>
      <c r="AP77" s="34"/>
    </row>
    <row r="78" spans="1:42" s="14" customFormat="1" ht="39.950000000000003" customHeight="1" x14ac:dyDescent="0.2">
      <c r="A78" s="10" t="s">
        <v>68</v>
      </c>
      <c r="B78" s="70" t="s">
        <v>168</v>
      </c>
      <c r="C78" s="71"/>
      <c r="D78" s="72"/>
      <c r="E78" s="2"/>
      <c r="F78" s="2"/>
      <c r="G78" s="2"/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2</v>
      </c>
      <c r="Q78" s="5">
        <v>2</v>
      </c>
      <c r="R78" s="5"/>
      <c r="S78" s="2"/>
      <c r="T78" s="5"/>
      <c r="U78" s="5"/>
      <c r="V78" s="5"/>
      <c r="W78" s="2"/>
      <c r="X78" s="2"/>
      <c r="Y78" s="5"/>
      <c r="Z78" s="5">
        <v>2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34"/>
      <c r="AK78" s="34">
        <v>1</v>
      </c>
      <c r="AL78" s="34"/>
      <c r="AM78" s="34"/>
      <c r="AN78" s="34"/>
      <c r="AO78" s="34"/>
      <c r="AP78" s="34"/>
    </row>
    <row r="79" spans="1:42" s="14" customFormat="1" ht="39.950000000000003" customHeight="1" x14ac:dyDescent="0.2">
      <c r="A79" s="10" t="s">
        <v>216</v>
      </c>
      <c r="B79" s="70" t="s">
        <v>217</v>
      </c>
      <c r="C79" s="71"/>
      <c r="D79" s="7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4"/>
      <c r="AK79" s="34"/>
      <c r="AL79" s="34"/>
      <c r="AM79" s="34"/>
      <c r="AN79" s="34"/>
      <c r="AO79" s="34"/>
      <c r="AP79" s="34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0" t="s">
        <v>219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4"/>
      <c r="AK81" s="34"/>
      <c r="AL81" s="34"/>
      <c r="AM81" s="34"/>
      <c r="AN81" s="34"/>
      <c r="AO81" s="34"/>
      <c r="AP81" s="34"/>
    </row>
    <row r="82" spans="1:42" s="14" customFormat="1" ht="39.950000000000003" customHeight="1" x14ac:dyDescent="0.2">
      <c r="A82" s="10" t="s">
        <v>71</v>
      </c>
      <c r="B82" s="70" t="s">
        <v>168</v>
      </c>
      <c r="C82" s="71"/>
      <c r="D82" s="7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4"/>
      <c r="AK82" s="34"/>
      <c r="AL82" s="34"/>
      <c r="AM82" s="34"/>
      <c r="AN82" s="34"/>
      <c r="AO82" s="34"/>
      <c r="AP82" s="34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31</v>
      </c>
      <c r="K83" s="3">
        <f t="shared" si="8"/>
        <v>21</v>
      </c>
      <c r="L83" s="3">
        <f t="shared" si="8"/>
        <v>9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13</v>
      </c>
      <c r="Q83" s="3">
        <f t="shared" si="8"/>
        <v>10</v>
      </c>
      <c r="R83" s="3">
        <f t="shared" si="8"/>
        <v>0</v>
      </c>
      <c r="S83" s="3">
        <f t="shared" si="8"/>
        <v>3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14</v>
      </c>
      <c r="AA83" s="3">
        <f t="shared" si="8"/>
        <v>0</v>
      </c>
      <c r="AB83" s="3">
        <f t="shared" si="8"/>
        <v>2</v>
      </c>
      <c r="AC83" s="3">
        <v>7</v>
      </c>
      <c r="AD83" s="3">
        <f t="shared" si="8"/>
        <v>2</v>
      </c>
      <c r="AE83" s="3">
        <f t="shared" si="8"/>
        <v>4</v>
      </c>
      <c r="AF83" s="3">
        <f t="shared" si="8"/>
        <v>1</v>
      </c>
      <c r="AG83" s="3">
        <f t="shared" si="8"/>
        <v>5</v>
      </c>
      <c r="AH83" s="3">
        <f t="shared" si="8"/>
        <v>0</v>
      </c>
      <c r="AI83" s="3">
        <f t="shared" si="8"/>
        <v>5</v>
      </c>
      <c r="AJ83" s="3">
        <f t="shared" si="8"/>
        <v>0</v>
      </c>
      <c r="AK83" s="3">
        <f t="shared" si="8"/>
        <v>4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73</v>
      </c>
      <c r="B84" s="70" t="s">
        <v>221</v>
      </c>
      <c r="C84" s="71"/>
      <c r="D84" s="7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4"/>
      <c r="AK84" s="34"/>
      <c r="AL84" s="34"/>
      <c r="AM84" s="34"/>
      <c r="AN84" s="34"/>
      <c r="AO84" s="34"/>
      <c r="AP84" s="34"/>
    </row>
    <row r="85" spans="1:42" s="14" customFormat="1" ht="69" customHeight="1" x14ac:dyDescent="0.2">
      <c r="A85" s="10" t="s">
        <v>74</v>
      </c>
      <c r="B85" s="70" t="s">
        <v>222</v>
      </c>
      <c r="C85" s="71"/>
      <c r="D85" s="72"/>
      <c r="E85" s="2"/>
      <c r="F85" s="2"/>
      <c r="G85" s="2"/>
      <c r="H85" s="2"/>
      <c r="I85" s="2"/>
      <c r="J85" s="2">
        <v>6</v>
      </c>
      <c r="K85" s="2">
        <v>3</v>
      </c>
      <c r="L85" s="2">
        <v>3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2</v>
      </c>
      <c r="AD85" s="12">
        <v>2</v>
      </c>
      <c r="AE85" s="12"/>
      <c r="AF85" s="13"/>
      <c r="AG85" s="12"/>
      <c r="AH85" s="12"/>
      <c r="AI85" s="13"/>
      <c r="AJ85" s="34"/>
      <c r="AK85" s="34"/>
      <c r="AL85" s="34"/>
      <c r="AM85" s="34"/>
      <c r="AN85" s="34"/>
      <c r="AO85" s="34"/>
      <c r="AP85" s="34"/>
    </row>
    <row r="86" spans="1:42" s="14" customFormat="1" ht="39.950000000000003" customHeight="1" x14ac:dyDescent="0.2">
      <c r="A86" s="10" t="s">
        <v>75</v>
      </c>
      <c r="B86" s="70" t="s">
        <v>223</v>
      </c>
      <c r="C86" s="71"/>
      <c r="D86" s="7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4"/>
      <c r="AK86" s="34"/>
      <c r="AL86" s="34"/>
      <c r="AM86" s="34"/>
      <c r="AN86" s="34"/>
      <c r="AO86" s="34"/>
      <c r="AP86" s="34"/>
    </row>
    <row r="87" spans="1:42" s="14" customFormat="1" ht="39.950000000000003" customHeight="1" x14ac:dyDescent="0.2">
      <c r="A87" s="10" t="s">
        <v>76</v>
      </c>
      <c r="B87" s="70" t="s">
        <v>224</v>
      </c>
      <c r="C87" s="71"/>
      <c r="D87" s="72"/>
      <c r="E87" s="2"/>
      <c r="F87" s="2"/>
      <c r="G87" s="2"/>
      <c r="H87" s="2"/>
      <c r="I87" s="2"/>
      <c r="J87" s="2">
        <v>3</v>
      </c>
      <c r="K87" s="2">
        <v>2</v>
      </c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34"/>
      <c r="AK87" s="34"/>
      <c r="AL87" s="34"/>
      <c r="AM87" s="34"/>
      <c r="AN87" s="34"/>
      <c r="AO87" s="34"/>
      <c r="AP87" s="34"/>
    </row>
    <row r="88" spans="1:42" s="14" customFormat="1" ht="39.950000000000003" customHeight="1" x14ac:dyDescent="0.2">
      <c r="A88" s="10" t="s">
        <v>77</v>
      </c>
      <c r="B88" s="70" t="s">
        <v>225</v>
      </c>
      <c r="C88" s="71"/>
      <c r="D88" s="72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34"/>
      <c r="AK88" s="34"/>
      <c r="AL88" s="34"/>
      <c r="AM88" s="34"/>
      <c r="AN88" s="34"/>
      <c r="AO88" s="34"/>
      <c r="AP88" s="34"/>
    </row>
    <row r="89" spans="1:42" s="14" customFormat="1" ht="39.950000000000003" customHeight="1" x14ac:dyDescent="0.2">
      <c r="A89" s="10" t="s">
        <v>78</v>
      </c>
      <c r="B89" s="70" t="s">
        <v>226</v>
      </c>
      <c r="C89" s="71"/>
      <c r="D89" s="72"/>
      <c r="E89" s="2"/>
      <c r="F89" s="2"/>
      <c r="G89" s="2"/>
      <c r="H89" s="2"/>
      <c r="I89" s="2"/>
      <c r="J89" s="2">
        <v>6</v>
      </c>
      <c r="K89" s="2">
        <v>4</v>
      </c>
      <c r="L89" s="2">
        <v>2</v>
      </c>
      <c r="M89" s="2"/>
      <c r="N89" s="2"/>
      <c r="O89" s="5"/>
      <c r="P89" s="5">
        <v>2</v>
      </c>
      <c r="Q89" s="5">
        <v>1</v>
      </c>
      <c r="R89" s="5"/>
      <c r="S89" s="2">
        <v>1</v>
      </c>
      <c r="T89" s="5"/>
      <c r="U89" s="5"/>
      <c r="V89" s="5"/>
      <c r="W89" s="2"/>
      <c r="X89" s="2"/>
      <c r="Y89" s="5">
        <v>1</v>
      </c>
      <c r="Z89" s="5">
        <v>3</v>
      </c>
      <c r="AA89" s="5"/>
      <c r="AB89" s="5"/>
      <c r="AC89" s="5">
        <v>1</v>
      </c>
      <c r="AD89" s="12"/>
      <c r="AE89" s="12">
        <v>2</v>
      </c>
      <c r="AF89" s="13">
        <v>1</v>
      </c>
      <c r="AG89" s="12">
        <v>3</v>
      </c>
      <c r="AH89" s="12"/>
      <c r="AI89" s="13">
        <v>3</v>
      </c>
      <c r="AJ89" s="34"/>
      <c r="AK89" s="34">
        <v>2</v>
      </c>
      <c r="AL89" s="34"/>
      <c r="AM89" s="34">
        <v>1</v>
      </c>
      <c r="AN89" s="34">
        <v>1</v>
      </c>
      <c r="AO89" s="34"/>
      <c r="AP89" s="34">
        <v>1</v>
      </c>
    </row>
    <row r="90" spans="1:42" s="14" customFormat="1" ht="39.950000000000003" customHeight="1" x14ac:dyDescent="0.2">
      <c r="A90" s="10" t="s">
        <v>79</v>
      </c>
      <c r="B90" s="70" t="s">
        <v>227</v>
      </c>
      <c r="C90" s="71"/>
      <c r="D90" s="7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4"/>
      <c r="AK90" s="34"/>
      <c r="AL90" s="34"/>
      <c r="AM90" s="34"/>
      <c r="AN90" s="34"/>
      <c r="AO90" s="34"/>
      <c r="AP90" s="34"/>
    </row>
    <row r="91" spans="1:42" s="14" customFormat="1" ht="39.950000000000003" customHeight="1" x14ac:dyDescent="0.2">
      <c r="A91" s="10" t="s">
        <v>80</v>
      </c>
      <c r="B91" s="70" t="s">
        <v>228</v>
      </c>
      <c r="C91" s="71"/>
      <c r="D91" s="7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4"/>
      <c r="AK91" s="34"/>
      <c r="AL91" s="34"/>
      <c r="AM91" s="34"/>
      <c r="AN91" s="34"/>
      <c r="AO91" s="34"/>
      <c r="AP91" s="34"/>
    </row>
    <row r="92" spans="1:42" s="14" customFormat="1" ht="39.950000000000003" customHeight="1" x14ac:dyDescent="0.2">
      <c r="A92" s="10" t="s">
        <v>81</v>
      </c>
      <c r="B92" s="70" t="s">
        <v>229</v>
      </c>
      <c r="C92" s="71"/>
      <c r="D92" s="72"/>
      <c r="E92" s="2"/>
      <c r="F92" s="2"/>
      <c r="G92" s="2"/>
      <c r="H92" s="2"/>
      <c r="I92" s="2"/>
      <c r="J92" s="2">
        <v>5</v>
      </c>
      <c r="K92" s="2">
        <v>4</v>
      </c>
      <c r="L92" s="2">
        <v>1</v>
      </c>
      <c r="M92" s="2"/>
      <c r="N92" s="2"/>
      <c r="O92" s="5"/>
      <c r="P92" s="5">
        <v>4</v>
      </c>
      <c r="Q92" s="5">
        <v>4</v>
      </c>
      <c r="R92" s="5"/>
      <c r="S92" s="2"/>
      <c r="T92" s="5"/>
      <c r="U92" s="5"/>
      <c r="V92" s="5"/>
      <c r="W92" s="2"/>
      <c r="X92" s="2"/>
      <c r="Y92" s="5"/>
      <c r="Z92" s="5">
        <v>4</v>
      </c>
      <c r="AA92" s="5"/>
      <c r="AB92" s="5"/>
      <c r="AC92" s="5"/>
      <c r="AD92" s="12"/>
      <c r="AE92" s="12"/>
      <c r="AF92" s="13"/>
      <c r="AG92" s="12"/>
      <c r="AH92" s="12"/>
      <c r="AI92" s="13"/>
      <c r="AJ92" s="34"/>
      <c r="AK92" s="34"/>
      <c r="AL92" s="34"/>
      <c r="AM92" s="34"/>
      <c r="AN92" s="34"/>
      <c r="AO92" s="34"/>
      <c r="AP92" s="34"/>
    </row>
    <row r="93" spans="1:42" s="14" customFormat="1" ht="64.5" customHeight="1" x14ac:dyDescent="0.2">
      <c r="A93" s="10" t="s">
        <v>82</v>
      </c>
      <c r="B93" s="70" t="s">
        <v>230</v>
      </c>
      <c r="C93" s="71"/>
      <c r="D93" s="7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4"/>
      <c r="AK93" s="34"/>
      <c r="AL93" s="34"/>
      <c r="AM93" s="34"/>
      <c r="AN93" s="34"/>
      <c r="AO93" s="34"/>
      <c r="AP93" s="34"/>
    </row>
    <row r="94" spans="1:42" s="14" customFormat="1" ht="39.950000000000003" customHeight="1" x14ac:dyDescent="0.2">
      <c r="A94" s="10" t="s">
        <v>83</v>
      </c>
      <c r="B94" s="70" t="s">
        <v>231</v>
      </c>
      <c r="C94" s="71"/>
      <c r="D94" s="7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4"/>
      <c r="AK94" s="34"/>
      <c r="AL94" s="34"/>
      <c r="AM94" s="34"/>
      <c r="AN94" s="34"/>
      <c r="AO94" s="34"/>
      <c r="AP94" s="34"/>
    </row>
    <row r="95" spans="1:42" s="14" customFormat="1" ht="39.950000000000003" customHeight="1" x14ac:dyDescent="0.2">
      <c r="A95" s="10" t="s">
        <v>84</v>
      </c>
      <c r="B95" s="70" t="s">
        <v>232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4"/>
      <c r="AK95" s="34"/>
      <c r="AL95" s="34"/>
      <c r="AM95" s="34"/>
      <c r="AN95" s="34"/>
      <c r="AO95" s="34"/>
      <c r="AP95" s="34"/>
    </row>
    <row r="96" spans="1:42" s="14" customFormat="1" ht="39.950000000000003" customHeight="1" x14ac:dyDescent="0.2">
      <c r="A96" s="10" t="s">
        <v>85</v>
      </c>
      <c r="B96" s="70" t="s">
        <v>233</v>
      </c>
      <c r="C96" s="71"/>
      <c r="D96" s="72"/>
      <c r="E96" s="2"/>
      <c r="F96" s="2"/>
      <c r="G96" s="2"/>
      <c r="H96" s="2"/>
      <c r="I96" s="2"/>
      <c r="J96" s="2">
        <v>3</v>
      </c>
      <c r="K96" s="2">
        <v>3</v>
      </c>
      <c r="L96" s="2"/>
      <c r="M96" s="2"/>
      <c r="N96" s="2"/>
      <c r="O96" s="5"/>
      <c r="P96" s="5">
        <v>2</v>
      </c>
      <c r="Q96" s="5">
        <v>1</v>
      </c>
      <c r="R96" s="5"/>
      <c r="S96" s="2">
        <v>1</v>
      </c>
      <c r="T96" s="5"/>
      <c r="U96" s="5"/>
      <c r="V96" s="5"/>
      <c r="W96" s="2"/>
      <c r="X96" s="2"/>
      <c r="Y96" s="5"/>
      <c r="Z96" s="5">
        <v>2</v>
      </c>
      <c r="AA96" s="5"/>
      <c r="AB96" s="5"/>
      <c r="AC96" s="5">
        <v>1</v>
      </c>
      <c r="AD96" s="12"/>
      <c r="AE96" s="12">
        <v>1</v>
      </c>
      <c r="AF96" s="13"/>
      <c r="AG96" s="12">
        <v>1</v>
      </c>
      <c r="AH96" s="12"/>
      <c r="AI96" s="13">
        <v>1</v>
      </c>
      <c r="AJ96" s="34"/>
      <c r="AK96" s="34">
        <v>1</v>
      </c>
      <c r="AL96" s="34"/>
      <c r="AM96" s="34"/>
      <c r="AN96" s="34"/>
      <c r="AO96" s="34"/>
      <c r="AP96" s="34"/>
    </row>
    <row r="97" spans="1:42" s="14" customFormat="1" ht="39.950000000000003" customHeight="1" x14ac:dyDescent="0.2">
      <c r="A97" s="10" t="s">
        <v>86</v>
      </c>
      <c r="B97" s="70" t="s">
        <v>234</v>
      </c>
      <c r="C97" s="71"/>
      <c r="D97" s="72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4"/>
      <c r="AK97" s="34"/>
      <c r="AL97" s="34"/>
      <c r="AM97" s="34"/>
      <c r="AN97" s="34"/>
      <c r="AO97" s="34"/>
      <c r="AP97" s="34"/>
    </row>
    <row r="98" spans="1:42" s="14" customFormat="1" ht="39.950000000000003" customHeight="1" x14ac:dyDescent="0.2">
      <c r="A98" s="10" t="s">
        <v>87</v>
      </c>
      <c r="B98" s="70" t="s">
        <v>235</v>
      </c>
      <c r="C98" s="71"/>
      <c r="D98" s="7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4"/>
      <c r="AK98" s="34"/>
      <c r="AL98" s="34"/>
      <c r="AM98" s="34"/>
      <c r="AN98" s="34"/>
      <c r="AO98" s="34"/>
      <c r="AP98" s="34"/>
    </row>
    <row r="99" spans="1:42" s="14" customFormat="1" ht="39.950000000000003" customHeight="1" x14ac:dyDescent="0.2">
      <c r="A99" s="10" t="s">
        <v>88</v>
      </c>
      <c r="B99" s="73" t="s">
        <v>236</v>
      </c>
      <c r="C99" s="73"/>
      <c r="D99" s="7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4"/>
      <c r="AK99" s="34"/>
      <c r="AL99" s="34"/>
      <c r="AM99" s="34"/>
      <c r="AN99" s="34"/>
      <c r="AO99" s="34"/>
      <c r="AP99" s="34"/>
    </row>
    <row r="100" spans="1:42" s="14" customFormat="1" ht="39.950000000000003" customHeight="1" x14ac:dyDescent="0.2">
      <c r="A100" s="10" t="s">
        <v>89</v>
      </c>
      <c r="B100" s="70" t="s">
        <v>237</v>
      </c>
      <c r="C100" s="71"/>
      <c r="D100" s="7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4"/>
      <c r="AK100" s="34"/>
      <c r="AL100" s="34"/>
      <c r="AM100" s="34"/>
      <c r="AN100" s="34"/>
      <c r="AO100" s="34"/>
      <c r="AP100" s="34"/>
    </row>
    <row r="101" spans="1:42" s="14" customFormat="1" ht="39.950000000000003" customHeight="1" x14ac:dyDescent="0.2">
      <c r="A101" s="10" t="s">
        <v>238</v>
      </c>
      <c r="B101" s="70" t="s">
        <v>239</v>
      </c>
      <c r="C101" s="71"/>
      <c r="D101" s="72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4"/>
      <c r="AK101" s="34"/>
      <c r="AL101" s="34"/>
      <c r="AM101" s="34"/>
      <c r="AN101" s="34"/>
      <c r="AO101" s="34"/>
      <c r="AP101" s="34"/>
    </row>
    <row r="102" spans="1:42" s="14" customFormat="1" ht="39.950000000000003" customHeight="1" x14ac:dyDescent="0.2">
      <c r="A102" s="10" t="s">
        <v>90</v>
      </c>
      <c r="B102" s="70" t="s">
        <v>168</v>
      </c>
      <c r="C102" s="71"/>
      <c r="D102" s="72"/>
      <c r="E102" s="2"/>
      <c r="F102" s="2"/>
      <c r="G102" s="2"/>
      <c r="H102" s="2"/>
      <c r="I102" s="2"/>
      <c r="J102" s="2">
        <v>5</v>
      </c>
      <c r="K102" s="2">
        <v>3</v>
      </c>
      <c r="L102" s="2">
        <v>1</v>
      </c>
      <c r="M102" s="2"/>
      <c r="N102" s="2">
        <v>1</v>
      </c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2</v>
      </c>
      <c r="AD102" s="12"/>
      <c r="AE102" s="12">
        <v>1</v>
      </c>
      <c r="AF102" s="13"/>
      <c r="AG102" s="12">
        <v>1</v>
      </c>
      <c r="AH102" s="12"/>
      <c r="AI102" s="13">
        <v>1</v>
      </c>
      <c r="AJ102" s="34"/>
      <c r="AK102" s="34">
        <v>1</v>
      </c>
      <c r="AL102" s="34"/>
      <c r="AM102" s="34"/>
      <c r="AN102" s="34"/>
      <c r="AO102" s="34"/>
      <c r="AP102" s="34"/>
    </row>
    <row r="103" spans="1:42" s="14" customFormat="1" ht="39.950000000000003" customHeight="1" x14ac:dyDescent="0.2">
      <c r="A103" s="10" t="s">
        <v>240</v>
      </c>
      <c r="B103" s="70" t="s">
        <v>241</v>
      </c>
      <c r="C103" s="71"/>
      <c r="D103" s="7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4"/>
      <c r="AK103" s="34"/>
      <c r="AL103" s="34"/>
      <c r="AM103" s="34"/>
      <c r="AN103" s="34"/>
      <c r="AO103" s="34"/>
      <c r="AP103" s="34"/>
    </row>
    <row r="104" spans="1:42" s="14" customFormat="1" ht="39.950000000000003" customHeight="1" x14ac:dyDescent="0.2">
      <c r="A104" s="10" t="s">
        <v>242</v>
      </c>
      <c r="B104" s="70" t="s">
        <v>243</v>
      </c>
      <c r="C104" s="71"/>
      <c r="D104" s="7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4"/>
      <c r="AK104" s="34"/>
      <c r="AL104" s="34"/>
      <c r="AM104" s="34"/>
      <c r="AN104" s="34"/>
      <c r="AO104" s="34"/>
      <c r="AP104" s="34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0" t="s">
        <v>245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4"/>
      <c r="AK106" s="34"/>
      <c r="AL106" s="34"/>
      <c r="AM106" s="34"/>
      <c r="AN106" s="34"/>
      <c r="AO106" s="34"/>
      <c r="AP106" s="34"/>
    </row>
    <row r="107" spans="1:42" s="14" customFormat="1" ht="39.950000000000003" customHeight="1" x14ac:dyDescent="0.2">
      <c r="A107" s="10" t="s">
        <v>93</v>
      </c>
      <c r="B107" s="70" t="s">
        <v>168</v>
      </c>
      <c r="C107" s="71"/>
      <c r="D107" s="7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4"/>
      <c r="AK107" s="34"/>
      <c r="AL107" s="34"/>
      <c r="AM107" s="34"/>
      <c r="AN107" s="34"/>
      <c r="AO107" s="34"/>
      <c r="AP107" s="34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4"/>
      <c r="AK108" s="34"/>
      <c r="AL108" s="34"/>
      <c r="AM108" s="34"/>
      <c r="AN108" s="34"/>
      <c r="AO108" s="34"/>
      <c r="AP108" s="34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4"/>
      <c r="AK109" s="34"/>
      <c r="AL109" s="34"/>
      <c r="AM109" s="34"/>
      <c r="AN109" s="34"/>
      <c r="AO109" s="34"/>
      <c r="AP109" s="34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157</v>
      </c>
      <c r="K110" s="3">
        <f t="shared" si="10"/>
        <v>146</v>
      </c>
      <c r="L110" s="3">
        <f t="shared" si="10"/>
        <v>8</v>
      </c>
      <c r="M110" s="3">
        <f t="shared" si="10"/>
        <v>1</v>
      </c>
      <c r="N110" s="3">
        <f t="shared" si="10"/>
        <v>2</v>
      </c>
      <c r="O110" s="3">
        <f t="shared" si="10"/>
        <v>0</v>
      </c>
      <c r="P110" s="3">
        <f t="shared" si="10"/>
        <v>124</v>
      </c>
      <c r="Q110" s="3">
        <f t="shared" si="10"/>
        <v>97</v>
      </c>
      <c r="R110" s="3">
        <f t="shared" si="10"/>
        <v>11</v>
      </c>
      <c r="S110" s="3">
        <f t="shared" si="10"/>
        <v>5</v>
      </c>
      <c r="T110" s="3">
        <f t="shared" si="10"/>
        <v>0</v>
      </c>
      <c r="U110" s="3">
        <f t="shared" si="10"/>
        <v>11</v>
      </c>
      <c r="V110" s="3">
        <f t="shared" si="10"/>
        <v>3</v>
      </c>
      <c r="W110" s="3">
        <f t="shared" si="10"/>
        <v>6</v>
      </c>
      <c r="X110" s="3">
        <f t="shared" si="10"/>
        <v>2</v>
      </c>
      <c r="Y110" s="3">
        <f t="shared" si="10"/>
        <v>2</v>
      </c>
      <c r="Z110" s="3">
        <f t="shared" si="10"/>
        <v>126</v>
      </c>
      <c r="AA110" s="3">
        <f t="shared" si="10"/>
        <v>0</v>
      </c>
      <c r="AB110" s="3">
        <f t="shared" si="10"/>
        <v>0</v>
      </c>
      <c r="AC110" s="3">
        <f t="shared" si="10"/>
        <v>20</v>
      </c>
      <c r="AD110" s="3">
        <f t="shared" si="10"/>
        <v>1</v>
      </c>
      <c r="AE110" s="3">
        <f t="shared" si="10"/>
        <v>3</v>
      </c>
      <c r="AF110" s="3">
        <f t="shared" si="10"/>
        <v>2</v>
      </c>
      <c r="AG110" s="3">
        <f t="shared" si="10"/>
        <v>5</v>
      </c>
      <c r="AH110" s="3">
        <f t="shared" si="10"/>
        <v>0</v>
      </c>
      <c r="AI110" s="3">
        <f t="shared" si="10"/>
        <v>5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7" t="s">
        <v>252</v>
      </c>
      <c r="C111" s="78"/>
      <c r="D111" s="79"/>
      <c r="E111" s="2"/>
      <c r="F111" s="2"/>
      <c r="G111" s="2"/>
      <c r="H111" s="2"/>
      <c r="I111" s="2"/>
      <c r="J111" s="2">
        <v>156</v>
      </c>
      <c r="K111" s="2">
        <v>145</v>
      </c>
      <c r="L111" s="2">
        <v>8</v>
      </c>
      <c r="M111" s="2">
        <v>1</v>
      </c>
      <c r="N111" s="2">
        <v>2</v>
      </c>
      <c r="O111" s="5"/>
      <c r="P111" s="5">
        <v>123</v>
      </c>
      <c r="Q111" s="5">
        <v>96</v>
      </c>
      <c r="R111" s="5">
        <v>11</v>
      </c>
      <c r="S111" s="2">
        <v>5</v>
      </c>
      <c r="T111" s="5"/>
      <c r="U111" s="5">
        <v>11</v>
      </c>
      <c r="V111" s="5">
        <v>3</v>
      </c>
      <c r="W111" s="5">
        <v>6</v>
      </c>
      <c r="X111" s="5">
        <v>2</v>
      </c>
      <c r="Y111" s="5">
        <v>2</v>
      </c>
      <c r="Z111" s="5">
        <v>125</v>
      </c>
      <c r="AA111" s="5"/>
      <c r="AB111" s="5"/>
      <c r="AC111" s="5">
        <v>20</v>
      </c>
      <c r="AD111" s="12">
        <v>1</v>
      </c>
      <c r="AE111" s="12">
        <v>3</v>
      </c>
      <c r="AF111" s="13">
        <v>2</v>
      </c>
      <c r="AG111" s="12">
        <v>5</v>
      </c>
      <c r="AH111" s="12"/>
      <c r="AI111" s="13">
        <v>5</v>
      </c>
      <c r="AJ111" s="34"/>
      <c r="AK111" s="34">
        <v>3</v>
      </c>
      <c r="AL111" s="34"/>
      <c r="AM111" s="34"/>
      <c r="AN111" s="34"/>
      <c r="AO111" s="34"/>
      <c r="AP111" s="34"/>
    </row>
    <row r="112" spans="1:42" s="14" customFormat="1" ht="39.950000000000003" customHeight="1" x14ac:dyDescent="0.2">
      <c r="A112" s="10" t="s">
        <v>96</v>
      </c>
      <c r="B112" s="77" t="s">
        <v>253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4"/>
      <c r="AK112" s="34"/>
      <c r="AL112" s="34"/>
      <c r="AM112" s="34"/>
      <c r="AN112" s="34"/>
      <c r="AO112" s="34"/>
      <c r="AP112" s="34"/>
    </row>
    <row r="113" spans="1:42" s="14" customFormat="1" ht="39.950000000000003" customHeight="1" x14ac:dyDescent="0.2">
      <c r="A113" s="10" t="s">
        <v>97</v>
      </c>
      <c r="B113" s="77" t="s">
        <v>254</v>
      </c>
      <c r="C113" s="78"/>
      <c r="D113" s="7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4"/>
      <c r="AK113" s="34"/>
      <c r="AL113" s="34"/>
      <c r="AM113" s="34"/>
      <c r="AN113" s="34"/>
      <c r="AO113" s="34"/>
      <c r="AP113" s="34"/>
    </row>
    <row r="114" spans="1:42" s="14" customFormat="1" ht="39.950000000000003" customHeight="1" x14ac:dyDescent="0.2">
      <c r="A114" s="10" t="s">
        <v>98</v>
      </c>
      <c r="B114" s="77" t="s">
        <v>255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4"/>
      <c r="AK114" s="34"/>
      <c r="AL114" s="34"/>
      <c r="AM114" s="34"/>
      <c r="AN114" s="34"/>
      <c r="AO114" s="34"/>
      <c r="AP114" s="34"/>
    </row>
    <row r="115" spans="1:42" s="14" customFormat="1" ht="58.5" customHeight="1" x14ac:dyDescent="0.2">
      <c r="A115" s="10" t="s">
        <v>99</v>
      </c>
      <c r="B115" s="77" t="s">
        <v>256</v>
      </c>
      <c r="C115" s="78"/>
      <c r="D115" s="7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4"/>
      <c r="AK115" s="34"/>
      <c r="AL115" s="34"/>
      <c r="AM115" s="34"/>
      <c r="AN115" s="34"/>
      <c r="AO115" s="34"/>
      <c r="AP115" s="34"/>
    </row>
    <row r="116" spans="1:42" s="14" customFormat="1" ht="39.950000000000003" customHeight="1" x14ac:dyDescent="0.2">
      <c r="A116" s="10" t="s">
        <v>100</v>
      </c>
      <c r="B116" s="77" t="s">
        <v>257</v>
      </c>
      <c r="C116" s="78"/>
      <c r="D116" s="79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34"/>
      <c r="AK116" s="34"/>
      <c r="AL116" s="34"/>
      <c r="AM116" s="34"/>
      <c r="AN116" s="34"/>
      <c r="AO116" s="34"/>
      <c r="AP116" s="34"/>
    </row>
    <row r="117" spans="1:42" s="14" customFormat="1" ht="39.950000000000003" customHeight="1" x14ac:dyDescent="0.2">
      <c r="A117" s="10" t="s">
        <v>101</v>
      </c>
      <c r="B117" s="77" t="s">
        <v>258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4"/>
      <c r="AK117" s="34"/>
      <c r="AL117" s="34"/>
      <c r="AM117" s="34"/>
      <c r="AN117" s="34"/>
      <c r="AO117" s="34"/>
      <c r="AP117" s="34"/>
    </row>
    <row r="118" spans="1:42" s="14" customFormat="1" ht="39.950000000000003" customHeight="1" x14ac:dyDescent="0.2">
      <c r="A118" s="10" t="s">
        <v>102</v>
      </c>
      <c r="B118" s="77" t="s">
        <v>168</v>
      </c>
      <c r="C118" s="78"/>
      <c r="D118" s="7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4"/>
      <c r="AK118" s="34"/>
      <c r="AL118" s="34"/>
      <c r="AM118" s="34"/>
      <c r="AN118" s="34"/>
      <c r="AO118" s="34"/>
      <c r="AP118" s="34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1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7" t="s">
        <v>260</v>
      </c>
      <c r="C120" s="78"/>
      <c r="D120" s="7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4"/>
      <c r="AK120" s="34"/>
      <c r="AL120" s="34"/>
      <c r="AM120" s="34"/>
      <c r="AN120" s="34"/>
      <c r="AO120" s="34"/>
      <c r="AP120" s="34"/>
    </row>
    <row r="121" spans="1:42" s="14" customFormat="1" ht="39.950000000000003" customHeight="1" x14ac:dyDescent="0.2">
      <c r="A121" s="10" t="s">
        <v>105</v>
      </c>
      <c r="B121" s="77" t="s">
        <v>261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4"/>
      <c r="AK121" s="34"/>
      <c r="AL121" s="34"/>
      <c r="AM121" s="34"/>
      <c r="AN121" s="34"/>
      <c r="AO121" s="34"/>
      <c r="AP121" s="34"/>
    </row>
    <row r="122" spans="1:42" s="14" customFormat="1" ht="39.950000000000003" customHeight="1" x14ac:dyDescent="0.2">
      <c r="A122" s="10" t="s">
        <v>106</v>
      </c>
      <c r="B122" s="77" t="s">
        <v>262</v>
      </c>
      <c r="C122" s="78"/>
      <c r="D122" s="79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>
        <v>1</v>
      </c>
      <c r="AE122" s="12"/>
      <c r="AF122" s="13"/>
      <c r="AG122" s="12"/>
      <c r="AH122" s="12"/>
      <c r="AI122" s="13"/>
      <c r="AJ122" s="34"/>
      <c r="AK122" s="34"/>
      <c r="AL122" s="34"/>
      <c r="AM122" s="34"/>
      <c r="AN122" s="34"/>
      <c r="AO122" s="34"/>
      <c r="AP122" s="34"/>
    </row>
    <row r="123" spans="1:42" s="14" customFormat="1" ht="39.950000000000003" customHeight="1" x14ac:dyDescent="0.2">
      <c r="A123" s="10" t="s">
        <v>107</v>
      </c>
      <c r="B123" s="77" t="s">
        <v>168</v>
      </c>
      <c r="C123" s="78"/>
      <c r="D123" s="7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4"/>
      <c r="AK123" s="34"/>
      <c r="AL123" s="34"/>
      <c r="AM123" s="34"/>
      <c r="AN123" s="34"/>
      <c r="AO123" s="34"/>
      <c r="AP123" s="34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1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7" t="s">
        <v>264</v>
      </c>
      <c r="C125" s="78"/>
      <c r="D125" s="79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>
        <v>1</v>
      </c>
      <c r="Q125" s="5"/>
      <c r="R125" s="5">
        <v>1</v>
      </c>
      <c r="S125" s="2"/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12"/>
      <c r="AE125" s="12"/>
      <c r="AF125" s="12"/>
      <c r="AG125" s="12"/>
      <c r="AH125" s="12"/>
      <c r="AI125" s="12"/>
      <c r="AJ125" s="34"/>
      <c r="AK125" s="34"/>
      <c r="AL125" s="34"/>
      <c r="AM125" s="34"/>
      <c r="AN125" s="34"/>
      <c r="AO125" s="34"/>
      <c r="AP125" s="34"/>
    </row>
    <row r="126" spans="1:42" s="14" customFormat="1" ht="72.75" customHeight="1" x14ac:dyDescent="0.2">
      <c r="A126" s="10" t="s">
        <v>143</v>
      </c>
      <c r="B126" s="77" t="s">
        <v>265</v>
      </c>
      <c r="C126" s="78"/>
      <c r="D126" s="7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4"/>
      <c r="AK126" s="34"/>
      <c r="AL126" s="34"/>
      <c r="AM126" s="34"/>
      <c r="AN126" s="34"/>
      <c r="AO126" s="34"/>
      <c r="AP126" s="34"/>
    </row>
    <row r="127" spans="1:42" s="14" customFormat="1" ht="53.25" customHeight="1" x14ac:dyDescent="0.2">
      <c r="A127" s="18" t="s">
        <v>267</v>
      </c>
      <c r="B127" s="83" t="s">
        <v>247</v>
      </c>
      <c r="C127" s="84"/>
      <c r="D127" s="8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4"/>
      <c r="AK127" s="34"/>
      <c r="AL127" s="34"/>
      <c r="AM127" s="34"/>
      <c r="AN127" s="34"/>
      <c r="AO127" s="34"/>
      <c r="AP127" s="34"/>
    </row>
    <row r="128" spans="1:42" s="9" customFormat="1" ht="39.950000000000003" customHeight="1" x14ac:dyDescent="0.2">
      <c r="A128" s="8" t="s">
        <v>108</v>
      </c>
      <c r="B128" s="86" t="s">
        <v>168</v>
      </c>
      <c r="C128" s="87"/>
      <c r="D128" s="8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5"/>
      <c r="AK128" s="35"/>
      <c r="AL128" s="35"/>
      <c r="AM128" s="35"/>
      <c r="AN128" s="35"/>
      <c r="AO128" s="35"/>
      <c r="AP128" s="35"/>
    </row>
    <row r="129" spans="1:42" s="17" customFormat="1" ht="39.950000000000003" customHeight="1" x14ac:dyDescent="0.25">
      <c r="A129" s="8"/>
      <c r="B129" s="86" t="s">
        <v>266</v>
      </c>
      <c r="C129" s="87"/>
      <c r="D129" s="88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275</v>
      </c>
      <c r="K129" s="3">
        <f t="shared" si="13"/>
        <v>242</v>
      </c>
      <c r="L129" s="3">
        <f t="shared" si="13"/>
        <v>22</v>
      </c>
      <c r="M129" s="3">
        <f t="shared" si="13"/>
        <v>1</v>
      </c>
      <c r="N129" s="3">
        <f t="shared" si="13"/>
        <v>10</v>
      </c>
      <c r="O129" s="3">
        <f t="shared" si="13"/>
        <v>0</v>
      </c>
      <c r="P129" s="3">
        <f t="shared" si="13"/>
        <v>163</v>
      </c>
      <c r="Q129" s="3">
        <f t="shared" si="13"/>
        <v>120</v>
      </c>
      <c r="R129" s="3">
        <f t="shared" si="13"/>
        <v>16</v>
      </c>
      <c r="S129" s="3">
        <f t="shared" si="13"/>
        <v>8</v>
      </c>
      <c r="T129" s="3">
        <f t="shared" si="13"/>
        <v>0</v>
      </c>
      <c r="U129" s="3">
        <f t="shared" si="13"/>
        <v>19</v>
      </c>
      <c r="V129" s="3">
        <f t="shared" si="13"/>
        <v>3</v>
      </c>
      <c r="W129" s="3">
        <f t="shared" si="13"/>
        <v>13</v>
      </c>
      <c r="X129" s="3">
        <f t="shared" si="13"/>
        <v>3</v>
      </c>
      <c r="Y129" s="3">
        <f t="shared" si="13"/>
        <v>4</v>
      </c>
      <c r="Z129" s="3">
        <f t="shared" si="13"/>
        <v>167</v>
      </c>
      <c r="AA129" s="3">
        <f t="shared" si="13"/>
        <v>0</v>
      </c>
      <c r="AB129" s="3">
        <f t="shared" si="13"/>
        <v>9</v>
      </c>
      <c r="AC129" s="3">
        <v>75</v>
      </c>
      <c r="AD129" s="3">
        <f t="shared" si="13"/>
        <v>15</v>
      </c>
      <c r="AE129" s="3">
        <f t="shared" si="13"/>
        <v>10</v>
      </c>
      <c r="AF129" s="3">
        <f t="shared" si="13"/>
        <v>5</v>
      </c>
      <c r="AG129" s="3">
        <f t="shared" si="13"/>
        <v>15</v>
      </c>
      <c r="AH129" s="3">
        <f t="shared" si="13"/>
        <v>0</v>
      </c>
      <c r="AI129" s="3">
        <f t="shared" si="13"/>
        <v>15</v>
      </c>
      <c r="AJ129" s="3">
        <f t="shared" si="13"/>
        <v>0</v>
      </c>
      <c r="AK129" s="3">
        <f t="shared" si="13"/>
        <v>11</v>
      </c>
      <c r="AL129" s="3">
        <f t="shared" si="13"/>
        <v>0</v>
      </c>
      <c r="AM129" s="3">
        <f t="shared" si="13"/>
        <v>2</v>
      </c>
      <c r="AN129" s="3">
        <f t="shared" si="13"/>
        <v>2</v>
      </c>
      <c r="AO129" s="3">
        <f t="shared" si="13"/>
        <v>0</v>
      </c>
      <c r="AP129" s="3">
        <f t="shared" si="13"/>
        <v>2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E121" zoomScale="90" zoomScaleNormal="90" workbookViewId="0">
      <selection activeCell="P134" sqref="P13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36" t="s">
        <v>282</v>
      </c>
      <c r="B2" s="37"/>
      <c r="C2" s="37"/>
      <c r="D2" s="37"/>
      <c r="E2" s="37"/>
      <c r="F2" s="37"/>
      <c r="G2" s="38" t="s">
        <v>3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38" t="s">
        <v>272</v>
      </c>
      <c r="AB3" s="38"/>
      <c r="AC3" s="38"/>
      <c r="AD3" s="38"/>
      <c r="AE3" s="38"/>
      <c r="AF3" s="38"/>
      <c r="AG3" s="38"/>
      <c r="AH3" s="38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customHeight="1" x14ac:dyDescent="0.2">
      <c r="A5" s="44" t="s">
        <v>275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61" t="s">
        <v>149</v>
      </c>
      <c r="B6" s="62"/>
      <c r="C6" s="62"/>
      <c r="D6" s="63"/>
      <c r="E6" s="50" t="s">
        <v>110</v>
      </c>
      <c r="F6" s="51"/>
      <c r="G6" s="51"/>
      <c r="H6" s="51"/>
      <c r="I6" s="53"/>
      <c r="J6" s="50" t="s">
        <v>147</v>
      </c>
      <c r="K6" s="51"/>
      <c r="L6" s="51"/>
      <c r="M6" s="51"/>
      <c r="N6" s="54"/>
      <c r="O6" s="47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47" t="s">
        <v>125</v>
      </c>
      <c r="AB6" s="47" t="s">
        <v>126</v>
      </c>
      <c r="AC6" s="47" t="s">
        <v>137</v>
      </c>
      <c r="AD6" s="52" t="s">
        <v>140</v>
      </c>
      <c r="AE6" s="50" t="s">
        <v>135</v>
      </c>
      <c r="AF6" s="51"/>
      <c r="AG6" s="51"/>
      <c r="AH6" s="51"/>
      <c r="AI6" s="51"/>
      <c r="AJ6" s="47" t="s">
        <v>133</v>
      </c>
      <c r="AK6" s="47" t="s">
        <v>1</v>
      </c>
      <c r="AL6" s="50" t="s">
        <v>134</v>
      </c>
      <c r="AM6" s="51"/>
      <c r="AN6" s="51"/>
      <c r="AO6" s="51"/>
      <c r="AP6" s="51"/>
    </row>
    <row r="7" spans="1:42" ht="75.75" customHeight="1" x14ac:dyDescent="0.2">
      <c r="A7" s="64"/>
      <c r="B7" s="65"/>
      <c r="C7" s="65"/>
      <c r="D7" s="66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48"/>
      <c r="P7" s="52" t="s">
        <v>138</v>
      </c>
      <c r="Q7" s="47" t="s">
        <v>116</v>
      </c>
      <c r="R7" s="47" t="s">
        <v>117</v>
      </c>
      <c r="S7" s="52" t="s">
        <v>118</v>
      </c>
      <c r="T7" s="47" t="s">
        <v>145</v>
      </c>
      <c r="U7" s="55" t="s">
        <v>122</v>
      </c>
      <c r="V7" s="56"/>
      <c r="W7" s="56"/>
      <c r="X7" s="57"/>
      <c r="Y7" s="47" t="s">
        <v>123</v>
      </c>
      <c r="Z7" s="52" t="s">
        <v>124</v>
      </c>
      <c r="AA7" s="48"/>
      <c r="AB7" s="48"/>
      <c r="AC7" s="48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48"/>
      <c r="AK7" s="48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7"/>
      <c r="B8" s="68"/>
      <c r="C8" s="68"/>
      <c r="D8" s="69"/>
      <c r="E8" s="52"/>
      <c r="F8" s="52"/>
      <c r="G8" s="52"/>
      <c r="H8" s="52"/>
      <c r="I8" s="52"/>
      <c r="J8" s="52"/>
      <c r="K8" s="52"/>
      <c r="L8" s="52"/>
      <c r="M8" s="52"/>
      <c r="N8" s="60"/>
      <c r="O8" s="49"/>
      <c r="P8" s="52"/>
      <c r="Q8" s="58"/>
      <c r="R8" s="58"/>
      <c r="S8" s="52"/>
      <c r="T8" s="58"/>
      <c r="U8" s="25" t="s">
        <v>119</v>
      </c>
      <c r="V8" s="25" t="s">
        <v>136</v>
      </c>
      <c r="W8" s="25" t="s">
        <v>120</v>
      </c>
      <c r="X8" s="25" t="s">
        <v>121</v>
      </c>
      <c r="Y8" s="58"/>
      <c r="Z8" s="52"/>
      <c r="AA8" s="58"/>
      <c r="AB8" s="58"/>
      <c r="AC8" s="58"/>
      <c r="AD8" s="52"/>
      <c r="AE8" s="52"/>
      <c r="AF8" s="52"/>
      <c r="AG8" s="52"/>
      <c r="AH8" s="52"/>
      <c r="AI8" s="52"/>
      <c r="AJ8" s="49"/>
      <c r="AK8" s="49"/>
      <c r="AL8" s="52"/>
      <c r="AM8" s="52"/>
      <c r="AN8" s="52"/>
      <c r="AO8" s="52"/>
      <c r="AP8" s="52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18</v>
      </c>
      <c r="F10" s="3">
        <f t="shared" si="0"/>
        <v>9</v>
      </c>
      <c r="G10" s="3">
        <f t="shared" si="0"/>
        <v>9</v>
      </c>
      <c r="H10" s="3">
        <f t="shared" si="0"/>
        <v>0</v>
      </c>
      <c r="I10" s="3">
        <f t="shared" si="0"/>
        <v>0</v>
      </c>
      <c r="J10" s="3">
        <f t="shared" si="0"/>
        <v>32</v>
      </c>
      <c r="K10" s="3">
        <f>SUM(K11:K30)</f>
        <v>23</v>
      </c>
      <c r="L10" s="3">
        <f t="shared" ref="L10:AP10" si="1">SUM(L11:L30)</f>
        <v>7</v>
      </c>
      <c r="M10" s="3">
        <f t="shared" si="1"/>
        <v>1</v>
      </c>
      <c r="N10" s="3">
        <f t="shared" si="1"/>
        <v>1</v>
      </c>
      <c r="O10" s="3">
        <f t="shared" si="1"/>
        <v>0</v>
      </c>
      <c r="P10" s="3">
        <f t="shared" si="1"/>
        <v>19</v>
      </c>
      <c r="Q10" s="3">
        <f t="shared" si="1"/>
        <v>8</v>
      </c>
      <c r="R10" s="3">
        <f t="shared" si="1"/>
        <v>2</v>
      </c>
      <c r="S10" s="3">
        <f t="shared" si="1"/>
        <v>1</v>
      </c>
      <c r="T10" s="3">
        <f t="shared" si="1"/>
        <v>0</v>
      </c>
      <c r="U10" s="3">
        <f t="shared" si="1"/>
        <v>8</v>
      </c>
      <c r="V10" s="3">
        <f t="shared" si="1"/>
        <v>0</v>
      </c>
      <c r="W10" s="3">
        <f t="shared" si="1"/>
        <v>7</v>
      </c>
      <c r="X10" s="3">
        <f t="shared" si="1"/>
        <v>1</v>
      </c>
      <c r="Y10" s="3">
        <f t="shared" si="1"/>
        <v>1</v>
      </c>
      <c r="Z10" s="3">
        <f t="shared" si="1"/>
        <v>20</v>
      </c>
      <c r="AA10" s="3">
        <f t="shared" si="1"/>
        <v>0</v>
      </c>
      <c r="AB10" s="3">
        <f t="shared" si="1"/>
        <v>5</v>
      </c>
      <c r="AC10" s="3">
        <f t="shared" si="1"/>
        <v>21</v>
      </c>
      <c r="AD10" s="3">
        <f t="shared" si="1"/>
        <v>5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3" t="s">
        <v>151</v>
      </c>
      <c r="C11" s="73"/>
      <c r="D11" s="73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2"/>
      <c r="AE11" s="12">
        <v>1</v>
      </c>
      <c r="AF11" s="13"/>
      <c r="AG11" s="12">
        <v>1</v>
      </c>
      <c r="AH11" s="12"/>
      <c r="AI11" s="13">
        <v>1</v>
      </c>
      <c r="AJ11" s="34"/>
      <c r="AK11" s="34">
        <v>1</v>
      </c>
      <c r="AL11" s="34"/>
      <c r="AM11" s="34"/>
      <c r="AN11" s="34"/>
      <c r="AO11" s="34"/>
      <c r="AP11" s="34"/>
    </row>
    <row r="12" spans="1:42" s="14" customFormat="1" ht="39.950000000000003" customHeight="1" x14ac:dyDescent="0.2">
      <c r="A12" s="10" t="s">
        <v>5</v>
      </c>
      <c r="B12" s="73" t="s">
        <v>152</v>
      </c>
      <c r="C12" s="73"/>
      <c r="D12" s="73"/>
      <c r="E12" s="2"/>
      <c r="F12" s="2"/>
      <c r="G12" s="2"/>
      <c r="H12" s="2"/>
      <c r="I12" s="2"/>
      <c r="J12" s="2">
        <v>2</v>
      </c>
      <c r="K12" s="2">
        <v>2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2</v>
      </c>
      <c r="AD12" s="12"/>
      <c r="AE12" s="12"/>
      <c r="AF12" s="13"/>
      <c r="AG12" s="12"/>
      <c r="AH12" s="12"/>
      <c r="AI12" s="13"/>
      <c r="AJ12" s="34"/>
      <c r="AK12" s="34"/>
      <c r="AL12" s="34"/>
      <c r="AM12" s="34"/>
      <c r="AN12" s="34"/>
      <c r="AO12" s="34"/>
      <c r="AP12" s="34"/>
    </row>
    <row r="13" spans="1:42" s="14" customFormat="1" ht="39.950000000000003" customHeight="1" x14ac:dyDescent="0.2">
      <c r="A13" s="15" t="s">
        <v>6</v>
      </c>
      <c r="B13" s="73" t="s">
        <v>153</v>
      </c>
      <c r="C13" s="73"/>
      <c r="D13" s="73"/>
      <c r="E13" s="2">
        <v>1</v>
      </c>
      <c r="F13" s="2"/>
      <c r="G13" s="2">
        <v>1</v>
      </c>
      <c r="H13" s="2"/>
      <c r="I13" s="2"/>
      <c r="J13" s="2">
        <v>3</v>
      </c>
      <c r="K13" s="2">
        <v>2</v>
      </c>
      <c r="L13" s="2">
        <v>1</v>
      </c>
      <c r="M13" s="11"/>
      <c r="N13" s="11"/>
      <c r="O13" s="5"/>
      <c r="P13" s="5">
        <v>1</v>
      </c>
      <c r="Q13" s="5"/>
      <c r="R13" s="5"/>
      <c r="S13" s="2"/>
      <c r="T13" s="5"/>
      <c r="U13" s="5">
        <v>1</v>
      </c>
      <c r="V13" s="5"/>
      <c r="W13" s="2">
        <v>1</v>
      </c>
      <c r="X13" s="2"/>
      <c r="Y13" s="5">
        <v>1</v>
      </c>
      <c r="Z13" s="2">
        <v>2</v>
      </c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34"/>
      <c r="AK13" s="34"/>
      <c r="AL13" s="34"/>
      <c r="AM13" s="34"/>
      <c r="AN13" s="34"/>
      <c r="AO13" s="34"/>
      <c r="AP13" s="34"/>
    </row>
    <row r="14" spans="1:42" s="14" customFormat="1" ht="39.950000000000003" customHeight="1" x14ac:dyDescent="0.2">
      <c r="A14" s="16">
        <v>1.2</v>
      </c>
      <c r="B14" s="73" t="s">
        <v>154</v>
      </c>
      <c r="C14" s="73"/>
      <c r="D14" s="7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4"/>
      <c r="AK14" s="34"/>
      <c r="AL14" s="34"/>
      <c r="AM14" s="34"/>
      <c r="AN14" s="34"/>
      <c r="AO14" s="34"/>
      <c r="AP14" s="34"/>
    </row>
    <row r="15" spans="1:42" s="14" customFormat="1" ht="39.950000000000003" customHeight="1" x14ac:dyDescent="0.2">
      <c r="A15" s="10" t="s">
        <v>7</v>
      </c>
      <c r="B15" s="73" t="s">
        <v>155</v>
      </c>
      <c r="C15" s="73"/>
      <c r="D15" s="7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4"/>
      <c r="AK15" s="34"/>
      <c r="AL15" s="34"/>
      <c r="AM15" s="34"/>
      <c r="AN15" s="34"/>
      <c r="AO15" s="34"/>
      <c r="AP15" s="34"/>
    </row>
    <row r="16" spans="1:42" s="14" customFormat="1" ht="39.950000000000003" customHeight="1" x14ac:dyDescent="0.2">
      <c r="A16" s="10" t="s">
        <v>8</v>
      </c>
      <c r="B16" s="70" t="s">
        <v>156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4"/>
      <c r="AK16" s="34"/>
      <c r="AL16" s="34"/>
      <c r="AM16" s="34"/>
      <c r="AN16" s="34"/>
      <c r="AO16" s="34"/>
      <c r="AP16" s="34"/>
    </row>
    <row r="17" spans="1:42" s="14" customFormat="1" ht="39.950000000000003" customHeight="1" x14ac:dyDescent="0.2">
      <c r="A17" s="10" t="s">
        <v>9</v>
      </c>
      <c r="B17" s="70" t="s">
        <v>157</v>
      </c>
      <c r="C17" s="71"/>
      <c r="D17" s="7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4"/>
      <c r="AK17" s="34"/>
      <c r="AL17" s="34"/>
      <c r="AM17" s="34"/>
      <c r="AN17" s="34"/>
      <c r="AO17" s="34"/>
      <c r="AP17" s="34"/>
    </row>
    <row r="18" spans="1:42" s="14" customFormat="1" ht="39.950000000000003" customHeight="1" x14ac:dyDescent="0.2">
      <c r="A18" s="10" t="s">
        <v>10</v>
      </c>
      <c r="B18" s="73" t="s">
        <v>158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4"/>
      <c r="AK18" s="34"/>
      <c r="AL18" s="34"/>
      <c r="AM18" s="34"/>
      <c r="AN18" s="34"/>
      <c r="AO18" s="34"/>
      <c r="AP18" s="34"/>
    </row>
    <row r="19" spans="1:42" s="14" customFormat="1" ht="39.950000000000003" customHeight="1" x14ac:dyDescent="0.2">
      <c r="A19" s="10" t="s">
        <v>11</v>
      </c>
      <c r="B19" s="73" t="s">
        <v>159</v>
      </c>
      <c r="C19" s="73"/>
      <c r="D19" s="7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4"/>
      <c r="AK19" s="34"/>
      <c r="AL19" s="34"/>
      <c r="AM19" s="34"/>
      <c r="AN19" s="34"/>
      <c r="AO19" s="34"/>
      <c r="AP19" s="34"/>
    </row>
    <row r="20" spans="1:42" s="14" customFormat="1" ht="39.950000000000003" customHeight="1" x14ac:dyDescent="0.2">
      <c r="A20" s="10" t="s">
        <v>12</v>
      </c>
      <c r="B20" s="70" t="s">
        <v>160</v>
      </c>
      <c r="C20" s="71"/>
      <c r="D20" s="7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4"/>
      <c r="AK20" s="34"/>
      <c r="AL20" s="34"/>
      <c r="AM20" s="34"/>
      <c r="AN20" s="34"/>
      <c r="AO20" s="34"/>
      <c r="AP20" s="34"/>
    </row>
    <row r="21" spans="1:42" s="14" customFormat="1" ht="39.950000000000003" customHeight="1" x14ac:dyDescent="0.2">
      <c r="A21" s="10" t="s">
        <v>13</v>
      </c>
      <c r="B21" s="70" t="s">
        <v>161</v>
      </c>
      <c r="C21" s="71"/>
      <c r="D21" s="72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34"/>
      <c r="AK21" s="34"/>
      <c r="AL21" s="34"/>
      <c r="AM21" s="34"/>
      <c r="AN21" s="34"/>
      <c r="AO21" s="34"/>
      <c r="AP21" s="34"/>
    </row>
    <row r="22" spans="1:42" s="14" customFormat="1" ht="39.950000000000003" customHeight="1" x14ac:dyDescent="0.2">
      <c r="A22" s="10" t="s">
        <v>14</v>
      </c>
      <c r="B22" s="70" t="s">
        <v>162</v>
      </c>
      <c r="C22" s="71"/>
      <c r="D22" s="7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4"/>
      <c r="AK22" s="34"/>
      <c r="AL22" s="34"/>
      <c r="AM22" s="34"/>
      <c r="AN22" s="34"/>
      <c r="AO22" s="34"/>
      <c r="AP22" s="34"/>
    </row>
    <row r="23" spans="1:42" s="14" customFormat="1" ht="39.950000000000003" customHeight="1" x14ac:dyDescent="0.2">
      <c r="A23" s="10" t="s">
        <v>15</v>
      </c>
      <c r="B23" s="71" t="s">
        <v>163</v>
      </c>
      <c r="C23" s="71"/>
      <c r="D23" s="7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4"/>
      <c r="AK23" s="34"/>
      <c r="AL23" s="34"/>
      <c r="AM23" s="34"/>
      <c r="AN23" s="34"/>
      <c r="AO23" s="34"/>
      <c r="AP23" s="34"/>
    </row>
    <row r="24" spans="1:42" s="14" customFormat="1" ht="39.950000000000003" customHeight="1" x14ac:dyDescent="0.2">
      <c r="A24" s="10" t="s">
        <v>16</v>
      </c>
      <c r="B24" s="70" t="s">
        <v>164</v>
      </c>
      <c r="C24" s="71"/>
      <c r="D24" s="7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4"/>
      <c r="AK24" s="34"/>
      <c r="AL24" s="34"/>
      <c r="AM24" s="34"/>
      <c r="AN24" s="34"/>
      <c r="AO24" s="34"/>
      <c r="AP24" s="34"/>
    </row>
    <row r="25" spans="1:42" s="14" customFormat="1" ht="39.950000000000003" customHeight="1" x14ac:dyDescent="0.2">
      <c r="A25" s="10" t="s">
        <v>17</v>
      </c>
      <c r="B25" s="73" t="s">
        <v>165</v>
      </c>
      <c r="C25" s="73"/>
      <c r="D25" s="73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34"/>
      <c r="AK25" s="34"/>
      <c r="AL25" s="34"/>
      <c r="AM25" s="34"/>
      <c r="AN25" s="34"/>
      <c r="AO25" s="34"/>
      <c r="AP25" s="34"/>
    </row>
    <row r="26" spans="1:42" s="14" customFormat="1" ht="39.950000000000003" customHeight="1" x14ac:dyDescent="0.2">
      <c r="A26" s="10" t="s">
        <v>274</v>
      </c>
      <c r="B26" s="71" t="s">
        <v>166</v>
      </c>
      <c r="C26" s="71"/>
      <c r="D26" s="71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34"/>
      <c r="AK26" s="34"/>
      <c r="AL26" s="34"/>
      <c r="AM26" s="34"/>
      <c r="AN26" s="34"/>
      <c r="AO26" s="34"/>
      <c r="AP26" s="34"/>
    </row>
    <row r="27" spans="1:42" s="14" customFormat="1" ht="39.950000000000003" customHeight="1" x14ac:dyDescent="0.2">
      <c r="A27" s="10" t="s">
        <v>19</v>
      </c>
      <c r="B27" s="70" t="s">
        <v>167</v>
      </c>
      <c r="C27" s="71"/>
      <c r="D27" s="71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34"/>
      <c r="AK27" s="34"/>
      <c r="AL27" s="34"/>
      <c r="AM27" s="34"/>
      <c r="AN27" s="34"/>
      <c r="AO27" s="34"/>
      <c r="AP27" s="34"/>
    </row>
    <row r="28" spans="1:42" s="14" customFormat="1" ht="39.950000000000003" customHeight="1" x14ac:dyDescent="0.2">
      <c r="A28" s="10" t="s">
        <v>20</v>
      </c>
      <c r="B28" s="73" t="s">
        <v>168</v>
      </c>
      <c r="C28" s="73"/>
      <c r="D28" s="73"/>
      <c r="E28" s="2">
        <v>16</v>
      </c>
      <c r="F28" s="2">
        <v>9</v>
      </c>
      <c r="G28" s="2">
        <v>7</v>
      </c>
      <c r="H28" s="2"/>
      <c r="I28" s="2"/>
      <c r="J28" s="2">
        <v>25</v>
      </c>
      <c r="K28" s="2">
        <v>17</v>
      </c>
      <c r="L28" s="2">
        <v>6</v>
      </c>
      <c r="M28" s="11">
        <v>1</v>
      </c>
      <c r="N28" s="11">
        <v>1</v>
      </c>
      <c r="O28" s="5"/>
      <c r="P28" s="5">
        <v>16</v>
      </c>
      <c r="Q28" s="5">
        <v>7</v>
      </c>
      <c r="R28" s="5">
        <v>2</v>
      </c>
      <c r="S28" s="2"/>
      <c r="T28" s="5"/>
      <c r="U28" s="5">
        <v>7</v>
      </c>
      <c r="V28" s="5"/>
      <c r="W28" s="2">
        <v>6</v>
      </c>
      <c r="X28" s="2">
        <v>1</v>
      </c>
      <c r="Y28" s="5"/>
      <c r="Z28" s="2">
        <v>16</v>
      </c>
      <c r="AA28" s="5"/>
      <c r="AB28" s="5">
        <v>5</v>
      </c>
      <c r="AC28" s="5">
        <v>17</v>
      </c>
      <c r="AD28" s="12">
        <v>5</v>
      </c>
      <c r="AE28" s="12">
        <v>2</v>
      </c>
      <c r="AF28" s="13"/>
      <c r="AG28" s="12">
        <v>2</v>
      </c>
      <c r="AH28" s="12"/>
      <c r="AI28" s="13">
        <v>2</v>
      </c>
      <c r="AJ28" s="34"/>
      <c r="AK28" s="34">
        <v>2</v>
      </c>
      <c r="AL28" s="34"/>
      <c r="AM28" s="34"/>
      <c r="AN28" s="34"/>
      <c r="AO28" s="34"/>
      <c r="AP28" s="34"/>
    </row>
    <row r="29" spans="1:42" s="14" customFormat="1" ht="39.950000000000003" customHeight="1" x14ac:dyDescent="0.2">
      <c r="A29" s="10" t="s">
        <v>169</v>
      </c>
      <c r="B29" s="70" t="s">
        <v>170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4"/>
      <c r="AK29" s="34"/>
      <c r="AL29" s="34"/>
      <c r="AM29" s="34"/>
      <c r="AN29" s="34"/>
      <c r="AO29" s="34"/>
      <c r="AP29" s="34"/>
    </row>
    <row r="30" spans="1:42" s="14" customFormat="1" ht="98.25" customHeight="1" x14ac:dyDescent="0.2">
      <c r="A30" s="10" t="s">
        <v>171</v>
      </c>
      <c r="B30" s="70" t="s">
        <v>172</v>
      </c>
      <c r="C30" s="71"/>
      <c r="D30" s="7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4"/>
      <c r="AK30" s="34"/>
      <c r="AL30" s="34"/>
      <c r="AM30" s="34"/>
      <c r="AN30" s="34"/>
      <c r="AO30" s="34"/>
      <c r="AP30" s="34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3</v>
      </c>
      <c r="L31" s="3">
        <f t="shared" si="2"/>
        <v>2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3</v>
      </c>
      <c r="Q31" s="3">
        <f t="shared" si="2"/>
        <v>1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1</v>
      </c>
      <c r="AC31" s="3">
        <f t="shared" si="2"/>
        <v>2</v>
      </c>
      <c r="AD31" s="3">
        <f t="shared" si="2"/>
        <v>1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70" t="s">
        <v>174</v>
      </c>
      <c r="C32" s="71"/>
      <c r="D32" s="71"/>
      <c r="E32" s="2"/>
      <c r="F32" s="2"/>
      <c r="G32" s="2"/>
      <c r="H32" s="2"/>
      <c r="I32" s="2"/>
      <c r="J32" s="2">
        <v>2</v>
      </c>
      <c r="K32" s="2">
        <v>1</v>
      </c>
      <c r="L32" s="2"/>
      <c r="M32" s="2"/>
      <c r="N32" s="2">
        <v>1</v>
      </c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>
        <v>1</v>
      </c>
      <c r="AF32" s="13">
        <v>1</v>
      </c>
      <c r="AG32" s="12">
        <v>2</v>
      </c>
      <c r="AH32" s="12"/>
      <c r="AI32" s="13">
        <v>2</v>
      </c>
      <c r="AJ32" s="34"/>
      <c r="AK32" s="34">
        <v>1</v>
      </c>
      <c r="AL32" s="34"/>
      <c r="AM32" s="34">
        <v>1</v>
      </c>
      <c r="AN32" s="34">
        <v>1</v>
      </c>
      <c r="AO32" s="34"/>
      <c r="AP32" s="34">
        <v>1</v>
      </c>
    </row>
    <row r="33" spans="1:42" s="14" customFormat="1" ht="39.950000000000003" customHeight="1" x14ac:dyDescent="0.2">
      <c r="A33" s="10" t="s">
        <v>23</v>
      </c>
      <c r="B33" s="73" t="s">
        <v>175</v>
      </c>
      <c r="C33" s="73"/>
      <c r="D33" s="7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4"/>
      <c r="AK33" s="34"/>
      <c r="AL33" s="34"/>
      <c r="AM33" s="34"/>
      <c r="AN33" s="34"/>
      <c r="AO33" s="34"/>
      <c r="AP33" s="34"/>
    </row>
    <row r="34" spans="1:42" s="14" customFormat="1" ht="39.950000000000003" customHeight="1" x14ac:dyDescent="0.2">
      <c r="A34" s="10" t="s">
        <v>24</v>
      </c>
      <c r="B34" s="70" t="s">
        <v>176</v>
      </c>
      <c r="C34" s="71"/>
      <c r="D34" s="72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34"/>
      <c r="AK34" s="34"/>
      <c r="AL34" s="34"/>
      <c r="AM34" s="34"/>
      <c r="AN34" s="34"/>
      <c r="AO34" s="34"/>
      <c r="AP34" s="34"/>
    </row>
    <row r="35" spans="1:42" s="14" customFormat="1" ht="39.950000000000003" customHeight="1" x14ac:dyDescent="0.2">
      <c r="A35" s="10" t="s">
        <v>25</v>
      </c>
      <c r="B35" s="70" t="s">
        <v>177</v>
      </c>
      <c r="C35" s="71"/>
      <c r="D35" s="72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4"/>
      <c r="AK35" s="34"/>
      <c r="AL35" s="34"/>
      <c r="AM35" s="34"/>
      <c r="AN35" s="34"/>
      <c r="AO35" s="34"/>
      <c r="AP35" s="34"/>
    </row>
    <row r="36" spans="1:42" s="14" customFormat="1" ht="39.950000000000003" customHeight="1" x14ac:dyDescent="0.2">
      <c r="A36" s="10" t="s">
        <v>26</v>
      </c>
      <c r="B36" s="70" t="s">
        <v>178</v>
      </c>
      <c r="C36" s="71"/>
      <c r="D36" s="7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4"/>
      <c r="AK36" s="34"/>
      <c r="AL36" s="34"/>
      <c r="AM36" s="34"/>
      <c r="AN36" s="34"/>
      <c r="AO36" s="34"/>
      <c r="AP36" s="34"/>
    </row>
    <row r="37" spans="1:42" s="14" customFormat="1" ht="39.950000000000003" customHeight="1" x14ac:dyDescent="0.2">
      <c r="A37" s="10" t="s">
        <v>27</v>
      </c>
      <c r="B37" s="70" t="s">
        <v>179</v>
      </c>
      <c r="C37" s="71"/>
      <c r="D37" s="7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4"/>
      <c r="AK37" s="34"/>
      <c r="AL37" s="34"/>
      <c r="AM37" s="34"/>
      <c r="AN37" s="34"/>
      <c r="AO37" s="34"/>
      <c r="AP37" s="34"/>
    </row>
    <row r="38" spans="1:42" s="14" customFormat="1" ht="39.950000000000003" customHeight="1" x14ac:dyDescent="0.2">
      <c r="A38" s="10" t="s">
        <v>28</v>
      </c>
      <c r="B38" s="70" t="s">
        <v>180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4"/>
      <c r="AK38" s="34"/>
      <c r="AL38" s="34"/>
      <c r="AM38" s="34"/>
      <c r="AN38" s="34"/>
      <c r="AO38" s="34"/>
      <c r="AP38" s="34"/>
    </row>
    <row r="39" spans="1:42" s="14" customFormat="1" ht="39.950000000000003" customHeight="1" x14ac:dyDescent="0.2">
      <c r="A39" s="10" t="s">
        <v>29</v>
      </c>
      <c r="B39" s="70" t="s">
        <v>181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4"/>
      <c r="AK39" s="34"/>
      <c r="AL39" s="34"/>
      <c r="AM39" s="34"/>
      <c r="AN39" s="34"/>
      <c r="AO39" s="34"/>
      <c r="AP39" s="34"/>
    </row>
    <row r="40" spans="1:42" s="14" customFormat="1" ht="39.950000000000003" customHeight="1" x14ac:dyDescent="0.2">
      <c r="A40" s="10" t="s">
        <v>30</v>
      </c>
      <c r="B40" s="70" t="s">
        <v>182</v>
      </c>
      <c r="C40" s="71"/>
      <c r="D40" s="7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4"/>
      <c r="AK40" s="34"/>
      <c r="AL40" s="34"/>
      <c r="AM40" s="34"/>
      <c r="AN40" s="34"/>
      <c r="AO40" s="34"/>
      <c r="AP40" s="34"/>
    </row>
    <row r="41" spans="1:42" s="14" customFormat="1" ht="39.950000000000003" customHeight="1" x14ac:dyDescent="0.2">
      <c r="A41" s="10" t="s">
        <v>31</v>
      </c>
      <c r="B41" s="70" t="s">
        <v>183</v>
      </c>
      <c r="C41" s="71"/>
      <c r="D41" s="72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34"/>
      <c r="AK41" s="34"/>
      <c r="AL41" s="34"/>
      <c r="AM41" s="34"/>
      <c r="AN41" s="34"/>
      <c r="AO41" s="34"/>
      <c r="AP41" s="34"/>
    </row>
    <row r="42" spans="1:42" s="14" customFormat="1" ht="39.950000000000003" customHeight="1" x14ac:dyDescent="0.2">
      <c r="A42" s="10" t="s">
        <v>32</v>
      </c>
      <c r="B42" s="70" t="s">
        <v>168</v>
      </c>
      <c r="C42" s="71"/>
      <c r="D42" s="72"/>
      <c r="E42" s="2">
        <v>1</v>
      </c>
      <c r="F42" s="2"/>
      <c r="G42" s="2">
        <v>1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>
        <v>1</v>
      </c>
      <c r="AC42" s="5">
        <v>1</v>
      </c>
      <c r="AD42" s="12">
        <v>1</v>
      </c>
      <c r="AE42" s="12"/>
      <c r="AF42" s="13"/>
      <c r="AG42" s="12"/>
      <c r="AH42" s="12"/>
      <c r="AI42" s="13"/>
      <c r="AJ42" s="34"/>
      <c r="AK42" s="34"/>
      <c r="AL42" s="34"/>
      <c r="AM42" s="34"/>
      <c r="AN42" s="34"/>
      <c r="AO42" s="34"/>
      <c r="AP42" s="34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0" t="s">
        <v>185</v>
      </c>
      <c r="C44" s="71"/>
      <c r="D44" s="7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4"/>
      <c r="AK44" s="34"/>
      <c r="AL44" s="34"/>
      <c r="AM44" s="34"/>
      <c r="AN44" s="34"/>
      <c r="AO44" s="34"/>
      <c r="AP44" s="34"/>
    </row>
    <row r="45" spans="1:42" s="14" customFormat="1" ht="39.950000000000003" customHeight="1" x14ac:dyDescent="0.2">
      <c r="A45" s="10" t="s">
        <v>35</v>
      </c>
      <c r="B45" s="70" t="s">
        <v>186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4"/>
      <c r="AK45" s="34"/>
      <c r="AL45" s="34"/>
      <c r="AM45" s="34"/>
      <c r="AN45" s="34"/>
      <c r="AO45" s="34"/>
      <c r="AP45" s="34"/>
    </row>
    <row r="46" spans="1:42" s="14" customFormat="1" ht="39.950000000000003" customHeight="1" x14ac:dyDescent="0.2">
      <c r="A46" s="10" t="s">
        <v>36</v>
      </c>
      <c r="B46" s="70" t="s">
        <v>187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4"/>
      <c r="AK46" s="34"/>
      <c r="AL46" s="34"/>
      <c r="AM46" s="34"/>
      <c r="AN46" s="34"/>
      <c r="AO46" s="34"/>
      <c r="AP46" s="34"/>
    </row>
    <row r="47" spans="1:42" s="14" customFormat="1" ht="39.950000000000003" customHeight="1" x14ac:dyDescent="0.2">
      <c r="A47" s="10" t="s">
        <v>37</v>
      </c>
      <c r="B47" s="70" t="s">
        <v>188</v>
      </c>
      <c r="C47" s="71"/>
      <c r="D47" s="7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4"/>
      <c r="AK47" s="34"/>
      <c r="AL47" s="34"/>
      <c r="AM47" s="34"/>
      <c r="AN47" s="34"/>
      <c r="AO47" s="34"/>
      <c r="AP47" s="34"/>
    </row>
    <row r="48" spans="1:42" s="14" customFormat="1" ht="39.950000000000003" customHeight="1" x14ac:dyDescent="0.2">
      <c r="A48" s="10" t="s">
        <v>38</v>
      </c>
      <c r="B48" s="70" t="s">
        <v>189</v>
      </c>
      <c r="C48" s="71"/>
      <c r="D48" s="7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4"/>
      <c r="AK48" s="34"/>
      <c r="AL48" s="34"/>
      <c r="AM48" s="34"/>
      <c r="AN48" s="34"/>
      <c r="AO48" s="34"/>
      <c r="AP48" s="34"/>
    </row>
    <row r="49" spans="1:42" s="14" customFormat="1" ht="39.950000000000003" customHeight="1" x14ac:dyDescent="0.2">
      <c r="A49" s="10" t="s">
        <v>39</v>
      </c>
      <c r="B49" s="70" t="s">
        <v>190</v>
      </c>
      <c r="C49" s="71"/>
      <c r="D49" s="7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4"/>
      <c r="AK49" s="34"/>
      <c r="AL49" s="34"/>
      <c r="AM49" s="34"/>
      <c r="AN49" s="34"/>
      <c r="AO49" s="34"/>
      <c r="AP49" s="34"/>
    </row>
    <row r="50" spans="1:42" s="14" customFormat="1" ht="39.950000000000003" customHeight="1" x14ac:dyDescent="0.2">
      <c r="A50" s="10" t="s">
        <v>40</v>
      </c>
      <c r="B50" s="70" t="s">
        <v>168</v>
      </c>
      <c r="C50" s="71"/>
      <c r="D50" s="72"/>
      <c r="E50" s="2">
        <v>1</v>
      </c>
      <c r="F50" s="2"/>
      <c r="G50" s="2">
        <v>1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1</v>
      </c>
      <c r="AD50" s="12"/>
      <c r="AE50" s="12">
        <v>1</v>
      </c>
      <c r="AF50" s="13"/>
      <c r="AG50" s="12">
        <v>1</v>
      </c>
      <c r="AH50" s="12"/>
      <c r="AI50" s="13">
        <v>1</v>
      </c>
      <c r="AJ50" s="34"/>
      <c r="AK50" s="34">
        <v>1</v>
      </c>
      <c r="AL50" s="34"/>
      <c r="AM50" s="34"/>
      <c r="AN50" s="34"/>
      <c r="AO50" s="34"/>
      <c r="AP50" s="34"/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7</v>
      </c>
      <c r="F51" s="3">
        <f t="shared" ref="F51:AP51" si="4">SUM(F52:F64)</f>
        <v>0</v>
      </c>
      <c r="G51" s="3">
        <f t="shared" si="4"/>
        <v>7</v>
      </c>
      <c r="H51" s="3">
        <f t="shared" si="4"/>
        <v>0</v>
      </c>
      <c r="I51" s="3">
        <f t="shared" si="4"/>
        <v>0</v>
      </c>
      <c r="J51" s="3">
        <f t="shared" si="4"/>
        <v>26</v>
      </c>
      <c r="K51" s="3">
        <f t="shared" si="4"/>
        <v>24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26</v>
      </c>
      <c r="Q51" s="3">
        <f t="shared" si="4"/>
        <v>17</v>
      </c>
      <c r="R51" s="3">
        <f t="shared" si="4"/>
        <v>8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26</v>
      </c>
      <c r="AA51" s="3">
        <f t="shared" si="4"/>
        <v>0</v>
      </c>
      <c r="AB51" s="3">
        <f t="shared" si="4"/>
        <v>0</v>
      </c>
      <c r="AC51" s="3">
        <f t="shared" si="4"/>
        <v>5</v>
      </c>
      <c r="AD51" s="3">
        <f t="shared" si="4"/>
        <v>0</v>
      </c>
      <c r="AE51" s="3">
        <f t="shared" si="4"/>
        <v>2</v>
      </c>
      <c r="AF51" s="3">
        <f t="shared" si="4"/>
        <v>1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0" t="s">
        <v>192</v>
      </c>
      <c r="C52" s="71"/>
      <c r="D52" s="72"/>
      <c r="E52" s="2">
        <v>3</v>
      </c>
      <c r="F52" s="2"/>
      <c r="G52" s="2">
        <v>3</v>
      </c>
      <c r="H52" s="2"/>
      <c r="I52" s="2"/>
      <c r="J52" s="2">
        <v>8</v>
      </c>
      <c r="K52" s="2">
        <v>7</v>
      </c>
      <c r="L52" s="2">
        <v>1</v>
      </c>
      <c r="M52" s="2"/>
      <c r="N52" s="2"/>
      <c r="O52" s="5"/>
      <c r="P52" s="5">
        <v>10</v>
      </c>
      <c r="Q52" s="5">
        <v>9</v>
      </c>
      <c r="R52" s="5">
        <v>1</v>
      </c>
      <c r="S52" s="2"/>
      <c r="T52" s="5"/>
      <c r="U52" s="5"/>
      <c r="V52" s="5"/>
      <c r="W52" s="2"/>
      <c r="X52" s="2"/>
      <c r="Y52" s="5"/>
      <c r="Z52" s="2">
        <v>10</v>
      </c>
      <c r="AA52" s="5"/>
      <c r="AB52" s="5"/>
      <c r="AC52" s="5"/>
      <c r="AD52" s="12"/>
      <c r="AE52" s="12"/>
      <c r="AF52" s="13"/>
      <c r="AG52" s="12"/>
      <c r="AH52" s="12"/>
      <c r="AI52" s="13"/>
      <c r="AJ52" s="34"/>
      <c r="AK52" s="34"/>
      <c r="AL52" s="34"/>
      <c r="AM52" s="34"/>
      <c r="AN52" s="34"/>
      <c r="AO52" s="34"/>
      <c r="AP52" s="34"/>
    </row>
    <row r="53" spans="1:42" s="14" customFormat="1" ht="39.950000000000003" customHeight="1" x14ac:dyDescent="0.2">
      <c r="A53" s="10" t="s">
        <v>43</v>
      </c>
      <c r="B53" s="70" t="s">
        <v>193</v>
      </c>
      <c r="C53" s="71"/>
      <c r="D53" s="72"/>
      <c r="E53" s="2"/>
      <c r="F53" s="2"/>
      <c r="G53" s="2"/>
      <c r="H53" s="2"/>
      <c r="I53" s="2"/>
      <c r="J53" s="2">
        <v>14</v>
      </c>
      <c r="K53" s="2">
        <v>13</v>
      </c>
      <c r="L53" s="2">
        <v>1</v>
      </c>
      <c r="M53" s="2"/>
      <c r="N53" s="2"/>
      <c r="O53" s="5"/>
      <c r="P53" s="5">
        <v>11</v>
      </c>
      <c r="Q53" s="5">
        <v>6</v>
      </c>
      <c r="R53" s="5">
        <v>5</v>
      </c>
      <c r="S53" s="2"/>
      <c r="T53" s="5"/>
      <c r="U53" s="5"/>
      <c r="V53" s="5"/>
      <c r="W53" s="2"/>
      <c r="X53" s="2"/>
      <c r="Y53" s="5"/>
      <c r="Z53" s="2">
        <v>11</v>
      </c>
      <c r="AA53" s="5"/>
      <c r="AB53" s="5"/>
      <c r="AC53" s="5">
        <v>2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34"/>
      <c r="AK53" s="34">
        <v>1</v>
      </c>
      <c r="AL53" s="34"/>
      <c r="AM53" s="34"/>
      <c r="AN53" s="34"/>
      <c r="AO53" s="34"/>
      <c r="AP53" s="34"/>
    </row>
    <row r="54" spans="1:42" s="14" customFormat="1" ht="39.950000000000003" customHeight="1" x14ac:dyDescent="0.2">
      <c r="A54" s="10" t="s">
        <v>44</v>
      </c>
      <c r="B54" s="70" t="s">
        <v>194</v>
      </c>
      <c r="C54" s="71"/>
      <c r="D54" s="72"/>
      <c r="E54" s="2">
        <v>3</v>
      </c>
      <c r="F54" s="2"/>
      <c r="G54" s="2">
        <v>3</v>
      </c>
      <c r="H54" s="2"/>
      <c r="I54" s="2"/>
      <c r="J54" s="2"/>
      <c r="K54" s="2"/>
      <c r="L54" s="2"/>
      <c r="M54" s="2"/>
      <c r="N54" s="2"/>
      <c r="O54" s="5"/>
      <c r="P54" s="5">
        <v>3</v>
      </c>
      <c r="Q54" s="5">
        <v>2</v>
      </c>
      <c r="R54" s="5"/>
      <c r="S54" s="2"/>
      <c r="T54" s="5"/>
      <c r="U54" s="5">
        <v>1</v>
      </c>
      <c r="V54" s="5">
        <v>1</v>
      </c>
      <c r="W54" s="2"/>
      <c r="X54" s="2"/>
      <c r="Y54" s="5"/>
      <c r="Z54" s="2">
        <v>3</v>
      </c>
      <c r="AA54" s="5"/>
      <c r="AB54" s="5"/>
      <c r="AC54" s="5"/>
      <c r="AD54" s="12"/>
      <c r="AE54" s="12"/>
      <c r="AF54" s="13"/>
      <c r="AG54" s="12"/>
      <c r="AH54" s="12"/>
      <c r="AI54" s="13"/>
      <c r="AJ54" s="34"/>
      <c r="AK54" s="34"/>
      <c r="AL54" s="34"/>
      <c r="AM54" s="34"/>
      <c r="AN54" s="34"/>
      <c r="AO54" s="34"/>
      <c r="AP54" s="34"/>
    </row>
    <row r="55" spans="1:42" s="14" customFormat="1" ht="39.950000000000003" customHeight="1" x14ac:dyDescent="0.2">
      <c r="A55" s="10" t="s">
        <v>45</v>
      </c>
      <c r="B55" s="70" t="s">
        <v>195</v>
      </c>
      <c r="C55" s="71"/>
      <c r="D55" s="72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34"/>
      <c r="AK55" s="34"/>
      <c r="AL55" s="34"/>
      <c r="AM55" s="34"/>
      <c r="AN55" s="34"/>
      <c r="AO55" s="34"/>
      <c r="AP55" s="34"/>
    </row>
    <row r="56" spans="1:42" s="14" customFormat="1" ht="39.950000000000003" customHeight="1" x14ac:dyDescent="0.2">
      <c r="A56" s="10" t="s">
        <v>46</v>
      </c>
      <c r="B56" s="70" t="s">
        <v>196</v>
      </c>
      <c r="C56" s="71"/>
      <c r="D56" s="7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4"/>
      <c r="AK56" s="34"/>
      <c r="AL56" s="34"/>
      <c r="AM56" s="34"/>
      <c r="AN56" s="34"/>
      <c r="AO56" s="34"/>
      <c r="AP56" s="34"/>
    </row>
    <row r="57" spans="1:42" s="14" customFormat="1" ht="39.950000000000003" customHeight="1" x14ac:dyDescent="0.2">
      <c r="A57" s="10" t="s">
        <v>47</v>
      </c>
      <c r="B57" s="70" t="s">
        <v>197</v>
      </c>
      <c r="C57" s="71"/>
      <c r="D57" s="7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4"/>
      <c r="AK57" s="34"/>
      <c r="AL57" s="34"/>
      <c r="AM57" s="34"/>
      <c r="AN57" s="34"/>
      <c r="AO57" s="34"/>
      <c r="AP57" s="34"/>
    </row>
    <row r="58" spans="1:42" s="14" customFormat="1" ht="39.950000000000003" customHeight="1" x14ac:dyDescent="0.2">
      <c r="A58" s="10" t="s">
        <v>48</v>
      </c>
      <c r="B58" s="70" t="s">
        <v>198</v>
      </c>
      <c r="C58" s="71"/>
      <c r="D58" s="7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4"/>
      <c r="AK58" s="34"/>
      <c r="AL58" s="34"/>
      <c r="AM58" s="34"/>
      <c r="AN58" s="34"/>
      <c r="AO58" s="34"/>
      <c r="AP58" s="34"/>
    </row>
    <row r="59" spans="1:42" s="14" customFormat="1" ht="39.950000000000003" customHeight="1" x14ac:dyDescent="0.2">
      <c r="A59" s="10" t="s">
        <v>49</v>
      </c>
      <c r="B59" s="70" t="s">
        <v>199</v>
      </c>
      <c r="C59" s="71"/>
      <c r="D59" s="7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4"/>
      <c r="AK59" s="34"/>
      <c r="AL59" s="34"/>
      <c r="AM59" s="34"/>
      <c r="AN59" s="34"/>
      <c r="AO59" s="34"/>
      <c r="AP59" s="34"/>
    </row>
    <row r="60" spans="1:42" s="14" customFormat="1" ht="39.950000000000003" customHeight="1" x14ac:dyDescent="0.2">
      <c r="A60" s="10" t="s">
        <v>50</v>
      </c>
      <c r="B60" s="70" t="s">
        <v>200</v>
      </c>
      <c r="C60" s="71"/>
      <c r="D60" s="72"/>
      <c r="E60" s="2">
        <v>1</v>
      </c>
      <c r="F60" s="2"/>
      <c r="G60" s="2">
        <v>1</v>
      </c>
      <c r="H60" s="2"/>
      <c r="I60" s="2"/>
      <c r="J60" s="2">
        <v>2</v>
      </c>
      <c r="K60" s="2">
        <v>2</v>
      </c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2</v>
      </c>
      <c r="AD60" s="12"/>
      <c r="AE60" s="12">
        <v>1</v>
      </c>
      <c r="AF60" s="13"/>
      <c r="AG60" s="12">
        <v>1</v>
      </c>
      <c r="AH60" s="12"/>
      <c r="AI60" s="13">
        <v>1</v>
      </c>
      <c r="AJ60" s="34"/>
      <c r="AK60" s="34">
        <v>1</v>
      </c>
      <c r="AL60" s="34"/>
      <c r="AM60" s="34"/>
      <c r="AN60" s="34"/>
      <c r="AO60" s="34"/>
      <c r="AP60" s="34"/>
    </row>
    <row r="61" spans="1:42" s="14" customFormat="1" ht="39.950000000000003" customHeight="1" x14ac:dyDescent="0.2">
      <c r="A61" s="10" t="s">
        <v>146</v>
      </c>
      <c r="B61" s="70" t="s">
        <v>201</v>
      </c>
      <c r="C61" s="71"/>
      <c r="D61" s="72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>
        <v>1</v>
      </c>
      <c r="AG61" s="12">
        <v>1</v>
      </c>
      <c r="AH61" s="12"/>
      <c r="AI61" s="13">
        <v>1</v>
      </c>
      <c r="AJ61" s="34"/>
      <c r="AK61" s="34"/>
      <c r="AL61" s="34"/>
      <c r="AM61" s="34"/>
      <c r="AN61" s="34"/>
      <c r="AO61" s="34"/>
      <c r="AP61" s="34"/>
    </row>
    <row r="62" spans="1:42" s="14" customFormat="1" ht="39.950000000000003" customHeight="1" x14ac:dyDescent="0.2">
      <c r="A62" s="10" t="s">
        <v>52</v>
      </c>
      <c r="B62" s="70" t="s">
        <v>202</v>
      </c>
      <c r="C62" s="71"/>
      <c r="D62" s="7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4"/>
      <c r="AK62" s="34"/>
      <c r="AL62" s="34"/>
      <c r="AM62" s="34"/>
      <c r="AN62" s="34"/>
      <c r="AO62" s="34"/>
      <c r="AP62" s="34"/>
    </row>
    <row r="63" spans="1:42" s="14" customFormat="1" ht="39.950000000000003" customHeight="1" x14ac:dyDescent="0.2">
      <c r="A63" s="10" t="s">
        <v>53</v>
      </c>
      <c r="B63" s="70" t="s">
        <v>203</v>
      </c>
      <c r="C63" s="71"/>
      <c r="D63" s="7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4"/>
      <c r="AK63" s="34"/>
      <c r="AL63" s="34"/>
      <c r="AM63" s="34"/>
      <c r="AN63" s="34"/>
      <c r="AO63" s="34"/>
      <c r="AP63" s="34"/>
    </row>
    <row r="64" spans="1:42" s="14" customFormat="1" ht="39.950000000000003" customHeight="1" x14ac:dyDescent="0.2">
      <c r="A64" s="10" t="s">
        <v>54</v>
      </c>
      <c r="B64" s="70" t="s">
        <v>168</v>
      </c>
      <c r="C64" s="71"/>
      <c r="D64" s="7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4"/>
      <c r="AK64" s="34"/>
      <c r="AL64" s="34"/>
      <c r="AM64" s="34"/>
      <c r="AN64" s="34"/>
      <c r="AO64" s="34"/>
      <c r="AP64" s="34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0</v>
      </c>
      <c r="L65" s="3">
        <f t="shared" si="5"/>
        <v>1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0" t="s">
        <v>205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4"/>
      <c r="AK66" s="34"/>
      <c r="AL66" s="34"/>
      <c r="AM66" s="34"/>
      <c r="AN66" s="34"/>
      <c r="AO66" s="34"/>
      <c r="AP66" s="34"/>
    </row>
    <row r="67" spans="1:42" s="14" customFormat="1" ht="39.950000000000003" customHeight="1" x14ac:dyDescent="0.2">
      <c r="A67" s="10" t="s">
        <v>57</v>
      </c>
      <c r="B67" s="70" t="s">
        <v>206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4"/>
      <c r="AK67" s="34"/>
      <c r="AL67" s="34"/>
      <c r="AM67" s="34"/>
      <c r="AN67" s="34"/>
      <c r="AO67" s="34"/>
      <c r="AP67" s="34"/>
    </row>
    <row r="68" spans="1:42" s="14" customFormat="1" ht="39.950000000000003" customHeight="1" x14ac:dyDescent="0.2">
      <c r="A68" s="10" t="s">
        <v>58</v>
      </c>
      <c r="B68" s="70" t="s">
        <v>207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4"/>
      <c r="AK68" s="34"/>
      <c r="AL68" s="34"/>
      <c r="AM68" s="34"/>
      <c r="AN68" s="34"/>
      <c r="AO68" s="34"/>
      <c r="AP68" s="34"/>
    </row>
    <row r="69" spans="1:42" s="14" customFormat="1" ht="39.950000000000003" customHeight="1" x14ac:dyDescent="0.2">
      <c r="A69" s="10" t="s">
        <v>59</v>
      </c>
      <c r="B69" s="70" t="s">
        <v>208</v>
      </c>
      <c r="C69" s="71"/>
      <c r="D69" s="7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4"/>
      <c r="AK69" s="34"/>
      <c r="AL69" s="34"/>
      <c r="AM69" s="34"/>
      <c r="AN69" s="34"/>
      <c r="AO69" s="34"/>
      <c r="AP69" s="34"/>
    </row>
    <row r="70" spans="1:42" s="14" customFormat="1" ht="39.950000000000003" customHeight="1" x14ac:dyDescent="0.2">
      <c r="A70" s="10" t="s">
        <v>60</v>
      </c>
      <c r="B70" s="70" t="s">
        <v>209</v>
      </c>
      <c r="C70" s="71"/>
      <c r="D70" s="72"/>
      <c r="E70" s="2"/>
      <c r="F70" s="2"/>
      <c r="G70" s="2"/>
      <c r="H70" s="2"/>
      <c r="I70" s="2"/>
      <c r="J70" s="2">
        <v>1</v>
      </c>
      <c r="K70" s="2"/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4"/>
      <c r="AK70" s="34"/>
      <c r="AL70" s="34"/>
      <c r="AM70" s="34"/>
      <c r="AN70" s="34"/>
      <c r="AO70" s="34"/>
      <c r="AP70" s="34"/>
    </row>
    <row r="71" spans="1:42" s="14" customFormat="1" ht="39.950000000000003" customHeight="1" x14ac:dyDescent="0.2">
      <c r="A71" s="10" t="s">
        <v>61</v>
      </c>
      <c r="B71" s="70" t="s">
        <v>168</v>
      </c>
      <c r="C71" s="71"/>
      <c r="D71" s="7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4"/>
      <c r="AK71" s="34"/>
      <c r="AL71" s="34"/>
      <c r="AM71" s="34"/>
      <c r="AN71" s="34"/>
      <c r="AO71" s="34"/>
      <c r="AP71" s="34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3</v>
      </c>
      <c r="F72" s="3">
        <f t="shared" ref="F72:AP72" si="6">SUM(F73:F79)</f>
        <v>2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5</v>
      </c>
      <c r="K72" s="3">
        <f t="shared" si="6"/>
        <v>5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5</v>
      </c>
      <c r="Q72" s="3">
        <f t="shared" si="6"/>
        <v>1</v>
      </c>
      <c r="R72" s="3">
        <f t="shared" si="6"/>
        <v>4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1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0" t="s">
        <v>211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4"/>
      <c r="AK73" s="34"/>
      <c r="AL73" s="34"/>
      <c r="AM73" s="34"/>
      <c r="AN73" s="34"/>
      <c r="AO73" s="34"/>
      <c r="AP73" s="34"/>
    </row>
    <row r="74" spans="1:42" s="14" customFormat="1" ht="39.950000000000003" customHeight="1" x14ac:dyDescent="0.2">
      <c r="A74" s="10" t="s">
        <v>64</v>
      </c>
      <c r="B74" s="70" t="s">
        <v>212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4"/>
      <c r="AK74" s="34"/>
      <c r="AL74" s="34"/>
      <c r="AM74" s="34"/>
      <c r="AN74" s="34"/>
      <c r="AO74" s="34"/>
      <c r="AP74" s="34"/>
    </row>
    <row r="75" spans="1:42" s="14" customFormat="1" ht="39.950000000000003" customHeight="1" x14ac:dyDescent="0.2">
      <c r="A75" s="10" t="s">
        <v>65</v>
      </c>
      <c r="B75" s="70" t="s">
        <v>213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4"/>
      <c r="AK75" s="34"/>
      <c r="AL75" s="34"/>
      <c r="AM75" s="34"/>
      <c r="AN75" s="34"/>
      <c r="AO75" s="34"/>
      <c r="AP75" s="34"/>
    </row>
    <row r="76" spans="1:42" s="14" customFormat="1" ht="39.950000000000003" customHeight="1" x14ac:dyDescent="0.2">
      <c r="A76" s="10" t="s">
        <v>66</v>
      </c>
      <c r="B76" s="70" t="s">
        <v>214</v>
      </c>
      <c r="C76" s="71"/>
      <c r="D76" s="7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4"/>
      <c r="AK76" s="34"/>
      <c r="AL76" s="34"/>
      <c r="AM76" s="34"/>
      <c r="AN76" s="34"/>
      <c r="AO76" s="34"/>
      <c r="AP76" s="34"/>
    </row>
    <row r="77" spans="1:42" s="14" customFormat="1" ht="39.950000000000003" customHeight="1" x14ac:dyDescent="0.2">
      <c r="A77" s="10" t="s">
        <v>67</v>
      </c>
      <c r="B77" s="70" t="s">
        <v>215</v>
      </c>
      <c r="C77" s="71"/>
      <c r="D77" s="72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34"/>
      <c r="AK77" s="34"/>
      <c r="AL77" s="34"/>
      <c r="AM77" s="34"/>
      <c r="AN77" s="34"/>
      <c r="AO77" s="34"/>
      <c r="AP77" s="34"/>
    </row>
    <row r="78" spans="1:42" s="14" customFormat="1" ht="39.950000000000003" customHeight="1" x14ac:dyDescent="0.2">
      <c r="A78" s="10" t="s">
        <v>68</v>
      </c>
      <c r="B78" s="70" t="s">
        <v>168</v>
      </c>
      <c r="C78" s="71"/>
      <c r="D78" s="72"/>
      <c r="E78" s="2">
        <v>2</v>
      </c>
      <c r="F78" s="2">
        <v>2</v>
      </c>
      <c r="G78" s="2"/>
      <c r="H78" s="2"/>
      <c r="I78" s="2"/>
      <c r="J78" s="2">
        <v>3</v>
      </c>
      <c r="K78" s="2">
        <v>3</v>
      </c>
      <c r="L78" s="2"/>
      <c r="M78" s="2"/>
      <c r="N78" s="2"/>
      <c r="O78" s="5"/>
      <c r="P78" s="5">
        <v>4</v>
      </c>
      <c r="Q78" s="5"/>
      <c r="R78" s="5">
        <v>4</v>
      </c>
      <c r="S78" s="2"/>
      <c r="T78" s="5"/>
      <c r="U78" s="5"/>
      <c r="V78" s="5"/>
      <c r="W78" s="2"/>
      <c r="X78" s="2"/>
      <c r="Y78" s="5"/>
      <c r="Z78" s="5">
        <v>4</v>
      </c>
      <c r="AA78" s="5"/>
      <c r="AB78" s="5"/>
      <c r="AC78" s="5">
        <v>1</v>
      </c>
      <c r="AD78" s="12">
        <v>1</v>
      </c>
      <c r="AE78" s="12">
        <v>1</v>
      </c>
      <c r="AF78" s="13"/>
      <c r="AG78" s="12">
        <v>1</v>
      </c>
      <c r="AH78" s="12"/>
      <c r="AI78" s="13">
        <v>1</v>
      </c>
      <c r="AJ78" s="34"/>
      <c r="AK78" s="34">
        <v>1</v>
      </c>
      <c r="AL78" s="34"/>
      <c r="AM78" s="34"/>
      <c r="AN78" s="34"/>
      <c r="AO78" s="34"/>
      <c r="AP78" s="34"/>
    </row>
    <row r="79" spans="1:42" s="14" customFormat="1" ht="39.950000000000003" customHeight="1" x14ac:dyDescent="0.2">
      <c r="A79" s="10" t="s">
        <v>216</v>
      </c>
      <c r="B79" s="70" t="s">
        <v>217</v>
      </c>
      <c r="C79" s="71"/>
      <c r="D79" s="72"/>
      <c r="E79" s="2">
        <v>1</v>
      </c>
      <c r="F79" s="2"/>
      <c r="G79" s="2">
        <v>1</v>
      </c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>
        <v>1</v>
      </c>
      <c r="AD79" s="12"/>
      <c r="AE79" s="12"/>
      <c r="AF79" s="13"/>
      <c r="AG79" s="12"/>
      <c r="AH79" s="12"/>
      <c r="AI79" s="13"/>
      <c r="AJ79" s="34"/>
      <c r="AK79" s="34"/>
      <c r="AL79" s="34"/>
      <c r="AM79" s="34"/>
      <c r="AN79" s="34"/>
      <c r="AO79" s="34"/>
      <c r="AP79" s="34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0" t="s">
        <v>219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4"/>
      <c r="AK81" s="34"/>
      <c r="AL81" s="34"/>
      <c r="AM81" s="34"/>
      <c r="AN81" s="34"/>
      <c r="AO81" s="34"/>
      <c r="AP81" s="34"/>
    </row>
    <row r="82" spans="1:42" s="14" customFormat="1" ht="39.950000000000003" customHeight="1" x14ac:dyDescent="0.2">
      <c r="A82" s="10" t="s">
        <v>71</v>
      </c>
      <c r="B82" s="70" t="s">
        <v>168</v>
      </c>
      <c r="C82" s="71"/>
      <c r="D82" s="7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4"/>
      <c r="AK82" s="34"/>
      <c r="AL82" s="34"/>
      <c r="AM82" s="34"/>
      <c r="AN82" s="34"/>
      <c r="AO82" s="34"/>
      <c r="AP82" s="34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6</v>
      </c>
      <c r="F83" s="3">
        <f t="shared" ref="F83:AP83" si="8">SUM(F84:F104)</f>
        <v>0</v>
      </c>
      <c r="G83" s="3">
        <f t="shared" si="8"/>
        <v>6</v>
      </c>
      <c r="H83" s="3">
        <f t="shared" si="8"/>
        <v>0</v>
      </c>
      <c r="I83" s="3">
        <f t="shared" si="8"/>
        <v>0</v>
      </c>
      <c r="J83" s="3">
        <f t="shared" si="8"/>
        <v>30</v>
      </c>
      <c r="K83" s="3">
        <f t="shared" si="8"/>
        <v>28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29</v>
      </c>
      <c r="Q83" s="3">
        <f t="shared" si="8"/>
        <v>22</v>
      </c>
      <c r="R83" s="3">
        <f t="shared" si="8"/>
        <v>2</v>
      </c>
      <c r="S83" s="3">
        <f t="shared" si="8"/>
        <v>4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1</v>
      </c>
      <c r="Z83" s="3">
        <f t="shared" si="8"/>
        <v>30</v>
      </c>
      <c r="AA83" s="3">
        <f t="shared" si="8"/>
        <v>0</v>
      </c>
      <c r="AB83" s="3">
        <f t="shared" si="8"/>
        <v>0</v>
      </c>
      <c r="AC83" s="3">
        <f t="shared" si="8"/>
        <v>4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0" t="s">
        <v>221</v>
      </c>
      <c r="C84" s="71"/>
      <c r="D84" s="7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4"/>
      <c r="AK84" s="34"/>
      <c r="AL84" s="34"/>
      <c r="AM84" s="34"/>
      <c r="AN84" s="34"/>
      <c r="AO84" s="34"/>
      <c r="AP84" s="34"/>
    </row>
    <row r="85" spans="1:42" s="14" customFormat="1" ht="69" customHeight="1" x14ac:dyDescent="0.2">
      <c r="A85" s="10" t="s">
        <v>74</v>
      </c>
      <c r="B85" s="70" t="s">
        <v>222</v>
      </c>
      <c r="C85" s="71"/>
      <c r="D85" s="72"/>
      <c r="E85" s="2">
        <v>1</v>
      </c>
      <c r="F85" s="2"/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34"/>
      <c r="AK85" s="34"/>
      <c r="AL85" s="34"/>
      <c r="AM85" s="34"/>
      <c r="AN85" s="34"/>
      <c r="AO85" s="34"/>
      <c r="AP85" s="34"/>
    </row>
    <row r="86" spans="1:42" s="14" customFormat="1" ht="39.950000000000003" customHeight="1" x14ac:dyDescent="0.2">
      <c r="A86" s="10" t="s">
        <v>75</v>
      </c>
      <c r="B86" s="70" t="s">
        <v>223</v>
      </c>
      <c r="C86" s="71"/>
      <c r="D86" s="72"/>
      <c r="E86" s="2"/>
      <c r="F86" s="2"/>
      <c r="G86" s="2"/>
      <c r="H86" s="2"/>
      <c r="I86" s="2"/>
      <c r="J86" s="2">
        <v>7</v>
      </c>
      <c r="K86" s="2">
        <v>7</v>
      </c>
      <c r="L86" s="2"/>
      <c r="M86" s="2"/>
      <c r="N86" s="2"/>
      <c r="O86" s="5"/>
      <c r="P86" s="5">
        <v>7</v>
      </c>
      <c r="Q86" s="5">
        <v>5</v>
      </c>
      <c r="R86" s="5"/>
      <c r="S86" s="2">
        <v>2</v>
      </c>
      <c r="T86" s="5"/>
      <c r="U86" s="5"/>
      <c r="V86" s="5"/>
      <c r="W86" s="2"/>
      <c r="X86" s="2"/>
      <c r="Y86" s="5"/>
      <c r="Z86" s="5">
        <v>7</v>
      </c>
      <c r="AA86" s="5"/>
      <c r="AB86" s="5"/>
      <c r="AC86" s="5"/>
      <c r="AD86" s="12"/>
      <c r="AE86" s="12"/>
      <c r="AF86" s="13"/>
      <c r="AG86" s="12"/>
      <c r="AH86" s="12"/>
      <c r="AI86" s="13"/>
      <c r="AJ86" s="34"/>
      <c r="AK86" s="34"/>
      <c r="AL86" s="34"/>
      <c r="AM86" s="34"/>
      <c r="AN86" s="34"/>
      <c r="AO86" s="34"/>
      <c r="AP86" s="34"/>
    </row>
    <row r="87" spans="1:42" s="14" customFormat="1" ht="39.950000000000003" customHeight="1" x14ac:dyDescent="0.2">
      <c r="A87" s="10" t="s">
        <v>76</v>
      </c>
      <c r="B87" s="70" t="s">
        <v>224</v>
      </c>
      <c r="C87" s="71"/>
      <c r="D87" s="7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4"/>
      <c r="AK87" s="34"/>
      <c r="AL87" s="34"/>
      <c r="AM87" s="34"/>
      <c r="AN87" s="34"/>
      <c r="AO87" s="34"/>
      <c r="AP87" s="34"/>
    </row>
    <row r="88" spans="1:42" s="14" customFormat="1" ht="39.950000000000003" customHeight="1" x14ac:dyDescent="0.2">
      <c r="A88" s="10" t="s">
        <v>77</v>
      </c>
      <c r="B88" s="70" t="s">
        <v>225</v>
      </c>
      <c r="C88" s="71"/>
      <c r="D88" s="7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4"/>
      <c r="AK88" s="34"/>
      <c r="AL88" s="34"/>
      <c r="AM88" s="34"/>
      <c r="AN88" s="34"/>
      <c r="AO88" s="34"/>
      <c r="AP88" s="34"/>
    </row>
    <row r="89" spans="1:42" s="14" customFormat="1" ht="39.950000000000003" customHeight="1" x14ac:dyDescent="0.2">
      <c r="A89" s="10" t="s">
        <v>78</v>
      </c>
      <c r="B89" s="70" t="s">
        <v>226</v>
      </c>
      <c r="C89" s="71"/>
      <c r="D89" s="72"/>
      <c r="E89" s="2">
        <v>4</v>
      </c>
      <c r="F89" s="2"/>
      <c r="G89" s="2">
        <v>4</v>
      </c>
      <c r="H89" s="2"/>
      <c r="I89" s="2"/>
      <c r="J89" s="2">
        <v>8</v>
      </c>
      <c r="K89" s="2">
        <v>8</v>
      </c>
      <c r="L89" s="2"/>
      <c r="M89" s="2"/>
      <c r="N89" s="2"/>
      <c r="O89" s="5"/>
      <c r="P89" s="5">
        <v>11</v>
      </c>
      <c r="Q89" s="5">
        <v>9</v>
      </c>
      <c r="R89" s="5">
        <v>1</v>
      </c>
      <c r="S89" s="2"/>
      <c r="T89" s="5"/>
      <c r="U89" s="5">
        <v>1</v>
      </c>
      <c r="V89" s="5"/>
      <c r="W89" s="2">
        <v>1</v>
      </c>
      <c r="X89" s="2"/>
      <c r="Y89" s="5"/>
      <c r="Z89" s="5">
        <v>11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34"/>
      <c r="AK89" s="34"/>
      <c r="AL89" s="34"/>
      <c r="AM89" s="34"/>
      <c r="AN89" s="34"/>
      <c r="AO89" s="34"/>
      <c r="AP89" s="34"/>
    </row>
    <row r="90" spans="1:42" s="14" customFormat="1" ht="39.950000000000003" customHeight="1" x14ac:dyDescent="0.2">
      <c r="A90" s="10" t="s">
        <v>79</v>
      </c>
      <c r="B90" s="70" t="s">
        <v>227</v>
      </c>
      <c r="C90" s="71"/>
      <c r="D90" s="72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12"/>
      <c r="AE90" s="12"/>
      <c r="AF90" s="13"/>
      <c r="AG90" s="12"/>
      <c r="AH90" s="12"/>
      <c r="AI90" s="13"/>
      <c r="AJ90" s="34"/>
      <c r="AK90" s="34"/>
      <c r="AL90" s="34"/>
      <c r="AM90" s="34"/>
      <c r="AN90" s="34"/>
      <c r="AO90" s="34"/>
      <c r="AP90" s="34"/>
    </row>
    <row r="91" spans="1:42" s="14" customFormat="1" ht="39.950000000000003" customHeight="1" x14ac:dyDescent="0.2">
      <c r="A91" s="10" t="s">
        <v>80</v>
      </c>
      <c r="B91" s="70" t="s">
        <v>228</v>
      </c>
      <c r="C91" s="71"/>
      <c r="D91" s="7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4"/>
      <c r="AK91" s="34"/>
      <c r="AL91" s="34"/>
      <c r="AM91" s="34"/>
      <c r="AN91" s="34"/>
      <c r="AO91" s="34"/>
      <c r="AP91" s="34"/>
    </row>
    <row r="92" spans="1:42" s="14" customFormat="1" ht="39.950000000000003" customHeight="1" x14ac:dyDescent="0.2">
      <c r="A92" s="10" t="s">
        <v>81</v>
      </c>
      <c r="B92" s="70" t="s">
        <v>229</v>
      </c>
      <c r="C92" s="71"/>
      <c r="D92" s="7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4"/>
      <c r="AK92" s="34"/>
      <c r="AL92" s="34"/>
      <c r="AM92" s="34"/>
      <c r="AN92" s="34"/>
      <c r="AO92" s="34"/>
      <c r="AP92" s="34"/>
    </row>
    <row r="93" spans="1:42" s="14" customFormat="1" ht="64.5" customHeight="1" x14ac:dyDescent="0.2">
      <c r="A93" s="10" t="s">
        <v>82</v>
      </c>
      <c r="B93" s="70" t="s">
        <v>230</v>
      </c>
      <c r="C93" s="71"/>
      <c r="D93" s="7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4"/>
      <c r="AK93" s="34"/>
      <c r="AL93" s="34"/>
      <c r="AM93" s="34"/>
      <c r="AN93" s="34"/>
      <c r="AO93" s="34"/>
      <c r="AP93" s="34"/>
    </row>
    <row r="94" spans="1:42" s="14" customFormat="1" ht="39.950000000000003" customHeight="1" x14ac:dyDescent="0.2">
      <c r="A94" s="10" t="s">
        <v>83</v>
      </c>
      <c r="B94" s="70" t="s">
        <v>231</v>
      </c>
      <c r="C94" s="71"/>
      <c r="D94" s="7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4"/>
      <c r="AK94" s="34"/>
      <c r="AL94" s="34"/>
      <c r="AM94" s="34"/>
      <c r="AN94" s="34"/>
      <c r="AO94" s="34"/>
      <c r="AP94" s="34"/>
    </row>
    <row r="95" spans="1:42" s="14" customFormat="1" ht="39.950000000000003" customHeight="1" x14ac:dyDescent="0.2">
      <c r="A95" s="10" t="s">
        <v>84</v>
      </c>
      <c r="B95" s="70" t="s">
        <v>232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4"/>
      <c r="AK95" s="34"/>
      <c r="AL95" s="34"/>
      <c r="AM95" s="34"/>
      <c r="AN95" s="34"/>
      <c r="AO95" s="34"/>
      <c r="AP95" s="34"/>
    </row>
    <row r="96" spans="1:42" s="14" customFormat="1" ht="39.950000000000003" customHeight="1" x14ac:dyDescent="0.2">
      <c r="A96" s="10" t="s">
        <v>85</v>
      </c>
      <c r="B96" s="70" t="s">
        <v>233</v>
      </c>
      <c r="C96" s="71"/>
      <c r="D96" s="7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4"/>
      <c r="AK96" s="34"/>
      <c r="AL96" s="34"/>
      <c r="AM96" s="34"/>
      <c r="AN96" s="34"/>
      <c r="AO96" s="34"/>
      <c r="AP96" s="34"/>
    </row>
    <row r="97" spans="1:42" s="14" customFormat="1" ht="39.950000000000003" customHeight="1" x14ac:dyDescent="0.2">
      <c r="A97" s="10" t="s">
        <v>86</v>
      </c>
      <c r="B97" s="70" t="s">
        <v>234</v>
      </c>
      <c r="C97" s="71"/>
      <c r="D97" s="7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4"/>
      <c r="AK97" s="34"/>
      <c r="AL97" s="34"/>
      <c r="AM97" s="34"/>
      <c r="AN97" s="34"/>
      <c r="AO97" s="34"/>
      <c r="AP97" s="34"/>
    </row>
    <row r="98" spans="1:42" s="14" customFormat="1" ht="39.950000000000003" customHeight="1" x14ac:dyDescent="0.2">
      <c r="A98" s="10" t="s">
        <v>87</v>
      </c>
      <c r="B98" s="70" t="s">
        <v>235</v>
      </c>
      <c r="C98" s="71"/>
      <c r="D98" s="7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4"/>
      <c r="AK98" s="34"/>
      <c r="AL98" s="34"/>
      <c r="AM98" s="34"/>
      <c r="AN98" s="34"/>
      <c r="AO98" s="34"/>
      <c r="AP98" s="34"/>
    </row>
    <row r="99" spans="1:42" s="14" customFormat="1" ht="39.950000000000003" customHeight="1" x14ac:dyDescent="0.2">
      <c r="A99" s="10" t="s">
        <v>88</v>
      </c>
      <c r="B99" s="73" t="s">
        <v>236</v>
      </c>
      <c r="C99" s="73"/>
      <c r="D99" s="7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4"/>
      <c r="AK99" s="34"/>
      <c r="AL99" s="34"/>
      <c r="AM99" s="34"/>
      <c r="AN99" s="34"/>
      <c r="AO99" s="34"/>
      <c r="AP99" s="34"/>
    </row>
    <row r="100" spans="1:42" s="14" customFormat="1" ht="39.950000000000003" customHeight="1" x14ac:dyDescent="0.2">
      <c r="A100" s="10" t="s">
        <v>89</v>
      </c>
      <c r="B100" s="70" t="s">
        <v>237</v>
      </c>
      <c r="C100" s="71"/>
      <c r="D100" s="7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4"/>
      <c r="AK100" s="34"/>
      <c r="AL100" s="34"/>
      <c r="AM100" s="34"/>
      <c r="AN100" s="34"/>
      <c r="AO100" s="34"/>
      <c r="AP100" s="34"/>
    </row>
    <row r="101" spans="1:42" s="14" customFormat="1" ht="39.950000000000003" customHeight="1" x14ac:dyDescent="0.2">
      <c r="A101" s="10" t="s">
        <v>238</v>
      </c>
      <c r="B101" s="70" t="s">
        <v>239</v>
      </c>
      <c r="C101" s="71"/>
      <c r="D101" s="72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1</v>
      </c>
      <c r="R101" s="5"/>
      <c r="S101" s="5">
        <v>2</v>
      </c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4"/>
      <c r="AK101" s="34"/>
      <c r="AL101" s="34"/>
      <c r="AM101" s="34"/>
      <c r="AN101" s="34"/>
      <c r="AO101" s="34"/>
      <c r="AP101" s="34"/>
    </row>
    <row r="102" spans="1:42" s="14" customFormat="1" ht="39.950000000000003" customHeight="1" x14ac:dyDescent="0.2">
      <c r="A102" s="10" t="s">
        <v>90</v>
      </c>
      <c r="B102" s="70" t="s">
        <v>168</v>
      </c>
      <c r="C102" s="71"/>
      <c r="D102" s="72"/>
      <c r="E102" s="2">
        <v>1</v>
      </c>
      <c r="F102" s="2"/>
      <c r="G102" s="2">
        <v>1</v>
      </c>
      <c r="H102" s="2"/>
      <c r="I102" s="2"/>
      <c r="J102" s="2">
        <v>6</v>
      </c>
      <c r="K102" s="2">
        <v>6</v>
      </c>
      <c r="L102" s="2"/>
      <c r="M102" s="2"/>
      <c r="N102" s="2"/>
      <c r="O102" s="5"/>
      <c r="P102" s="5">
        <v>3</v>
      </c>
      <c r="Q102" s="5">
        <v>2</v>
      </c>
      <c r="R102" s="5">
        <v>1</v>
      </c>
      <c r="S102" s="2"/>
      <c r="T102" s="5"/>
      <c r="U102" s="5"/>
      <c r="V102" s="5"/>
      <c r="W102" s="2"/>
      <c r="X102" s="2"/>
      <c r="Y102" s="5">
        <v>1</v>
      </c>
      <c r="Z102" s="5">
        <v>4</v>
      </c>
      <c r="AA102" s="5"/>
      <c r="AB102" s="5"/>
      <c r="AC102" s="5">
        <v>3</v>
      </c>
      <c r="AD102" s="12"/>
      <c r="AE102" s="12"/>
      <c r="AF102" s="13"/>
      <c r="AG102" s="12"/>
      <c r="AH102" s="12"/>
      <c r="AI102" s="13"/>
      <c r="AJ102" s="34"/>
      <c r="AK102" s="34"/>
      <c r="AL102" s="34"/>
      <c r="AM102" s="34"/>
      <c r="AN102" s="34"/>
      <c r="AO102" s="34"/>
      <c r="AP102" s="34"/>
    </row>
    <row r="103" spans="1:42" s="14" customFormat="1" ht="39.950000000000003" customHeight="1" x14ac:dyDescent="0.2">
      <c r="A103" s="10" t="s">
        <v>240</v>
      </c>
      <c r="B103" s="70" t="s">
        <v>241</v>
      </c>
      <c r="C103" s="71"/>
      <c r="D103" s="72"/>
      <c r="E103" s="2"/>
      <c r="F103" s="2"/>
      <c r="G103" s="2"/>
      <c r="H103" s="2"/>
      <c r="I103" s="2"/>
      <c r="J103" s="2">
        <v>4</v>
      </c>
      <c r="K103" s="2">
        <v>2</v>
      </c>
      <c r="L103" s="2">
        <v>2</v>
      </c>
      <c r="M103" s="2"/>
      <c r="N103" s="2"/>
      <c r="O103" s="5"/>
      <c r="P103" s="5">
        <v>2</v>
      </c>
      <c r="Q103" s="5">
        <v>2</v>
      </c>
      <c r="R103" s="5"/>
      <c r="S103" s="2"/>
      <c r="T103" s="5"/>
      <c r="U103" s="5"/>
      <c r="V103" s="5"/>
      <c r="W103" s="2"/>
      <c r="X103" s="2"/>
      <c r="Y103" s="5"/>
      <c r="Z103" s="5">
        <v>2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34"/>
      <c r="AK103" s="34"/>
      <c r="AL103" s="34"/>
      <c r="AM103" s="34"/>
      <c r="AN103" s="34"/>
      <c r="AO103" s="34"/>
      <c r="AP103" s="34"/>
    </row>
    <row r="104" spans="1:42" s="14" customFormat="1" ht="39.950000000000003" customHeight="1" x14ac:dyDescent="0.2">
      <c r="A104" s="10" t="s">
        <v>242</v>
      </c>
      <c r="B104" s="70" t="s">
        <v>243</v>
      </c>
      <c r="C104" s="71"/>
      <c r="D104" s="7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4"/>
      <c r="AK104" s="34"/>
      <c r="AL104" s="34"/>
      <c r="AM104" s="34"/>
      <c r="AN104" s="34"/>
      <c r="AO104" s="34"/>
      <c r="AP104" s="34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0" t="s">
        <v>245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4"/>
      <c r="AK106" s="34"/>
      <c r="AL106" s="34"/>
      <c r="AM106" s="34"/>
      <c r="AN106" s="34"/>
      <c r="AO106" s="34"/>
      <c r="AP106" s="34"/>
    </row>
    <row r="107" spans="1:42" s="14" customFormat="1" ht="39.950000000000003" customHeight="1" x14ac:dyDescent="0.2">
      <c r="A107" s="10" t="s">
        <v>93</v>
      </c>
      <c r="B107" s="70" t="s">
        <v>168</v>
      </c>
      <c r="C107" s="71"/>
      <c r="D107" s="7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4"/>
      <c r="AK107" s="34"/>
      <c r="AL107" s="34"/>
      <c r="AM107" s="34"/>
      <c r="AN107" s="34"/>
      <c r="AO107" s="34"/>
      <c r="AP107" s="34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4"/>
      <c r="AK108" s="34"/>
      <c r="AL108" s="34"/>
      <c r="AM108" s="34"/>
      <c r="AN108" s="34"/>
      <c r="AO108" s="34"/>
      <c r="AP108" s="34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4"/>
      <c r="AK109" s="34"/>
      <c r="AL109" s="34"/>
      <c r="AM109" s="34"/>
      <c r="AN109" s="34"/>
      <c r="AO109" s="34"/>
      <c r="AP109" s="34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23</v>
      </c>
      <c r="F110" s="3">
        <f t="shared" ref="F110:AP110" si="10">SUM(F111:F118)</f>
        <v>7</v>
      </c>
      <c r="G110" s="3">
        <f t="shared" si="10"/>
        <v>16</v>
      </c>
      <c r="H110" s="3">
        <f t="shared" si="10"/>
        <v>0</v>
      </c>
      <c r="I110" s="3">
        <f t="shared" si="10"/>
        <v>0</v>
      </c>
      <c r="J110" s="3">
        <f t="shared" si="10"/>
        <v>103</v>
      </c>
      <c r="K110" s="3">
        <f t="shared" si="10"/>
        <v>89</v>
      </c>
      <c r="L110" s="3">
        <f t="shared" si="10"/>
        <v>11</v>
      </c>
      <c r="M110" s="3">
        <f t="shared" si="10"/>
        <v>0</v>
      </c>
      <c r="N110" s="3">
        <f t="shared" si="10"/>
        <v>3</v>
      </c>
      <c r="O110" s="3">
        <f t="shared" si="10"/>
        <v>0</v>
      </c>
      <c r="P110" s="3">
        <f t="shared" si="10"/>
        <v>79</v>
      </c>
      <c r="Q110" s="3">
        <f t="shared" si="10"/>
        <v>50</v>
      </c>
      <c r="R110" s="3">
        <f t="shared" si="10"/>
        <v>17</v>
      </c>
      <c r="S110" s="3">
        <f t="shared" si="10"/>
        <v>5</v>
      </c>
      <c r="T110" s="3">
        <f t="shared" si="10"/>
        <v>0</v>
      </c>
      <c r="U110" s="3">
        <f t="shared" si="10"/>
        <v>7</v>
      </c>
      <c r="V110" s="3">
        <f t="shared" si="10"/>
        <v>1</v>
      </c>
      <c r="W110" s="3">
        <f t="shared" si="10"/>
        <v>6</v>
      </c>
      <c r="X110" s="3">
        <f t="shared" si="10"/>
        <v>0</v>
      </c>
      <c r="Y110" s="3">
        <f t="shared" si="10"/>
        <v>0</v>
      </c>
      <c r="Z110" s="3">
        <f t="shared" si="10"/>
        <v>79</v>
      </c>
      <c r="AA110" s="3">
        <f t="shared" si="10"/>
        <v>0</v>
      </c>
      <c r="AB110" s="3">
        <f t="shared" si="10"/>
        <v>1</v>
      </c>
      <c r="AC110" s="3">
        <f t="shared" si="10"/>
        <v>33</v>
      </c>
      <c r="AD110" s="3">
        <f t="shared" si="10"/>
        <v>6</v>
      </c>
      <c r="AE110" s="3">
        <f t="shared" si="10"/>
        <v>6</v>
      </c>
      <c r="AF110" s="3">
        <f t="shared" si="10"/>
        <v>2</v>
      </c>
      <c r="AG110" s="3">
        <f t="shared" si="10"/>
        <v>8</v>
      </c>
      <c r="AH110" s="3">
        <f t="shared" si="10"/>
        <v>0</v>
      </c>
      <c r="AI110" s="3">
        <f t="shared" si="10"/>
        <v>8</v>
      </c>
      <c r="AJ110" s="3">
        <f t="shared" si="10"/>
        <v>0</v>
      </c>
      <c r="AK110" s="3">
        <f t="shared" si="10"/>
        <v>5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7" t="s">
        <v>252</v>
      </c>
      <c r="C111" s="78"/>
      <c r="D111" s="79"/>
      <c r="E111" s="2">
        <v>23</v>
      </c>
      <c r="F111" s="2">
        <v>7</v>
      </c>
      <c r="G111" s="2">
        <v>16</v>
      </c>
      <c r="H111" s="2"/>
      <c r="I111" s="2"/>
      <c r="J111" s="2">
        <v>102</v>
      </c>
      <c r="K111" s="2">
        <v>88</v>
      </c>
      <c r="L111" s="2">
        <v>11</v>
      </c>
      <c r="M111" s="2"/>
      <c r="N111" s="2">
        <v>3</v>
      </c>
      <c r="O111" s="5"/>
      <c r="P111" s="5">
        <v>79</v>
      </c>
      <c r="Q111" s="5">
        <v>50</v>
      </c>
      <c r="R111" s="5">
        <v>17</v>
      </c>
      <c r="S111" s="2">
        <v>5</v>
      </c>
      <c r="T111" s="5"/>
      <c r="U111" s="5">
        <v>7</v>
      </c>
      <c r="V111" s="5">
        <v>1</v>
      </c>
      <c r="W111" s="5">
        <v>6</v>
      </c>
      <c r="X111" s="5"/>
      <c r="Y111" s="5"/>
      <c r="Z111" s="5">
        <v>79</v>
      </c>
      <c r="AA111" s="5"/>
      <c r="AB111" s="5">
        <v>1</v>
      </c>
      <c r="AC111" s="5">
        <v>32</v>
      </c>
      <c r="AD111" s="12">
        <v>6</v>
      </c>
      <c r="AE111" s="12">
        <v>6</v>
      </c>
      <c r="AF111" s="13">
        <v>2</v>
      </c>
      <c r="AG111" s="12">
        <v>8</v>
      </c>
      <c r="AH111" s="12"/>
      <c r="AI111" s="13">
        <v>8</v>
      </c>
      <c r="AJ111" s="34"/>
      <c r="AK111" s="34">
        <v>5</v>
      </c>
      <c r="AL111" s="34"/>
      <c r="AM111" s="34"/>
      <c r="AN111" s="34"/>
      <c r="AO111" s="34"/>
      <c r="AP111" s="34"/>
    </row>
    <row r="112" spans="1:42" s="14" customFormat="1" ht="39.950000000000003" customHeight="1" x14ac:dyDescent="0.2">
      <c r="A112" s="10" t="s">
        <v>96</v>
      </c>
      <c r="B112" s="77" t="s">
        <v>253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4"/>
      <c r="AK112" s="34"/>
      <c r="AL112" s="34"/>
      <c r="AM112" s="34"/>
      <c r="AN112" s="34"/>
      <c r="AO112" s="34"/>
      <c r="AP112" s="34"/>
    </row>
    <row r="113" spans="1:42" s="14" customFormat="1" ht="39.950000000000003" customHeight="1" x14ac:dyDescent="0.2">
      <c r="A113" s="10" t="s">
        <v>97</v>
      </c>
      <c r="B113" s="77" t="s">
        <v>254</v>
      </c>
      <c r="C113" s="78"/>
      <c r="D113" s="7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4"/>
      <c r="AK113" s="34"/>
      <c r="AL113" s="34"/>
      <c r="AM113" s="34"/>
      <c r="AN113" s="34"/>
      <c r="AO113" s="34"/>
      <c r="AP113" s="34"/>
    </row>
    <row r="114" spans="1:42" s="14" customFormat="1" ht="39.950000000000003" customHeight="1" x14ac:dyDescent="0.2">
      <c r="A114" s="10" t="s">
        <v>98</v>
      </c>
      <c r="B114" s="77" t="s">
        <v>255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4"/>
      <c r="AK114" s="34"/>
      <c r="AL114" s="34"/>
      <c r="AM114" s="34"/>
      <c r="AN114" s="34"/>
      <c r="AO114" s="34"/>
      <c r="AP114" s="34"/>
    </row>
    <row r="115" spans="1:42" s="14" customFormat="1" ht="58.5" customHeight="1" x14ac:dyDescent="0.2">
      <c r="A115" s="10" t="s">
        <v>99</v>
      </c>
      <c r="B115" s="77" t="s">
        <v>256</v>
      </c>
      <c r="C115" s="78"/>
      <c r="D115" s="79"/>
      <c r="E115" s="2"/>
      <c r="F115" s="2"/>
      <c r="G115" s="2"/>
      <c r="H115" s="2"/>
      <c r="I115" s="2"/>
      <c r="J115" s="2">
        <v>1</v>
      </c>
      <c r="K115" s="2">
        <v>1</v>
      </c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>
        <v>1</v>
      </c>
      <c r="AD115" s="12"/>
      <c r="AE115" s="12"/>
      <c r="AF115" s="13"/>
      <c r="AG115" s="12"/>
      <c r="AH115" s="12"/>
      <c r="AI115" s="13"/>
      <c r="AJ115" s="34"/>
      <c r="AK115" s="34"/>
      <c r="AL115" s="34"/>
      <c r="AM115" s="34"/>
      <c r="AN115" s="34"/>
      <c r="AO115" s="34"/>
      <c r="AP115" s="34"/>
    </row>
    <row r="116" spans="1:42" s="14" customFormat="1" ht="39.950000000000003" customHeight="1" x14ac:dyDescent="0.2">
      <c r="A116" s="10" t="s">
        <v>100</v>
      </c>
      <c r="B116" s="77" t="s">
        <v>257</v>
      </c>
      <c r="C116" s="78"/>
      <c r="D116" s="7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4"/>
      <c r="AK116" s="34"/>
      <c r="AL116" s="34"/>
      <c r="AM116" s="34"/>
      <c r="AN116" s="34"/>
      <c r="AO116" s="34"/>
      <c r="AP116" s="34"/>
    </row>
    <row r="117" spans="1:42" s="14" customFormat="1" ht="39.950000000000003" customHeight="1" x14ac:dyDescent="0.2">
      <c r="A117" s="10" t="s">
        <v>101</v>
      </c>
      <c r="B117" s="77" t="s">
        <v>258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4"/>
      <c r="AK117" s="34"/>
      <c r="AL117" s="34"/>
      <c r="AM117" s="34"/>
      <c r="AN117" s="34"/>
      <c r="AO117" s="34"/>
      <c r="AP117" s="34"/>
    </row>
    <row r="118" spans="1:42" s="14" customFormat="1" ht="39.950000000000003" customHeight="1" x14ac:dyDescent="0.2">
      <c r="A118" s="10" t="s">
        <v>102</v>
      </c>
      <c r="B118" s="77" t="s">
        <v>168</v>
      </c>
      <c r="C118" s="78"/>
      <c r="D118" s="7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4"/>
      <c r="AK118" s="34"/>
      <c r="AL118" s="34"/>
      <c r="AM118" s="34"/>
      <c r="AN118" s="34"/>
      <c r="AO118" s="34"/>
      <c r="AP118" s="34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7" t="s">
        <v>260</v>
      </c>
      <c r="C120" s="78"/>
      <c r="D120" s="7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4"/>
      <c r="AK120" s="34"/>
      <c r="AL120" s="34"/>
      <c r="AM120" s="34"/>
      <c r="AN120" s="34"/>
      <c r="AO120" s="34"/>
      <c r="AP120" s="34"/>
    </row>
    <row r="121" spans="1:42" s="14" customFormat="1" ht="39.950000000000003" customHeight="1" x14ac:dyDescent="0.2">
      <c r="A121" s="10" t="s">
        <v>105</v>
      </c>
      <c r="B121" s="77" t="s">
        <v>261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4"/>
      <c r="AK121" s="34"/>
      <c r="AL121" s="34"/>
      <c r="AM121" s="34"/>
      <c r="AN121" s="34"/>
      <c r="AO121" s="34"/>
      <c r="AP121" s="34"/>
    </row>
    <row r="122" spans="1:42" s="14" customFormat="1" ht="39.950000000000003" customHeight="1" x14ac:dyDescent="0.2">
      <c r="A122" s="10" t="s">
        <v>106</v>
      </c>
      <c r="B122" s="77" t="s">
        <v>262</v>
      </c>
      <c r="C122" s="78"/>
      <c r="D122" s="7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4"/>
      <c r="AK122" s="34"/>
      <c r="AL122" s="34"/>
      <c r="AM122" s="34"/>
      <c r="AN122" s="34"/>
      <c r="AO122" s="34"/>
      <c r="AP122" s="34"/>
    </row>
    <row r="123" spans="1:42" s="14" customFormat="1" ht="39.950000000000003" customHeight="1" x14ac:dyDescent="0.2">
      <c r="A123" s="10" t="s">
        <v>107</v>
      </c>
      <c r="B123" s="77" t="s">
        <v>168</v>
      </c>
      <c r="C123" s="78"/>
      <c r="D123" s="7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4"/>
      <c r="AK123" s="34"/>
      <c r="AL123" s="34"/>
      <c r="AM123" s="34"/>
      <c r="AN123" s="34"/>
      <c r="AO123" s="34"/>
      <c r="AP123" s="34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2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7" t="s">
        <v>264</v>
      </c>
      <c r="C125" s="78"/>
      <c r="D125" s="79"/>
      <c r="E125" s="2">
        <v>1</v>
      </c>
      <c r="F125" s="2"/>
      <c r="G125" s="2">
        <v>1</v>
      </c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2</v>
      </c>
      <c r="AD125" s="12">
        <v>1</v>
      </c>
      <c r="AE125" s="12"/>
      <c r="AF125" s="12"/>
      <c r="AG125" s="12"/>
      <c r="AH125" s="12"/>
      <c r="AI125" s="12"/>
      <c r="AJ125" s="34"/>
      <c r="AK125" s="34"/>
      <c r="AL125" s="34"/>
      <c r="AM125" s="34"/>
      <c r="AN125" s="34"/>
      <c r="AO125" s="34"/>
      <c r="AP125" s="34"/>
    </row>
    <row r="126" spans="1:42" s="14" customFormat="1" ht="72.75" customHeight="1" x14ac:dyDescent="0.2">
      <c r="A126" s="10" t="s">
        <v>143</v>
      </c>
      <c r="B126" s="77" t="s">
        <v>265</v>
      </c>
      <c r="C126" s="78"/>
      <c r="D126" s="7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4"/>
      <c r="AK126" s="34"/>
      <c r="AL126" s="34"/>
      <c r="AM126" s="34"/>
      <c r="AN126" s="34"/>
      <c r="AO126" s="34"/>
      <c r="AP126" s="34"/>
    </row>
    <row r="127" spans="1:42" s="14" customFormat="1" ht="53.25" customHeight="1" x14ac:dyDescent="0.2">
      <c r="A127" s="18" t="s">
        <v>267</v>
      </c>
      <c r="B127" s="83" t="s">
        <v>247</v>
      </c>
      <c r="C127" s="84"/>
      <c r="D127" s="8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4"/>
      <c r="AK127" s="34"/>
      <c r="AL127" s="34"/>
      <c r="AM127" s="34"/>
      <c r="AN127" s="34"/>
      <c r="AO127" s="34"/>
      <c r="AP127" s="34"/>
    </row>
    <row r="128" spans="1:42" s="9" customFormat="1" ht="39.950000000000003" customHeight="1" x14ac:dyDescent="0.2">
      <c r="A128" s="8" t="s">
        <v>108</v>
      </c>
      <c r="B128" s="86" t="s">
        <v>168</v>
      </c>
      <c r="C128" s="87"/>
      <c r="D128" s="88"/>
      <c r="E128" s="4"/>
      <c r="F128" s="4"/>
      <c r="G128" s="4"/>
      <c r="H128" s="4"/>
      <c r="I128" s="4"/>
      <c r="J128" s="4">
        <v>3</v>
      </c>
      <c r="K128" s="4">
        <v>1</v>
      </c>
      <c r="L128" s="4">
        <v>2</v>
      </c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35"/>
      <c r="AK128" s="35"/>
      <c r="AL128" s="35"/>
      <c r="AM128" s="35"/>
      <c r="AN128" s="35"/>
      <c r="AO128" s="35"/>
      <c r="AP128" s="35"/>
    </row>
    <row r="129" spans="1:42" s="17" customFormat="1" ht="39.950000000000003" customHeight="1" x14ac:dyDescent="0.25">
      <c r="A129" s="8" t="s">
        <v>146</v>
      </c>
      <c r="B129" s="86" t="s">
        <v>266</v>
      </c>
      <c r="C129" s="87"/>
      <c r="D129" s="88"/>
      <c r="E129" s="3">
        <f>E10+E31+E43+E51+E65+E72+E80+E83+E105+E110+E119+E124+E127+E128</f>
        <v>61</v>
      </c>
      <c r="F129" s="3">
        <f t="shared" ref="F129:AP129" si="13">F10+F31+F43+F51+F65+F72+F80+F83+F105+F110+F119+F124+F127+F128</f>
        <v>18</v>
      </c>
      <c r="G129" s="3">
        <f t="shared" si="13"/>
        <v>43</v>
      </c>
      <c r="H129" s="3">
        <f t="shared" si="13"/>
        <v>0</v>
      </c>
      <c r="I129" s="3">
        <f t="shared" si="13"/>
        <v>0</v>
      </c>
      <c r="J129" s="3">
        <f t="shared" si="13"/>
        <v>209</v>
      </c>
      <c r="K129" s="3">
        <f t="shared" si="13"/>
        <v>175</v>
      </c>
      <c r="L129" s="3">
        <f t="shared" si="13"/>
        <v>28</v>
      </c>
      <c r="M129" s="3">
        <f t="shared" si="13"/>
        <v>1</v>
      </c>
      <c r="N129" s="3">
        <f t="shared" si="13"/>
        <v>5</v>
      </c>
      <c r="O129" s="3">
        <f t="shared" si="13"/>
        <v>0</v>
      </c>
      <c r="P129" s="3">
        <f t="shared" si="13"/>
        <v>162</v>
      </c>
      <c r="Q129" s="3">
        <f t="shared" si="13"/>
        <v>99</v>
      </c>
      <c r="R129" s="3">
        <f t="shared" si="13"/>
        <v>33</v>
      </c>
      <c r="S129" s="3">
        <f t="shared" si="13"/>
        <v>13</v>
      </c>
      <c r="T129" s="3">
        <f t="shared" si="13"/>
        <v>0</v>
      </c>
      <c r="U129" s="3">
        <f t="shared" si="13"/>
        <v>17</v>
      </c>
      <c r="V129" s="3">
        <f t="shared" si="13"/>
        <v>2</v>
      </c>
      <c r="W129" s="3">
        <f t="shared" si="13"/>
        <v>14</v>
      </c>
      <c r="X129" s="3">
        <f t="shared" si="13"/>
        <v>1</v>
      </c>
      <c r="Y129" s="3">
        <f t="shared" si="13"/>
        <v>2</v>
      </c>
      <c r="Z129" s="3">
        <f t="shared" si="13"/>
        <v>164</v>
      </c>
      <c r="AA129" s="3">
        <f t="shared" si="13"/>
        <v>0</v>
      </c>
      <c r="AB129" s="3">
        <f t="shared" si="13"/>
        <v>7</v>
      </c>
      <c r="AC129" s="3">
        <f t="shared" si="13"/>
        <v>72</v>
      </c>
      <c r="AD129" s="3">
        <f t="shared" si="13"/>
        <v>14</v>
      </c>
      <c r="AE129" s="3">
        <f t="shared" si="13"/>
        <v>14</v>
      </c>
      <c r="AF129" s="3">
        <f t="shared" si="13"/>
        <v>4</v>
      </c>
      <c r="AG129" s="3">
        <f t="shared" si="13"/>
        <v>18</v>
      </c>
      <c r="AH129" s="3">
        <f t="shared" si="13"/>
        <v>0</v>
      </c>
      <c r="AI129" s="3">
        <f t="shared" si="13"/>
        <v>18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C124" zoomScale="80" zoomScaleNormal="80" workbookViewId="0">
      <selection activeCell="R135" sqref="R13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36" t="s">
        <v>278</v>
      </c>
      <c r="B2" s="37"/>
      <c r="C2" s="37"/>
      <c r="D2" s="37"/>
      <c r="E2" s="37"/>
      <c r="F2" s="37"/>
      <c r="G2" s="38" t="s">
        <v>3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0" t="s">
        <v>277</v>
      </c>
      <c r="AB3" s="41"/>
      <c r="AC3" s="41"/>
      <c r="AD3" s="41"/>
      <c r="AE3" s="41"/>
      <c r="AF3" s="41"/>
      <c r="AG3" s="41"/>
      <c r="AH3" s="41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customHeight="1" x14ac:dyDescent="0.2">
      <c r="A5" s="44" t="s">
        <v>275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61" t="s">
        <v>149</v>
      </c>
      <c r="B6" s="62"/>
      <c r="C6" s="62"/>
      <c r="D6" s="63"/>
      <c r="E6" s="50" t="s">
        <v>110</v>
      </c>
      <c r="F6" s="51"/>
      <c r="G6" s="51"/>
      <c r="H6" s="51"/>
      <c r="I6" s="53"/>
      <c r="J6" s="50" t="s">
        <v>147</v>
      </c>
      <c r="K6" s="51"/>
      <c r="L6" s="51"/>
      <c r="M6" s="51"/>
      <c r="N6" s="54"/>
      <c r="O6" s="47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47" t="s">
        <v>125</v>
      </c>
      <c r="AB6" s="47" t="s">
        <v>126</v>
      </c>
      <c r="AC6" s="47" t="s">
        <v>137</v>
      </c>
      <c r="AD6" s="52" t="s">
        <v>140</v>
      </c>
      <c r="AE6" s="50" t="s">
        <v>135</v>
      </c>
      <c r="AF6" s="51"/>
      <c r="AG6" s="51"/>
      <c r="AH6" s="51"/>
      <c r="AI6" s="51"/>
      <c r="AJ6" s="47" t="s">
        <v>133</v>
      </c>
      <c r="AK6" s="47" t="s">
        <v>1</v>
      </c>
      <c r="AL6" s="50" t="s">
        <v>134</v>
      </c>
      <c r="AM6" s="51"/>
      <c r="AN6" s="51"/>
      <c r="AO6" s="51"/>
      <c r="AP6" s="51"/>
    </row>
    <row r="7" spans="1:42" ht="75.75" customHeight="1" x14ac:dyDescent="0.2">
      <c r="A7" s="64"/>
      <c r="B7" s="65"/>
      <c r="C7" s="65"/>
      <c r="D7" s="66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48"/>
      <c r="P7" s="52" t="s">
        <v>138</v>
      </c>
      <c r="Q7" s="47" t="s">
        <v>116</v>
      </c>
      <c r="R7" s="47" t="s">
        <v>117</v>
      </c>
      <c r="S7" s="52" t="s">
        <v>118</v>
      </c>
      <c r="T7" s="47" t="s">
        <v>145</v>
      </c>
      <c r="U7" s="55" t="s">
        <v>122</v>
      </c>
      <c r="V7" s="56"/>
      <c r="W7" s="56"/>
      <c r="X7" s="57"/>
      <c r="Y7" s="47" t="s">
        <v>123</v>
      </c>
      <c r="Z7" s="52" t="s">
        <v>124</v>
      </c>
      <c r="AA7" s="48"/>
      <c r="AB7" s="48"/>
      <c r="AC7" s="48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48"/>
      <c r="AK7" s="48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7"/>
      <c r="B8" s="68"/>
      <c r="C8" s="68"/>
      <c r="D8" s="69"/>
      <c r="E8" s="52"/>
      <c r="F8" s="52"/>
      <c r="G8" s="52"/>
      <c r="H8" s="52"/>
      <c r="I8" s="52"/>
      <c r="J8" s="52"/>
      <c r="K8" s="52"/>
      <c r="L8" s="52"/>
      <c r="M8" s="52"/>
      <c r="N8" s="60"/>
      <c r="O8" s="49"/>
      <c r="P8" s="52"/>
      <c r="Q8" s="58"/>
      <c r="R8" s="58"/>
      <c r="S8" s="52"/>
      <c r="T8" s="58"/>
      <c r="U8" s="29" t="s">
        <v>119</v>
      </c>
      <c r="V8" s="29" t="s">
        <v>136</v>
      </c>
      <c r="W8" s="29" t="s">
        <v>120</v>
      </c>
      <c r="X8" s="29" t="s">
        <v>121</v>
      </c>
      <c r="Y8" s="58"/>
      <c r="Z8" s="52"/>
      <c r="AA8" s="58"/>
      <c r="AB8" s="58"/>
      <c r="AC8" s="58"/>
      <c r="AD8" s="52"/>
      <c r="AE8" s="52"/>
      <c r="AF8" s="52"/>
      <c r="AG8" s="52"/>
      <c r="AH8" s="52"/>
      <c r="AI8" s="52"/>
      <c r="AJ8" s="49"/>
      <c r="AK8" s="49"/>
      <c r="AL8" s="52"/>
      <c r="AM8" s="52"/>
      <c r="AN8" s="52"/>
      <c r="AO8" s="52"/>
      <c r="AP8" s="52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26</v>
      </c>
      <c r="F10" s="3">
        <f t="shared" si="0"/>
        <v>15</v>
      </c>
      <c r="G10" s="3">
        <f t="shared" si="0"/>
        <v>11</v>
      </c>
      <c r="H10" s="3">
        <f t="shared" si="0"/>
        <v>0</v>
      </c>
      <c r="I10" s="3">
        <f t="shared" si="0"/>
        <v>0</v>
      </c>
      <c r="J10" s="3">
        <f t="shared" si="0"/>
        <v>61</v>
      </c>
      <c r="K10" s="3">
        <f>SUM(K11:K30)</f>
        <v>56</v>
      </c>
      <c r="L10" s="3">
        <f t="shared" ref="L10:AP10" si="1">SUM(L11:L30)</f>
        <v>5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44</v>
      </c>
      <c r="Q10" s="3">
        <f t="shared" si="1"/>
        <v>24</v>
      </c>
      <c r="R10" s="3">
        <f t="shared" si="1"/>
        <v>4</v>
      </c>
      <c r="S10" s="3">
        <f t="shared" si="1"/>
        <v>3</v>
      </c>
      <c r="T10" s="3">
        <f t="shared" si="1"/>
        <v>0</v>
      </c>
      <c r="U10" s="3">
        <f t="shared" si="1"/>
        <v>13</v>
      </c>
      <c r="V10" s="3">
        <f t="shared" si="1"/>
        <v>1</v>
      </c>
      <c r="W10" s="3">
        <f t="shared" si="1"/>
        <v>11</v>
      </c>
      <c r="X10" s="3">
        <f t="shared" si="1"/>
        <v>1</v>
      </c>
      <c r="Y10" s="3">
        <f t="shared" si="1"/>
        <v>0</v>
      </c>
      <c r="Z10" s="3">
        <f t="shared" si="1"/>
        <v>44</v>
      </c>
      <c r="AA10" s="3">
        <f t="shared" si="1"/>
        <v>0</v>
      </c>
      <c r="AB10" s="3">
        <f t="shared" si="1"/>
        <v>13</v>
      </c>
      <c r="AC10" s="3">
        <f t="shared" si="1"/>
        <v>37</v>
      </c>
      <c r="AD10" s="3">
        <f t="shared" si="1"/>
        <v>16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73" t="s">
        <v>151</v>
      </c>
      <c r="C11" s="73"/>
      <c r="D11" s="7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3" t="s">
        <v>152</v>
      </c>
      <c r="C12" s="73"/>
      <c r="D12" s="73"/>
      <c r="E12" s="2">
        <v>3</v>
      </c>
      <c r="F12" s="2"/>
      <c r="G12" s="2">
        <v>3</v>
      </c>
      <c r="H12" s="2"/>
      <c r="I12" s="2"/>
      <c r="J12" s="2">
        <v>7</v>
      </c>
      <c r="K12" s="2">
        <v>7</v>
      </c>
      <c r="L12" s="2"/>
      <c r="M12" s="11"/>
      <c r="N12" s="11"/>
      <c r="O12" s="5"/>
      <c r="P12" s="5">
        <v>6</v>
      </c>
      <c r="Q12" s="5">
        <v>2</v>
      </c>
      <c r="R12" s="5">
        <v>1</v>
      </c>
      <c r="S12" s="2">
        <v>1</v>
      </c>
      <c r="T12" s="5"/>
      <c r="U12" s="5">
        <v>2</v>
      </c>
      <c r="V12" s="5">
        <v>1</v>
      </c>
      <c r="W12" s="2">
        <v>1</v>
      </c>
      <c r="X12" s="2"/>
      <c r="Y12" s="5"/>
      <c r="Z12" s="2">
        <v>6</v>
      </c>
      <c r="AA12" s="2"/>
      <c r="AB12" s="5"/>
      <c r="AC12" s="5">
        <v>4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3" t="s">
        <v>153</v>
      </c>
      <c r="C13" s="73"/>
      <c r="D13" s="7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3" t="s">
        <v>154</v>
      </c>
      <c r="C14" s="73"/>
      <c r="D14" s="7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3" t="s">
        <v>155</v>
      </c>
      <c r="C15" s="73"/>
      <c r="D15" s="7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0" t="s">
        <v>156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0" t="s">
        <v>157</v>
      </c>
      <c r="C17" s="71"/>
      <c r="D17" s="7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3" t="s">
        <v>158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3" t="s">
        <v>159</v>
      </c>
      <c r="C19" s="73"/>
      <c r="D19" s="7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0" t="s">
        <v>160</v>
      </c>
      <c r="C20" s="71"/>
      <c r="D20" s="7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0" t="s">
        <v>161</v>
      </c>
      <c r="C21" s="71"/>
      <c r="D21" s="72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0" t="s">
        <v>162</v>
      </c>
      <c r="C22" s="71"/>
      <c r="D22" s="72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1" t="s">
        <v>163</v>
      </c>
      <c r="C23" s="71"/>
      <c r="D23" s="7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0" t="s">
        <v>164</v>
      </c>
      <c r="C24" s="71"/>
      <c r="D24" s="7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3" t="s">
        <v>165</v>
      </c>
      <c r="C25" s="73"/>
      <c r="D25" s="73"/>
      <c r="E25" s="2"/>
      <c r="F25" s="2"/>
      <c r="G25" s="2"/>
      <c r="H25" s="2"/>
      <c r="I25" s="2"/>
      <c r="J25" s="2">
        <v>5</v>
      </c>
      <c r="K25" s="2">
        <v>5</v>
      </c>
      <c r="L25" s="2"/>
      <c r="M25" s="11"/>
      <c r="N25" s="11"/>
      <c r="O25" s="5"/>
      <c r="P25" s="5">
        <v>5</v>
      </c>
      <c r="Q25" s="5">
        <v>2</v>
      </c>
      <c r="R25" s="5">
        <v>1</v>
      </c>
      <c r="S25" s="2"/>
      <c r="T25" s="5"/>
      <c r="U25" s="5">
        <v>2</v>
      </c>
      <c r="V25" s="5"/>
      <c r="W25" s="2">
        <v>2</v>
      </c>
      <c r="X25" s="2"/>
      <c r="Y25" s="5"/>
      <c r="Z25" s="2">
        <v>5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71" t="s">
        <v>166</v>
      </c>
      <c r="C26" s="71"/>
      <c r="D26" s="71"/>
      <c r="E26" s="2">
        <v>5</v>
      </c>
      <c r="F26" s="2">
        <v>5</v>
      </c>
      <c r="G26" s="2"/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>
        <v>7</v>
      </c>
      <c r="Q26" s="5">
        <v>5</v>
      </c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7</v>
      </c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0" t="s">
        <v>167</v>
      </c>
      <c r="C27" s="71"/>
      <c r="D27" s="71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3" t="s">
        <v>168</v>
      </c>
      <c r="C28" s="73"/>
      <c r="D28" s="73"/>
      <c r="E28" s="2">
        <v>16</v>
      </c>
      <c r="F28" s="2">
        <v>10</v>
      </c>
      <c r="G28" s="2">
        <v>6</v>
      </c>
      <c r="H28" s="2"/>
      <c r="I28" s="2"/>
      <c r="J28" s="2">
        <v>45</v>
      </c>
      <c r="K28" s="2">
        <v>40</v>
      </c>
      <c r="L28" s="2">
        <v>5</v>
      </c>
      <c r="M28" s="11"/>
      <c r="N28" s="11"/>
      <c r="O28" s="5">
        <v>1</v>
      </c>
      <c r="P28" s="5">
        <v>24</v>
      </c>
      <c r="Q28" s="5">
        <v>13</v>
      </c>
      <c r="R28" s="5">
        <v>2</v>
      </c>
      <c r="S28" s="2">
        <v>2</v>
      </c>
      <c r="T28" s="5"/>
      <c r="U28" s="5">
        <v>7</v>
      </c>
      <c r="V28" s="5"/>
      <c r="W28" s="2">
        <v>6</v>
      </c>
      <c r="X28" s="2">
        <v>1</v>
      </c>
      <c r="Y28" s="5"/>
      <c r="Z28" s="2">
        <v>24</v>
      </c>
      <c r="AA28" s="5"/>
      <c r="AB28" s="5">
        <v>13</v>
      </c>
      <c r="AC28" s="5">
        <v>31</v>
      </c>
      <c r="AD28" s="12">
        <v>16</v>
      </c>
      <c r="AE28" s="12">
        <v>3</v>
      </c>
      <c r="AF28" s="13"/>
      <c r="AG28" s="12">
        <v>3</v>
      </c>
      <c r="AH28" s="12"/>
      <c r="AI28" s="13">
        <v>3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0" t="s">
        <v>170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0" t="s">
        <v>172</v>
      </c>
      <c r="C30" s="71"/>
      <c r="D30" s="7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5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2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3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0" t="s">
        <v>174</v>
      </c>
      <c r="C32" s="71"/>
      <c r="D32" s="7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3" t="s">
        <v>175</v>
      </c>
      <c r="C33" s="73"/>
      <c r="D33" s="7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0" t="s">
        <v>176</v>
      </c>
      <c r="C34" s="71"/>
      <c r="D34" s="72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1</v>
      </c>
      <c r="Q34" s="5"/>
      <c r="R34" s="5"/>
      <c r="S34" s="2"/>
      <c r="T34" s="5"/>
      <c r="U34" s="5">
        <v>1</v>
      </c>
      <c r="V34" s="5"/>
      <c r="W34" s="2">
        <v>1</v>
      </c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0" t="s">
        <v>177</v>
      </c>
      <c r="C35" s="71"/>
      <c r="D35" s="72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0" t="s">
        <v>178</v>
      </c>
      <c r="C36" s="71"/>
      <c r="D36" s="7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0" t="s">
        <v>179</v>
      </c>
      <c r="C37" s="71"/>
      <c r="D37" s="72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0" t="s">
        <v>180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0" t="s">
        <v>181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0" t="s">
        <v>182</v>
      </c>
      <c r="C40" s="71"/>
      <c r="D40" s="7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0" t="s">
        <v>183</v>
      </c>
      <c r="C41" s="71"/>
      <c r="D41" s="7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0" t="s">
        <v>168</v>
      </c>
      <c r="C42" s="71"/>
      <c r="D42" s="72"/>
      <c r="E42" s="2">
        <v>2</v>
      </c>
      <c r="F42" s="2"/>
      <c r="G42" s="2">
        <v>2</v>
      </c>
      <c r="H42" s="2"/>
      <c r="I42" s="2"/>
      <c r="J42" s="2">
        <v>3</v>
      </c>
      <c r="K42" s="2">
        <v>2</v>
      </c>
      <c r="L42" s="2">
        <v>1</v>
      </c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>
        <v>3</v>
      </c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5</v>
      </c>
      <c r="K43" s="3">
        <f t="shared" si="3"/>
        <v>5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0" t="s">
        <v>185</v>
      </c>
      <c r="C44" s="71"/>
      <c r="D44" s="7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0" t="s">
        <v>186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0" t="s">
        <v>187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0" t="s">
        <v>188</v>
      </c>
      <c r="C47" s="71"/>
      <c r="D47" s="7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0" t="s">
        <v>189</v>
      </c>
      <c r="C48" s="71"/>
      <c r="D48" s="7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0" t="s">
        <v>190</v>
      </c>
      <c r="C49" s="71"/>
      <c r="D49" s="7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0" t="s">
        <v>168</v>
      </c>
      <c r="C50" s="71"/>
      <c r="D50" s="72"/>
      <c r="E50" s="2"/>
      <c r="F50" s="2"/>
      <c r="G50" s="2"/>
      <c r="H50" s="2"/>
      <c r="I50" s="2"/>
      <c r="J50" s="2">
        <v>5</v>
      </c>
      <c r="K50" s="2">
        <v>5</v>
      </c>
      <c r="L50" s="2"/>
      <c r="M50" s="2"/>
      <c r="N50" s="2"/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4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5</v>
      </c>
      <c r="F51" s="3">
        <f t="shared" ref="F51:AP51" si="4">SUM(F52:F64)</f>
        <v>0</v>
      </c>
      <c r="G51" s="3">
        <f t="shared" si="4"/>
        <v>5</v>
      </c>
      <c r="H51" s="3">
        <f t="shared" si="4"/>
        <v>0</v>
      </c>
      <c r="I51" s="3">
        <f t="shared" si="4"/>
        <v>0</v>
      </c>
      <c r="J51" s="3">
        <f t="shared" si="4"/>
        <v>33</v>
      </c>
      <c r="K51" s="3">
        <f t="shared" si="4"/>
        <v>29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26</v>
      </c>
      <c r="Q51" s="3">
        <f t="shared" si="4"/>
        <v>18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1</v>
      </c>
      <c r="Z51" s="3">
        <f t="shared" si="4"/>
        <v>27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2</v>
      </c>
      <c r="AF51" s="3">
        <f t="shared" si="4"/>
        <v>1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0" t="s">
        <v>192</v>
      </c>
      <c r="C52" s="71"/>
      <c r="D52" s="72"/>
      <c r="E52" s="2">
        <v>5</v>
      </c>
      <c r="F52" s="2"/>
      <c r="G52" s="2">
        <v>5</v>
      </c>
      <c r="H52" s="2"/>
      <c r="I52" s="2"/>
      <c r="J52" s="2">
        <v>17</v>
      </c>
      <c r="K52" s="2">
        <v>16</v>
      </c>
      <c r="L52" s="2">
        <v>1</v>
      </c>
      <c r="M52" s="2"/>
      <c r="N52" s="2"/>
      <c r="O52" s="5"/>
      <c r="P52" s="5">
        <v>19</v>
      </c>
      <c r="Q52" s="5">
        <v>15</v>
      </c>
      <c r="R52" s="5">
        <v>3</v>
      </c>
      <c r="S52" s="2"/>
      <c r="T52" s="5"/>
      <c r="U52" s="5">
        <v>1</v>
      </c>
      <c r="V52" s="5"/>
      <c r="W52" s="2">
        <v>1</v>
      </c>
      <c r="X52" s="2"/>
      <c r="Y52" s="5">
        <v>1</v>
      </c>
      <c r="Z52" s="2">
        <v>20</v>
      </c>
      <c r="AA52" s="5"/>
      <c r="AB52" s="5"/>
      <c r="AC52" s="5">
        <v>1</v>
      </c>
      <c r="AD52" s="12"/>
      <c r="AE52" s="12">
        <v>1</v>
      </c>
      <c r="AF52" s="13">
        <v>1</v>
      </c>
      <c r="AG52" s="12">
        <v>2</v>
      </c>
      <c r="AH52" s="12"/>
      <c r="AI52" s="13">
        <v>2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0" t="s">
        <v>193</v>
      </c>
      <c r="C53" s="71"/>
      <c r="D53" s="72"/>
      <c r="E53" s="2"/>
      <c r="F53" s="2"/>
      <c r="G53" s="2"/>
      <c r="H53" s="2"/>
      <c r="I53" s="2"/>
      <c r="J53" s="2">
        <v>8</v>
      </c>
      <c r="K53" s="2">
        <v>8</v>
      </c>
      <c r="L53" s="2"/>
      <c r="M53" s="2"/>
      <c r="N53" s="2"/>
      <c r="O53" s="5"/>
      <c r="P53" s="5">
        <v>5</v>
      </c>
      <c r="Q53" s="5">
        <v>2</v>
      </c>
      <c r="R53" s="5">
        <v>3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>
        <v>3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0" t="s">
        <v>194</v>
      </c>
      <c r="C54" s="71"/>
      <c r="D54" s="7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0" t="s">
        <v>195</v>
      </c>
      <c r="C55" s="71"/>
      <c r="D55" s="7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0" t="s">
        <v>196</v>
      </c>
      <c r="C56" s="71"/>
      <c r="D56" s="7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0" t="s">
        <v>197</v>
      </c>
      <c r="C57" s="71"/>
      <c r="D57" s="7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0" t="s">
        <v>198</v>
      </c>
      <c r="C58" s="71"/>
      <c r="D58" s="7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0" t="s">
        <v>199</v>
      </c>
      <c r="C59" s="71"/>
      <c r="D59" s="72"/>
      <c r="E59" s="2"/>
      <c r="F59" s="2"/>
      <c r="G59" s="2"/>
      <c r="H59" s="2"/>
      <c r="I59" s="2"/>
      <c r="J59" s="2">
        <v>4</v>
      </c>
      <c r="K59" s="2">
        <v>2</v>
      </c>
      <c r="L59" s="2">
        <v>2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0" t="s">
        <v>200</v>
      </c>
      <c r="C60" s="71"/>
      <c r="D60" s="72"/>
      <c r="E60" s="2"/>
      <c r="F60" s="2"/>
      <c r="G60" s="2"/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>
        <v>2</v>
      </c>
      <c r="Q60" s="5">
        <v>1</v>
      </c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2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0" t="s">
        <v>201</v>
      </c>
      <c r="C61" s="71"/>
      <c r="D61" s="7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0" t="s">
        <v>202</v>
      </c>
      <c r="C62" s="71"/>
      <c r="D62" s="72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0" t="s">
        <v>203</v>
      </c>
      <c r="C63" s="71"/>
      <c r="D63" s="7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0" t="s">
        <v>168</v>
      </c>
      <c r="C64" s="71"/>
      <c r="D64" s="7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0" t="s">
        <v>205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0" t="s">
        <v>206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0" t="s">
        <v>207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0" t="s">
        <v>208</v>
      </c>
      <c r="C69" s="71"/>
      <c r="D69" s="7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0" t="s">
        <v>209</v>
      </c>
      <c r="C70" s="71"/>
      <c r="D70" s="7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0" t="s">
        <v>168</v>
      </c>
      <c r="C71" s="71"/>
      <c r="D71" s="7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2</v>
      </c>
      <c r="L72" s="3">
        <f t="shared" si="6"/>
        <v>0</v>
      </c>
      <c r="M72" s="3">
        <f t="shared" si="6"/>
        <v>1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1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1</v>
      </c>
      <c r="AN72" s="3">
        <f t="shared" si="6"/>
        <v>1</v>
      </c>
      <c r="AO72" s="3">
        <f t="shared" si="6"/>
        <v>0</v>
      </c>
      <c r="AP72" s="3">
        <f t="shared" si="6"/>
        <v>1</v>
      </c>
    </row>
    <row r="73" spans="1:42" s="14" customFormat="1" ht="39.950000000000003" customHeight="1" x14ac:dyDescent="0.2">
      <c r="A73" s="10" t="s">
        <v>63</v>
      </c>
      <c r="B73" s="70" t="s">
        <v>211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0" t="s">
        <v>212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0" t="s">
        <v>213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0" t="s">
        <v>214</v>
      </c>
      <c r="C76" s="71"/>
      <c r="D76" s="7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0" t="s">
        <v>215</v>
      </c>
      <c r="C77" s="71"/>
      <c r="D77" s="7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0" t="s">
        <v>168</v>
      </c>
      <c r="C78" s="71"/>
      <c r="D78" s="72"/>
      <c r="E78" s="2"/>
      <c r="F78" s="2"/>
      <c r="G78" s="2"/>
      <c r="H78" s="2"/>
      <c r="I78" s="2"/>
      <c r="J78" s="2">
        <v>3</v>
      </c>
      <c r="K78" s="2">
        <v>2</v>
      </c>
      <c r="L78" s="2"/>
      <c r="M78" s="2">
        <v>1</v>
      </c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1</v>
      </c>
      <c r="AD78" s="12"/>
      <c r="AE78" s="12"/>
      <c r="AF78" s="13">
        <v>1</v>
      </c>
      <c r="AG78" s="12">
        <v>1</v>
      </c>
      <c r="AH78" s="12"/>
      <c r="AI78" s="13">
        <v>1</v>
      </c>
      <c r="AJ78" s="23"/>
      <c r="AK78" s="23"/>
      <c r="AL78" s="23"/>
      <c r="AM78" s="23">
        <v>1</v>
      </c>
      <c r="AN78" s="23">
        <v>1</v>
      </c>
      <c r="AO78" s="23"/>
      <c r="AP78" s="23">
        <v>1</v>
      </c>
    </row>
    <row r="79" spans="1:42" s="14" customFormat="1" ht="39.950000000000003" customHeight="1" x14ac:dyDescent="0.2">
      <c r="A79" s="10" t="s">
        <v>216</v>
      </c>
      <c r="B79" s="70" t="s">
        <v>217</v>
      </c>
      <c r="C79" s="71"/>
      <c r="D79" s="7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0" t="s">
        <v>219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0" t="s">
        <v>168</v>
      </c>
      <c r="C82" s="71"/>
      <c r="D82" s="7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3</v>
      </c>
      <c r="F83" s="3">
        <f t="shared" ref="F83:AP83" si="8">SUM(F84:F104)</f>
        <v>1</v>
      </c>
      <c r="G83" s="3">
        <f t="shared" si="8"/>
        <v>2</v>
      </c>
      <c r="H83" s="3">
        <f t="shared" si="8"/>
        <v>0</v>
      </c>
      <c r="I83" s="3">
        <f t="shared" si="8"/>
        <v>0</v>
      </c>
      <c r="J83" s="3">
        <f t="shared" si="8"/>
        <v>50</v>
      </c>
      <c r="K83" s="3">
        <f t="shared" si="8"/>
        <v>45</v>
      </c>
      <c r="L83" s="3">
        <f t="shared" si="8"/>
        <v>4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41</v>
      </c>
      <c r="Q83" s="3">
        <f t="shared" si="8"/>
        <v>39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41</v>
      </c>
      <c r="AA83" s="3">
        <f t="shared" si="8"/>
        <v>0</v>
      </c>
      <c r="AB83" s="3">
        <f t="shared" si="8"/>
        <v>2</v>
      </c>
      <c r="AC83" s="3">
        <f t="shared" si="8"/>
        <v>7</v>
      </c>
      <c r="AD83" s="3">
        <f t="shared" si="8"/>
        <v>2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0" t="s">
        <v>221</v>
      </c>
      <c r="C84" s="71"/>
      <c r="D84" s="7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0" t="s">
        <v>222</v>
      </c>
      <c r="C85" s="71"/>
      <c r="D85" s="72"/>
      <c r="E85" s="2">
        <v>1</v>
      </c>
      <c r="F85" s="2">
        <v>1</v>
      </c>
      <c r="G85" s="2"/>
      <c r="H85" s="2"/>
      <c r="I85" s="2"/>
      <c r="J85" s="2">
        <v>8</v>
      </c>
      <c r="K85" s="2">
        <v>8</v>
      </c>
      <c r="L85" s="2"/>
      <c r="M85" s="2"/>
      <c r="N85" s="2"/>
      <c r="O85" s="5"/>
      <c r="P85" s="5">
        <v>4</v>
      </c>
      <c r="Q85" s="5">
        <v>4</v>
      </c>
      <c r="R85" s="5"/>
      <c r="S85" s="2"/>
      <c r="T85" s="5"/>
      <c r="U85" s="5"/>
      <c r="V85" s="5"/>
      <c r="W85" s="2"/>
      <c r="X85" s="2"/>
      <c r="Y85" s="5"/>
      <c r="Z85" s="5">
        <v>4</v>
      </c>
      <c r="AA85" s="5"/>
      <c r="AB85" s="5">
        <v>2</v>
      </c>
      <c r="AC85" s="5">
        <v>5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0" t="s">
        <v>223</v>
      </c>
      <c r="C86" s="71"/>
      <c r="D86" s="7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0" t="s">
        <v>224</v>
      </c>
      <c r="C87" s="71"/>
      <c r="D87" s="72"/>
      <c r="E87" s="2"/>
      <c r="F87" s="2"/>
      <c r="G87" s="2"/>
      <c r="H87" s="2"/>
      <c r="I87" s="2"/>
      <c r="J87" s="2">
        <v>4</v>
      </c>
      <c r="K87" s="2">
        <v>3</v>
      </c>
      <c r="L87" s="2">
        <v>1</v>
      </c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0" t="s">
        <v>225</v>
      </c>
      <c r="C88" s="71"/>
      <c r="D88" s="72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0" t="s">
        <v>226</v>
      </c>
      <c r="C89" s="71"/>
      <c r="D89" s="72"/>
      <c r="E89" s="2"/>
      <c r="F89" s="2"/>
      <c r="G89" s="2"/>
      <c r="H89" s="2"/>
      <c r="I89" s="2"/>
      <c r="J89" s="2">
        <v>14</v>
      </c>
      <c r="K89" s="2">
        <v>13</v>
      </c>
      <c r="L89" s="2">
        <v>1</v>
      </c>
      <c r="M89" s="2"/>
      <c r="N89" s="2"/>
      <c r="O89" s="5"/>
      <c r="P89" s="5">
        <v>13</v>
      </c>
      <c r="Q89" s="5">
        <v>12</v>
      </c>
      <c r="R89" s="5"/>
      <c r="S89" s="2">
        <v>1</v>
      </c>
      <c r="T89" s="5"/>
      <c r="U89" s="5"/>
      <c r="V89" s="5"/>
      <c r="W89" s="2"/>
      <c r="X89" s="2"/>
      <c r="Y89" s="5"/>
      <c r="Z89" s="5">
        <v>13</v>
      </c>
      <c r="AA89" s="5"/>
      <c r="AB89" s="5"/>
      <c r="AC89" s="5"/>
      <c r="AD89" s="12"/>
      <c r="AE89" s="12">
        <v>1</v>
      </c>
      <c r="AF89" s="13"/>
      <c r="AG89" s="12">
        <v>1</v>
      </c>
      <c r="AH89" s="12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0" t="s">
        <v>227</v>
      </c>
      <c r="C90" s="71"/>
      <c r="D90" s="72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0" t="s">
        <v>228</v>
      </c>
      <c r="C91" s="71"/>
      <c r="D91" s="7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0" t="s">
        <v>229</v>
      </c>
      <c r="C92" s="71"/>
      <c r="D92" s="72"/>
      <c r="E92" s="2">
        <v>1</v>
      </c>
      <c r="F92" s="2"/>
      <c r="G92" s="2">
        <v>1</v>
      </c>
      <c r="H92" s="2"/>
      <c r="I92" s="2"/>
      <c r="J92" s="2">
        <v>12</v>
      </c>
      <c r="K92" s="2">
        <v>12</v>
      </c>
      <c r="L92" s="2"/>
      <c r="M92" s="2"/>
      <c r="N92" s="2"/>
      <c r="O92" s="5"/>
      <c r="P92" s="5">
        <v>13</v>
      </c>
      <c r="Q92" s="5">
        <v>13</v>
      </c>
      <c r="R92" s="5"/>
      <c r="S92" s="2"/>
      <c r="T92" s="5"/>
      <c r="U92" s="5"/>
      <c r="V92" s="5"/>
      <c r="W92" s="2"/>
      <c r="X92" s="2"/>
      <c r="Y92" s="5"/>
      <c r="Z92" s="5">
        <v>13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0" t="s">
        <v>230</v>
      </c>
      <c r="C93" s="71"/>
      <c r="D93" s="7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0" t="s">
        <v>231</v>
      </c>
      <c r="C94" s="71"/>
      <c r="D94" s="7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0" t="s">
        <v>232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0" t="s">
        <v>233</v>
      </c>
      <c r="C96" s="71"/>
      <c r="D96" s="7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0" t="s">
        <v>234</v>
      </c>
      <c r="C97" s="71"/>
      <c r="D97" s="7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0" t="s">
        <v>235</v>
      </c>
      <c r="C98" s="71"/>
      <c r="D98" s="7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3" t="s">
        <v>236</v>
      </c>
      <c r="C99" s="73"/>
      <c r="D99" s="7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0" t="s">
        <v>237</v>
      </c>
      <c r="C100" s="71"/>
      <c r="D100" s="7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146</v>
      </c>
      <c r="B101" s="70" t="s">
        <v>239</v>
      </c>
      <c r="C101" s="71"/>
      <c r="D101" s="72"/>
      <c r="E101" s="2"/>
      <c r="F101" s="2"/>
      <c r="G101" s="2"/>
      <c r="H101" s="2"/>
      <c r="I101" s="2"/>
      <c r="J101" s="2">
        <v>4</v>
      </c>
      <c r="K101" s="2">
        <v>3</v>
      </c>
      <c r="L101" s="2">
        <v>1</v>
      </c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0" t="s">
        <v>168</v>
      </c>
      <c r="C102" s="71"/>
      <c r="D102" s="72"/>
      <c r="E102" s="2"/>
      <c r="F102" s="2"/>
      <c r="G102" s="2"/>
      <c r="H102" s="2"/>
      <c r="I102" s="2"/>
      <c r="J102" s="2">
        <v>6</v>
      </c>
      <c r="K102" s="2">
        <v>4</v>
      </c>
      <c r="L102" s="2">
        <v>1</v>
      </c>
      <c r="M102" s="2">
        <v>1</v>
      </c>
      <c r="N102" s="2"/>
      <c r="O102" s="5"/>
      <c r="P102" s="5">
        <v>2</v>
      </c>
      <c r="Q102" s="5">
        <v>1</v>
      </c>
      <c r="R102" s="5"/>
      <c r="S102" s="2"/>
      <c r="T102" s="5"/>
      <c r="U102" s="5">
        <v>1</v>
      </c>
      <c r="V102" s="5"/>
      <c r="W102" s="2">
        <v>1</v>
      </c>
      <c r="X102" s="2"/>
      <c r="Y102" s="5"/>
      <c r="Z102" s="5">
        <v>2</v>
      </c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0" t="s">
        <v>241</v>
      </c>
      <c r="C103" s="71"/>
      <c r="D103" s="72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0" t="s">
        <v>243</v>
      </c>
      <c r="C104" s="71"/>
      <c r="D104" s="7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0" t="s">
        <v>245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0" t="s">
        <v>168</v>
      </c>
      <c r="C107" s="71"/>
      <c r="D107" s="7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30</v>
      </c>
      <c r="F110" s="3">
        <f t="shared" ref="F110:AP110" si="10">SUM(F111:F118)</f>
        <v>4</v>
      </c>
      <c r="G110" s="3">
        <f t="shared" si="10"/>
        <v>26</v>
      </c>
      <c r="H110" s="3">
        <f t="shared" si="10"/>
        <v>0</v>
      </c>
      <c r="I110" s="3">
        <f t="shared" si="10"/>
        <v>0</v>
      </c>
      <c r="J110" s="3">
        <f t="shared" si="10"/>
        <v>153</v>
      </c>
      <c r="K110" s="3">
        <f t="shared" si="10"/>
        <v>147</v>
      </c>
      <c r="L110" s="3">
        <f t="shared" si="10"/>
        <v>6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135</v>
      </c>
      <c r="Q110" s="3">
        <f t="shared" si="10"/>
        <v>109</v>
      </c>
      <c r="R110" s="3">
        <f t="shared" si="10"/>
        <v>6</v>
      </c>
      <c r="S110" s="3">
        <f t="shared" si="10"/>
        <v>7</v>
      </c>
      <c r="T110" s="3">
        <f t="shared" si="10"/>
        <v>0</v>
      </c>
      <c r="U110" s="3">
        <f t="shared" si="10"/>
        <v>13</v>
      </c>
      <c r="V110" s="3">
        <f t="shared" si="10"/>
        <v>2</v>
      </c>
      <c r="W110" s="3">
        <f t="shared" si="10"/>
        <v>6</v>
      </c>
      <c r="X110" s="3">
        <f t="shared" si="10"/>
        <v>5</v>
      </c>
      <c r="Y110" s="3">
        <f t="shared" si="10"/>
        <v>0</v>
      </c>
      <c r="Z110" s="3">
        <f t="shared" si="10"/>
        <v>135</v>
      </c>
      <c r="AA110" s="3">
        <f t="shared" si="10"/>
        <v>0</v>
      </c>
      <c r="AB110" s="3">
        <f t="shared" si="10"/>
        <v>1</v>
      </c>
      <c r="AC110" s="3">
        <f t="shared" si="10"/>
        <v>42</v>
      </c>
      <c r="AD110" s="3">
        <f t="shared" si="10"/>
        <v>4</v>
      </c>
      <c r="AE110" s="3">
        <f t="shared" si="10"/>
        <v>8</v>
      </c>
      <c r="AF110" s="3">
        <f t="shared" si="10"/>
        <v>3</v>
      </c>
      <c r="AG110" s="3">
        <f t="shared" si="10"/>
        <v>11</v>
      </c>
      <c r="AH110" s="3">
        <f t="shared" si="10"/>
        <v>2</v>
      </c>
      <c r="AI110" s="3">
        <f t="shared" si="10"/>
        <v>9</v>
      </c>
      <c r="AJ110" s="3">
        <f t="shared" si="10"/>
        <v>0</v>
      </c>
      <c r="AK110" s="3">
        <f t="shared" si="10"/>
        <v>9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7" t="s">
        <v>252</v>
      </c>
      <c r="C111" s="78"/>
      <c r="D111" s="79"/>
      <c r="E111" s="2">
        <v>30</v>
      </c>
      <c r="F111" s="2">
        <v>4</v>
      </c>
      <c r="G111" s="2">
        <v>26</v>
      </c>
      <c r="H111" s="2"/>
      <c r="I111" s="2"/>
      <c r="J111" s="2">
        <v>153</v>
      </c>
      <c r="K111" s="2">
        <v>147</v>
      </c>
      <c r="L111" s="2">
        <v>6</v>
      </c>
      <c r="M111" s="2"/>
      <c r="N111" s="2"/>
      <c r="O111" s="5"/>
      <c r="P111" s="5">
        <v>135</v>
      </c>
      <c r="Q111" s="5">
        <v>109</v>
      </c>
      <c r="R111" s="5">
        <v>6</v>
      </c>
      <c r="S111" s="2">
        <v>7</v>
      </c>
      <c r="T111" s="5"/>
      <c r="U111" s="5">
        <v>13</v>
      </c>
      <c r="V111" s="5">
        <v>2</v>
      </c>
      <c r="W111" s="5">
        <v>6</v>
      </c>
      <c r="X111" s="5">
        <v>5</v>
      </c>
      <c r="Y111" s="5"/>
      <c r="Z111" s="5">
        <v>135</v>
      </c>
      <c r="AA111" s="5"/>
      <c r="AB111" s="5">
        <v>1</v>
      </c>
      <c r="AC111" s="5">
        <v>42</v>
      </c>
      <c r="AD111" s="12">
        <v>4</v>
      </c>
      <c r="AE111" s="12">
        <v>8</v>
      </c>
      <c r="AF111" s="13">
        <v>3</v>
      </c>
      <c r="AG111" s="12">
        <v>11</v>
      </c>
      <c r="AH111" s="12">
        <v>2</v>
      </c>
      <c r="AI111" s="13">
        <v>9</v>
      </c>
      <c r="AJ111" s="23"/>
      <c r="AK111" s="23">
        <v>9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10" t="s">
        <v>96</v>
      </c>
      <c r="B112" s="77" t="s">
        <v>253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7" t="s">
        <v>254</v>
      </c>
      <c r="C113" s="78"/>
      <c r="D113" s="7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7" t="s">
        <v>255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7" t="s">
        <v>256</v>
      </c>
      <c r="C115" s="78"/>
      <c r="D115" s="7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7" t="s">
        <v>257</v>
      </c>
      <c r="C116" s="78"/>
      <c r="D116" s="7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7" t="s">
        <v>258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7" t="s">
        <v>168</v>
      </c>
      <c r="C118" s="78"/>
      <c r="D118" s="7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7" t="s">
        <v>260</v>
      </c>
      <c r="C120" s="78"/>
      <c r="D120" s="7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7" t="s">
        <v>261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7" t="s">
        <v>262</v>
      </c>
      <c r="C122" s="78"/>
      <c r="D122" s="7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7" t="s">
        <v>168</v>
      </c>
      <c r="C123" s="78"/>
      <c r="D123" s="7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7" t="s">
        <v>264</v>
      </c>
      <c r="C125" s="78"/>
      <c r="D125" s="7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7" t="s">
        <v>265</v>
      </c>
      <c r="C126" s="78"/>
      <c r="D126" s="7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83" t="s">
        <v>247</v>
      </c>
      <c r="C127" s="84"/>
      <c r="D127" s="8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6" t="s">
        <v>168</v>
      </c>
      <c r="C128" s="87"/>
      <c r="D128" s="88"/>
      <c r="E128" s="4"/>
      <c r="F128" s="4"/>
      <c r="G128" s="4"/>
      <c r="H128" s="4"/>
      <c r="I128" s="4"/>
      <c r="J128" s="4">
        <v>4</v>
      </c>
      <c r="K128" s="4">
        <v>1</v>
      </c>
      <c r="L128" s="4">
        <v>2</v>
      </c>
      <c r="M128" s="4">
        <v>1</v>
      </c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6" t="s">
        <v>266</v>
      </c>
      <c r="C129" s="87"/>
      <c r="D129" s="88"/>
      <c r="E129" s="3">
        <f>E10+E31+E43+E51+E65+E72+E80+E83+E105+E110+E119+E124+E127+E128</f>
        <v>66</v>
      </c>
      <c r="F129" s="3">
        <f t="shared" ref="F129:AP129" si="13">F10+F31+F43+F51+F65+F72+F80+F83+F105+F110+F119+F124+F127+F128</f>
        <v>20</v>
      </c>
      <c r="G129" s="3">
        <f t="shared" si="13"/>
        <v>46</v>
      </c>
      <c r="H129" s="3">
        <f t="shared" si="13"/>
        <v>0</v>
      </c>
      <c r="I129" s="3">
        <f t="shared" si="13"/>
        <v>0</v>
      </c>
      <c r="J129" s="3">
        <f t="shared" si="13"/>
        <v>315</v>
      </c>
      <c r="K129" s="3">
        <f t="shared" si="13"/>
        <v>290</v>
      </c>
      <c r="L129" s="3">
        <f t="shared" si="13"/>
        <v>22</v>
      </c>
      <c r="M129" s="3">
        <f t="shared" si="13"/>
        <v>3</v>
      </c>
      <c r="N129" s="3">
        <f t="shared" si="13"/>
        <v>0</v>
      </c>
      <c r="O129" s="3">
        <f t="shared" si="13"/>
        <v>1</v>
      </c>
      <c r="P129" s="3">
        <f t="shared" si="13"/>
        <v>252</v>
      </c>
      <c r="Q129" s="3">
        <f t="shared" si="13"/>
        <v>193</v>
      </c>
      <c r="R129" s="3">
        <f t="shared" si="13"/>
        <v>16</v>
      </c>
      <c r="S129" s="3">
        <f t="shared" si="13"/>
        <v>13</v>
      </c>
      <c r="T129" s="3">
        <f t="shared" si="13"/>
        <v>0</v>
      </c>
      <c r="U129" s="3">
        <f t="shared" si="13"/>
        <v>30</v>
      </c>
      <c r="V129" s="3">
        <f t="shared" si="13"/>
        <v>3</v>
      </c>
      <c r="W129" s="3">
        <f t="shared" si="13"/>
        <v>21</v>
      </c>
      <c r="X129" s="3">
        <f t="shared" si="13"/>
        <v>6</v>
      </c>
      <c r="Y129" s="3">
        <f t="shared" si="13"/>
        <v>1</v>
      </c>
      <c r="Z129" s="3">
        <f t="shared" si="13"/>
        <v>253</v>
      </c>
      <c r="AA129" s="3">
        <f t="shared" si="13"/>
        <v>3</v>
      </c>
      <c r="AB129" s="3">
        <f t="shared" si="13"/>
        <v>16</v>
      </c>
      <c r="AC129" s="3">
        <f t="shared" si="13"/>
        <v>99</v>
      </c>
      <c r="AD129" s="3">
        <f t="shared" si="13"/>
        <v>22</v>
      </c>
      <c r="AE129" s="3">
        <f t="shared" si="13"/>
        <v>14</v>
      </c>
      <c r="AF129" s="3">
        <f t="shared" si="13"/>
        <v>5</v>
      </c>
      <c r="AG129" s="3">
        <f t="shared" si="13"/>
        <v>19</v>
      </c>
      <c r="AH129" s="3">
        <f t="shared" si="13"/>
        <v>2</v>
      </c>
      <c r="AI129" s="3">
        <f t="shared" si="13"/>
        <v>17</v>
      </c>
      <c r="AJ129" s="3">
        <f t="shared" si="13"/>
        <v>0</v>
      </c>
      <c r="AK129" s="3">
        <f t="shared" si="13"/>
        <v>13</v>
      </c>
      <c r="AL129" s="3">
        <f t="shared" si="13"/>
        <v>2</v>
      </c>
      <c r="AM129" s="3">
        <f t="shared" si="13"/>
        <v>1</v>
      </c>
      <c r="AN129" s="3">
        <f t="shared" si="13"/>
        <v>3</v>
      </c>
      <c r="AO129" s="3">
        <f t="shared" si="13"/>
        <v>2</v>
      </c>
      <c r="AP129" s="3">
        <f t="shared" si="13"/>
        <v>1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zoomScale="80" zoomScaleNormal="80" workbookViewId="0">
      <selection activeCell="AO129" sqref="AO129:AP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36" t="s">
        <v>278</v>
      </c>
      <c r="B2" s="37"/>
      <c r="C2" s="37"/>
      <c r="D2" s="37"/>
      <c r="E2" s="37"/>
      <c r="F2" s="37"/>
      <c r="G2" s="38" t="s">
        <v>3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38" t="s">
        <v>276</v>
      </c>
      <c r="AB3" s="38"/>
      <c r="AC3" s="38"/>
      <c r="AD3" s="38"/>
      <c r="AE3" s="38"/>
      <c r="AF3" s="38"/>
      <c r="AG3" s="38"/>
      <c r="AH3" s="38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customHeight="1" x14ac:dyDescent="0.2">
      <c r="A5" s="44" t="s">
        <v>275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61" t="s">
        <v>149</v>
      </c>
      <c r="B6" s="62"/>
      <c r="C6" s="62"/>
      <c r="D6" s="63"/>
      <c r="E6" s="50" t="s">
        <v>110</v>
      </c>
      <c r="F6" s="51"/>
      <c r="G6" s="51"/>
      <c r="H6" s="51"/>
      <c r="I6" s="53"/>
      <c r="J6" s="50" t="s">
        <v>147</v>
      </c>
      <c r="K6" s="51"/>
      <c r="L6" s="51"/>
      <c r="M6" s="51"/>
      <c r="N6" s="54"/>
      <c r="O6" s="47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47" t="s">
        <v>125</v>
      </c>
      <c r="AB6" s="47" t="s">
        <v>126</v>
      </c>
      <c r="AC6" s="47" t="s">
        <v>137</v>
      </c>
      <c r="AD6" s="52" t="s">
        <v>140</v>
      </c>
      <c r="AE6" s="50" t="s">
        <v>135</v>
      </c>
      <c r="AF6" s="51"/>
      <c r="AG6" s="51"/>
      <c r="AH6" s="51"/>
      <c r="AI6" s="51"/>
      <c r="AJ6" s="47" t="s">
        <v>133</v>
      </c>
      <c r="AK6" s="47" t="s">
        <v>1</v>
      </c>
      <c r="AL6" s="50" t="s">
        <v>134</v>
      </c>
      <c r="AM6" s="51"/>
      <c r="AN6" s="51"/>
      <c r="AO6" s="51"/>
      <c r="AP6" s="51"/>
    </row>
    <row r="7" spans="1:42" ht="75.75" customHeight="1" x14ac:dyDescent="0.2">
      <c r="A7" s="64"/>
      <c r="B7" s="65"/>
      <c r="C7" s="65"/>
      <c r="D7" s="66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48"/>
      <c r="P7" s="52" t="s">
        <v>138</v>
      </c>
      <c r="Q7" s="47" t="s">
        <v>116</v>
      </c>
      <c r="R7" s="47" t="s">
        <v>117</v>
      </c>
      <c r="S7" s="52" t="s">
        <v>118</v>
      </c>
      <c r="T7" s="47" t="s">
        <v>145</v>
      </c>
      <c r="U7" s="55" t="s">
        <v>122</v>
      </c>
      <c r="V7" s="56"/>
      <c r="W7" s="56"/>
      <c r="X7" s="57"/>
      <c r="Y7" s="47" t="s">
        <v>123</v>
      </c>
      <c r="Z7" s="52" t="s">
        <v>124</v>
      </c>
      <c r="AA7" s="48"/>
      <c r="AB7" s="48"/>
      <c r="AC7" s="48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48"/>
      <c r="AK7" s="48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7"/>
      <c r="B8" s="68"/>
      <c r="C8" s="68"/>
      <c r="D8" s="69"/>
      <c r="E8" s="52"/>
      <c r="F8" s="52"/>
      <c r="G8" s="52"/>
      <c r="H8" s="52"/>
      <c r="I8" s="52"/>
      <c r="J8" s="52"/>
      <c r="K8" s="52"/>
      <c r="L8" s="52"/>
      <c r="M8" s="52"/>
      <c r="N8" s="60"/>
      <c r="O8" s="49"/>
      <c r="P8" s="52"/>
      <c r="Q8" s="58"/>
      <c r="R8" s="58"/>
      <c r="S8" s="52"/>
      <c r="T8" s="58"/>
      <c r="U8" s="22" t="s">
        <v>119</v>
      </c>
      <c r="V8" s="22" t="s">
        <v>136</v>
      </c>
      <c r="W8" s="22" t="s">
        <v>120</v>
      </c>
      <c r="X8" s="22" t="s">
        <v>121</v>
      </c>
      <c r="Y8" s="58"/>
      <c r="Z8" s="52"/>
      <c r="AA8" s="58"/>
      <c r="AB8" s="58"/>
      <c r="AC8" s="58"/>
      <c r="AD8" s="52"/>
      <c r="AE8" s="52"/>
      <c r="AF8" s="52"/>
      <c r="AG8" s="52"/>
      <c r="AH8" s="52"/>
      <c r="AI8" s="52"/>
      <c r="AJ8" s="49"/>
      <c r="AK8" s="49"/>
      <c r="AL8" s="52"/>
      <c r="AM8" s="52"/>
      <c r="AN8" s="52"/>
      <c r="AO8" s="52"/>
      <c r="AP8" s="52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9" t="s">
        <v>150</v>
      </c>
      <c r="C10" s="59"/>
      <c r="D10" s="59"/>
      <c r="E10" s="3">
        <f t="shared" ref="E10:J10" si="0">SUM(E11:E30)</f>
        <v>37</v>
      </c>
      <c r="F10" s="3">
        <f t="shared" si="0"/>
        <v>25</v>
      </c>
      <c r="G10" s="3">
        <f t="shared" si="0"/>
        <v>12</v>
      </c>
      <c r="H10" s="3">
        <f t="shared" si="0"/>
        <v>0</v>
      </c>
      <c r="I10" s="3">
        <f t="shared" si="0"/>
        <v>0</v>
      </c>
      <c r="J10" s="3">
        <f t="shared" si="0"/>
        <v>3</v>
      </c>
      <c r="K10" s="3">
        <f>SUM(K11:K30)</f>
        <v>3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37</v>
      </c>
      <c r="P10" s="3">
        <f t="shared" si="1"/>
        <v>3</v>
      </c>
      <c r="Q10" s="3">
        <f t="shared" si="1"/>
        <v>2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3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0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73" t="s">
        <v>151</v>
      </c>
      <c r="C11" s="73"/>
      <c r="D11" s="7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4"/>
      <c r="AK11" s="34"/>
      <c r="AL11" s="34"/>
      <c r="AM11" s="34"/>
      <c r="AN11" s="34"/>
      <c r="AO11" s="34"/>
      <c r="AP11" s="34"/>
    </row>
    <row r="12" spans="1:42" s="14" customFormat="1" ht="39.950000000000003" customHeight="1" x14ac:dyDescent="0.2">
      <c r="A12" s="10" t="s">
        <v>5</v>
      </c>
      <c r="B12" s="73" t="s">
        <v>152</v>
      </c>
      <c r="C12" s="73"/>
      <c r="D12" s="73"/>
      <c r="E12" s="2">
        <v>1</v>
      </c>
      <c r="F12" s="2"/>
      <c r="G12" s="2">
        <v>1</v>
      </c>
      <c r="H12" s="2"/>
      <c r="I12" s="2"/>
      <c r="J12" s="2"/>
      <c r="K12" s="2"/>
      <c r="L12" s="2"/>
      <c r="M12" s="11"/>
      <c r="N12" s="11"/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/>
      <c r="Z12" s="2">
        <v>1</v>
      </c>
      <c r="AA12" s="2"/>
      <c r="AB12" s="5"/>
      <c r="AC12" s="5"/>
      <c r="AD12" s="12"/>
      <c r="AE12" s="12"/>
      <c r="AF12" s="13"/>
      <c r="AG12" s="12"/>
      <c r="AH12" s="12"/>
      <c r="AI12" s="13"/>
      <c r="AJ12" s="34"/>
      <c r="AK12" s="34"/>
      <c r="AL12" s="34"/>
      <c r="AM12" s="34"/>
      <c r="AN12" s="34"/>
      <c r="AO12" s="34"/>
      <c r="AP12" s="34"/>
    </row>
    <row r="13" spans="1:42" s="14" customFormat="1" ht="39.950000000000003" customHeight="1" x14ac:dyDescent="0.2">
      <c r="A13" s="15" t="s">
        <v>6</v>
      </c>
      <c r="B13" s="73" t="s">
        <v>153</v>
      </c>
      <c r="C13" s="73"/>
      <c r="D13" s="7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4"/>
      <c r="AK13" s="34"/>
      <c r="AL13" s="34"/>
      <c r="AM13" s="34"/>
      <c r="AN13" s="34"/>
      <c r="AO13" s="34"/>
      <c r="AP13" s="34"/>
    </row>
    <row r="14" spans="1:42" s="14" customFormat="1" ht="39.950000000000003" customHeight="1" x14ac:dyDescent="0.2">
      <c r="A14" s="16">
        <v>1.2</v>
      </c>
      <c r="B14" s="73" t="s">
        <v>154</v>
      </c>
      <c r="C14" s="73"/>
      <c r="D14" s="7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4"/>
      <c r="AK14" s="34"/>
      <c r="AL14" s="34"/>
      <c r="AM14" s="34"/>
      <c r="AN14" s="34"/>
      <c r="AO14" s="34"/>
      <c r="AP14" s="34"/>
    </row>
    <row r="15" spans="1:42" s="14" customFormat="1" ht="39.950000000000003" customHeight="1" x14ac:dyDescent="0.2">
      <c r="A15" s="10" t="s">
        <v>7</v>
      </c>
      <c r="B15" s="73" t="s">
        <v>155</v>
      </c>
      <c r="C15" s="73"/>
      <c r="D15" s="7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4"/>
      <c r="AK15" s="34"/>
      <c r="AL15" s="34"/>
      <c r="AM15" s="34"/>
      <c r="AN15" s="34"/>
      <c r="AO15" s="34"/>
      <c r="AP15" s="34"/>
    </row>
    <row r="16" spans="1:42" s="14" customFormat="1" ht="39.950000000000003" customHeight="1" x14ac:dyDescent="0.2">
      <c r="A16" s="10" t="s">
        <v>8</v>
      </c>
      <c r="B16" s="70" t="s">
        <v>156</v>
      </c>
      <c r="C16" s="71"/>
      <c r="D16" s="7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4"/>
      <c r="AK16" s="34"/>
      <c r="AL16" s="34"/>
      <c r="AM16" s="34"/>
      <c r="AN16" s="34"/>
      <c r="AO16" s="34"/>
      <c r="AP16" s="34"/>
    </row>
    <row r="17" spans="1:42" s="14" customFormat="1" ht="39.950000000000003" customHeight="1" x14ac:dyDescent="0.2">
      <c r="A17" s="10" t="s">
        <v>9</v>
      </c>
      <c r="B17" s="70" t="s">
        <v>157</v>
      </c>
      <c r="C17" s="71"/>
      <c r="D17" s="7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4"/>
      <c r="AK17" s="34"/>
      <c r="AL17" s="34"/>
      <c r="AM17" s="34"/>
      <c r="AN17" s="34"/>
      <c r="AO17" s="34"/>
      <c r="AP17" s="34"/>
    </row>
    <row r="18" spans="1:42" s="14" customFormat="1" ht="39.950000000000003" customHeight="1" x14ac:dyDescent="0.2">
      <c r="A18" s="10" t="s">
        <v>10</v>
      </c>
      <c r="B18" s="73" t="s">
        <v>158</v>
      </c>
      <c r="C18" s="73"/>
      <c r="D18" s="7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4"/>
      <c r="AK18" s="34"/>
      <c r="AL18" s="34"/>
      <c r="AM18" s="34"/>
      <c r="AN18" s="34"/>
      <c r="AO18" s="34"/>
      <c r="AP18" s="34"/>
    </row>
    <row r="19" spans="1:42" s="14" customFormat="1" ht="39.950000000000003" customHeight="1" x14ac:dyDescent="0.2">
      <c r="A19" s="10" t="s">
        <v>11</v>
      </c>
      <c r="B19" s="73" t="s">
        <v>159</v>
      </c>
      <c r="C19" s="73"/>
      <c r="D19" s="7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4"/>
      <c r="AK19" s="34"/>
      <c r="AL19" s="34"/>
      <c r="AM19" s="34"/>
      <c r="AN19" s="34"/>
      <c r="AO19" s="34"/>
      <c r="AP19" s="34"/>
    </row>
    <row r="20" spans="1:42" s="14" customFormat="1" ht="39.950000000000003" customHeight="1" x14ac:dyDescent="0.2">
      <c r="A20" s="10" t="s">
        <v>12</v>
      </c>
      <c r="B20" s="70" t="s">
        <v>160</v>
      </c>
      <c r="C20" s="71"/>
      <c r="D20" s="7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4"/>
      <c r="AK20" s="34"/>
      <c r="AL20" s="34"/>
      <c r="AM20" s="34"/>
      <c r="AN20" s="34"/>
      <c r="AO20" s="34"/>
      <c r="AP20" s="34"/>
    </row>
    <row r="21" spans="1:42" s="14" customFormat="1" ht="39.950000000000003" customHeight="1" x14ac:dyDescent="0.2">
      <c r="A21" s="10" t="s">
        <v>13</v>
      </c>
      <c r="B21" s="70" t="s">
        <v>161</v>
      </c>
      <c r="C21" s="71"/>
      <c r="D21" s="7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4"/>
      <c r="AK21" s="34"/>
      <c r="AL21" s="34"/>
      <c r="AM21" s="34"/>
      <c r="AN21" s="34"/>
      <c r="AO21" s="34"/>
      <c r="AP21" s="34"/>
    </row>
    <row r="22" spans="1:42" s="14" customFormat="1" ht="39.950000000000003" customHeight="1" x14ac:dyDescent="0.2">
      <c r="A22" s="10" t="s">
        <v>14</v>
      </c>
      <c r="B22" s="70" t="s">
        <v>162</v>
      </c>
      <c r="C22" s="71"/>
      <c r="D22" s="72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4"/>
      <c r="AK22" s="34"/>
      <c r="AL22" s="34"/>
      <c r="AM22" s="34"/>
      <c r="AN22" s="34"/>
      <c r="AO22" s="34"/>
      <c r="AP22" s="34"/>
    </row>
    <row r="23" spans="1:42" s="14" customFormat="1" ht="39.950000000000003" customHeight="1" x14ac:dyDescent="0.2">
      <c r="A23" s="10" t="s">
        <v>15</v>
      </c>
      <c r="B23" s="71" t="s">
        <v>163</v>
      </c>
      <c r="C23" s="71"/>
      <c r="D23" s="7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4"/>
      <c r="AK23" s="34"/>
      <c r="AL23" s="34"/>
      <c r="AM23" s="34"/>
      <c r="AN23" s="34"/>
      <c r="AO23" s="34"/>
      <c r="AP23" s="34"/>
    </row>
    <row r="24" spans="1:42" s="14" customFormat="1" ht="39.950000000000003" customHeight="1" x14ac:dyDescent="0.2">
      <c r="A24" s="10" t="s">
        <v>16</v>
      </c>
      <c r="B24" s="70" t="s">
        <v>164</v>
      </c>
      <c r="C24" s="71"/>
      <c r="D24" s="7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4"/>
      <c r="AK24" s="34"/>
      <c r="AL24" s="34"/>
      <c r="AM24" s="34"/>
      <c r="AN24" s="34"/>
      <c r="AO24" s="34"/>
      <c r="AP24" s="34"/>
    </row>
    <row r="25" spans="1:42" s="14" customFormat="1" ht="39.950000000000003" customHeight="1" x14ac:dyDescent="0.2">
      <c r="A25" s="10" t="s">
        <v>17</v>
      </c>
      <c r="B25" s="73" t="s">
        <v>165</v>
      </c>
      <c r="C25" s="73"/>
      <c r="D25" s="73"/>
      <c r="E25" s="2">
        <v>7</v>
      </c>
      <c r="F25" s="2">
        <v>6</v>
      </c>
      <c r="G25" s="2">
        <v>1</v>
      </c>
      <c r="H25" s="2"/>
      <c r="I25" s="2"/>
      <c r="J25" s="2"/>
      <c r="K25" s="2"/>
      <c r="L25" s="2"/>
      <c r="M25" s="11"/>
      <c r="N25" s="11"/>
      <c r="O25" s="5">
        <v>7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34"/>
      <c r="AK25" s="34"/>
      <c r="AL25" s="34"/>
      <c r="AM25" s="34"/>
      <c r="AN25" s="34"/>
      <c r="AO25" s="34"/>
      <c r="AP25" s="34"/>
    </row>
    <row r="26" spans="1:42" s="14" customFormat="1" ht="39.950000000000003" customHeight="1" x14ac:dyDescent="0.2">
      <c r="A26" s="10" t="s">
        <v>18</v>
      </c>
      <c r="B26" s="71" t="s">
        <v>166</v>
      </c>
      <c r="C26" s="71"/>
      <c r="D26" s="71"/>
      <c r="E26" s="2">
        <v>6</v>
      </c>
      <c r="F26" s="2">
        <v>6</v>
      </c>
      <c r="G26" s="2"/>
      <c r="H26" s="2"/>
      <c r="I26" s="2"/>
      <c r="J26" s="2"/>
      <c r="K26" s="2"/>
      <c r="L26" s="2"/>
      <c r="M26" s="11"/>
      <c r="N26" s="11"/>
      <c r="O26" s="2">
        <v>6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34"/>
      <c r="AK26" s="34"/>
      <c r="AL26" s="34"/>
      <c r="AM26" s="34"/>
      <c r="AN26" s="34"/>
      <c r="AO26" s="34"/>
      <c r="AP26" s="34"/>
    </row>
    <row r="27" spans="1:42" s="14" customFormat="1" ht="39.950000000000003" customHeight="1" x14ac:dyDescent="0.2">
      <c r="A27" s="10" t="s">
        <v>19</v>
      </c>
      <c r="B27" s="70" t="s">
        <v>167</v>
      </c>
      <c r="C27" s="71"/>
      <c r="D27" s="7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4"/>
      <c r="AK27" s="34"/>
      <c r="AL27" s="34"/>
      <c r="AM27" s="34"/>
      <c r="AN27" s="34"/>
      <c r="AO27" s="34"/>
      <c r="AP27" s="34"/>
    </row>
    <row r="28" spans="1:42" s="14" customFormat="1" ht="39.950000000000003" customHeight="1" x14ac:dyDescent="0.2">
      <c r="A28" s="10" t="s">
        <v>20</v>
      </c>
      <c r="B28" s="73" t="s">
        <v>168</v>
      </c>
      <c r="C28" s="73"/>
      <c r="D28" s="73"/>
      <c r="E28" s="2">
        <v>22</v>
      </c>
      <c r="F28" s="2">
        <v>12</v>
      </c>
      <c r="G28" s="2">
        <v>10</v>
      </c>
      <c r="H28" s="2"/>
      <c r="I28" s="2"/>
      <c r="J28" s="2">
        <v>3</v>
      </c>
      <c r="K28" s="2">
        <v>3</v>
      </c>
      <c r="L28" s="2"/>
      <c r="M28" s="11"/>
      <c r="N28" s="11"/>
      <c r="O28" s="5">
        <v>23</v>
      </c>
      <c r="P28" s="5">
        <v>2</v>
      </c>
      <c r="Q28" s="5">
        <v>1</v>
      </c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/>
      <c r="AC28" s="5"/>
      <c r="AD28" s="12"/>
      <c r="AE28" s="12">
        <v>1</v>
      </c>
      <c r="AF28" s="13"/>
      <c r="AG28" s="12">
        <v>1</v>
      </c>
      <c r="AH28" s="12"/>
      <c r="AI28" s="13">
        <v>1</v>
      </c>
      <c r="AJ28" s="34"/>
      <c r="AK28" s="34"/>
      <c r="AL28" s="34">
        <v>1</v>
      </c>
      <c r="AM28" s="34"/>
      <c r="AN28" s="34">
        <v>1</v>
      </c>
      <c r="AO28" s="34"/>
      <c r="AP28" s="34">
        <v>1</v>
      </c>
    </row>
    <row r="29" spans="1:42" s="14" customFormat="1" ht="39.950000000000003" customHeight="1" x14ac:dyDescent="0.2">
      <c r="A29" s="10" t="s">
        <v>169</v>
      </c>
      <c r="B29" s="70" t="s">
        <v>170</v>
      </c>
      <c r="C29" s="71"/>
      <c r="D29" s="7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4"/>
      <c r="AK29" s="34"/>
      <c r="AL29" s="34"/>
      <c r="AM29" s="34"/>
      <c r="AN29" s="34"/>
      <c r="AO29" s="34"/>
      <c r="AP29" s="34"/>
    </row>
    <row r="30" spans="1:42" s="14" customFormat="1" ht="98.25" customHeight="1" x14ac:dyDescent="0.2">
      <c r="A30" s="10" t="s">
        <v>171</v>
      </c>
      <c r="B30" s="70" t="s">
        <v>172</v>
      </c>
      <c r="C30" s="71"/>
      <c r="D30" s="7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4"/>
      <c r="AK30" s="34"/>
      <c r="AL30" s="34"/>
      <c r="AM30" s="34"/>
      <c r="AN30" s="34"/>
      <c r="AO30" s="34"/>
      <c r="AP30" s="34"/>
    </row>
    <row r="31" spans="1:42" s="9" customFormat="1" ht="54" customHeight="1" x14ac:dyDescent="0.2">
      <c r="A31" s="8" t="s">
        <v>21</v>
      </c>
      <c r="B31" s="59" t="s">
        <v>173</v>
      </c>
      <c r="C31" s="59"/>
      <c r="D31" s="59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2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0" t="s">
        <v>174</v>
      </c>
      <c r="C32" s="71"/>
      <c r="D32" s="7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4"/>
      <c r="AK32" s="34"/>
      <c r="AL32" s="34"/>
      <c r="AM32" s="34"/>
      <c r="AN32" s="34"/>
      <c r="AO32" s="34"/>
      <c r="AP32" s="34"/>
    </row>
    <row r="33" spans="1:42" s="14" customFormat="1" ht="39.950000000000003" customHeight="1" x14ac:dyDescent="0.2">
      <c r="A33" s="10" t="s">
        <v>23</v>
      </c>
      <c r="B33" s="73" t="s">
        <v>175</v>
      </c>
      <c r="C33" s="73"/>
      <c r="D33" s="7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4"/>
      <c r="AK33" s="34"/>
      <c r="AL33" s="34"/>
      <c r="AM33" s="34"/>
      <c r="AN33" s="34"/>
      <c r="AO33" s="34"/>
      <c r="AP33" s="34"/>
    </row>
    <row r="34" spans="1:42" s="14" customFormat="1" ht="39.950000000000003" customHeight="1" x14ac:dyDescent="0.2">
      <c r="A34" s="10" t="s">
        <v>24</v>
      </c>
      <c r="B34" s="70" t="s">
        <v>176</v>
      </c>
      <c r="C34" s="71"/>
      <c r="D34" s="72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>
        <v>1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4"/>
      <c r="AK34" s="34"/>
      <c r="AL34" s="34"/>
      <c r="AM34" s="34"/>
      <c r="AN34" s="34"/>
      <c r="AO34" s="34"/>
      <c r="AP34" s="34"/>
    </row>
    <row r="35" spans="1:42" s="14" customFormat="1" ht="39.950000000000003" customHeight="1" x14ac:dyDescent="0.2">
      <c r="A35" s="10" t="s">
        <v>25</v>
      </c>
      <c r="B35" s="70" t="s">
        <v>177</v>
      </c>
      <c r="C35" s="71"/>
      <c r="D35" s="7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4"/>
      <c r="AK35" s="34"/>
      <c r="AL35" s="34"/>
      <c r="AM35" s="34"/>
      <c r="AN35" s="34"/>
      <c r="AO35" s="34"/>
      <c r="AP35" s="34"/>
    </row>
    <row r="36" spans="1:42" s="14" customFormat="1" ht="39.950000000000003" customHeight="1" x14ac:dyDescent="0.2">
      <c r="A36" s="10" t="s">
        <v>26</v>
      </c>
      <c r="B36" s="70" t="s">
        <v>178</v>
      </c>
      <c r="C36" s="71"/>
      <c r="D36" s="7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4"/>
      <c r="AK36" s="34"/>
      <c r="AL36" s="34"/>
      <c r="AM36" s="34"/>
      <c r="AN36" s="34"/>
      <c r="AO36" s="34"/>
      <c r="AP36" s="34"/>
    </row>
    <row r="37" spans="1:42" s="14" customFormat="1" ht="39.950000000000003" customHeight="1" x14ac:dyDescent="0.2">
      <c r="A37" s="10" t="s">
        <v>27</v>
      </c>
      <c r="B37" s="70" t="s">
        <v>179</v>
      </c>
      <c r="C37" s="71"/>
      <c r="D37" s="7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4"/>
      <c r="AK37" s="34"/>
      <c r="AL37" s="34"/>
      <c r="AM37" s="34"/>
      <c r="AN37" s="34"/>
      <c r="AO37" s="34"/>
      <c r="AP37" s="34"/>
    </row>
    <row r="38" spans="1:42" s="14" customFormat="1" ht="39.950000000000003" customHeight="1" x14ac:dyDescent="0.2">
      <c r="A38" s="10" t="s">
        <v>28</v>
      </c>
      <c r="B38" s="70" t="s">
        <v>180</v>
      </c>
      <c r="C38" s="71"/>
      <c r="D38" s="7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4"/>
      <c r="AK38" s="34"/>
      <c r="AL38" s="34"/>
      <c r="AM38" s="34"/>
      <c r="AN38" s="34"/>
      <c r="AO38" s="34"/>
      <c r="AP38" s="34"/>
    </row>
    <row r="39" spans="1:42" s="14" customFormat="1" ht="39.950000000000003" customHeight="1" x14ac:dyDescent="0.2">
      <c r="A39" s="10" t="s">
        <v>29</v>
      </c>
      <c r="B39" s="70" t="s">
        <v>181</v>
      </c>
      <c r="C39" s="71"/>
      <c r="D39" s="7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4"/>
      <c r="AK39" s="34"/>
      <c r="AL39" s="34"/>
      <c r="AM39" s="34"/>
      <c r="AN39" s="34"/>
      <c r="AO39" s="34"/>
      <c r="AP39" s="34"/>
    </row>
    <row r="40" spans="1:42" s="14" customFormat="1" ht="39.950000000000003" customHeight="1" x14ac:dyDescent="0.2">
      <c r="A40" s="10" t="s">
        <v>30</v>
      </c>
      <c r="B40" s="70" t="s">
        <v>182</v>
      </c>
      <c r="C40" s="71"/>
      <c r="D40" s="7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4"/>
      <c r="AK40" s="34"/>
      <c r="AL40" s="34"/>
      <c r="AM40" s="34"/>
      <c r="AN40" s="34"/>
      <c r="AO40" s="34"/>
      <c r="AP40" s="34"/>
    </row>
    <row r="41" spans="1:42" s="14" customFormat="1" ht="39.950000000000003" customHeight="1" x14ac:dyDescent="0.2">
      <c r="A41" s="10" t="s">
        <v>31</v>
      </c>
      <c r="B41" s="70" t="s">
        <v>183</v>
      </c>
      <c r="C41" s="71"/>
      <c r="D41" s="7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4"/>
      <c r="AK41" s="34"/>
      <c r="AL41" s="34"/>
      <c r="AM41" s="34"/>
      <c r="AN41" s="34"/>
      <c r="AO41" s="34"/>
      <c r="AP41" s="34"/>
    </row>
    <row r="42" spans="1:42" s="14" customFormat="1" ht="39.950000000000003" customHeight="1" x14ac:dyDescent="0.2">
      <c r="A42" s="10" t="s">
        <v>32</v>
      </c>
      <c r="B42" s="70" t="s">
        <v>168</v>
      </c>
      <c r="C42" s="71"/>
      <c r="D42" s="72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>
        <v>1</v>
      </c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34"/>
      <c r="AK42" s="34">
        <v>1</v>
      </c>
      <c r="AL42" s="34"/>
      <c r="AM42" s="34"/>
      <c r="AN42" s="34"/>
      <c r="AO42" s="34"/>
      <c r="AP42" s="34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0" t="s">
        <v>185</v>
      </c>
      <c r="C44" s="71"/>
      <c r="D44" s="7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4"/>
      <c r="AK44" s="34"/>
      <c r="AL44" s="34"/>
      <c r="AM44" s="34"/>
      <c r="AN44" s="34"/>
      <c r="AO44" s="34"/>
      <c r="AP44" s="34"/>
    </row>
    <row r="45" spans="1:42" s="14" customFormat="1" ht="39.950000000000003" customHeight="1" x14ac:dyDescent="0.2">
      <c r="A45" s="10" t="s">
        <v>35</v>
      </c>
      <c r="B45" s="70" t="s">
        <v>186</v>
      </c>
      <c r="C45" s="71"/>
      <c r="D45" s="7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4"/>
      <c r="AK45" s="34"/>
      <c r="AL45" s="34"/>
      <c r="AM45" s="34"/>
      <c r="AN45" s="34"/>
      <c r="AO45" s="34"/>
      <c r="AP45" s="34"/>
    </row>
    <row r="46" spans="1:42" s="14" customFormat="1" ht="39.950000000000003" customHeight="1" x14ac:dyDescent="0.2">
      <c r="A46" s="10" t="s">
        <v>36</v>
      </c>
      <c r="B46" s="70" t="s">
        <v>187</v>
      </c>
      <c r="C46" s="71"/>
      <c r="D46" s="7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4"/>
      <c r="AK46" s="34"/>
      <c r="AL46" s="34"/>
      <c r="AM46" s="34"/>
      <c r="AN46" s="34"/>
      <c r="AO46" s="34"/>
      <c r="AP46" s="34"/>
    </row>
    <row r="47" spans="1:42" s="14" customFormat="1" ht="39.950000000000003" customHeight="1" x14ac:dyDescent="0.2">
      <c r="A47" s="10" t="s">
        <v>37</v>
      </c>
      <c r="B47" s="70" t="s">
        <v>188</v>
      </c>
      <c r="C47" s="71"/>
      <c r="D47" s="7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4"/>
      <c r="AK47" s="34"/>
      <c r="AL47" s="34"/>
      <c r="AM47" s="34"/>
      <c r="AN47" s="34"/>
      <c r="AO47" s="34"/>
      <c r="AP47" s="34"/>
    </row>
    <row r="48" spans="1:42" s="14" customFormat="1" ht="39.950000000000003" customHeight="1" x14ac:dyDescent="0.2">
      <c r="A48" s="10" t="s">
        <v>38</v>
      </c>
      <c r="B48" s="70" t="s">
        <v>189</v>
      </c>
      <c r="C48" s="71"/>
      <c r="D48" s="7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4"/>
      <c r="AK48" s="34"/>
      <c r="AL48" s="34"/>
      <c r="AM48" s="34"/>
      <c r="AN48" s="34"/>
      <c r="AO48" s="34"/>
      <c r="AP48" s="34"/>
    </row>
    <row r="49" spans="1:42" s="14" customFormat="1" ht="39.950000000000003" customHeight="1" x14ac:dyDescent="0.2">
      <c r="A49" s="10" t="s">
        <v>39</v>
      </c>
      <c r="B49" s="70" t="s">
        <v>190</v>
      </c>
      <c r="C49" s="71"/>
      <c r="D49" s="7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4"/>
      <c r="AK49" s="34"/>
      <c r="AL49" s="34"/>
      <c r="AM49" s="34"/>
      <c r="AN49" s="34"/>
      <c r="AO49" s="34"/>
      <c r="AP49" s="34"/>
    </row>
    <row r="50" spans="1:42" s="14" customFormat="1" ht="39.950000000000003" customHeight="1" x14ac:dyDescent="0.2">
      <c r="A50" s="10" t="s">
        <v>40</v>
      </c>
      <c r="B50" s="70" t="s">
        <v>168</v>
      </c>
      <c r="C50" s="71"/>
      <c r="D50" s="72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4"/>
      <c r="AK50" s="34"/>
      <c r="AL50" s="34"/>
      <c r="AM50" s="34"/>
      <c r="AN50" s="34"/>
      <c r="AO50" s="34"/>
      <c r="AP50" s="34"/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9</v>
      </c>
      <c r="F51" s="3">
        <f t="shared" ref="F51:AP51" si="4">SUM(F52:F64)</f>
        <v>0</v>
      </c>
      <c r="G51" s="3">
        <f t="shared" si="4"/>
        <v>9</v>
      </c>
      <c r="H51" s="3">
        <f t="shared" si="4"/>
        <v>0</v>
      </c>
      <c r="I51" s="3">
        <f t="shared" si="4"/>
        <v>0</v>
      </c>
      <c r="J51" s="3">
        <f t="shared" si="4"/>
        <v>12</v>
      </c>
      <c r="K51" s="3">
        <f t="shared" si="4"/>
        <v>10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7</v>
      </c>
      <c r="P51" s="3">
        <f t="shared" si="4"/>
        <v>12</v>
      </c>
      <c r="Q51" s="3">
        <f t="shared" si="4"/>
        <v>4</v>
      </c>
      <c r="R51" s="3">
        <f t="shared" si="4"/>
        <v>7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0</v>
      </c>
      <c r="X51" s="3">
        <f t="shared" si="4"/>
        <v>1</v>
      </c>
      <c r="Y51" s="3">
        <f t="shared" si="4"/>
        <v>0</v>
      </c>
      <c r="Z51" s="3">
        <f t="shared" si="4"/>
        <v>12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0" t="s">
        <v>192</v>
      </c>
      <c r="C52" s="71"/>
      <c r="D52" s="72"/>
      <c r="E52" s="2">
        <v>3</v>
      </c>
      <c r="F52" s="2"/>
      <c r="G52" s="2">
        <v>3</v>
      </c>
      <c r="H52" s="2"/>
      <c r="I52" s="2"/>
      <c r="J52" s="2">
        <v>5</v>
      </c>
      <c r="K52" s="2">
        <v>5</v>
      </c>
      <c r="L52" s="2"/>
      <c r="M52" s="2"/>
      <c r="N52" s="2"/>
      <c r="O52" s="5">
        <v>4</v>
      </c>
      <c r="P52" s="5">
        <v>4</v>
      </c>
      <c r="Q52" s="5">
        <v>2</v>
      </c>
      <c r="R52" s="5">
        <v>2</v>
      </c>
      <c r="S52" s="2"/>
      <c r="T52" s="5"/>
      <c r="U52" s="5"/>
      <c r="V52" s="5"/>
      <c r="W52" s="2"/>
      <c r="X52" s="2"/>
      <c r="Y52" s="5"/>
      <c r="Z52" s="2">
        <v>4</v>
      </c>
      <c r="AA52" s="5"/>
      <c r="AB52" s="5"/>
      <c r="AC52" s="5"/>
      <c r="AD52" s="12"/>
      <c r="AE52" s="12"/>
      <c r="AF52" s="13"/>
      <c r="AG52" s="12"/>
      <c r="AH52" s="12"/>
      <c r="AI52" s="13"/>
      <c r="AJ52" s="34"/>
      <c r="AK52" s="34"/>
      <c r="AL52" s="34"/>
      <c r="AM52" s="34"/>
      <c r="AN52" s="34"/>
      <c r="AO52" s="34"/>
      <c r="AP52" s="34"/>
    </row>
    <row r="53" spans="1:42" s="14" customFormat="1" ht="39.950000000000003" customHeight="1" x14ac:dyDescent="0.2">
      <c r="A53" s="10" t="s">
        <v>43</v>
      </c>
      <c r="B53" s="70" t="s">
        <v>193</v>
      </c>
      <c r="C53" s="71"/>
      <c r="D53" s="72"/>
      <c r="E53" s="2">
        <v>3</v>
      </c>
      <c r="F53" s="2"/>
      <c r="G53" s="2">
        <v>3</v>
      </c>
      <c r="H53" s="2"/>
      <c r="I53" s="2"/>
      <c r="J53" s="2">
        <v>5</v>
      </c>
      <c r="K53" s="2">
        <v>3</v>
      </c>
      <c r="L53" s="2">
        <v>2</v>
      </c>
      <c r="M53" s="2"/>
      <c r="N53" s="2"/>
      <c r="O53" s="5">
        <v>1</v>
      </c>
      <c r="P53" s="5">
        <v>5</v>
      </c>
      <c r="Q53" s="5">
        <v>1</v>
      </c>
      <c r="R53" s="5">
        <v>4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/>
      <c r="AD53" s="12"/>
      <c r="AE53" s="12">
        <v>1</v>
      </c>
      <c r="AF53" s="13"/>
      <c r="AG53" s="12">
        <v>1</v>
      </c>
      <c r="AH53" s="12"/>
      <c r="AI53" s="13">
        <v>1</v>
      </c>
      <c r="AJ53" s="34"/>
      <c r="AK53" s="34">
        <v>1</v>
      </c>
      <c r="AL53" s="34"/>
      <c r="AM53" s="34"/>
      <c r="AN53" s="34"/>
      <c r="AO53" s="34"/>
      <c r="AP53" s="34"/>
    </row>
    <row r="54" spans="1:42" s="14" customFormat="1" ht="39.950000000000003" customHeight="1" x14ac:dyDescent="0.2">
      <c r="A54" s="10" t="s">
        <v>44</v>
      </c>
      <c r="B54" s="70" t="s">
        <v>194</v>
      </c>
      <c r="C54" s="71"/>
      <c r="D54" s="72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/>
      <c r="T54" s="5"/>
      <c r="U54" s="5">
        <v>1</v>
      </c>
      <c r="V54" s="5"/>
      <c r="W54" s="2"/>
      <c r="X54" s="2">
        <v>1</v>
      </c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34"/>
      <c r="AK54" s="34"/>
      <c r="AL54" s="34"/>
      <c r="AM54" s="34"/>
      <c r="AN54" s="34"/>
      <c r="AO54" s="34"/>
      <c r="AP54" s="34"/>
    </row>
    <row r="55" spans="1:42" s="14" customFormat="1" ht="39.950000000000003" customHeight="1" x14ac:dyDescent="0.2">
      <c r="A55" s="10" t="s">
        <v>45</v>
      </c>
      <c r="B55" s="70" t="s">
        <v>195</v>
      </c>
      <c r="C55" s="71"/>
      <c r="D55" s="7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4"/>
      <c r="AK55" s="34"/>
      <c r="AL55" s="34"/>
      <c r="AM55" s="34"/>
      <c r="AN55" s="34"/>
      <c r="AO55" s="34"/>
      <c r="AP55" s="34"/>
    </row>
    <row r="56" spans="1:42" s="14" customFormat="1" ht="39.950000000000003" customHeight="1" x14ac:dyDescent="0.2">
      <c r="A56" s="10" t="s">
        <v>46</v>
      </c>
      <c r="B56" s="70" t="s">
        <v>196</v>
      </c>
      <c r="C56" s="71"/>
      <c r="D56" s="7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4"/>
      <c r="AK56" s="34"/>
      <c r="AL56" s="34"/>
      <c r="AM56" s="34"/>
      <c r="AN56" s="34"/>
      <c r="AO56" s="34"/>
      <c r="AP56" s="34"/>
    </row>
    <row r="57" spans="1:42" s="14" customFormat="1" ht="39.950000000000003" customHeight="1" x14ac:dyDescent="0.2">
      <c r="A57" s="10" t="s">
        <v>47</v>
      </c>
      <c r="B57" s="70" t="s">
        <v>197</v>
      </c>
      <c r="C57" s="71"/>
      <c r="D57" s="7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4"/>
      <c r="AK57" s="34"/>
      <c r="AL57" s="34"/>
      <c r="AM57" s="34"/>
      <c r="AN57" s="34"/>
      <c r="AO57" s="34"/>
      <c r="AP57" s="34"/>
    </row>
    <row r="58" spans="1:42" s="14" customFormat="1" ht="39.950000000000003" customHeight="1" x14ac:dyDescent="0.2">
      <c r="A58" s="10" t="s">
        <v>48</v>
      </c>
      <c r="B58" s="70" t="s">
        <v>198</v>
      </c>
      <c r="C58" s="71"/>
      <c r="D58" s="7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4"/>
      <c r="AK58" s="34"/>
      <c r="AL58" s="34"/>
      <c r="AM58" s="34"/>
      <c r="AN58" s="34"/>
      <c r="AO58" s="34"/>
      <c r="AP58" s="34"/>
    </row>
    <row r="59" spans="1:42" s="14" customFormat="1" ht="39.950000000000003" customHeight="1" x14ac:dyDescent="0.2">
      <c r="A59" s="10" t="s">
        <v>49</v>
      </c>
      <c r="B59" s="70" t="s">
        <v>199</v>
      </c>
      <c r="C59" s="71"/>
      <c r="D59" s="7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4"/>
      <c r="AK59" s="34"/>
      <c r="AL59" s="34"/>
      <c r="AM59" s="34"/>
      <c r="AN59" s="34"/>
      <c r="AO59" s="34"/>
      <c r="AP59" s="34"/>
    </row>
    <row r="60" spans="1:42" s="14" customFormat="1" ht="39.950000000000003" customHeight="1" x14ac:dyDescent="0.2">
      <c r="A60" s="10" t="s">
        <v>50</v>
      </c>
      <c r="B60" s="70" t="s">
        <v>200</v>
      </c>
      <c r="C60" s="71"/>
      <c r="D60" s="72"/>
      <c r="E60" s="2">
        <v>1</v>
      </c>
      <c r="F60" s="2"/>
      <c r="G60" s="2">
        <v>1</v>
      </c>
      <c r="H60" s="2"/>
      <c r="I60" s="2"/>
      <c r="J60" s="2">
        <v>1</v>
      </c>
      <c r="K60" s="2">
        <v>1</v>
      </c>
      <c r="L60" s="2"/>
      <c r="M60" s="2"/>
      <c r="N60" s="2"/>
      <c r="O60" s="5">
        <v>1</v>
      </c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>
        <v>1</v>
      </c>
      <c r="AF60" s="13"/>
      <c r="AG60" s="12">
        <v>1</v>
      </c>
      <c r="AH60" s="12"/>
      <c r="AI60" s="13">
        <v>1</v>
      </c>
      <c r="AJ60" s="34"/>
      <c r="AK60" s="34">
        <v>1</v>
      </c>
      <c r="AL60" s="34"/>
      <c r="AM60" s="34"/>
      <c r="AN60" s="34"/>
      <c r="AO60" s="34"/>
      <c r="AP60" s="34"/>
    </row>
    <row r="61" spans="1:42" s="14" customFormat="1" ht="39.950000000000003" customHeight="1" x14ac:dyDescent="0.2">
      <c r="A61" s="10" t="s">
        <v>51</v>
      </c>
      <c r="B61" s="70" t="s">
        <v>201</v>
      </c>
      <c r="C61" s="71"/>
      <c r="D61" s="72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34"/>
      <c r="AK61" s="34"/>
      <c r="AL61" s="34"/>
      <c r="AM61" s="34"/>
      <c r="AN61" s="34"/>
      <c r="AO61" s="34"/>
      <c r="AP61" s="34"/>
    </row>
    <row r="62" spans="1:42" s="14" customFormat="1" ht="39.950000000000003" customHeight="1" x14ac:dyDescent="0.2">
      <c r="A62" s="10" t="s">
        <v>52</v>
      </c>
      <c r="B62" s="70" t="s">
        <v>202</v>
      </c>
      <c r="C62" s="71"/>
      <c r="D62" s="72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>
        <v>1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4"/>
      <c r="AK62" s="34"/>
      <c r="AL62" s="34"/>
      <c r="AM62" s="34"/>
      <c r="AN62" s="34"/>
      <c r="AO62" s="34"/>
      <c r="AP62" s="34"/>
    </row>
    <row r="63" spans="1:42" s="14" customFormat="1" ht="39.950000000000003" customHeight="1" x14ac:dyDescent="0.2">
      <c r="A63" s="10" t="s">
        <v>53</v>
      </c>
      <c r="B63" s="70" t="s">
        <v>203</v>
      </c>
      <c r="C63" s="71"/>
      <c r="D63" s="7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4"/>
      <c r="AK63" s="34"/>
      <c r="AL63" s="34"/>
      <c r="AM63" s="34"/>
      <c r="AN63" s="34"/>
      <c r="AO63" s="34"/>
      <c r="AP63" s="34"/>
    </row>
    <row r="64" spans="1:42" s="14" customFormat="1" ht="39.950000000000003" customHeight="1" x14ac:dyDescent="0.2">
      <c r="A64" s="10" t="s">
        <v>54</v>
      </c>
      <c r="B64" s="70" t="s">
        <v>168</v>
      </c>
      <c r="C64" s="71"/>
      <c r="D64" s="7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4"/>
      <c r="AK64" s="34"/>
      <c r="AL64" s="34"/>
      <c r="AM64" s="34"/>
      <c r="AN64" s="34"/>
      <c r="AO64" s="34"/>
      <c r="AP64" s="34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0" t="s">
        <v>205</v>
      </c>
      <c r="C66" s="71"/>
      <c r="D66" s="7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4"/>
      <c r="AK66" s="34"/>
      <c r="AL66" s="34"/>
      <c r="AM66" s="34"/>
      <c r="AN66" s="34"/>
      <c r="AO66" s="34"/>
      <c r="AP66" s="34"/>
    </row>
    <row r="67" spans="1:42" s="14" customFormat="1" ht="39.950000000000003" customHeight="1" x14ac:dyDescent="0.2">
      <c r="A67" s="10" t="s">
        <v>57</v>
      </c>
      <c r="B67" s="70" t="s">
        <v>206</v>
      </c>
      <c r="C67" s="71"/>
      <c r="D67" s="7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4"/>
      <c r="AK67" s="34"/>
      <c r="AL67" s="34"/>
      <c r="AM67" s="34"/>
      <c r="AN67" s="34"/>
      <c r="AO67" s="34"/>
      <c r="AP67" s="34"/>
    </row>
    <row r="68" spans="1:42" s="14" customFormat="1" ht="39.950000000000003" customHeight="1" x14ac:dyDescent="0.2">
      <c r="A68" s="10" t="s">
        <v>58</v>
      </c>
      <c r="B68" s="70" t="s">
        <v>207</v>
      </c>
      <c r="C68" s="71"/>
      <c r="D68" s="7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4"/>
      <c r="AK68" s="34"/>
      <c r="AL68" s="34"/>
      <c r="AM68" s="34"/>
      <c r="AN68" s="34"/>
      <c r="AO68" s="34"/>
      <c r="AP68" s="34"/>
    </row>
    <row r="69" spans="1:42" s="14" customFormat="1" ht="39.950000000000003" customHeight="1" x14ac:dyDescent="0.2">
      <c r="A69" s="10" t="s">
        <v>59</v>
      </c>
      <c r="B69" s="70" t="s">
        <v>208</v>
      </c>
      <c r="C69" s="71"/>
      <c r="D69" s="7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4"/>
      <c r="AK69" s="34"/>
      <c r="AL69" s="34"/>
      <c r="AM69" s="34"/>
      <c r="AN69" s="34"/>
      <c r="AO69" s="34"/>
      <c r="AP69" s="34"/>
    </row>
    <row r="70" spans="1:42" s="14" customFormat="1" ht="39.950000000000003" customHeight="1" x14ac:dyDescent="0.2">
      <c r="A70" s="10" t="s">
        <v>60</v>
      </c>
      <c r="B70" s="70" t="s">
        <v>209</v>
      </c>
      <c r="C70" s="71"/>
      <c r="D70" s="7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4"/>
      <c r="AK70" s="34"/>
      <c r="AL70" s="34"/>
      <c r="AM70" s="34"/>
      <c r="AN70" s="34"/>
      <c r="AO70" s="34"/>
      <c r="AP70" s="34"/>
    </row>
    <row r="71" spans="1:42" s="14" customFormat="1" ht="39.950000000000003" customHeight="1" x14ac:dyDescent="0.2">
      <c r="A71" s="10" t="s">
        <v>61</v>
      </c>
      <c r="B71" s="70" t="s">
        <v>168</v>
      </c>
      <c r="C71" s="71"/>
      <c r="D71" s="7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4"/>
      <c r="AK71" s="34"/>
      <c r="AL71" s="34"/>
      <c r="AM71" s="34"/>
      <c r="AN71" s="34"/>
      <c r="AO71" s="34"/>
      <c r="AP71" s="34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0" t="s">
        <v>211</v>
      </c>
      <c r="C73" s="71"/>
      <c r="D73" s="7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4"/>
      <c r="AK73" s="34"/>
      <c r="AL73" s="34"/>
      <c r="AM73" s="34"/>
      <c r="AN73" s="34"/>
      <c r="AO73" s="34"/>
      <c r="AP73" s="34"/>
    </row>
    <row r="74" spans="1:42" s="14" customFormat="1" ht="39.950000000000003" customHeight="1" x14ac:dyDescent="0.2">
      <c r="A74" s="10" t="s">
        <v>64</v>
      </c>
      <c r="B74" s="70" t="s">
        <v>212</v>
      </c>
      <c r="C74" s="71"/>
      <c r="D74" s="7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4"/>
      <c r="AK74" s="34"/>
      <c r="AL74" s="34"/>
      <c r="AM74" s="34"/>
      <c r="AN74" s="34"/>
      <c r="AO74" s="34"/>
      <c r="AP74" s="34"/>
    </row>
    <row r="75" spans="1:42" s="14" customFormat="1" ht="39.950000000000003" customHeight="1" x14ac:dyDescent="0.2">
      <c r="A75" s="10" t="s">
        <v>65</v>
      </c>
      <c r="B75" s="70" t="s">
        <v>213</v>
      </c>
      <c r="C75" s="71"/>
      <c r="D75" s="7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4"/>
      <c r="AK75" s="34"/>
      <c r="AL75" s="34"/>
      <c r="AM75" s="34"/>
      <c r="AN75" s="34"/>
      <c r="AO75" s="34"/>
      <c r="AP75" s="34"/>
    </row>
    <row r="76" spans="1:42" s="14" customFormat="1" ht="39.950000000000003" customHeight="1" x14ac:dyDescent="0.2">
      <c r="A76" s="10" t="s">
        <v>66</v>
      </c>
      <c r="B76" s="70" t="s">
        <v>214</v>
      </c>
      <c r="C76" s="71"/>
      <c r="D76" s="7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4"/>
      <c r="AK76" s="34"/>
      <c r="AL76" s="34"/>
      <c r="AM76" s="34"/>
      <c r="AN76" s="34"/>
      <c r="AO76" s="34"/>
      <c r="AP76" s="34"/>
    </row>
    <row r="77" spans="1:42" s="14" customFormat="1" ht="39.950000000000003" customHeight="1" x14ac:dyDescent="0.2">
      <c r="A77" s="10" t="s">
        <v>67</v>
      </c>
      <c r="B77" s="70" t="s">
        <v>215</v>
      </c>
      <c r="C77" s="71"/>
      <c r="D77" s="7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4"/>
      <c r="AK77" s="34"/>
      <c r="AL77" s="34"/>
      <c r="AM77" s="34"/>
      <c r="AN77" s="34"/>
      <c r="AO77" s="34"/>
      <c r="AP77" s="34"/>
    </row>
    <row r="78" spans="1:42" s="14" customFormat="1" ht="39.950000000000003" customHeight="1" x14ac:dyDescent="0.2">
      <c r="A78" s="10" t="s">
        <v>68</v>
      </c>
      <c r="B78" s="70" t="s">
        <v>168</v>
      </c>
      <c r="C78" s="71"/>
      <c r="D78" s="7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34"/>
      <c r="AK78" s="34"/>
      <c r="AL78" s="34"/>
      <c r="AM78" s="34"/>
      <c r="AN78" s="34"/>
      <c r="AO78" s="34"/>
      <c r="AP78" s="34"/>
    </row>
    <row r="79" spans="1:42" s="14" customFormat="1" ht="39.950000000000003" customHeight="1" x14ac:dyDescent="0.2">
      <c r="A79" s="10" t="s">
        <v>216</v>
      </c>
      <c r="B79" s="70" t="s">
        <v>217</v>
      </c>
      <c r="C79" s="71"/>
      <c r="D79" s="7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4"/>
      <c r="AK79" s="34"/>
      <c r="AL79" s="34"/>
      <c r="AM79" s="34"/>
      <c r="AN79" s="34"/>
      <c r="AO79" s="34"/>
      <c r="AP79" s="34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0" t="s">
        <v>219</v>
      </c>
      <c r="C81" s="71"/>
      <c r="D81" s="7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4"/>
      <c r="AK81" s="34"/>
      <c r="AL81" s="34"/>
      <c r="AM81" s="34"/>
      <c r="AN81" s="34"/>
      <c r="AO81" s="34"/>
      <c r="AP81" s="34"/>
    </row>
    <row r="82" spans="1:42" s="14" customFormat="1" ht="39.950000000000003" customHeight="1" x14ac:dyDescent="0.2">
      <c r="A82" s="10" t="s">
        <v>71</v>
      </c>
      <c r="B82" s="70" t="s">
        <v>168</v>
      </c>
      <c r="C82" s="71"/>
      <c r="D82" s="7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4"/>
      <c r="AK82" s="34"/>
      <c r="AL82" s="34"/>
      <c r="AM82" s="34"/>
      <c r="AN82" s="34"/>
      <c r="AO82" s="34"/>
      <c r="AP82" s="34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10</v>
      </c>
      <c r="F83" s="3">
        <f t="shared" ref="F83:AP83" si="8">SUM(F84:F104)</f>
        <v>2</v>
      </c>
      <c r="G83" s="3">
        <f t="shared" si="8"/>
        <v>7</v>
      </c>
      <c r="H83" s="3">
        <f t="shared" si="8"/>
        <v>1</v>
      </c>
      <c r="I83" s="3">
        <f t="shared" si="8"/>
        <v>0</v>
      </c>
      <c r="J83" s="3">
        <f t="shared" si="8"/>
        <v>3</v>
      </c>
      <c r="K83" s="3">
        <f t="shared" si="8"/>
        <v>2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5</v>
      </c>
      <c r="P83" s="3">
        <f t="shared" si="8"/>
        <v>6</v>
      </c>
      <c r="Q83" s="3">
        <f t="shared" si="8"/>
        <v>5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6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0" t="s">
        <v>221</v>
      </c>
      <c r="C84" s="71"/>
      <c r="D84" s="7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4"/>
      <c r="AK84" s="34"/>
      <c r="AL84" s="34"/>
      <c r="AM84" s="34"/>
      <c r="AN84" s="34"/>
      <c r="AO84" s="34"/>
      <c r="AP84" s="34"/>
    </row>
    <row r="85" spans="1:42" s="14" customFormat="1" ht="69" customHeight="1" x14ac:dyDescent="0.2">
      <c r="A85" s="10" t="s">
        <v>74</v>
      </c>
      <c r="B85" s="70" t="s">
        <v>222</v>
      </c>
      <c r="C85" s="71"/>
      <c r="D85" s="72"/>
      <c r="E85" s="2">
        <v>4</v>
      </c>
      <c r="F85" s="2">
        <v>2</v>
      </c>
      <c r="G85" s="2">
        <v>2</v>
      </c>
      <c r="H85" s="2"/>
      <c r="I85" s="2"/>
      <c r="J85" s="2">
        <v>1</v>
      </c>
      <c r="K85" s="2">
        <v>1</v>
      </c>
      <c r="L85" s="2"/>
      <c r="M85" s="2"/>
      <c r="N85" s="2"/>
      <c r="O85" s="5">
        <v>4</v>
      </c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34"/>
      <c r="AK85" s="34"/>
      <c r="AL85" s="34"/>
      <c r="AM85" s="34"/>
      <c r="AN85" s="34"/>
      <c r="AO85" s="34"/>
      <c r="AP85" s="34"/>
    </row>
    <row r="86" spans="1:42" s="14" customFormat="1" ht="39.950000000000003" customHeight="1" x14ac:dyDescent="0.2">
      <c r="A86" s="10" t="s">
        <v>75</v>
      </c>
      <c r="B86" s="70" t="s">
        <v>223</v>
      </c>
      <c r="C86" s="71"/>
      <c r="D86" s="7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4"/>
      <c r="AK86" s="34"/>
      <c r="AL86" s="34"/>
      <c r="AM86" s="34"/>
      <c r="AN86" s="34"/>
      <c r="AO86" s="34"/>
      <c r="AP86" s="34"/>
    </row>
    <row r="87" spans="1:42" s="14" customFormat="1" ht="39.950000000000003" customHeight="1" x14ac:dyDescent="0.2">
      <c r="A87" s="10" t="s">
        <v>76</v>
      </c>
      <c r="B87" s="70" t="s">
        <v>224</v>
      </c>
      <c r="C87" s="71"/>
      <c r="D87" s="72"/>
      <c r="E87" s="2">
        <v>1</v>
      </c>
      <c r="F87" s="2"/>
      <c r="G87" s="2"/>
      <c r="H87" s="2">
        <v>1</v>
      </c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4"/>
      <c r="AK87" s="34"/>
      <c r="AL87" s="34"/>
      <c r="AM87" s="34"/>
      <c r="AN87" s="34"/>
      <c r="AO87" s="34"/>
      <c r="AP87" s="34"/>
    </row>
    <row r="88" spans="1:42" s="14" customFormat="1" ht="39.950000000000003" customHeight="1" x14ac:dyDescent="0.2">
      <c r="A88" s="10" t="s">
        <v>77</v>
      </c>
      <c r="B88" s="70" t="s">
        <v>225</v>
      </c>
      <c r="C88" s="71"/>
      <c r="D88" s="7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4"/>
      <c r="AK88" s="34"/>
      <c r="AL88" s="34"/>
      <c r="AM88" s="34"/>
      <c r="AN88" s="34"/>
      <c r="AO88" s="34"/>
      <c r="AP88" s="34"/>
    </row>
    <row r="89" spans="1:42" s="14" customFormat="1" ht="39.950000000000003" customHeight="1" x14ac:dyDescent="0.2">
      <c r="A89" s="10" t="s">
        <v>78</v>
      </c>
      <c r="B89" s="70" t="s">
        <v>226</v>
      </c>
      <c r="C89" s="71"/>
      <c r="D89" s="72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34"/>
      <c r="AK89" s="34"/>
      <c r="AL89" s="34"/>
      <c r="AM89" s="34"/>
      <c r="AN89" s="34"/>
      <c r="AO89" s="34"/>
      <c r="AP89" s="34"/>
    </row>
    <row r="90" spans="1:42" s="14" customFormat="1" ht="39.950000000000003" customHeight="1" x14ac:dyDescent="0.2">
      <c r="A90" s="10" t="s">
        <v>79</v>
      </c>
      <c r="B90" s="70" t="s">
        <v>227</v>
      </c>
      <c r="C90" s="71"/>
      <c r="D90" s="7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4"/>
      <c r="AK90" s="34"/>
      <c r="AL90" s="34"/>
      <c r="AM90" s="34"/>
      <c r="AN90" s="34"/>
      <c r="AO90" s="34"/>
      <c r="AP90" s="34"/>
    </row>
    <row r="91" spans="1:42" s="14" customFormat="1" ht="39.950000000000003" customHeight="1" x14ac:dyDescent="0.2">
      <c r="A91" s="10" t="s">
        <v>80</v>
      </c>
      <c r="B91" s="70" t="s">
        <v>228</v>
      </c>
      <c r="C91" s="71"/>
      <c r="D91" s="72"/>
      <c r="E91" s="2">
        <v>2</v>
      </c>
      <c r="F91" s="2"/>
      <c r="G91" s="2">
        <v>2</v>
      </c>
      <c r="H91" s="2"/>
      <c r="I91" s="2"/>
      <c r="J91" s="2"/>
      <c r="K91" s="2"/>
      <c r="L91" s="2"/>
      <c r="M91" s="2"/>
      <c r="N91" s="2"/>
      <c r="O91" s="5"/>
      <c r="P91" s="5">
        <v>2</v>
      </c>
      <c r="Q91" s="5">
        <v>2</v>
      </c>
      <c r="R91" s="5"/>
      <c r="S91" s="2"/>
      <c r="T91" s="5"/>
      <c r="U91" s="5"/>
      <c r="V91" s="5"/>
      <c r="W91" s="2"/>
      <c r="X91" s="2"/>
      <c r="Y91" s="5"/>
      <c r="Z91" s="5">
        <v>2</v>
      </c>
      <c r="AA91" s="5"/>
      <c r="AB91" s="5"/>
      <c r="AC91" s="5"/>
      <c r="AD91" s="12"/>
      <c r="AE91" s="12"/>
      <c r="AF91" s="13"/>
      <c r="AG91" s="12"/>
      <c r="AH91" s="12"/>
      <c r="AI91" s="13"/>
      <c r="AJ91" s="34"/>
      <c r="AK91" s="34"/>
      <c r="AL91" s="34"/>
      <c r="AM91" s="34"/>
      <c r="AN91" s="34"/>
      <c r="AO91" s="34"/>
      <c r="AP91" s="34"/>
    </row>
    <row r="92" spans="1:42" s="14" customFormat="1" ht="39.950000000000003" customHeight="1" x14ac:dyDescent="0.2">
      <c r="A92" s="10" t="s">
        <v>81</v>
      </c>
      <c r="B92" s="70" t="s">
        <v>229</v>
      </c>
      <c r="C92" s="71"/>
      <c r="D92" s="7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4"/>
      <c r="AK92" s="34"/>
      <c r="AL92" s="34"/>
      <c r="AM92" s="34"/>
      <c r="AN92" s="34"/>
      <c r="AO92" s="34"/>
      <c r="AP92" s="34"/>
    </row>
    <row r="93" spans="1:42" s="14" customFormat="1" ht="64.5" customHeight="1" x14ac:dyDescent="0.2">
      <c r="A93" s="10" t="s">
        <v>82</v>
      </c>
      <c r="B93" s="70" t="s">
        <v>230</v>
      </c>
      <c r="C93" s="71"/>
      <c r="D93" s="7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4"/>
      <c r="AK93" s="34"/>
      <c r="AL93" s="34"/>
      <c r="AM93" s="34"/>
      <c r="AN93" s="34"/>
      <c r="AO93" s="34"/>
      <c r="AP93" s="34"/>
    </row>
    <row r="94" spans="1:42" s="14" customFormat="1" ht="39.950000000000003" customHeight="1" x14ac:dyDescent="0.2">
      <c r="A94" s="10" t="s">
        <v>83</v>
      </c>
      <c r="B94" s="70" t="s">
        <v>231</v>
      </c>
      <c r="C94" s="71"/>
      <c r="D94" s="7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4"/>
      <c r="AK94" s="34"/>
      <c r="AL94" s="34"/>
      <c r="AM94" s="34"/>
      <c r="AN94" s="34"/>
      <c r="AO94" s="34"/>
      <c r="AP94" s="34"/>
    </row>
    <row r="95" spans="1:42" s="14" customFormat="1" ht="39.950000000000003" customHeight="1" x14ac:dyDescent="0.2">
      <c r="A95" s="10" t="s">
        <v>84</v>
      </c>
      <c r="B95" s="70" t="s">
        <v>232</v>
      </c>
      <c r="C95" s="71"/>
      <c r="D95" s="7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4"/>
      <c r="AK95" s="34"/>
      <c r="AL95" s="34"/>
      <c r="AM95" s="34"/>
      <c r="AN95" s="34"/>
      <c r="AO95" s="34"/>
      <c r="AP95" s="34"/>
    </row>
    <row r="96" spans="1:42" s="14" customFormat="1" ht="39.950000000000003" customHeight="1" x14ac:dyDescent="0.2">
      <c r="A96" s="10" t="s">
        <v>85</v>
      </c>
      <c r="B96" s="70" t="s">
        <v>233</v>
      </c>
      <c r="C96" s="71"/>
      <c r="D96" s="7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4"/>
      <c r="AK96" s="34"/>
      <c r="AL96" s="34"/>
      <c r="AM96" s="34"/>
      <c r="AN96" s="34"/>
      <c r="AO96" s="34"/>
      <c r="AP96" s="34"/>
    </row>
    <row r="97" spans="1:42" s="14" customFormat="1" ht="39.950000000000003" customHeight="1" x14ac:dyDescent="0.2">
      <c r="A97" s="10" t="s">
        <v>86</v>
      </c>
      <c r="B97" s="70" t="s">
        <v>234</v>
      </c>
      <c r="C97" s="71"/>
      <c r="D97" s="7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4"/>
      <c r="AK97" s="34"/>
      <c r="AL97" s="34"/>
      <c r="AM97" s="34"/>
      <c r="AN97" s="34"/>
      <c r="AO97" s="34"/>
      <c r="AP97" s="34"/>
    </row>
    <row r="98" spans="1:42" s="14" customFormat="1" ht="39.950000000000003" customHeight="1" x14ac:dyDescent="0.2">
      <c r="A98" s="10" t="s">
        <v>87</v>
      </c>
      <c r="B98" s="70" t="s">
        <v>235</v>
      </c>
      <c r="C98" s="71"/>
      <c r="D98" s="7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4"/>
      <c r="AK98" s="34"/>
      <c r="AL98" s="34"/>
      <c r="AM98" s="34"/>
      <c r="AN98" s="34"/>
      <c r="AO98" s="34"/>
      <c r="AP98" s="34"/>
    </row>
    <row r="99" spans="1:42" s="14" customFormat="1" ht="39.950000000000003" customHeight="1" x14ac:dyDescent="0.2">
      <c r="A99" s="10" t="s">
        <v>88</v>
      </c>
      <c r="B99" s="73" t="s">
        <v>236</v>
      </c>
      <c r="C99" s="73"/>
      <c r="D99" s="7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4"/>
      <c r="AK99" s="34"/>
      <c r="AL99" s="34"/>
      <c r="AM99" s="34"/>
      <c r="AN99" s="34"/>
      <c r="AO99" s="34"/>
      <c r="AP99" s="34"/>
    </row>
    <row r="100" spans="1:42" s="14" customFormat="1" ht="39.950000000000003" customHeight="1" x14ac:dyDescent="0.2">
      <c r="A100" s="10" t="s">
        <v>89</v>
      </c>
      <c r="B100" s="70" t="s">
        <v>237</v>
      </c>
      <c r="C100" s="71"/>
      <c r="D100" s="7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4"/>
      <c r="AK100" s="34"/>
      <c r="AL100" s="34"/>
      <c r="AM100" s="34"/>
      <c r="AN100" s="34"/>
      <c r="AO100" s="34"/>
      <c r="AP100" s="34"/>
    </row>
    <row r="101" spans="1:42" s="14" customFormat="1" ht="39.950000000000003" customHeight="1" x14ac:dyDescent="0.2">
      <c r="A101" s="10" t="s">
        <v>238</v>
      </c>
      <c r="B101" s="70" t="s">
        <v>239</v>
      </c>
      <c r="C101" s="71"/>
      <c r="D101" s="72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4"/>
      <c r="AK101" s="34"/>
      <c r="AL101" s="34"/>
      <c r="AM101" s="34"/>
      <c r="AN101" s="34"/>
      <c r="AO101" s="34"/>
      <c r="AP101" s="34"/>
    </row>
    <row r="102" spans="1:42" s="14" customFormat="1" ht="39.950000000000003" customHeight="1" x14ac:dyDescent="0.2">
      <c r="A102" s="10" t="s">
        <v>90</v>
      </c>
      <c r="B102" s="70" t="s">
        <v>168</v>
      </c>
      <c r="C102" s="71"/>
      <c r="D102" s="72"/>
      <c r="E102" s="2">
        <v>3</v>
      </c>
      <c r="F102" s="2"/>
      <c r="G102" s="2">
        <v>3</v>
      </c>
      <c r="H102" s="2"/>
      <c r="I102" s="2"/>
      <c r="J102" s="2">
        <v>1</v>
      </c>
      <c r="K102" s="2"/>
      <c r="L102" s="2">
        <v>1</v>
      </c>
      <c r="M102" s="2"/>
      <c r="N102" s="2"/>
      <c r="O102" s="5">
        <v>1</v>
      </c>
      <c r="P102" s="5">
        <v>2</v>
      </c>
      <c r="Q102" s="5">
        <v>1</v>
      </c>
      <c r="R102" s="5"/>
      <c r="S102" s="2">
        <v>1</v>
      </c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12"/>
      <c r="AE102" s="12">
        <v>1</v>
      </c>
      <c r="AF102" s="13"/>
      <c r="AG102" s="12">
        <v>1</v>
      </c>
      <c r="AH102" s="12"/>
      <c r="AI102" s="13">
        <v>1</v>
      </c>
      <c r="AJ102" s="34"/>
      <c r="AK102" s="34">
        <v>1</v>
      </c>
      <c r="AL102" s="34"/>
      <c r="AM102" s="34"/>
      <c r="AN102" s="34"/>
      <c r="AO102" s="34"/>
      <c r="AP102" s="34"/>
    </row>
    <row r="103" spans="1:42" s="14" customFormat="1" ht="39.950000000000003" customHeight="1" x14ac:dyDescent="0.2">
      <c r="A103" s="10" t="s">
        <v>240</v>
      </c>
      <c r="B103" s="70" t="s">
        <v>241</v>
      </c>
      <c r="C103" s="71"/>
      <c r="D103" s="7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4"/>
      <c r="AK103" s="34"/>
      <c r="AL103" s="34"/>
      <c r="AM103" s="34"/>
      <c r="AN103" s="34"/>
      <c r="AO103" s="34"/>
      <c r="AP103" s="34"/>
    </row>
    <row r="104" spans="1:42" s="14" customFormat="1" ht="39.950000000000003" customHeight="1" x14ac:dyDescent="0.2">
      <c r="A104" s="10" t="s">
        <v>242</v>
      </c>
      <c r="B104" s="70" t="s">
        <v>243</v>
      </c>
      <c r="C104" s="71"/>
      <c r="D104" s="7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4"/>
      <c r="AK104" s="34"/>
      <c r="AL104" s="34"/>
      <c r="AM104" s="34"/>
      <c r="AN104" s="34"/>
      <c r="AO104" s="34"/>
      <c r="AP104" s="34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0" t="s">
        <v>245</v>
      </c>
      <c r="C106" s="71"/>
      <c r="D106" s="7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4"/>
      <c r="AK106" s="34"/>
      <c r="AL106" s="34"/>
      <c r="AM106" s="34"/>
      <c r="AN106" s="34"/>
      <c r="AO106" s="34"/>
      <c r="AP106" s="34"/>
    </row>
    <row r="107" spans="1:42" s="14" customFormat="1" ht="39.950000000000003" customHeight="1" x14ac:dyDescent="0.2">
      <c r="A107" s="10" t="s">
        <v>93</v>
      </c>
      <c r="B107" s="70" t="s">
        <v>168</v>
      </c>
      <c r="C107" s="71"/>
      <c r="D107" s="7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4"/>
      <c r="AK107" s="34"/>
      <c r="AL107" s="34"/>
      <c r="AM107" s="34"/>
      <c r="AN107" s="34"/>
      <c r="AO107" s="34"/>
      <c r="AP107" s="34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4"/>
      <c r="AK108" s="34"/>
      <c r="AL108" s="34"/>
      <c r="AM108" s="34"/>
      <c r="AN108" s="34"/>
      <c r="AO108" s="34"/>
      <c r="AP108" s="34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4"/>
      <c r="AK109" s="34"/>
      <c r="AL109" s="34"/>
      <c r="AM109" s="34"/>
      <c r="AN109" s="34"/>
      <c r="AO109" s="34"/>
      <c r="AP109" s="34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34</v>
      </c>
      <c r="F110" s="3">
        <f t="shared" ref="F110:AP110" si="10">SUM(F111:F118)</f>
        <v>5</v>
      </c>
      <c r="G110" s="3">
        <f t="shared" si="10"/>
        <v>29</v>
      </c>
      <c r="H110" s="3">
        <f t="shared" si="10"/>
        <v>0</v>
      </c>
      <c r="I110" s="3">
        <f t="shared" si="10"/>
        <v>0</v>
      </c>
      <c r="J110" s="3">
        <f t="shared" si="10"/>
        <v>16</v>
      </c>
      <c r="K110" s="3">
        <f t="shared" si="10"/>
        <v>16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15</v>
      </c>
      <c r="P110" s="3">
        <f t="shared" si="10"/>
        <v>35</v>
      </c>
      <c r="Q110" s="3">
        <f t="shared" si="10"/>
        <v>32</v>
      </c>
      <c r="R110" s="3">
        <f t="shared" si="10"/>
        <v>2</v>
      </c>
      <c r="S110" s="3">
        <f t="shared" si="10"/>
        <v>1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35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5</v>
      </c>
      <c r="AF110" s="3">
        <f t="shared" si="10"/>
        <v>0</v>
      </c>
      <c r="AG110" s="3">
        <f t="shared" si="10"/>
        <v>5</v>
      </c>
      <c r="AH110" s="3">
        <f t="shared" si="10"/>
        <v>2</v>
      </c>
      <c r="AI110" s="3">
        <f t="shared" si="10"/>
        <v>3</v>
      </c>
      <c r="AJ110" s="3">
        <f t="shared" si="10"/>
        <v>0</v>
      </c>
      <c r="AK110" s="3">
        <f t="shared" si="10"/>
        <v>1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7" t="s">
        <v>252</v>
      </c>
      <c r="C111" s="78"/>
      <c r="D111" s="79"/>
      <c r="E111" s="2">
        <v>34</v>
      </c>
      <c r="F111" s="2">
        <v>5</v>
      </c>
      <c r="G111" s="2">
        <v>29</v>
      </c>
      <c r="H111" s="2"/>
      <c r="I111" s="2"/>
      <c r="J111" s="2">
        <v>16</v>
      </c>
      <c r="K111" s="2">
        <v>16</v>
      </c>
      <c r="L111" s="2"/>
      <c r="M111" s="2"/>
      <c r="N111" s="2"/>
      <c r="O111" s="5">
        <v>15</v>
      </c>
      <c r="P111" s="5">
        <v>35</v>
      </c>
      <c r="Q111" s="5">
        <v>32</v>
      </c>
      <c r="R111" s="5">
        <v>2</v>
      </c>
      <c r="S111" s="2">
        <v>1</v>
      </c>
      <c r="T111" s="5"/>
      <c r="U111" s="5"/>
      <c r="V111" s="5"/>
      <c r="W111" s="5"/>
      <c r="X111" s="5"/>
      <c r="Y111" s="5"/>
      <c r="Z111" s="5">
        <v>35</v>
      </c>
      <c r="AA111" s="5"/>
      <c r="AB111" s="5"/>
      <c r="AC111" s="5"/>
      <c r="AD111" s="12"/>
      <c r="AE111" s="12">
        <v>5</v>
      </c>
      <c r="AF111" s="13"/>
      <c r="AG111" s="12">
        <v>5</v>
      </c>
      <c r="AH111" s="12">
        <v>2</v>
      </c>
      <c r="AI111" s="13">
        <v>3</v>
      </c>
      <c r="AJ111" s="34"/>
      <c r="AK111" s="34">
        <v>1</v>
      </c>
      <c r="AL111" s="34">
        <v>2</v>
      </c>
      <c r="AM111" s="34"/>
      <c r="AN111" s="34">
        <v>2</v>
      </c>
      <c r="AO111" s="34">
        <v>2</v>
      </c>
      <c r="AP111" s="34"/>
    </row>
    <row r="112" spans="1:42" s="14" customFormat="1" ht="39.950000000000003" customHeight="1" x14ac:dyDescent="0.2">
      <c r="A112" s="10" t="s">
        <v>96</v>
      </c>
      <c r="B112" s="77" t="s">
        <v>253</v>
      </c>
      <c r="C112" s="78"/>
      <c r="D112" s="7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4"/>
      <c r="AK112" s="34"/>
      <c r="AL112" s="34"/>
      <c r="AM112" s="34"/>
      <c r="AN112" s="34"/>
      <c r="AO112" s="34"/>
      <c r="AP112" s="34"/>
    </row>
    <row r="113" spans="1:42" s="14" customFormat="1" ht="39.950000000000003" customHeight="1" x14ac:dyDescent="0.2">
      <c r="A113" s="10" t="s">
        <v>97</v>
      </c>
      <c r="B113" s="77" t="s">
        <v>254</v>
      </c>
      <c r="C113" s="78"/>
      <c r="D113" s="7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4"/>
      <c r="AK113" s="34"/>
      <c r="AL113" s="34"/>
      <c r="AM113" s="34"/>
      <c r="AN113" s="34"/>
      <c r="AO113" s="34"/>
      <c r="AP113" s="34"/>
    </row>
    <row r="114" spans="1:42" s="14" customFormat="1" ht="39.950000000000003" customHeight="1" x14ac:dyDescent="0.2">
      <c r="A114" s="10" t="s">
        <v>98</v>
      </c>
      <c r="B114" s="77" t="s">
        <v>255</v>
      </c>
      <c r="C114" s="78"/>
      <c r="D114" s="7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4"/>
      <c r="AK114" s="34"/>
      <c r="AL114" s="34"/>
      <c r="AM114" s="34"/>
      <c r="AN114" s="34"/>
      <c r="AO114" s="34"/>
      <c r="AP114" s="34"/>
    </row>
    <row r="115" spans="1:42" s="14" customFormat="1" ht="58.5" customHeight="1" x14ac:dyDescent="0.2">
      <c r="A115" s="10" t="s">
        <v>99</v>
      </c>
      <c r="B115" s="77" t="s">
        <v>256</v>
      </c>
      <c r="C115" s="78"/>
      <c r="D115" s="7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4"/>
      <c r="AK115" s="34"/>
      <c r="AL115" s="34"/>
      <c r="AM115" s="34"/>
      <c r="AN115" s="34"/>
      <c r="AO115" s="34"/>
      <c r="AP115" s="34"/>
    </row>
    <row r="116" spans="1:42" s="14" customFormat="1" ht="39.950000000000003" customHeight="1" x14ac:dyDescent="0.2">
      <c r="A116" s="10" t="s">
        <v>100</v>
      </c>
      <c r="B116" s="77" t="s">
        <v>257</v>
      </c>
      <c r="C116" s="78"/>
      <c r="D116" s="7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4"/>
      <c r="AK116" s="34"/>
      <c r="AL116" s="34"/>
      <c r="AM116" s="34"/>
      <c r="AN116" s="34"/>
      <c r="AO116" s="34"/>
      <c r="AP116" s="34"/>
    </row>
    <row r="117" spans="1:42" s="14" customFormat="1" ht="39.950000000000003" customHeight="1" x14ac:dyDescent="0.2">
      <c r="A117" s="10" t="s">
        <v>101</v>
      </c>
      <c r="B117" s="77" t="s">
        <v>258</v>
      </c>
      <c r="C117" s="78"/>
      <c r="D117" s="7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4"/>
      <c r="AK117" s="34"/>
      <c r="AL117" s="34"/>
      <c r="AM117" s="34"/>
      <c r="AN117" s="34"/>
      <c r="AO117" s="34"/>
      <c r="AP117" s="34"/>
    </row>
    <row r="118" spans="1:42" s="14" customFormat="1" ht="39.950000000000003" customHeight="1" x14ac:dyDescent="0.2">
      <c r="A118" s="10" t="s">
        <v>102</v>
      </c>
      <c r="B118" s="77" t="s">
        <v>168</v>
      </c>
      <c r="C118" s="78"/>
      <c r="D118" s="7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4"/>
      <c r="AK118" s="34"/>
      <c r="AL118" s="34"/>
      <c r="AM118" s="34"/>
      <c r="AN118" s="34"/>
      <c r="AO118" s="34"/>
      <c r="AP118" s="34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1</v>
      </c>
      <c r="F119" s="3">
        <f t="shared" ref="F119:AP119" si="11">SUM(F120:F123)</f>
        <v>1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7" t="s">
        <v>260</v>
      </c>
      <c r="C120" s="78"/>
      <c r="D120" s="7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4"/>
      <c r="AK120" s="34"/>
      <c r="AL120" s="34"/>
      <c r="AM120" s="34"/>
      <c r="AN120" s="34"/>
      <c r="AO120" s="34"/>
      <c r="AP120" s="34"/>
    </row>
    <row r="121" spans="1:42" s="14" customFormat="1" ht="39.950000000000003" customHeight="1" x14ac:dyDescent="0.2">
      <c r="A121" s="10" t="s">
        <v>105</v>
      </c>
      <c r="B121" s="77" t="s">
        <v>261</v>
      </c>
      <c r="C121" s="78"/>
      <c r="D121" s="7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4"/>
      <c r="AK121" s="34"/>
      <c r="AL121" s="34"/>
      <c r="AM121" s="34"/>
      <c r="AN121" s="34"/>
      <c r="AO121" s="34"/>
      <c r="AP121" s="34"/>
    </row>
    <row r="122" spans="1:42" s="14" customFormat="1" ht="39.950000000000003" customHeight="1" x14ac:dyDescent="0.2">
      <c r="A122" s="10" t="s">
        <v>106</v>
      </c>
      <c r="B122" s="77" t="s">
        <v>262</v>
      </c>
      <c r="C122" s="78"/>
      <c r="D122" s="79"/>
      <c r="E122" s="2">
        <v>1</v>
      </c>
      <c r="F122" s="2">
        <v>1</v>
      </c>
      <c r="G122" s="2"/>
      <c r="H122" s="2"/>
      <c r="I122" s="2"/>
      <c r="J122" s="2"/>
      <c r="K122" s="2"/>
      <c r="L122" s="2"/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4"/>
      <c r="AK122" s="34"/>
      <c r="AL122" s="34"/>
      <c r="AM122" s="34"/>
      <c r="AN122" s="34"/>
      <c r="AO122" s="34"/>
      <c r="AP122" s="34"/>
    </row>
    <row r="123" spans="1:42" s="14" customFormat="1" ht="39.950000000000003" customHeight="1" x14ac:dyDescent="0.2">
      <c r="A123" s="10" t="s">
        <v>107</v>
      </c>
      <c r="B123" s="77" t="s">
        <v>168</v>
      </c>
      <c r="C123" s="78"/>
      <c r="D123" s="7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4"/>
      <c r="AK123" s="34"/>
      <c r="AL123" s="34"/>
      <c r="AM123" s="34"/>
      <c r="AN123" s="34"/>
      <c r="AO123" s="34"/>
      <c r="AP123" s="34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1</v>
      </c>
      <c r="F124" s="3">
        <f t="shared" ref="F124:AP124" si="12">SUM(F125:F126)</f>
        <v>1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1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7" t="s">
        <v>264</v>
      </c>
      <c r="C125" s="78"/>
      <c r="D125" s="79"/>
      <c r="E125" s="2"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5">
        <v>1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4"/>
      <c r="AK125" s="34"/>
      <c r="AL125" s="34"/>
      <c r="AM125" s="34"/>
      <c r="AN125" s="34"/>
      <c r="AO125" s="34"/>
      <c r="AP125" s="34"/>
    </row>
    <row r="126" spans="1:42" s="14" customFormat="1" ht="72.75" customHeight="1" x14ac:dyDescent="0.2">
      <c r="A126" s="10" t="s">
        <v>143</v>
      </c>
      <c r="B126" s="77" t="s">
        <v>265</v>
      </c>
      <c r="C126" s="78"/>
      <c r="D126" s="7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4"/>
      <c r="AK126" s="34"/>
      <c r="AL126" s="34"/>
      <c r="AM126" s="34"/>
      <c r="AN126" s="34"/>
      <c r="AO126" s="34"/>
      <c r="AP126" s="34"/>
    </row>
    <row r="127" spans="1:42" s="14" customFormat="1" ht="53.25" customHeight="1" x14ac:dyDescent="0.2">
      <c r="A127" s="18" t="s">
        <v>267</v>
      </c>
      <c r="B127" s="83" t="s">
        <v>247</v>
      </c>
      <c r="C127" s="84"/>
      <c r="D127" s="8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4"/>
      <c r="AK127" s="34"/>
      <c r="AL127" s="34"/>
      <c r="AM127" s="34"/>
      <c r="AN127" s="34"/>
      <c r="AO127" s="34"/>
      <c r="AP127" s="34"/>
    </row>
    <row r="128" spans="1:42" s="9" customFormat="1" ht="39.950000000000003" customHeight="1" x14ac:dyDescent="0.2">
      <c r="A128" s="8" t="s">
        <v>108</v>
      </c>
      <c r="B128" s="86" t="s">
        <v>168</v>
      </c>
      <c r="C128" s="87"/>
      <c r="D128" s="8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5"/>
      <c r="AK128" s="35"/>
      <c r="AL128" s="35"/>
      <c r="AM128" s="35"/>
      <c r="AN128" s="35"/>
      <c r="AO128" s="35"/>
      <c r="AP128" s="35"/>
    </row>
    <row r="129" spans="1:42" s="17" customFormat="1" ht="39.950000000000003" customHeight="1" x14ac:dyDescent="0.25">
      <c r="A129" s="8"/>
      <c r="B129" s="86" t="s">
        <v>266</v>
      </c>
      <c r="C129" s="87"/>
      <c r="D129" s="88"/>
      <c r="E129" s="3">
        <f>E10+E31+E43+E51+E65+E72+E80+E83+E105+E110+E119+E124+E127+E128</f>
        <v>94</v>
      </c>
      <c r="F129" s="3">
        <f t="shared" ref="F129:AP129" si="13">F10+F31+F43+F51+F65+F72+F80+F83+F105+F110+F119+F124+F127+F128</f>
        <v>34</v>
      </c>
      <c r="G129" s="3">
        <f t="shared" si="13"/>
        <v>59</v>
      </c>
      <c r="H129" s="3">
        <f t="shared" si="13"/>
        <v>1</v>
      </c>
      <c r="I129" s="3">
        <f t="shared" si="13"/>
        <v>0</v>
      </c>
      <c r="J129" s="3">
        <f t="shared" si="13"/>
        <v>36</v>
      </c>
      <c r="K129" s="3">
        <f t="shared" si="13"/>
        <v>33</v>
      </c>
      <c r="L129" s="3">
        <f t="shared" si="13"/>
        <v>3</v>
      </c>
      <c r="M129" s="3">
        <f t="shared" si="13"/>
        <v>0</v>
      </c>
      <c r="N129" s="3">
        <f t="shared" si="13"/>
        <v>0</v>
      </c>
      <c r="O129" s="3">
        <f t="shared" si="13"/>
        <v>69</v>
      </c>
      <c r="P129" s="3">
        <f t="shared" si="13"/>
        <v>57</v>
      </c>
      <c r="Q129" s="3">
        <f t="shared" si="13"/>
        <v>43</v>
      </c>
      <c r="R129" s="3">
        <f t="shared" si="13"/>
        <v>9</v>
      </c>
      <c r="S129" s="3">
        <f t="shared" si="13"/>
        <v>3</v>
      </c>
      <c r="T129" s="3">
        <f t="shared" si="13"/>
        <v>0</v>
      </c>
      <c r="U129" s="3">
        <f t="shared" si="13"/>
        <v>2</v>
      </c>
      <c r="V129" s="3">
        <f t="shared" si="13"/>
        <v>0</v>
      </c>
      <c r="W129" s="3">
        <f t="shared" si="13"/>
        <v>1</v>
      </c>
      <c r="X129" s="3">
        <f t="shared" si="13"/>
        <v>1</v>
      </c>
      <c r="Y129" s="3">
        <f t="shared" si="13"/>
        <v>0</v>
      </c>
      <c r="Z129" s="3">
        <f t="shared" si="13"/>
        <v>57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10</v>
      </c>
      <c r="AF129" s="3">
        <f t="shared" si="13"/>
        <v>0</v>
      </c>
      <c r="AG129" s="3">
        <f t="shared" si="13"/>
        <v>10</v>
      </c>
      <c r="AH129" s="3">
        <f t="shared" si="13"/>
        <v>2</v>
      </c>
      <c r="AI129" s="3">
        <f t="shared" si="13"/>
        <v>8</v>
      </c>
      <c r="AJ129" s="3">
        <f t="shared" si="13"/>
        <v>0</v>
      </c>
      <c r="AK129" s="3">
        <f t="shared" si="13"/>
        <v>5</v>
      </c>
      <c r="AL129" s="3">
        <f t="shared" si="13"/>
        <v>3</v>
      </c>
      <c r="AM129" s="3">
        <f t="shared" si="13"/>
        <v>0</v>
      </c>
      <c r="AN129" s="3">
        <f t="shared" si="13"/>
        <v>3</v>
      </c>
      <c r="AO129" s="3">
        <f t="shared" si="13"/>
        <v>2</v>
      </c>
      <c r="AP129" s="3">
        <f t="shared" si="13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Ա.Թումանյան</vt:lpstr>
      <vt:lpstr>Ռ.Ահարոնյան</vt:lpstr>
      <vt:lpstr>Գ․Գևորգյան</vt:lpstr>
      <vt:lpstr>Գ.Քոթանջյան</vt:lpstr>
      <vt:lpstr>Մ․Հովակիմյան</vt:lpstr>
      <vt:lpstr>Դ․Օհանյան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2026-01-30T10:16:47Z</dcterms:modified>
</cp:coreProperties>
</file>