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726"/>
  </bookViews>
  <sheets>
    <sheet name="Մ.Մարգարյան" sheetId="23" r:id="rId1"/>
    <sheet name="Գ.Մինասյան" sheetId="26" r:id="rId2"/>
    <sheet name="Զ.Մկրտչյան" sheetId="28" r:id="rId3"/>
    <sheet name="Գ.Խաչատրյան" sheetId="25" r:id="rId4"/>
  </sheets>
  <calcPr calcId="162913"/>
</workbook>
</file>

<file path=xl/calcChain.xml><?xml version="1.0" encoding="utf-8"?>
<calcChain xmlns="http://schemas.openxmlformats.org/spreadsheetml/2006/main"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O129" i="28" l="1"/>
  <c r="Q129" i="28"/>
  <c r="F129" i="28"/>
  <c r="R129" i="28"/>
  <c r="AD129" i="28"/>
  <c r="AP129" i="28"/>
  <c r="AC129" i="28"/>
  <c r="E129" i="28"/>
  <c r="S129" i="28"/>
  <c r="T129" i="28"/>
  <c r="AF129" i="28"/>
  <c r="G129" i="28"/>
  <c r="H129" i="28"/>
  <c r="U129" i="28"/>
  <c r="AE129" i="28"/>
  <c r="I129" i="28"/>
  <c r="AG129" i="28"/>
  <c r="J129" i="28"/>
  <c r="V129" i="28"/>
  <c r="AH129" i="28"/>
  <c r="O129" i="28"/>
  <c r="AA129" i="28"/>
  <c r="AM129" i="28"/>
  <c r="AI129" i="28"/>
  <c r="AJ129" i="28"/>
  <c r="K129" i="28"/>
  <c r="X129" i="28"/>
  <c r="Y129" i="28"/>
  <c r="AK129" i="28"/>
  <c r="W129" i="28"/>
  <c r="L129" i="28"/>
  <c r="M129" i="28"/>
  <c r="N129" i="28"/>
  <c r="Z129" i="28"/>
  <c r="AL129" i="28"/>
  <c r="P129" i="28"/>
  <c r="AB129" i="28"/>
  <c r="AN129" i="28"/>
  <c r="AP124" i="26" l="1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AJ129" i="26" l="1"/>
  <c r="L129" i="26"/>
  <c r="X129" i="26"/>
  <c r="E129" i="26"/>
  <c r="AO129" i="26"/>
  <c r="AC129" i="26"/>
  <c r="Q129" i="26"/>
  <c r="AE129" i="26"/>
  <c r="T129" i="26"/>
  <c r="I129" i="26"/>
  <c r="U129" i="26"/>
  <c r="AG129" i="26"/>
  <c r="AF129" i="26"/>
  <c r="J129" i="26"/>
  <c r="V129" i="26"/>
  <c r="AH129" i="26"/>
  <c r="G129" i="26"/>
  <c r="H129" i="26"/>
  <c r="K129" i="26"/>
  <c r="W129" i="26"/>
  <c r="AI129" i="26"/>
  <c r="AK129" i="26"/>
  <c r="Y129" i="26"/>
  <c r="AL129" i="26"/>
  <c r="M129" i="26"/>
  <c r="N129" i="26"/>
  <c r="Z129" i="26"/>
  <c r="O129" i="26"/>
  <c r="AA129" i="26"/>
  <c r="AM129" i="26"/>
  <c r="P129" i="26"/>
  <c r="AB129" i="26"/>
  <c r="AN129" i="26"/>
  <c r="F129" i="26"/>
  <c r="R129" i="26"/>
  <c r="AD129" i="26"/>
  <c r="AP129" i="26"/>
  <c r="S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I129" i="25" l="1"/>
  <c r="U129" i="25"/>
  <c r="AG129" i="25"/>
  <c r="M129" i="25"/>
  <c r="Y129" i="25"/>
  <c r="AK129" i="25"/>
  <c r="O129" i="25"/>
  <c r="AA129" i="25"/>
  <c r="AM129" i="25"/>
  <c r="P129" i="25"/>
  <c r="AB129" i="25"/>
  <c r="AN129" i="25"/>
  <c r="Q129" i="23"/>
  <c r="AC129" i="23"/>
  <c r="AO129" i="23"/>
  <c r="E129" i="25"/>
  <c r="Q129" i="25"/>
  <c r="AC129" i="25"/>
  <c r="AO129" i="25"/>
  <c r="F129" i="23"/>
  <c r="R129" i="23"/>
  <c r="AD129" i="23"/>
  <c r="AP129" i="23"/>
  <c r="F129" i="25"/>
  <c r="R129" i="25"/>
  <c r="AD129" i="25"/>
  <c r="AP129" i="25"/>
  <c r="G129" i="25"/>
  <c r="S129" i="25"/>
  <c r="AE129" i="25"/>
  <c r="H129" i="25"/>
  <c r="T129" i="25"/>
  <c r="AF129" i="25"/>
  <c r="V129" i="25"/>
  <c r="J129" i="25"/>
  <c r="AH129" i="25"/>
  <c r="K129" i="25"/>
  <c r="W129" i="25"/>
  <c r="AI129" i="25"/>
  <c r="L129" i="25"/>
  <c r="X129" i="25"/>
  <c r="AJ129" i="25"/>
  <c r="N129" i="25"/>
  <c r="Z129" i="25"/>
  <c r="AL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<sst xmlns="http://schemas.openxmlformats.org/spreadsheetml/2006/main" count="1167" uniqueCount="277">
  <si>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</si>
  <si>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</si>
  <si>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</si>
  <si>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</si>
  <si>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</si>
  <si>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</si>
  <si>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</si>
  <si>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</si>
  <si>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</si>
  <si>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</si>
  <si>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</si>
  <si>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</si>
  <si>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</si>
  <si>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</si>
  <si>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</si>
  <si>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</si>
  <si>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</si>
  <si>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</si>
  <si>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</si>
  <si>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</si>
  <si>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</si>
  <si>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</si>
  <si>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</si>
  <si>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</si>
  <si>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</si>
  <si>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</si>
  <si>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</si>
  <si>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</si>
  <si>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</si>
  <si>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</si>
  <si>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</si>
  <si>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</si>
  <si>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</si>
  <si>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</si>
  <si>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</si>
  <si>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</si>
  <si>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</si>
  <si>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</si>
  <si>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</si>
  <si>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</si>
  <si>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</si>
  <si>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</si>
  <si>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</si>
  <si>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</si>
  <si>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</si>
  <si>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</si>
  <si>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</si>
  <si>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</si>
  <si>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</si>
  <si>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</si>
  <si>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</si>
  <si>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</si>
  <si>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</si>
  <si>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</si>
  <si>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</si>
  <si>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</si>
  <si>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</si>
  <si>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</si>
  <si>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</si>
  <si>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</si>
  <si>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</si>
  <si>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</si>
  <si>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</si>
  <si>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</si>
  <si>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</si>
  <si>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</si>
  <si>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</si>
  <si>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</si>
  <si>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</si>
  <si>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</si>
  <si>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</si>
  <si>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</si>
  <si>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</si>
  <si>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</si>
  <si>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</si>
  <si>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</si>
  <si>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</si>
  <si>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</si>
  <si>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</si>
  <si>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</si>
  <si>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</si>
  <si>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</si>
  <si>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</si>
  <si>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</si>
  <si>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</si>
  <si>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</si>
  <si>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</si>
  <si>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</si>
  <si>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</si>
  <si>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</si>
  <si>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</si>
  <si>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</si>
  <si>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</si>
  <si>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</si>
  <si>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</si>
  <si>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</si>
  <si>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</si>
  <si>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</si>
  <si>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</si>
  <si>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</si>
  <si>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</si>
  <si>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</si>
  <si>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</si>
  <si>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</si>
  <si>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</si>
  <si>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</si>
  <si>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</si>
  <si>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</si>
  <si>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</si>
  <si>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</si>
  <si>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</si>
  <si>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</si>
  <si>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</si>
  <si>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</si>
  <si>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</si>
  <si>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</si>
  <si>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</si>
  <si>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</si>
  <si>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</si>
  <si>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</si>
  <si>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</si>
  <si>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</si>
  <si>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</si>
  <si>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</si>
  <si>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</si>
  <si>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</si>
  <si>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</si>
  <si>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</si>
  <si>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</si>
  <si>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</si>
  <si>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</si>
  <si>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</si>
  <si>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</si>
  <si>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</si>
  <si>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</si>
  <si>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</si>
  <si>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</si>
  <si>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</si>
  <si>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</si>
  <si>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</si>
  <si>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</si>
  <si>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</si>
  <si>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</si>
  <si>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</si>
  <si>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</si>
  <si>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</si>
  <si>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</si>
  <si>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</si>
  <si>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</si>
  <si>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</si>
  <si>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</si>
  <si>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</si>
  <si>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</si>
  <si>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</si>
  <si>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</si>
  <si>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</si>
  <si>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</si>
  <si>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</si>
  <si>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</si>
  <si>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</si>
  <si>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</si>
  <si>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</si>
  <si>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</si>
  <si>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</si>
  <si>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</si>
  <si>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</si>
  <si>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</si>
  <si>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</si>
  <si>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</si>
  <si>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</si>
  <si>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</si>
  <si>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</si>
  <si>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</si>
  <si>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</si>
  <si>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</si>
  <si>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</si>
  <si>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</si>
  <si>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</si>
  <si>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</si>
  <si>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</si>
  <si>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</si>
  <si>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</si>
  <si>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</si>
  <si>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</si>
  <si>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</si>
  <si>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</si>
  <si>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</si>
  <si>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</si>
  <si>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</si>
  <si>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</si>
  <si>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</si>
  <si>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</si>
  <si>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</si>
  <si>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</si>
  <si>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</si>
  <si>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</si>
  <si>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</si>
  <si>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</si>
  <si>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</si>
  <si>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</si>
  <si>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</si>
  <si>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</si>
  <si>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</si>
  <si>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</si>
  <si>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</si>
  <si>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</si>
  <si>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</si>
  <si>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</si>
  <si>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</si>
  <si>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</si>
  <si>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</si>
  <si>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</si>
  <si>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</si>
  <si>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</si>
  <si>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</si>
  <si>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</si>
  <si>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</si>
  <si>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</si>
  <si>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</si>
  <si>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</si>
  <si>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</si>
  <si>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</si>
  <si>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</si>
  <si>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</si>
  <si>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</si>
  <si>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</si>
  <si>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</si>
  <si>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</si>
  <si>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</si>
  <si>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</si>
  <si>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</si>
  <si>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</si>
  <si>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</si>
  <si>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</si>
  <si>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</si>
  <si>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</si>
  <si>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</si>
  <si>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</si>
  <si>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</si>
  <si>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</si>
  <si>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</si>
  <si>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</si>
  <si>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</si>
  <si>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</si>
  <si>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</si>
  <si>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</si>
  <si>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</si>
  <si>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</si>
  <si>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</si>
  <si>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</si>
  <si>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</si>
  <si>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</si>
  <si>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</si>
  <si>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</si>
  <si>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</si>
  <si>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</si>
  <si>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</si>
  <si>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</si>
  <si>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</si>
  <si>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</si>
  <si>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</si>
  <si>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</si>
  <si>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</si>
  <si>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</si>
  <si>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</si>
  <si>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</si>
  <si>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</si>
  <si>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Մ.ՄԱՐԳԱՐՅԱՆԻ</t>
  </si>
  <si>
    <t>Զ.ՄԿՐՏՉՅԱՆԻ</t>
  </si>
  <si>
    <t>Գ.ԽԱՉԱՏՐՅԱՆԻ</t>
  </si>
  <si>
    <t>ՀՀ Արագածոտնի մարզի առաջին ատյանի ընդհանուր իրավասության դատարանի քաղաքացիական մասնագիտացում ունեցող դատավորների հաստիքների քանակը` 4</t>
  </si>
  <si>
    <t>ՀՀ ԱՐԱԳԱԾՈՏՆԻ ՄԱՐԶԻ ԱՌԱՋԻՆ ԱՏՅԱՆԻ ԸՆԴՀԱՆՈՒՐ ԻՐԱՎԱՍՈՒԹՅԱՆ ԴԱՏԱՐԱՆԻ ԴԱՏԱՎՈՐ</t>
  </si>
  <si>
    <t>ՔԱՂԱՔԱՑԻԱԿԱՆ ԳՈՐԾԵՐՈՎ</t>
  </si>
  <si>
    <t xml:space="preserve">ԳՈՐԾՈՒՆԵՈՒԹՅԱՆ ՎԵՐԱԲԵՐՅԱԼ </t>
  </si>
  <si>
    <t>Մ.ՄԻՆԱՍՅԱՆԻ</t>
  </si>
  <si>
    <t>Ծանոթություն. 43 գործ առանց վարույթ ընդունելու տրվել է կազմի փոփոխություն:</t>
  </si>
  <si>
    <t>2024թ.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</si>
</sst>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7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8"/>
      <name val="GHEA Grapalat"/>
      <family val="3"/>
    </font>
    <font>
      <b/>
      <sz val="22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4" fillId="2" borderId="0" xfId="0" applyFont="1" applyFill="1" applyProtection="1"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0" fillId="2" borderId="1" xfId="0" applyNumberFormat="1" applyFont="1" applyFill="1" applyBorder="1" applyAlignment="1">
      <alignment horizontal="center" vertical="center"/>
    </xf>
    <xf numFmtId="0" fontId="10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2" fillId="0" borderId="0" xfId="0" applyFont="1" applyProtection="1">
      <protection locked="0"/>
    </xf>
    <xf numFmtId="49" fontId="13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7" xfId="0" applyFont="1" applyFill="1" applyBorder="1" applyAlignment="1" applyProtection="1">
      <alignment horizontal="center" vertical="center" textRotation="90" wrapText="1"/>
      <protection locked="0"/>
    </xf>
    <xf numFmtId="0" fontId="7" fillId="2" borderId="13" xfId="0" applyFont="1" applyFill="1" applyBorder="1" applyAlignment="1" applyProtection="1">
      <alignment horizontal="center" vertical="center" textRotation="90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textRotation="90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14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49" fontId="4" fillId="2" borderId="0" xfId="0" applyNumberFormat="1" applyFont="1" applyFill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right" vertical="center" wrapText="1"/>
      <protection locked="0"/>
    </xf>
    <xf numFmtId="0" fontId="16" fillId="2" borderId="0" xfId="0" applyFont="1" applyFill="1" applyAlignment="1" applyProtection="1">
      <alignment horizontal="right" vertical="center" wrapText="1"/>
      <protection locked="0"/>
    </xf>
    <xf numFmtId="0" fontId="16" fillId="2" borderId="0" xfId="0" applyFont="1" applyFill="1" applyAlignment="1" applyProtection="1">
      <alignment horizontal="center" vertical="center" wrapText="1"/>
      <protection locked="0"/>
    </xf>
    <xf numFmtId="0" fontId="16" fillId="2" borderId="2" xfId="0" applyFont="1" applyFill="1" applyBorder="1" applyAlignment="1" applyProtection="1">
      <alignment horizontal="center" vertical="center" wrapText="1"/>
      <protection locked="0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5"/>
  <sheetViews>
    <sheetView tabSelected="1" topLeftCell="A121" zoomScale="80" zoomScaleNormal="80" workbookViewId="0">
      <selection activeCell="K129" activeCellId="2" sqref="F129 G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0" t="s">
        <v>266</v>
      </c>
      <c r="AM1" s="71"/>
      <c r="AN1" s="71"/>
      <c r="AO1" s="71"/>
      <c r="AP1" s="71"/>
    </row>
    <row r="2" spans="1:42" ht="58.5" customHeight="1" x14ac:dyDescent="0.2">
      <c r="A2" s="72" t="s">
        <v>276</v>
      </c>
      <c r="B2" s="73"/>
      <c r="C2" s="73"/>
      <c r="D2" s="73"/>
      <c r="E2" s="73"/>
      <c r="F2" s="73"/>
      <c r="G2" s="74" t="s">
        <v>2</v>
      </c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5"/>
      <c r="AO2" s="75"/>
      <c r="AP2" s="75"/>
    </row>
    <row r="3" spans="1:42" ht="27" customHeight="1" x14ac:dyDescent="0.2">
      <c r="A3" s="76" t="s">
        <v>271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8" t="s">
        <v>267</v>
      </c>
      <c r="AB3" s="78"/>
      <c r="AC3" s="78"/>
      <c r="AD3" s="78"/>
      <c r="AE3" s="78"/>
      <c r="AF3" s="78"/>
      <c r="AG3" s="78"/>
      <c r="AH3" s="78"/>
      <c r="AI3" s="78" t="s">
        <v>273</v>
      </c>
      <c r="AJ3" s="78"/>
      <c r="AK3" s="78"/>
      <c r="AL3" s="78"/>
      <c r="AM3" s="78"/>
      <c r="AN3" s="78"/>
      <c r="AO3" s="78"/>
      <c r="AP3" s="78"/>
    </row>
    <row r="4" spans="1:42" ht="31.5" x14ac:dyDescent="0.2">
      <c r="A4" s="79" t="s">
        <v>272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</row>
    <row r="5" spans="1:42" ht="27" customHeight="1" x14ac:dyDescent="0.2">
      <c r="A5" s="81" t="s">
        <v>270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</row>
    <row r="6" spans="1:42" ht="87.75" customHeight="1" x14ac:dyDescent="0.2">
      <c r="A6" s="59" t="s">
        <v>147</v>
      </c>
      <c r="B6" s="60"/>
      <c r="C6" s="60"/>
      <c r="D6" s="61"/>
      <c r="E6" s="47" t="s">
        <v>109</v>
      </c>
      <c r="F6" s="48"/>
      <c r="G6" s="48"/>
      <c r="H6" s="48"/>
      <c r="I6" s="84"/>
      <c r="J6" s="47" t="s">
        <v>145</v>
      </c>
      <c r="K6" s="48"/>
      <c r="L6" s="48"/>
      <c r="M6" s="48"/>
      <c r="N6" s="55"/>
      <c r="O6" s="50" t="s">
        <v>114</v>
      </c>
      <c r="P6" s="52" t="s">
        <v>1</v>
      </c>
      <c r="Q6" s="53"/>
      <c r="R6" s="53"/>
      <c r="S6" s="53"/>
      <c r="T6" s="53"/>
      <c r="U6" s="53"/>
      <c r="V6" s="53"/>
      <c r="W6" s="53"/>
      <c r="X6" s="53"/>
      <c r="Y6" s="53"/>
      <c r="Z6" s="54"/>
      <c r="AA6" s="50" t="s">
        <v>124</v>
      </c>
      <c r="AB6" s="50" t="s">
        <v>125</v>
      </c>
      <c r="AC6" s="50" t="s">
        <v>136</v>
      </c>
      <c r="AD6" s="49" t="s">
        <v>138</v>
      </c>
      <c r="AE6" s="47" t="s">
        <v>134</v>
      </c>
      <c r="AF6" s="48"/>
      <c r="AG6" s="48"/>
      <c r="AH6" s="48"/>
      <c r="AI6" s="48"/>
      <c r="AJ6" s="50" t="s">
        <v>132</v>
      </c>
      <c r="AK6" s="50" t="s">
        <v>0</v>
      </c>
      <c r="AL6" s="47" t="s">
        <v>133</v>
      </c>
      <c r="AM6" s="48"/>
      <c r="AN6" s="48"/>
      <c r="AO6" s="48"/>
      <c r="AP6" s="48"/>
    </row>
    <row r="7" spans="1:42" ht="75.75" customHeight="1" x14ac:dyDescent="0.2">
      <c r="A7" s="62"/>
      <c r="B7" s="63"/>
      <c r="C7" s="63"/>
      <c r="D7" s="64"/>
      <c r="E7" s="49" t="s">
        <v>108</v>
      </c>
      <c r="F7" s="49" t="s">
        <v>110</v>
      </c>
      <c r="G7" s="49" t="s">
        <v>111</v>
      </c>
      <c r="H7" s="49" t="s">
        <v>112</v>
      </c>
      <c r="I7" s="49" t="s">
        <v>113</v>
      </c>
      <c r="J7" s="49" t="s">
        <v>108</v>
      </c>
      <c r="K7" s="49" t="s">
        <v>111</v>
      </c>
      <c r="L7" s="49" t="s">
        <v>112</v>
      </c>
      <c r="M7" s="49" t="s">
        <v>113</v>
      </c>
      <c r="N7" s="49" t="s">
        <v>146</v>
      </c>
      <c r="O7" s="56"/>
      <c r="P7" s="49" t="s">
        <v>137</v>
      </c>
      <c r="Q7" s="50" t="s">
        <v>115</v>
      </c>
      <c r="R7" s="50" t="s">
        <v>116</v>
      </c>
      <c r="S7" s="49" t="s">
        <v>117</v>
      </c>
      <c r="T7" s="50" t="s">
        <v>143</v>
      </c>
      <c r="U7" s="52" t="s">
        <v>121</v>
      </c>
      <c r="V7" s="53"/>
      <c r="W7" s="53"/>
      <c r="X7" s="54"/>
      <c r="Y7" s="50" t="s">
        <v>122</v>
      </c>
      <c r="Z7" s="49" t="s">
        <v>123</v>
      </c>
      <c r="AA7" s="56"/>
      <c r="AB7" s="56"/>
      <c r="AC7" s="56"/>
      <c r="AD7" s="49"/>
      <c r="AE7" s="49" t="s">
        <v>126</v>
      </c>
      <c r="AF7" s="49" t="s">
        <v>127</v>
      </c>
      <c r="AG7" s="49" t="s">
        <v>108</v>
      </c>
      <c r="AH7" s="49" t="s">
        <v>130</v>
      </c>
      <c r="AI7" s="49" t="s">
        <v>131</v>
      </c>
      <c r="AJ7" s="56"/>
      <c r="AK7" s="56"/>
      <c r="AL7" s="49" t="s">
        <v>126</v>
      </c>
      <c r="AM7" s="49" t="s">
        <v>127</v>
      </c>
      <c r="AN7" s="49" t="s">
        <v>108</v>
      </c>
      <c r="AO7" s="49" t="s">
        <v>128</v>
      </c>
      <c r="AP7" s="49" t="s">
        <v>129</v>
      </c>
    </row>
    <row r="8" spans="1:42" ht="168" customHeight="1" x14ac:dyDescent="0.2">
      <c r="A8" s="65"/>
      <c r="B8" s="66"/>
      <c r="C8" s="66"/>
      <c r="D8" s="67"/>
      <c r="E8" s="49"/>
      <c r="F8" s="49"/>
      <c r="G8" s="49"/>
      <c r="H8" s="49"/>
      <c r="I8" s="49"/>
      <c r="J8" s="49"/>
      <c r="K8" s="49"/>
      <c r="L8" s="49"/>
      <c r="M8" s="49"/>
      <c r="N8" s="58"/>
      <c r="O8" s="57"/>
      <c r="P8" s="49"/>
      <c r="Q8" s="51"/>
      <c r="R8" s="51"/>
      <c r="S8" s="49"/>
      <c r="T8" s="51"/>
      <c r="U8" s="6" t="s">
        <v>118</v>
      </c>
      <c r="V8" s="6" t="s">
        <v>135</v>
      </c>
      <c r="W8" s="6" t="s">
        <v>119</v>
      </c>
      <c r="X8" s="6" t="s">
        <v>120</v>
      </c>
      <c r="Y8" s="51"/>
      <c r="Z8" s="49"/>
      <c r="AA8" s="51"/>
      <c r="AB8" s="51"/>
      <c r="AC8" s="51"/>
      <c r="AD8" s="49"/>
      <c r="AE8" s="49"/>
      <c r="AF8" s="49"/>
      <c r="AG8" s="49"/>
      <c r="AH8" s="49"/>
      <c r="AI8" s="49"/>
      <c r="AJ8" s="57"/>
      <c r="AK8" s="57"/>
      <c r="AL8" s="49"/>
      <c r="AM8" s="49"/>
      <c r="AN8" s="49"/>
      <c r="AO8" s="49"/>
      <c r="AP8" s="49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3</v>
      </c>
      <c r="B10" s="46" t="s">
        <v>148</v>
      </c>
      <c r="C10" s="46"/>
      <c r="D10" s="46"/>
      <c r="E10" s="8">
        <f t="shared" ref="E10:J10" si="0">SUM(E11:E30)</f>
        <v>74</v>
      </c>
      <c r="F10" s="8">
        <f t="shared" si="0"/>
        <v>19</v>
      </c>
      <c r="G10" s="8">
        <f t="shared" si="0"/>
        <v>55</v>
      </c>
      <c r="H10" s="8">
        <f t="shared" si="0"/>
        <v>0</v>
      </c>
      <c r="I10" s="8">
        <f t="shared" si="0"/>
        <v>0</v>
      </c>
      <c r="J10" s="8">
        <f t="shared" si="0"/>
        <v>30</v>
      </c>
      <c r="K10" s="8">
        <f>SUM(K11:K30)</f>
        <v>27</v>
      </c>
      <c r="L10" s="8">
        <f t="shared" ref="L10:AP10" si="1">SUM(L11:L30)</f>
        <v>0</v>
      </c>
      <c r="M10" s="8">
        <f t="shared" si="1"/>
        <v>1</v>
      </c>
      <c r="N10" s="8">
        <f t="shared" si="1"/>
        <v>2</v>
      </c>
      <c r="O10" s="8">
        <f t="shared" si="1"/>
        <v>0</v>
      </c>
      <c r="P10" s="8">
        <f t="shared" si="1"/>
        <v>34</v>
      </c>
      <c r="Q10" s="8">
        <f t="shared" si="1"/>
        <v>23</v>
      </c>
      <c r="R10" s="8">
        <f t="shared" si="1"/>
        <v>0</v>
      </c>
      <c r="S10" s="8">
        <f t="shared" si="1"/>
        <v>7</v>
      </c>
      <c r="T10" s="8">
        <f t="shared" si="1"/>
        <v>0</v>
      </c>
      <c r="U10" s="8">
        <f t="shared" si="1"/>
        <v>4</v>
      </c>
      <c r="V10" s="8">
        <f t="shared" si="1"/>
        <v>0</v>
      </c>
      <c r="W10" s="8">
        <f t="shared" si="1"/>
        <v>3</v>
      </c>
      <c r="X10" s="8">
        <f t="shared" si="1"/>
        <v>1</v>
      </c>
      <c r="Y10" s="8">
        <f t="shared" si="1"/>
        <v>0</v>
      </c>
      <c r="Z10" s="8">
        <f t="shared" si="1"/>
        <v>34</v>
      </c>
      <c r="AA10" s="8">
        <f t="shared" si="1"/>
        <v>0</v>
      </c>
      <c r="AB10" s="8">
        <f t="shared" si="1"/>
        <v>6</v>
      </c>
      <c r="AC10" s="8">
        <f t="shared" si="1"/>
        <v>67</v>
      </c>
      <c r="AD10" s="8">
        <f t="shared" si="1"/>
        <v>23</v>
      </c>
      <c r="AE10" s="8">
        <f t="shared" si="1"/>
        <v>7</v>
      </c>
      <c r="AF10" s="8">
        <f t="shared" si="1"/>
        <v>1</v>
      </c>
      <c r="AG10" s="8">
        <f t="shared" si="1"/>
        <v>8</v>
      </c>
      <c r="AH10" s="8">
        <f t="shared" si="1"/>
        <v>3</v>
      </c>
      <c r="AI10" s="8">
        <f t="shared" si="1"/>
        <v>5</v>
      </c>
      <c r="AJ10" s="8">
        <f t="shared" si="1"/>
        <v>0</v>
      </c>
      <c r="AK10" s="8">
        <f t="shared" si="1"/>
        <v>8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142</v>
      </c>
      <c r="B11" s="45" t="s">
        <v>149</v>
      </c>
      <c r="C11" s="45"/>
      <c r="D11" s="45"/>
      <c r="E11" s="2">
        <v>3</v>
      </c>
      <c r="F11" s="2"/>
      <c r="G11" s="2">
        <v>3</v>
      </c>
      <c r="H11" s="2"/>
      <c r="I11" s="2"/>
      <c r="J11" s="2">
        <v>4</v>
      </c>
      <c r="K11" s="2">
        <v>4</v>
      </c>
      <c r="L11" s="2"/>
      <c r="M11" s="15"/>
      <c r="N11" s="15"/>
      <c r="O11" s="2"/>
      <c r="P11" s="2">
        <v>2</v>
      </c>
      <c r="Q11" s="2">
        <v>1</v>
      </c>
      <c r="R11" s="2"/>
      <c r="S11" s="2"/>
      <c r="T11" s="2"/>
      <c r="U11" s="2">
        <v>1</v>
      </c>
      <c r="V11" s="2"/>
      <c r="W11" s="2"/>
      <c r="X11" s="2">
        <v>1</v>
      </c>
      <c r="Y11" s="2"/>
      <c r="Z11" s="2">
        <v>2</v>
      </c>
      <c r="AA11" s="2"/>
      <c r="AB11" s="2"/>
      <c r="AC11" s="2">
        <v>5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4</v>
      </c>
      <c r="B12" s="45" t="s">
        <v>150</v>
      </c>
      <c r="C12" s="45"/>
      <c r="D12" s="45"/>
      <c r="E12" s="2">
        <v>18</v>
      </c>
      <c r="F12" s="2"/>
      <c r="G12" s="2">
        <v>18</v>
      </c>
      <c r="H12" s="2"/>
      <c r="I12" s="2"/>
      <c r="J12" s="2">
        <v>9</v>
      </c>
      <c r="K12" s="2">
        <v>8</v>
      </c>
      <c r="L12" s="2"/>
      <c r="M12" s="15">
        <v>1</v>
      </c>
      <c r="N12" s="15"/>
      <c r="O12" s="10"/>
      <c r="P12" s="10">
        <v>14</v>
      </c>
      <c r="Q12" s="10">
        <v>9</v>
      </c>
      <c r="R12" s="10"/>
      <c r="S12" s="2">
        <v>4</v>
      </c>
      <c r="T12" s="10"/>
      <c r="U12" s="10">
        <v>1</v>
      </c>
      <c r="V12" s="10"/>
      <c r="W12" s="2">
        <v>1</v>
      </c>
      <c r="X12" s="2"/>
      <c r="Y12" s="10"/>
      <c r="Z12" s="2">
        <v>14</v>
      </c>
      <c r="AA12" s="2"/>
      <c r="AB12" s="10"/>
      <c r="AC12" s="10">
        <v>12</v>
      </c>
      <c r="AD12" s="16"/>
      <c r="AE12" s="16">
        <v>3</v>
      </c>
      <c r="AF12" s="17"/>
      <c r="AG12" s="16">
        <v>3</v>
      </c>
      <c r="AH12" s="16"/>
      <c r="AI12" s="17">
        <v>3</v>
      </c>
      <c r="AJ12" s="23"/>
      <c r="AK12" s="23">
        <v>3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5</v>
      </c>
      <c r="B13" s="45" t="s">
        <v>151</v>
      </c>
      <c r="C13" s="45"/>
      <c r="D13" s="45"/>
      <c r="E13" s="2">
        <v>1</v>
      </c>
      <c r="F13" s="2"/>
      <c r="G13" s="2">
        <v>1</v>
      </c>
      <c r="H13" s="2"/>
      <c r="I13" s="2"/>
      <c r="J13" s="2"/>
      <c r="K13" s="2"/>
      <c r="L13" s="2"/>
      <c r="M13" s="15"/>
      <c r="N13" s="15"/>
      <c r="O13" s="10"/>
      <c r="P13" s="10">
        <v>1</v>
      </c>
      <c r="Q13" s="10"/>
      <c r="R13" s="10"/>
      <c r="S13" s="2">
        <v>1</v>
      </c>
      <c r="T13" s="10"/>
      <c r="U13" s="10"/>
      <c r="V13" s="10"/>
      <c r="W13" s="2"/>
      <c r="X13" s="2"/>
      <c r="Y13" s="10"/>
      <c r="Z13" s="2">
        <v>1</v>
      </c>
      <c r="AA13" s="2"/>
      <c r="AB13" s="10"/>
      <c r="AC13" s="10"/>
      <c r="AD13" s="16"/>
      <c r="AE13" s="16">
        <v>2</v>
      </c>
      <c r="AF13" s="17"/>
      <c r="AG13" s="16">
        <v>2</v>
      </c>
      <c r="AH13" s="16">
        <v>1</v>
      </c>
      <c r="AI13" s="17">
        <v>1</v>
      </c>
      <c r="AJ13" s="23"/>
      <c r="AK13" s="23">
        <v>2</v>
      </c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5" t="s">
        <v>152</v>
      </c>
      <c r="C14" s="45"/>
      <c r="D14" s="45"/>
      <c r="E14" s="2"/>
      <c r="F14" s="2"/>
      <c r="G14" s="2"/>
      <c r="H14" s="2"/>
      <c r="I14" s="2"/>
      <c r="J14" s="2">
        <v>1</v>
      </c>
      <c r="K14" s="2">
        <v>1</v>
      </c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6</v>
      </c>
      <c r="B15" s="45" t="s">
        <v>153</v>
      </c>
      <c r="C15" s="45"/>
      <c r="D15" s="4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7</v>
      </c>
      <c r="B16" s="39" t="s">
        <v>154</v>
      </c>
      <c r="C16" s="40"/>
      <c r="D16" s="4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8</v>
      </c>
      <c r="B17" s="39" t="s">
        <v>155</v>
      </c>
      <c r="C17" s="40"/>
      <c r="D17" s="4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9</v>
      </c>
      <c r="B18" s="45" t="s">
        <v>156</v>
      </c>
      <c r="C18" s="45"/>
      <c r="D18" s="4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10</v>
      </c>
      <c r="B19" s="45" t="s">
        <v>157</v>
      </c>
      <c r="C19" s="45"/>
      <c r="D19" s="4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11</v>
      </c>
      <c r="B20" s="39" t="s">
        <v>158</v>
      </c>
      <c r="C20" s="40"/>
      <c r="D20" s="4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12</v>
      </c>
      <c r="B21" s="39" t="s">
        <v>159</v>
      </c>
      <c r="C21" s="40"/>
      <c r="D21" s="41"/>
      <c r="E21" s="2"/>
      <c r="F21" s="2"/>
      <c r="G21" s="2"/>
      <c r="H21" s="2"/>
      <c r="I21" s="2"/>
      <c r="J21" s="2">
        <v>2</v>
      </c>
      <c r="K21" s="2">
        <v>2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2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13</v>
      </c>
      <c r="B22" s="39" t="s">
        <v>160</v>
      </c>
      <c r="C22" s="40"/>
      <c r="D22" s="41"/>
      <c r="E22" s="2">
        <v>2</v>
      </c>
      <c r="F22" s="2">
        <v>1</v>
      </c>
      <c r="G22" s="2">
        <v>1</v>
      </c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2</v>
      </c>
      <c r="AD22" s="16">
        <v>1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14</v>
      </c>
      <c r="B23" s="40" t="s">
        <v>161</v>
      </c>
      <c r="C23" s="40"/>
      <c r="D23" s="4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15</v>
      </c>
      <c r="B24" s="39" t="s">
        <v>162</v>
      </c>
      <c r="C24" s="40"/>
      <c r="D24" s="41"/>
      <c r="E24" s="2">
        <v>2</v>
      </c>
      <c r="F24" s="2">
        <v>1</v>
      </c>
      <c r="G24" s="2">
        <v>1</v>
      </c>
      <c r="H24" s="2"/>
      <c r="I24" s="2"/>
      <c r="J24" s="2">
        <v>1</v>
      </c>
      <c r="K24" s="2">
        <v>1</v>
      </c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>
        <v>1</v>
      </c>
      <c r="AC24" s="10">
        <v>3</v>
      </c>
      <c r="AD24" s="16">
        <v>2</v>
      </c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16</v>
      </c>
      <c r="B25" s="45" t="s">
        <v>163</v>
      </c>
      <c r="C25" s="45"/>
      <c r="D25" s="45"/>
      <c r="E25" s="2">
        <v>33</v>
      </c>
      <c r="F25" s="2">
        <v>16</v>
      </c>
      <c r="G25" s="2">
        <v>17</v>
      </c>
      <c r="H25" s="2"/>
      <c r="I25" s="2"/>
      <c r="J25" s="2">
        <v>3</v>
      </c>
      <c r="K25" s="2">
        <v>2</v>
      </c>
      <c r="L25" s="2"/>
      <c r="M25" s="15"/>
      <c r="N25" s="15">
        <v>1</v>
      </c>
      <c r="O25" s="10"/>
      <c r="P25" s="10">
        <v>12</v>
      </c>
      <c r="Q25" s="10">
        <v>10</v>
      </c>
      <c r="R25" s="10"/>
      <c r="S25" s="2">
        <v>1</v>
      </c>
      <c r="T25" s="10"/>
      <c r="U25" s="10">
        <v>1</v>
      </c>
      <c r="V25" s="10"/>
      <c r="W25" s="2">
        <v>1</v>
      </c>
      <c r="X25" s="2"/>
      <c r="Y25" s="10"/>
      <c r="Z25" s="2">
        <v>12</v>
      </c>
      <c r="AA25" s="10"/>
      <c r="AB25" s="10">
        <v>3</v>
      </c>
      <c r="AC25" s="10">
        <v>23</v>
      </c>
      <c r="AD25" s="16">
        <v>17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17</v>
      </c>
      <c r="B26" s="40" t="s">
        <v>164</v>
      </c>
      <c r="C26" s="40"/>
      <c r="D26" s="40"/>
      <c r="E26" s="2">
        <v>12</v>
      </c>
      <c r="F26" s="2">
        <v>1</v>
      </c>
      <c r="G26" s="2">
        <v>11</v>
      </c>
      <c r="H26" s="2"/>
      <c r="I26" s="2"/>
      <c r="J26" s="2">
        <v>9</v>
      </c>
      <c r="K26" s="2">
        <v>8</v>
      </c>
      <c r="L26" s="2"/>
      <c r="M26" s="15"/>
      <c r="N26" s="15">
        <v>1</v>
      </c>
      <c r="O26" s="2"/>
      <c r="P26" s="2">
        <v>4</v>
      </c>
      <c r="Q26" s="10">
        <v>3</v>
      </c>
      <c r="R26" s="10"/>
      <c r="S26" s="2"/>
      <c r="T26" s="10"/>
      <c r="U26" s="10">
        <v>1</v>
      </c>
      <c r="V26" s="10"/>
      <c r="W26" s="2">
        <v>1</v>
      </c>
      <c r="X26" s="2"/>
      <c r="Y26" s="2"/>
      <c r="Z26" s="2">
        <v>4</v>
      </c>
      <c r="AA26" s="10"/>
      <c r="AB26" s="10">
        <v>2</v>
      </c>
      <c r="AC26" s="10">
        <v>16</v>
      </c>
      <c r="AD26" s="16">
        <v>3</v>
      </c>
      <c r="AE26" s="16">
        <v>1</v>
      </c>
      <c r="AF26" s="17">
        <v>1</v>
      </c>
      <c r="AG26" s="16">
        <v>2</v>
      </c>
      <c r="AH26" s="16">
        <v>2</v>
      </c>
      <c r="AI26" s="17"/>
      <c r="AJ26" s="23"/>
      <c r="AK26" s="23">
        <v>2</v>
      </c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18</v>
      </c>
      <c r="B27" s="39" t="s">
        <v>165</v>
      </c>
      <c r="C27" s="40"/>
      <c r="D27" s="40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19</v>
      </c>
      <c r="B28" s="45" t="s">
        <v>166</v>
      </c>
      <c r="C28" s="45"/>
      <c r="D28" s="45"/>
      <c r="E28" s="2">
        <v>3</v>
      </c>
      <c r="F28" s="2"/>
      <c r="G28" s="2">
        <v>3</v>
      </c>
      <c r="H28" s="2"/>
      <c r="I28" s="2"/>
      <c r="J28" s="2">
        <v>1</v>
      </c>
      <c r="K28" s="2">
        <v>1</v>
      </c>
      <c r="L28" s="2"/>
      <c r="M28" s="15"/>
      <c r="N28" s="15"/>
      <c r="O28" s="10"/>
      <c r="P28" s="10">
        <v>1</v>
      </c>
      <c r="Q28" s="10"/>
      <c r="R28" s="10"/>
      <c r="S28" s="2">
        <v>1</v>
      </c>
      <c r="T28" s="10"/>
      <c r="U28" s="10"/>
      <c r="V28" s="10"/>
      <c r="W28" s="2"/>
      <c r="X28" s="2"/>
      <c r="Y28" s="10"/>
      <c r="Z28" s="2">
        <v>1</v>
      </c>
      <c r="AA28" s="10"/>
      <c r="AB28" s="10"/>
      <c r="AC28" s="10">
        <v>3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167</v>
      </c>
      <c r="B29" s="39" t="s">
        <v>168</v>
      </c>
      <c r="C29" s="40"/>
      <c r="D29" s="4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169</v>
      </c>
      <c r="B30" s="39" t="s">
        <v>170</v>
      </c>
      <c r="C30" s="40"/>
      <c r="D30" s="4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20</v>
      </c>
      <c r="B31" s="46" t="s">
        <v>171</v>
      </c>
      <c r="C31" s="46"/>
      <c r="D31" s="46"/>
      <c r="E31" s="8">
        <f>SUM(E32:E42)</f>
        <v>5</v>
      </c>
      <c r="F31" s="8">
        <f t="shared" ref="F31:AP31" si="2">SUM(F32:F42)</f>
        <v>0</v>
      </c>
      <c r="G31" s="8">
        <f t="shared" si="2"/>
        <v>5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0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1</v>
      </c>
      <c r="V31" s="8">
        <f t="shared" si="2"/>
        <v>1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2</v>
      </c>
      <c r="AA31" s="8">
        <f t="shared" si="2"/>
        <v>0</v>
      </c>
      <c r="AB31" s="8">
        <f t="shared" si="2"/>
        <v>0</v>
      </c>
      <c r="AC31" s="8">
        <f t="shared" si="2"/>
        <v>3</v>
      </c>
      <c r="AD31" s="8">
        <f t="shared" si="2"/>
        <v>0</v>
      </c>
      <c r="AE31" s="8">
        <f t="shared" si="2"/>
        <v>1</v>
      </c>
      <c r="AF31" s="8">
        <f t="shared" si="2"/>
        <v>1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21</v>
      </c>
      <c r="B32" s="39" t="s">
        <v>172</v>
      </c>
      <c r="C32" s="40"/>
      <c r="D32" s="40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22</v>
      </c>
      <c r="B33" s="45" t="s">
        <v>173</v>
      </c>
      <c r="C33" s="45"/>
      <c r="D33" s="45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10"/>
      <c r="P33" s="10">
        <v>1</v>
      </c>
      <c r="Q33" s="10"/>
      <c r="R33" s="10"/>
      <c r="S33" s="2">
        <v>1</v>
      </c>
      <c r="T33" s="10"/>
      <c r="U33" s="10"/>
      <c r="V33" s="10"/>
      <c r="W33" s="2"/>
      <c r="X33" s="2"/>
      <c r="Y33" s="10"/>
      <c r="Z33" s="2">
        <v>1</v>
      </c>
      <c r="AA33" s="10"/>
      <c r="AB33" s="10"/>
      <c r="AC33" s="10"/>
      <c r="AD33" s="16"/>
      <c r="AE33" s="16">
        <v>1</v>
      </c>
      <c r="AF33" s="17">
        <v>1</v>
      </c>
      <c r="AG33" s="16">
        <v>2</v>
      </c>
      <c r="AH33" s="16"/>
      <c r="AI33" s="17">
        <v>2</v>
      </c>
      <c r="AJ33" s="23"/>
      <c r="AK33" s="23">
        <v>2</v>
      </c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23</v>
      </c>
      <c r="B34" s="39" t="s">
        <v>174</v>
      </c>
      <c r="C34" s="40"/>
      <c r="D34" s="41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24</v>
      </c>
      <c r="B35" s="39" t="s">
        <v>175</v>
      </c>
      <c r="C35" s="40"/>
      <c r="D35" s="41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25</v>
      </c>
      <c r="B36" s="39" t="s">
        <v>176</v>
      </c>
      <c r="C36" s="40"/>
      <c r="D36" s="4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26</v>
      </c>
      <c r="B37" s="39" t="s">
        <v>177</v>
      </c>
      <c r="C37" s="40"/>
      <c r="D37" s="41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27</v>
      </c>
      <c r="B38" s="39" t="s">
        <v>178</v>
      </c>
      <c r="C38" s="40"/>
      <c r="D38" s="41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10"/>
      <c r="P38" s="10">
        <v>1</v>
      </c>
      <c r="Q38" s="10"/>
      <c r="R38" s="10"/>
      <c r="S38" s="2"/>
      <c r="T38" s="10"/>
      <c r="U38" s="10">
        <v>1</v>
      </c>
      <c r="V38" s="10">
        <v>1</v>
      </c>
      <c r="W38" s="2"/>
      <c r="X38" s="2"/>
      <c r="Y38" s="10"/>
      <c r="Z38" s="2">
        <v>1</v>
      </c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28</v>
      </c>
      <c r="B39" s="39" t="s">
        <v>179</v>
      </c>
      <c r="C39" s="40"/>
      <c r="D39" s="4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29</v>
      </c>
      <c r="B40" s="39" t="s">
        <v>180</v>
      </c>
      <c r="C40" s="40"/>
      <c r="D40" s="41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30</v>
      </c>
      <c r="B41" s="39" t="s">
        <v>181</v>
      </c>
      <c r="C41" s="40"/>
      <c r="D41" s="41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31</v>
      </c>
      <c r="B42" s="39" t="s">
        <v>166</v>
      </c>
      <c r="C42" s="40"/>
      <c r="D42" s="41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32</v>
      </c>
      <c r="B43" s="36" t="s">
        <v>182</v>
      </c>
      <c r="C43" s="37"/>
      <c r="D43" s="38"/>
      <c r="E43" s="8">
        <f>SUM(E44:E50)</f>
        <v>4</v>
      </c>
      <c r="F43" s="8">
        <f t="shared" ref="F43:AP43" si="3">SUM(F44:F50)</f>
        <v>1</v>
      </c>
      <c r="G43" s="8">
        <f t="shared" si="3"/>
        <v>3</v>
      </c>
      <c r="H43" s="8">
        <f t="shared" si="3"/>
        <v>0</v>
      </c>
      <c r="I43" s="8">
        <f t="shared" si="3"/>
        <v>0</v>
      </c>
      <c r="J43" s="8">
        <f t="shared" si="3"/>
        <v>4</v>
      </c>
      <c r="K43" s="8">
        <f t="shared" si="3"/>
        <v>2</v>
      </c>
      <c r="L43" s="8">
        <f t="shared" si="3"/>
        <v>1</v>
      </c>
      <c r="M43" s="8">
        <f t="shared" si="3"/>
        <v>0</v>
      </c>
      <c r="N43" s="8">
        <f t="shared" si="3"/>
        <v>1</v>
      </c>
      <c r="O43" s="8">
        <f t="shared" si="3"/>
        <v>0</v>
      </c>
      <c r="P43" s="8">
        <f t="shared" si="3"/>
        <v>2</v>
      </c>
      <c r="Q43" s="8">
        <f t="shared" si="3"/>
        <v>0</v>
      </c>
      <c r="R43" s="8">
        <f t="shared" si="3"/>
        <v>0</v>
      </c>
      <c r="S43" s="8">
        <f t="shared" si="3"/>
        <v>2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2</v>
      </c>
      <c r="AA43" s="8">
        <f t="shared" si="3"/>
        <v>0</v>
      </c>
      <c r="AB43" s="8">
        <f t="shared" si="3"/>
        <v>0</v>
      </c>
      <c r="AC43" s="8">
        <f t="shared" si="3"/>
        <v>4</v>
      </c>
      <c r="AD43" s="8">
        <f t="shared" si="3"/>
        <v>1</v>
      </c>
      <c r="AE43" s="8">
        <f t="shared" si="3"/>
        <v>2</v>
      </c>
      <c r="AF43" s="8">
        <f t="shared" si="3"/>
        <v>0</v>
      </c>
      <c r="AG43" s="8">
        <f t="shared" si="3"/>
        <v>2</v>
      </c>
      <c r="AH43" s="8">
        <f t="shared" si="3"/>
        <v>0</v>
      </c>
      <c r="AI43" s="8">
        <f t="shared" si="3"/>
        <v>2</v>
      </c>
      <c r="AJ43" s="8">
        <f t="shared" si="3"/>
        <v>0</v>
      </c>
      <c r="AK43" s="8">
        <f t="shared" si="3"/>
        <v>2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33</v>
      </c>
      <c r="B44" s="39" t="s">
        <v>183</v>
      </c>
      <c r="C44" s="40"/>
      <c r="D44" s="4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34</v>
      </c>
      <c r="B45" s="39" t="s">
        <v>184</v>
      </c>
      <c r="C45" s="40"/>
      <c r="D45" s="4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35</v>
      </c>
      <c r="B46" s="39" t="s">
        <v>185</v>
      </c>
      <c r="C46" s="40"/>
      <c r="D46" s="41"/>
      <c r="E46" s="2">
        <v>3</v>
      </c>
      <c r="F46" s="2"/>
      <c r="G46" s="2">
        <v>3</v>
      </c>
      <c r="H46" s="2"/>
      <c r="I46" s="2"/>
      <c r="J46" s="2">
        <v>4</v>
      </c>
      <c r="K46" s="2">
        <v>2</v>
      </c>
      <c r="L46" s="2">
        <v>1</v>
      </c>
      <c r="M46" s="2"/>
      <c r="N46" s="2">
        <v>1</v>
      </c>
      <c r="O46" s="10"/>
      <c r="P46" s="10">
        <v>2</v>
      </c>
      <c r="Q46" s="10"/>
      <c r="R46" s="10"/>
      <c r="S46" s="2">
        <v>2</v>
      </c>
      <c r="T46" s="10"/>
      <c r="U46" s="10"/>
      <c r="V46" s="10"/>
      <c r="W46" s="2"/>
      <c r="X46" s="2"/>
      <c r="Y46" s="10"/>
      <c r="Z46" s="2">
        <v>2</v>
      </c>
      <c r="AA46" s="10"/>
      <c r="AB46" s="10"/>
      <c r="AC46" s="10">
        <v>3</v>
      </c>
      <c r="AD46" s="16"/>
      <c r="AE46" s="16">
        <v>2</v>
      </c>
      <c r="AF46" s="17"/>
      <c r="AG46" s="16">
        <v>2</v>
      </c>
      <c r="AH46" s="16"/>
      <c r="AI46" s="17">
        <v>2</v>
      </c>
      <c r="AJ46" s="23"/>
      <c r="AK46" s="23">
        <v>2</v>
      </c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36</v>
      </c>
      <c r="B47" s="39" t="s">
        <v>186</v>
      </c>
      <c r="C47" s="40"/>
      <c r="D47" s="4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37</v>
      </c>
      <c r="B48" s="39" t="s">
        <v>187</v>
      </c>
      <c r="C48" s="40"/>
      <c r="D48" s="41"/>
      <c r="E48" s="2">
        <v>1</v>
      </c>
      <c r="F48" s="2">
        <v>1</v>
      </c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>
        <v>1</v>
      </c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38</v>
      </c>
      <c r="B49" s="39" t="s">
        <v>188</v>
      </c>
      <c r="C49" s="40"/>
      <c r="D49" s="41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39</v>
      </c>
      <c r="B50" s="39" t="s">
        <v>166</v>
      </c>
      <c r="C50" s="40"/>
      <c r="D50" s="41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40</v>
      </c>
      <c r="B51" s="36" t="s">
        <v>189</v>
      </c>
      <c r="C51" s="37"/>
      <c r="D51" s="38"/>
      <c r="E51" s="8">
        <f>SUM(E52:E64)</f>
        <v>11</v>
      </c>
      <c r="F51" s="8">
        <f t="shared" ref="F51:AP51" si="4">SUM(F52:F64)</f>
        <v>0</v>
      </c>
      <c r="G51" s="8">
        <f t="shared" si="4"/>
        <v>11</v>
      </c>
      <c r="H51" s="8">
        <f t="shared" si="4"/>
        <v>0</v>
      </c>
      <c r="I51" s="8">
        <f t="shared" si="4"/>
        <v>0</v>
      </c>
      <c r="J51" s="8">
        <f t="shared" si="4"/>
        <v>9</v>
      </c>
      <c r="K51" s="8">
        <f t="shared" si="4"/>
        <v>6</v>
      </c>
      <c r="L51" s="8">
        <f t="shared" si="4"/>
        <v>3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11</v>
      </c>
      <c r="Q51" s="8">
        <f t="shared" si="4"/>
        <v>10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1</v>
      </c>
      <c r="V51" s="8">
        <f t="shared" si="4"/>
        <v>1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11</v>
      </c>
      <c r="AA51" s="8">
        <f t="shared" si="4"/>
        <v>0</v>
      </c>
      <c r="AB51" s="8">
        <f t="shared" si="4"/>
        <v>0</v>
      </c>
      <c r="AC51" s="8">
        <f t="shared" si="4"/>
        <v>6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41</v>
      </c>
      <c r="B52" s="39" t="s">
        <v>190</v>
      </c>
      <c r="C52" s="40"/>
      <c r="D52" s="41"/>
      <c r="E52" s="2">
        <v>4</v>
      </c>
      <c r="F52" s="2"/>
      <c r="G52" s="2">
        <v>4</v>
      </c>
      <c r="H52" s="2"/>
      <c r="I52" s="2"/>
      <c r="J52" s="2">
        <v>5</v>
      </c>
      <c r="K52" s="2">
        <v>3</v>
      </c>
      <c r="L52" s="2">
        <v>2</v>
      </c>
      <c r="M52" s="2"/>
      <c r="N52" s="2"/>
      <c r="O52" s="10"/>
      <c r="P52" s="10">
        <v>4</v>
      </c>
      <c r="Q52" s="10">
        <v>4</v>
      </c>
      <c r="R52" s="10"/>
      <c r="S52" s="2"/>
      <c r="T52" s="10"/>
      <c r="U52" s="10"/>
      <c r="V52" s="10"/>
      <c r="W52" s="2"/>
      <c r="X52" s="2"/>
      <c r="Y52" s="10"/>
      <c r="Z52" s="2">
        <v>4</v>
      </c>
      <c r="AA52" s="10"/>
      <c r="AB52" s="10"/>
      <c r="AC52" s="10">
        <v>3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42</v>
      </c>
      <c r="B53" s="39" t="s">
        <v>191</v>
      </c>
      <c r="C53" s="40"/>
      <c r="D53" s="41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43</v>
      </c>
      <c r="B54" s="39" t="s">
        <v>192</v>
      </c>
      <c r="C54" s="40"/>
      <c r="D54" s="41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>
        <v>1</v>
      </c>
      <c r="Q54" s="10">
        <v>1</v>
      </c>
      <c r="R54" s="10"/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44</v>
      </c>
      <c r="B55" s="39" t="s">
        <v>193</v>
      </c>
      <c r="C55" s="40"/>
      <c r="D55" s="41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45</v>
      </c>
      <c r="B56" s="39" t="s">
        <v>194</v>
      </c>
      <c r="C56" s="40"/>
      <c r="D56" s="4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46</v>
      </c>
      <c r="B57" s="39" t="s">
        <v>195</v>
      </c>
      <c r="C57" s="40"/>
      <c r="D57" s="41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47</v>
      </c>
      <c r="B58" s="39" t="s">
        <v>196</v>
      </c>
      <c r="C58" s="40"/>
      <c r="D58" s="4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48</v>
      </c>
      <c r="B59" s="39" t="s">
        <v>197</v>
      </c>
      <c r="C59" s="40"/>
      <c r="D59" s="41"/>
      <c r="E59" s="2">
        <v>1</v>
      </c>
      <c r="F59" s="2"/>
      <c r="G59" s="2">
        <v>1</v>
      </c>
      <c r="H59" s="2"/>
      <c r="I59" s="2"/>
      <c r="J59" s="2">
        <v>1</v>
      </c>
      <c r="K59" s="2">
        <v>1</v>
      </c>
      <c r="L59" s="2"/>
      <c r="M59" s="2"/>
      <c r="N59" s="2"/>
      <c r="O59" s="10"/>
      <c r="P59" s="10">
        <v>2</v>
      </c>
      <c r="Q59" s="10">
        <v>2</v>
      </c>
      <c r="R59" s="10"/>
      <c r="S59" s="2"/>
      <c r="T59" s="10"/>
      <c r="U59" s="10"/>
      <c r="V59" s="10"/>
      <c r="W59" s="2"/>
      <c r="X59" s="2"/>
      <c r="Y59" s="10"/>
      <c r="Z59" s="2">
        <v>2</v>
      </c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49</v>
      </c>
      <c r="B60" s="39" t="s">
        <v>198</v>
      </c>
      <c r="C60" s="40"/>
      <c r="D60" s="41"/>
      <c r="E60" s="2">
        <v>3</v>
      </c>
      <c r="F60" s="2"/>
      <c r="G60" s="2">
        <v>3</v>
      </c>
      <c r="H60" s="2"/>
      <c r="I60" s="2"/>
      <c r="J60" s="2"/>
      <c r="K60" s="2"/>
      <c r="L60" s="2"/>
      <c r="M60" s="2"/>
      <c r="N60" s="2"/>
      <c r="O60" s="10"/>
      <c r="P60" s="10">
        <v>2</v>
      </c>
      <c r="Q60" s="10">
        <v>2</v>
      </c>
      <c r="R60" s="10"/>
      <c r="S60" s="2"/>
      <c r="T60" s="10"/>
      <c r="U60" s="10"/>
      <c r="V60" s="10"/>
      <c r="W60" s="2"/>
      <c r="X60" s="2"/>
      <c r="Y60" s="10"/>
      <c r="Z60" s="2">
        <v>2</v>
      </c>
      <c r="AA60" s="10"/>
      <c r="AB60" s="10"/>
      <c r="AC60" s="10">
        <v>1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50</v>
      </c>
      <c r="B61" s="39" t="s">
        <v>199</v>
      </c>
      <c r="C61" s="40"/>
      <c r="D61" s="41"/>
      <c r="E61" s="2">
        <v>2</v>
      </c>
      <c r="F61" s="2"/>
      <c r="G61" s="2">
        <v>2</v>
      </c>
      <c r="H61" s="2"/>
      <c r="I61" s="2"/>
      <c r="J61" s="2">
        <v>1</v>
      </c>
      <c r="K61" s="2">
        <v>1</v>
      </c>
      <c r="L61" s="2"/>
      <c r="M61" s="2"/>
      <c r="N61" s="2"/>
      <c r="O61" s="10"/>
      <c r="P61" s="10">
        <v>2</v>
      </c>
      <c r="Q61" s="10">
        <v>1</v>
      </c>
      <c r="R61" s="10"/>
      <c r="S61" s="2"/>
      <c r="T61" s="10"/>
      <c r="U61" s="10">
        <v>1</v>
      </c>
      <c r="V61" s="10">
        <v>1</v>
      </c>
      <c r="W61" s="2"/>
      <c r="X61" s="2"/>
      <c r="Y61" s="10"/>
      <c r="Z61" s="2">
        <v>2</v>
      </c>
      <c r="AA61" s="10"/>
      <c r="AB61" s="10"/>
      <c r="AC61" s="10">
        <v>1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51</v>
      </c>
      <c r="B62" s="39" t="s">
        <v>200</v>
      </c>
      <c r="C62" s="40"/>
      <c r="D62" s="41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52</v>
      </c>
      <c r="B63" s="39" t="s">
        <v>201</v>
      </c>
      <c r="C63" s="40"/>
      <c r="D63" s="4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53</v>
      </c>
      <c r="B64" s="39" t="s">
        <v>166</v>
      </c>
      <c r="C64" s="40"/>
      <c r="D64" s="41"/>
      <c r="E64" s="2"/>
      <c r="F64" s="2"/>
      <c r="G64" s="2"/>
      <c r="H64" s="2"/>
      <c r="I64" s="2"/>
      <c r="J64" s="2">
        <v>1</v>
      </c>
      <c r="K64" s="2"/>
      <c r="L64" s="2">
        <v>1</v>
      </c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54</v>
      </c>
      <c r="B65" s="36" t="s">
        <v>202</v>
      </c>
      <c r="C65" s="37"/>
      <c r="D65" s="38"/>
      <c r="E65" s="8">
        <f>SUM(E66:E71)</f>
        <v>1</v>
      </c>
      <c r="F65" s="8">
        <f t="shared" ref="F65:AP65" si="5">SUM(F66:F71)</f>
        <v>0</v>
      </c>
      <c r="G65" s="8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55</v>
      </c>
      <c r="B66" s="39" t="s">
        <v>203</v>
      </c>
      <c r="C66" s="40"/>
      <c r="D66" s="4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56</v>
      </c>
      <c r="B67" s="39" t="s">
        <v>204</v>
      </c>
      <c r="C67" s="40"/>
      <c r="D67" s="4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57</v>
      </c>
      <c r="B68" s="39" t="s">
        <v>205</v>
      </c>
      <c r="C68" s="40"/>
      <c r="D68" s="4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58</v>
      </c>
      <c r="B69" s="39" t="s">
        <v>206</v>
      </c>
      <c r="C69" s="40"/>
      <c r="D69" s="4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59</v>
      </c>
      <c r="B70" s="39" t="s">
        <v>207</v>
      </c>
      <c r="C70" s="40"/>
      <c r="D70" s="41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>
        <v>1</v>
      </c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60</v>
      </c>
      <c r="B71" s="39" t="s">
        <v>166</v>
      </c>
      <c r="C71" s="40"/>
      <c r="D71" s="4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61</v>
      </c>
      <c r="B72" s="36" t="s">
        <v>208</v>
      </c>
      <c r="C72" s="37"/>
      <c r="D72" s="38"/>
      <c r="E72" s="8">
        <f>SUM(E73:E79)</f>
        <v>2</v>
      </c>
      <c r="F72" s="8">
        <f t="shared" ref="F72:AP72" si="6">SUM(F73:F79)</f>
        <v>0</v>
      </c>
      <c r="G72" s="8">
        <f t="shared" si="6"/>
        <v>2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1</v>
      </c>
      <c r="Q72" s="8">
        <f t="shared" si="6"/>
        <v>0</v>
      </c>
      <c r="R72" s="8">
        <f t="shared" si="6"/>
        <v>0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62</v>
      </c>
      <c r="B73" s="39" t="s">
        <v>209</v>
      </c>
      <c r="C73" s="40"/>
      <c r="D73" s="41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5"/>
      <c r="AK73" s="25"/>
      <c r="AL73" s="25"/>
      <c r="AM73" s="25"/>
      <c r="AN73" s="25"/>
      <c r="AO73" s="25"/>
      <c r="AP73" s="25"/>
    </row>
    <row r="74" spans="1:42" s="18" customFormat="1" ht="39.950000000000003" customHeight="1" x14ac:dyDescent="0.2">
      <c r="A74" s="14" t="s">
        <v>63</v>
      </c>
      <c r="B74" s="39" t="s">
        <v>210</v>
      </c>
      <c r="C74" s="40"/>
      <c r="D74" s="41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5"/>
      <c r="AK74" s="25"/>
      <c r="AL74" s="25"/>
      <c r="AM74" s="25"/>
      <c r="AN74" s="25"/>
      <c r="AO74" s="25"/>
      <c r="AP74" s="25"/>
    </row>
    <row r="75" spans="1:42" s="18" customFormat="1" ht="39.950000000000003" customHeight="1" x14ac:dyDescent="0.2">
      <c r="A75" s="14" t="s">
        <v>64</v>
      </c>
      <c r="B75" s="39" t="s">
        <v>211</v>
      </c>
      <c r="C75" s="40"/>
      <c r="D75" s="4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5"/>
      <c r="AK75" s="25"/>
      <c r="AL75" s="25"/>
      <c r="AM75" s="25"/>
      <c r="AN75" s="25"/>
      <c r="AO75" s="25"/>
      <c r="AP75" s="25"/>
    </row>
    <row r="76" spans="1:42" s="18" customFormat="1" ht="39.950000000000003" customHeight="1" x14ac:dyDescent="0.2">
      <c r="A76" s="14" t="s">
        <v>65</v>
      </c>
      <c r="B76" s="39" t="s">
        <v>212</v>
      </c>
      <c r="C76" s="40"/>
      <c r="D76" s="4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5"/>
      <c r="AK76" s="25"/>
      <c r="AL76" s="25"/>
      <c r="AM76" s="25"/>
      <c r="AN76" s="25"/>
      <c r="AO76" s="25"/>
      <c r="AP76" s="25"/>
    </row>
    <row r="77" spans="1:42" s="18" customFormat="1" ht="39.950000000000003" customHeight="1" x14ac:dyDescent="0.2">
      <c r="A77" s="14" t="s">
        <v>66</v>
      </c>
      <c r="B77" s="39" t="s">
        <v>213</v>
      </c>
      <c r="C77" s="40"/>
      <c r="D77" s="41"/>
      <c r="E77" s="2">
        <v>2</v>
      </c>
      <c r="F77" s="2"/>
      <c r="G77" s="2">
        <v>2</v>
      </c>
      <c r="H77" s="2"/>
      <c r="I77" s="2"/>
      <c r="J77" s="2"/>
      <c r="K77" s="2"/>
      <c r="L77" s="2"/>
      <c r="M77" s="2"/>
      <c r="N77" s="2"/>
      <c r="O77" s="10"/>
      <c r="P77" s="10">
        <v>1</v>
      </c>
      <c r="Q77" s="10"/>
      <c r="R77" s="10"/>
      <c r="S77" s="2">
        <v>1</v>
      </c>
      <c r="T77" s="10"/>
      <c r="U77" s="10"/>
      <c r="V77" s="10"/>
      <c r="W77" s="2"/>
      <c r="X77" s="2"/>
      <c r="Y77" s="10"/>
      <c r="Z77" s="10">
        <v>1</v>
      </c>
      <c r="AA77" s="10"/>
      <c r="AB77" s="10"/>
      <c r="AC77" s="10">
        <v>1</v>
      </c>
      <c r="AD77" s="16"/>
      <c r="AE77" s="16">
        <v>1</v>
      </c>
      <c r="AF77" s="17"/>
      <c r="AG77" s="16">
        <v>1</v>
      </c>
      <c r="AH77" s="16"/>
      <c r="AI77" s="17">
        <v>1</v>
      </c>
      <c r="AJ77" s="25"/>
      <c r="AK77" s="25">
        <v>1</v>
      </c>
      <c r="AL77" s="25"/>
      <c r="AM77" s="25"/>
      <c r="AN77" s="25"/>
      <c r="AO77" s="25"/>
      <c r="AP77" s="25"/>
    </row>
    <row r="78" spans="1:42" s="18" customFormat="1" ht="39.950000000000003" customHeight="1" x14ac:dyDescent="0.2">
      <c r="A78" s="14" t="s">
        <v>67</v>
      </c>
      <c r="B78" s="39" t="s">
        <v>166</v>
      </c>
      <c r="C78" s="40"/>
      <c r="D78" s="41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5"/>
      <c r="AK78" s="25"/>
      <c r="AL78" s="25"/>
      <c r="AM78" s="25"/>
      <c r="AN78" s="25"/>
      <c r="AO78" s="25"/>
      <c r="AP78" s="25"/>
    </row>
    <row r="79" spans="1:42" s="18" customFormat="1" ht="39.950000000000003" customHeight="1" x14ac:dyDescent="0.2">
      <c r="A79" s="14" t="s">
        <v>214</v>
      </c>
      <c r="B79" s="39" t="s">
        <v>215</v>
      </c>
      <c r="C79" s="40"/>
      <c r="D79" s="4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5"/>
      <c r="AK79" s="25"/>
      <c r="AL79" s="25"/>
      <c r="AM79" s="25"/>
      <c r="AN79" s="25"/>
      <c r="AO79" s="25"/>
      <c r="AP79" s="25"/>
    </row>
    <row r="80" spans="1:42" s="13" customFormat="1" ht="65.25" customHeight="1" x14ac:dyDescent="0.2">
      <c r="A80" s="12" t="s">
        <v>68</v>
      </c>
      <c r="B80" s="36" t="s">
        <v>216</v>
      </c>
      <c r="C80" s="37"/>
      <c r="D80" s="38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69</v>
      </c>
      <c r="B81" s="39" t="s">
        <v>217</v>
      </c>
      <c r="C81" s="40"/>
      <c r="D81" s="4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70</v>
      </c>
      <c r="B82" s="39" t="s">
        <v>166</v>
      </c>
      <c r="C82" s="40"/>
      <c r="D82" s="4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71</v>
      </c>
      <c r="B83" s="36" t="s">
        <v>218</v>
      </c>
      <c r="C83" s="37"/>
      <c r="D83" s="38"/>
      <c r="E83" s="8">
        <f>SUM(E84:E104)</f>
        <v>11</v>
      </c>
      <c r="F83" s="8">
        <f t="shared" ref="F83:AP83" si="8">SUM(F84:F104)</f>
        <v>0</v>
      </c>
      <c r="G83" s="8">
        <f t="shared" si="8"/>
        <v>11</v>
      </c>
      <c r="H83" s="8">
        <f t="shared" si="8"/>
        <v>0</v>
      </c>
      <c r="I83" s="8">
        <f t="shared" si="8"/>
        <v>0</v>
      </c>
      <c r="J83" s="8">
        <f t="shared" si="8"/>
        <v>24</v>
      </c>
      <c r="K83" s="8">
        <f t="shared" si="8"/>
        <v>18</v>
      </c>
      <c r="L83" s="8">
        <f t="shared" si="8"/>
        <v>5</v>
      </c>
      <c r="M83" s="8">
        <f t="shared" si="8"/>
        <v>1</v>
      </c>
      <c r="N83" s="8">
        <f t="shared" si="8"/>
        <v>0</v>
      </c>
      <c r="O83" s="8">
        <f t="shared" si="8"/>
        <v>0</v>
      </c>
      <c r="P83" s="8">
        <f t="shared" si="8"/>
        <v>22</v>
      </c>
      <c r="Q83" s="8">
        <f t="shared" si="8"/>
        <v>22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1</v>
      </c>
      <c r="Z83" s="8">
        <f t="shared" si="8"/>
        <v>23</v>
      </c>
      <c r="AA83" s="8">
        <f t="shared" si="8"/>
        <v>0</v>
      </c>
      <c r="AB83" s="8">
        <f t="shared" si="8"/>
        <v>3</v>
      </c>
      <c r="AC83" s="8">
        <f t="shared" si="8"/>
        <v>6</v>
      </c>
      <c r="AD83" s="8">
        <f t="shared" si="8"/>
        <v>3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72</v>
      </c>
      <c r="B84" s="39" t="s">
        <v>219</v>
      </c>
      <c r="C84" s="40"/>
      <c r="D84" s="4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73</v>
      </c>
      <c r="B85" s="39" t="s">
        <v>220</v>
      </c>
      <c r="C85" s="40"/>
      <c r="D85" s="41"/>
      <c r="E85" s="2">
        <v>5</v>
      </c>
      <c r="F85" s="2"/>
      <c r="G85" s="2">
        <v>5</v>
      </c>
      <c r="H85" s="2"/>
      <c r="I85" s="2"/>
      <c r="J85" s="2">
        <v>1</v>
      </c>
      <c r="K85" s="2">
        <v>1</v>
      </c>
      <c r="L85" s="2"/>
      <c r="M85" s="2"/>
      <c r="N85" s="2"/>
      <c r="O85" s="10"/>
      <c r="P85" s="10">
        <v>2</v>
      </c>
      <c r="Q85" s="10">
        <v>2</v>
      </c>
      <c r="R85" s="10"/>
      <c r="S85" s="2"/>
      <c r="T85" s="10"/>
      <c r="U85" s="10"/>
      <c r="V85" s="10"/>
      <c r="W85" s="2"/>
      <c r="X85" s="2"/>
      <c r="Y85" s="10"/>
      <c r="Z85" s="10">
        <v>2</v>
      </c>
      <c r="AA85" s="10"/>
      <c r="AB85" s="10">
        <v>3</v>
      </c>
      <c r="AC85" s="10">
        <v>4</v>
      </c>
      <c r="AD85" s="16">
        <v>3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74</v>
      </c>
      <c r="B86" s="39" t="s">
        <v>221</v>
      </c>
      <c r="C86" s="40"/>
      <c r="D86" s="4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75</v>
      </c>
      <c r="B87" s="39" t="s">
        <v>222</v>
      </c>
      <c r="C87" s="40"/>
      <c r="D87" s="41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10"/>
      <c r="P87" s="10"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10">
        <v>1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76</v>
      </c>
      <c r="B88" s="39" t="s">
        <v>223</v>
      </c>
      <c r="C88" s="40"/>
      <c r="D88" s="41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>
        <v>1</v>
      </c>
      <c r="Z88" s="10">
        <v>1</v>
      </c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77</v>
      </c>
      <c r="B89" s="39" t="s">
        <v>224</v>
      </c>
      <c r="C89" s="40"/>
      <c r="D89" s="4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78</v>
      </c>
      <c r="B90" s="39" t="s">
        <v>225</v>
      </c>
      <c r="C90" s="40"/>
      <c r="D90" s="41"/>
      <c r="E90" s="2"/>
      <c r="F90" s="2"/>
      <c r="G90" s="2"/>
      <c r="H90" s="2"/>
      <c r="I90" s="2"/>
      <c r="J90" s="2">
        <v>3</v>
      </c>
      <c r="K90" s="2">
        <v>3</v>
      </c>
      <c r="L90" s="2"/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>
        <v>2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79</v>
      </c>
      <c r="B91" s="39" t="s">
        <v>226</v>
      </c>
      <c r="C91" s="40"/>
      <c r="D91" s="4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80</v>
      </c>
      <c r="B92" s="39" t="s">
        <v>227</v>
      </c>
      <c r="C92" s="40"/>
      <c r="D92" s="41"/>
      <c r="E92" s="2"/>
      <c r="F92" s="2"/>
      <c r="G92" s="2"/>
      <c r="H92" s="2"/>
      <c r="I92" s="2"/>
      <c r="J92" s="2">
        <v>3</v>
      </c>
      <c r="K92" s="2">
        <v>2</v>
      </c>
      <c r="L92" s="2">
        <v>1</v>
      </c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81</v>
      </c>
      <c r="B93" s="39" t="s">
        <v>228</v>
      </c>
      <c r="C93" s="40"/>
      <c r="D93" s="41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82</v>
      </c>
      <c r="B94" s="39" t="s">
        <v>229</v>
      </c>
      <c r="C94" s="40"/>
      <c r="D94" s="41"/>
      <c r="E94" s="2">
        <v>5</v>
      </c>
      <c r="F94" s="2"/>
      <c r="G94" s="2">
        <v>5</v>
      </c>
      <c r="H94" s="2"/>
      <c r="I94" s="2"/>
      <c r="J94" s="2"/>
      <c r="K94" s="2"/>
      <c r="L94" s="2"/>
      <c r="M94" s="2"/>
      <c r="N94" s="2"/>
      <c r="O94" s="10"/>
      <c r="P94" s="10">
        <v>5</v>
      </c>
      <c r="Q94" s="10">
        <v>5</v>
      </c>
      <c r="R94" s="10"/>
      <c r="S94" s="2"/>
      <c r="T94" s="10"/>
      <c r="U94" s="10"/>
      <c r="V94" s="10"/>
      <c r="W94" s="2"/>
      <c r="X94" s="2"/>
      <c r="Y94" s="10"/>
      <c r="Z94" s="10">
        <v>5</v>
      </c>
      <c r="AA94" s="10"/>
      <c r="AB94" s="10"/>
      <c r="AC94" s="10"/>
      <c r="AD94" s="16"/>
      <c r="AE94" s="16">
        <v>1</v>
      </c>
      <c r="AF94" s="17"/>
      <c r="AG94" s="16">
        <v>1</v>
      </c>
      <c r="AH94" s="16"/>
      <c r="AI94" s="17">
        <v>1</v>
      </c>
      <c r="AJ94" s="23"/>
      <c r="AK94" s="23">
        <v>1</v>
      </c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83</v>
      </c>
      <c r="B95" s="39" t="s">
        <v>230</v>
      </c>
      <c r="C95" s="40"/>
      <c r="D95" s="4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84</v>
      </c>
      <c r="B96" s="39" t="s">
        <v>231</v>
      </c>
      <c r="C96" s="40"/>
      <c r="D96" s="41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v>1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85</v>
      </c>
      <c r="B97" s="39" t="s">
        <v>232</v>
      </c>
      <c r="C97" s="40"/>
      <c r="D97" s="41"/>
      <c r="E97" s="2"/>
      <c r="F97" s="2"/>
      <c r="G97" s="2"/>
      <c r="H97" s="2"/>
      <c r="I97" s="2"/>
      <c r="J97" s="2">
        <v>1</v>
      </c>
      <c r="K97" s="2"/>
      <c r="L97" s="2"/>
      <c r="M97" s="2">
        <v>1</v>
      </c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86</v>
      </c>
      <c r="B98" s="39" t="s">
        <v>233</v>
      </c>
      <c r="C98" s="40"/>
      <c r="D98" s="4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87</v>
      </c>
      <c r="B99" s="45" t="s">
        <v>234</v>
      </c>
      <c r="C99" s="45"/>
      <c r="D99" s="45"/>
      <c r="E99" s="2"/>
      <c r="F99" s="2"/>
      <c r="G99" s="2"/>
      <c r="H99" s="2"/>
      <c r="I99" s="2"/>
      <c r="J99" s="2">
        <v>6</v>
      </c>
      <c r="K99" s="2">
        <v>3</v>
      </c>
      <c r="L99" s="2">
        <v>3</v>
      </c>
      <c r="M99" s="2"/>
      <c r="N99" s="2"/>
      <c r="O99" s="10"/>
      <c r="P99" s="10">
        <v>3</v>
      </c>
      <c r="Q99" s="10">
        <v>3</v>
      </c>
      <c r="R99" s="10"/>
      <c r="S99" s="2"/>
      <c r="T99" s="10"/>
      <c r="U99" s="10"/>
      <c r="V99" s="10"/>
      <c r="W99" s="2"/>
      <c r="X99" s="2"/>
      <c r="Y99" s="10"/>
      <c r="Z99" s="10">
        <v>3</v>
      </c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88</v>
      </c>
      <c r="B100" s="39" t="s">
        <v>235</v>
      </c>
      <c r="C100" s="40"/>
      <c r="D100" s="4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236</v>
      </c>
      <c r="B101" s="39" t="s">
        <v>237</v>
      </c>
      <c r="C101" s="40"/>
      <c r="D101" s="41"/>
      <c r="E101" s="2"/>
      <c r="F101" s="2"/>
      <c r="G101" s="2"/>
      <c r="H101" s="2"/>
      <c r="I101" s="2"/>
      <c r="J101" s="2">
        <v>7</v>
      </c>
      <c r="K101" s="2">
        <v>6</v>
      </c>
      <c r="L101" s="2">
        <v>1</v>
      </c>
      <c r="M101" s="2"/>
      <c r="N101" s="2"/>
      <c r="O101" s="2"/>
      <c r="P101" s="10">
        <v>6</v>
      </c>
      <c r="Q101" s="10">
        <v>6</v>
      </c>
      <c r="R101" s="10"/>
      <c r="S101" s="10"/>
      <c r="T101" s="2"/>
      <c r="U101" s="10"/>
      <c r="V101" s="10"/>
      <c r="W101" s="10"/>
      <c r="X101" s="2"/>
      <c r="Y101" s="2"/>
      <c r="Z101" s="10">
        <v>6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89</v>
      </c>
      <c r="B102" s="39" t="s">
        <v>166</v>
      </c>
      <c r="C102" s="40"/>
      <c r="D102" s="4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238</v>
      </c>
      <c r="B103" s="39" t="s">
        <v>239</v>
      </c>
      <c r="C103" s="40"/>
      <c r="D103" s="4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240</v>
      </c>
      <c r="B104" s="39" t="s">
        <v>241</v>
      </c>
      <c r="C104" s="40"/>
      <c r="D104" s="4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90</v>
      </c>
      <c r="B105" s="36" t="s">
        <v>242</v>
      </c>
      <c r="C105" s="37"/>
      <c r="D105" s="38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1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1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91</v>
      </c>
      <c r="B106" s="39" t="s">
        <v>243</v>
      </c>
      <c r="C106" s="40"/>
      <c r="D106" s="4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92</v>
      </c>
      <c r="B107" s="39" t="s">
        <v>166</v>
      </c>
      <c r="C107" s="40"/>
      <c r="D107" s="4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244</v>
      </c>
      <c r="B108" s="42" t="s">
        <v>247</v>
      </c>
      <c r="C108" s="43"/>
      <c r="D108" s="44"/>
      <c r="E108" s="2"/>
      <c r="F108" s="2"/>
      <c r="G108" s="2"/>
      <c r="H108" s="2"/>
      <c r="I108" s="2"/>
      <c r="J108" s="2">
        <v>1</v>
      </c>
      <c r="K108" s="2"/>
      <c r="L108" s="2"/>
      <c r="M108" s="2"/>
      <c r="N108" s="2">
        <v>1</v>
      </c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246</v>
      </c>
      <c r="B109" s="42" t="s">
        <v>248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93</v>
      </c>
      <c r="B110" s="36" t="s">
        <v>249</v>
      </c>
      <c r="C110" s="37"/>
      <c r="D110" s="38"/>
      <c r="E110" s="8">
        <f>SUM(E111:E118)</f>
        <v>582</v>
      </c>
      <c r="F110" s="8">
        <f t="shared" ref="F110:AP110" si="10">SUM(F111:F118)</f>
        <v>5</v>
      </c>
      <c r="G110" s="8">
        <f t="shared" si="10"/>
        <v>577</v>
      </c>
      <c r="H110" s="8">
        <f t="shared" si="10"/>
        <v>0</v>
      </c>
      <c r="I110" s="8">
        <f t="shared" si="10"/>
        <v>0</v>
      </c>
      <c r="J110" s="8">
        <f t="shared" si="10"/>
        <v>35</v>
      </c>
      <c r="K110" s="8">
        <f t="shared" si="10"/>
        <v>26</v>
      </c>
      <c r="L110" s="8">
        <f t="shared" si="10"/>
        <v>4</v>
      </c>
      <c r="M110" s="8">
        <f t="shared" si="10"/>
        <v>0</v>
      </c>
      <c r="N110" s="8">
        <f t="shared" si="10"/>
        <v>5</v>
      </c>
      <c r="O110" s="8">
        <f t="shared" si="10"/>
        <v>0</v>
      </c>
      <c r="P110" s="8">
        <f t="shared" si="10"/>
        <v>579</v>
      </c>
      <c r="Q110" s="8">
        <f t="shared" si="10"/>
        <v>529</v>
      </c>
      <c r="R110" s="8">
        <f t="shared" si="10"/>
        <v>5</v>
      </c>
      <c r="S110" s="8">
        <f t="shared" si="10"/>
        <v>4</v>
      </c>
      <c r="T110" s="8">
        <f t="shared" si="10"/>
        <v>0</v>
      </c>
      <c r="U110" s="8">
        <f t="shared" si="10"/>
        <v>41</v>
      </c>
      <c r="V110" s="8">
        <f t="shared" si="10"/>
        <v>8</v>
      </c>
      <c r="W110" s="8">
        <f t="shared" si="10"/>
        <v>21</v>
      </c>
      <c r="X110" s="8">
        <f t="shared" si="10"/>
        <v>12</v>
      </c>
      <c r="Y110" s="8">
        <f t="shared" si="10"/>
        <v>0</v>
      </c>
      <c r="Z110" s="8">
        <f t="shared" si="10"/>
        <v>579</v>
      </c>
      <c r="AA110" s="8">
        <f t="shared" si="10"/>
        <v>1</v>
      </c>
      <c r="AB110" s="8">
        <f t="shared" si="10"/>
        <v>0</v>
      </c>
      <c r="AC110" s="8">
        <f t="shared" si="10"/>
        <v>28</v>
      </c>
      <c r="AD110" s="8">
        <f t="shared" si="10"/>
        <v>0</v>
      </c>
      <c r="AE110" s="8">
        <f t="shared" si="10"/>
        <v>15</v>
      </c>
      <c r="AF110" s="8">
        <f t="shared" si="10"/>
        <v>1</v>
      </c>
      <c r="AG110" s="8">
        <f t="shared" si="10"/>
        <v>16</v>
      </c>
      <c r="AH110" s="8">
        <f t="shared" si="10"/>
        <v>3</v>
      </c>
      <c r="AI110" s="8">
        <f t="shared" si="10"/>
        <v>13</v>
      </c>
      <c r="AJ110" s="8">
        <f t="shared" si="10"/>
        <v>0</v>
      </c>
      <c r="AK110" s="8">
        <f t="shared" si="10"/>
        <v>16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94</v>
      </c>
      <c r="B111" s="27" t="s">
        <v>250</v>
      </c>
      <c r="C111" s="28"/>
      <c r="D111" s="29"/>
      <c r="E111" s="2">
        <v>581</v>
      </c>
      <c r="F111" s="2">
        <v>5</v>
      </c>
      <c r="G111" s="2">
        <v>576</v>
      </c>
      <c r="H111" s="2"/>
      <c r="I111" s="2"/>
      <c r="J111" s="2">
        <v>32</v>
      </c>
      <c r="K111" s="2">
        <v>25</v>
      </c>
      <c r="L111" s="2">
        <v>3</v>
      </c>
      <c r="M111" s="2"/>
      <c r="N111" s="2">
        <v>4</v>
      </c>
      <c r="O111" s="10"/>
      <c r="P111" s="10">
        <v>578</v>
      </c>
      <c r="Q111" s="10">
        <v>529</v>
      </c>
      <c r="R111" s="10">
        <v>5</v>
      </c>
      <c r="S111" s="2">
        <v>3</v>
      </c>
      <c r="T111" s="10"/>
      <c r="U111" s="10">
        <v>41</v>
      </c>
      <c r="V111" s="10">
        <v>8</v>
      </c>
      <c r="W111" s="10">
        <v>21</v>
      </c>
      <c r="X111" s="10">
        <v>12</v>
      </c>
      <c r="Y111" s="10"/>
      <c r="Z111" s="10">
        <v>578</v>
      </c>
      <c r="AA111" s="10">
        <v>1</v>
      </c>
      <c r="AB111" s="10"/>
      <c r="AC111" s="10">
        <v>27</v>
      </c>
      <c r="AD111" s="16"/>
      <c r="AE111" s="16">
        <v>14</v>
      </c>
      <c r="AF111" s="17">
        <v>1</v>
      </c>
      <c r="AG111" s="16">
        <v>15</v>
      </c>
      <c r="AH111" s="16">
        <v>2</v>
      </c>
      <c r="AI111" s="17">
        <v>13</v>
      </c>
      <c r="AJ111" s="23"/>
      <c r="AK111" s="23">
        <v>15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95</v>
      </c>
      <c r="B112" s="27" t="s">
        <v>251</v>
      </c>
      <c r="C112" s="28"/>
      <c r="D112" s="2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96</v>
      </c>
      <c r="B113" s="27" t="s">
        <v>252</v>
      </c>
      <c r="C113" s="28"/>
      <c r="D113" s="29"/>
      <c r="E113" s="2">
        <v>1</v>
      </c>
      <c r="F113" s="2"/>
      <c r="G113" s="2">
        <v>1</v>
      </c>
      <c r="H113" s="2"/>
      <c r="I113" s="2"/>
      <c r="J113" s="2">
        <v>3</v>
      </c>
      <c r="K113" s="2">
        <v>1</v>
      </c>
      <c r="L113" s="2">
        <v>1</v>
      </c>
      <c r="M113" s="2"/>
      <c r="N113" s="2">
        <v>1</v>
      </c>
      <c r="O113" s="10"/>
      <c r="P113" s="10">
        <v>1</v>
      </c>
      <c r="Q113" s="10"/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>
        <v>1</v>
      </c>
      <c r="AD113" s="16"/>
      <c r="AE113" s="16">
        <v>1</v>
      </c>
      <c r="AF113" s="17"/>
      <c r="AG113" s="16">
        <v>1</v>
      </c>
      <c r="AH113" s="16">
        <v>1</v>
      </c>
      <c r="AI113" s="17"/>
      <c r="AJ113" s="23"/>
      <c r="AK113" s="23">
        <v>1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97</v>
      </c>
      <c r="B114" s="27" t="s">
        <v>253</v>
      </c>
      <c r="C114" s="28"/>
      <c r="D114" s="2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98</v>
      </c>
      <c r="B115" s="27" t="s">
        <v>254</v>
      </c>
      <c r="C115" s="28"/>
      <c r="D115" s="2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99</v>
      </c>
      <c r="B116" s="27" t="s">
        <v>255</v>
      </c>
      <c r="C116" s="28"/>
      <c r="D116" s="2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100</v>
      </c>
      <c r="B117" s="27" t="s">
        <v>256</v>
      </c>
      <c r="C117" s="28"/>
      <c r="D117" s="2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101</v>
      </c>
      <c r="B118" s="27" t="s">
        <v>166</v>
      </c>
      <c r="C118" s="28"/>
      <c r="D118" s="2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102</v>
      </c>
      <c r="B119" s="36" t="s">
        <v>257</v>
      </c>
      <c r="C119" s="37"/>
      <c r="D119" s="38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1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103</v>
      </c>
      <c r="B120" s="27" t="s">
        <v>258</v>
      </c>
      <c r="C120" s="28"/>
      <c r="D120" s="29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104</v>
      </c>
      <c r="B121" s="27" t="s">
        <v>259</v>
      </c>
      <c r="C121" s="28"/>
      <c r="D121" s="2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105</v>
      </c>
      <c r="B122" s="27" t="s">
        <v>260</v>
      </c>
      <c r="C122" s="28"/>
      <c r="D122" s="2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106</v>
      </c>
      <c r="B123" s="27" t="s">
        <v>166</v>
      </c>
      <c r="C123" s="28"/>
      <c r="D123" s="2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139</v>
      </c>
      <c r="B124" s="36" t="s">
        <v>261</v>
      </c>
      <c r="C124" s="37"/>
      <c r="D124" s="38"/>
      <c r="E124" s="8">
        <f>SUM(E125:E126)</f>
        <v>6</v>
      </c>
      <c r="F124" s="8">
        <f t="shared" ref="F124:AP124" si="12">SUM(F125:F126)</f>
        <v>1</v>
      </c>
      <c r="G124" s="8">
        <f t="shared" si="12"/>
        <v>5</v>
      </c>
      <c r="H124" s="8">
        <f t="shared" si="12"/>
        <v>0</v>
      </c>
      <c r="I124" s="8">
        <f t="shared" si="12"/>
        <v>0</v>
      </c>
      <c r="J124" s="8">
        <f t="shared" si="12"/>
        <v>114</v>
      </c>
      <c r="K124" s="8">
        <f t="shared" si="12"/>
        <v>114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6</v>
      </c>
      <c r="Q124" s="8">
        <f t="shared" si="12"/>
        <v>4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2</v>
      </c>
      <c r="V124" s="8">
        <f t="shared" si="12"/>
        <v>0</v>
      </c>
      <c r="W124" s="8">
        <f t="shared" si="12"/>
        <v>2</v>
      </c>
      <c r="X124" s="8">
        <f t="shared" si="12"/>
        <v>0</v>
      </c>
      <c r="Y124" s="8">
        <f t="shared" si="12"/>
        <v>0</v>
      </c>
      <c r="Z124" s="8">
        <f t="shared" si="12"/>
        <v>6</v>
      </c>
      <c r="AA124" s="8">
        <f t="shared" si="12"/>
        <v>0</v>
      </c>
      <c r="AB124" s="8">
        <f t="shared" si="12"/>
        <v>0</v>
      </c>
      <c r="AC124" s="8">
        <f t="shared" si="12"/>
        <v>114</v>
      </c>
      <c r="AD124" s="8">
        <f t="shared" si="12"/>
        <v>2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140</v>
      </c>
      <c r="B125" s="27" t="s">
        <v>262</v>
      </c>
      <c r="C125" s="28"/>
      <c r="D125" s="29"/>
      <c r="E125" s="2">
        <v>6</v>
      </c>
      <c r="F125" s="2">
        <v>1</v>
      </c>
      <c r="G125" s="2">
        <v>5</v>
      </c>
      <c r="H125" s="2"/>
      <c r="I125" s="2"/>
      <c r="J125" s="2">
        <v>114</v>
      </c>
      <c r="K125" s="2">
        <v>114</v>
      </c>
      <c r="L125" s="2"/>
      <c r="M125" s="2"/>
      <c r="N125" s="2"/>
      <c r="O125" s="10"/>
      <c r="P125" s="10">
        <v>6</v>
      </c>
      <c r="Q125" s="10">
        <v>4</v>
      </c>
      <c r="R125" s="10"/>
      <c r="S125" s="2"/>
      <c r="T125" s="10"/>
      <c r="U125" s="10">
        <v>2</v>
      </c>
      <c r="V125" s="10"/>
      <c r="W125" s="10">
        <v>2</v>
      </c>
      <c r="X125" s="10"/>
      <c r="Y125" s="10"/>
      <c r="Z125" s="10">
        <v>6</v>
      </c>
      <c r="AA125" s="10"/>
      <c r="AB125" s="10"/>
      <c r="AC125" s="10">
        <v>114</v>
      </c>
      <c r="AD125" s="16">
        <v>2</v>
      </c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141</v>
      </c>
      <c r="B126" s="27" t="s">
        <v>263</v>
      </c>
      <c r="C126" s="28"/>
      <c r="D126" s="2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265</v>
      </c>
      <c r="B127" s="30" t="s">
        <v>245</v>
      </c>
      <c r="C127" s="31"/>
      <c r="D127" s="3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107</v>
      </c>
      <c r="B128" s="33" t="s">
        <v>166</v>
      </c>
      <c r="C128" s="34"/>
      <c r="D128" s="35"/>
      <c r="E128" s="9">
        <v>2</v>
      </c>
      <c r="F128" s="9"/>
      <c r="G128" s="9">
        <v>2</v>
      </c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>
        <v>1</v>
      </c>
      <c r="AC128" s="11">
        <v>2</v>
      </c>
      <c r="AD128" s="8">
        <v>1</v>
      </c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3" t="s">
        <v>264</v>
      </c>
      <c r="C129" s="34"/>
      <c r="D129" s="35"/>
      <c r="E129" s="8">
        <f>E10+E31+E43+E51+E65+E72+E80+E83+E105+E110+E119+E124+E127+E128</f>
        <v>699</v>
      </c>
      <c r="F129" s="8">
        <f t="shared" ref="F129:AP129" si="13">F10+F31+F43+F51+F65+F72+F80+F83+F105+F110+F119+F124+F127+F128</f>
        <v>26</v>
      </c>
      <c r="G129" s="8">
        <f t="shared" si="13"/>
        <v>673</v>
      </c>
      <c r="H129" s="8">
        <f t="shared" si="13"/>
        <v>0</v>
      </c>
      <c r="I129" s="8">
        <f t="shared" si="13"/>
        <v>0</v>
      </c>
      <c r="J129" s="8">
        <f t="shared" si="13"/>
        <v>217</v>
      </c>
      <c r="K129" s="8">
        <f t="shared" si="13"/>
        <v>193</v>
      </c>
      <c r="L129" s="8">
        <f t="shared" si="13"/>
        <v>13</v>
      </c>
      <c r="M129" s="8">
        <f t="shared" si="13"/>
        <v>2</v>
      </c>
      <c r="N129" s="8">
        <f t="shared" si="13"/>
        <v>9</v>
      </c>
      <c r="O129" s="8">
        <f t="shared" si="13"/>
        <v>0</v>
      </c>
      <c r="P129" s="8">
        <f t="shared" si="13"/>
        <v>657</v>
      </c>
      <c r="Q129" s="8">
        <f t="shared" si="13"/>
        <v>588</v>
      </c>
      <c r="R129" s="8">
        <f t="shared" si="13"/>
        <v>5</v>
      </c>
      <c r="S129" s="8">
        <f t="shared" si="13"/>
        <v>15</v>
      </c>
      <c r="T129" s="8">
        <f t="shared" si="13"/>
        <v>0</v>
      </c>
      <c r="U129" s="8">
        <f t="shared" si="13"/>
        <v>49</v>
      </c>
      <c r="V129" s="8">
        <f t="shared" si="13"/>
        <v>10</v>
      </c>
      <c r="W129" s="8">
        <f t="shared" si="13"/>
        <v>26</v>
      </c>
      <c r="X129" s="8">
        <f t="shared" si="13"/>
        <v>13</v>
      </c>
      <c r="Y129" s="8">
        <f t="shared" si="13"/>
        <v>1</v>
      </c>
      <c r="Z129" s="8">
        <f t="shared" si="13"/>
        <v>658</v>
      </c>
      <c r="AA129" s="8">
        <f t="shared" si="13"/>
        <v>1</v>
      </c>
      <c r="AB129" s="8">
        <f t="shared" si="13"/>
        <v>10</v>
      </c>
      <c r="AC129" s="8">
        <f t="shared" si="13"/>
        <v>233</v>
      </c>
      <c r="AD129" s="8">
        <f t="shared" si="13"/>
        <v>30</v>
      </c>
      <c r="AE129" s="8">
        <f t="shared" si="13"/>
        <v>27</v>
      </c>
      <c r="AF129" s="8">
        <f t="shared" si="13"/>
        <v>3</v>
      </c>
      <c r="AG129" s="8">
        <f t="shared" si="13"/>
        <v>30</v>
      </c>
      <c r="AH129" s="8">
        <f t="shared" si="13"/>
        <v>6</v>
      </c>
      <c r="AI129" s="8">
        <f t="shared" si="13"/>
        <v>24</v>
      </c>
      <c r="AJ129" s="8">
        <f t="shared" si="13"/>
        <v>0</v>
      </c>
      <c r="AK129" s="8">
        <f t="shared" si="13"/>
        <v>30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B133" s="68"/>
    </row>
    <row r="134" spans="1:42" x14ac:dyDescent="0.2">
      <c r="B134" s="69"/>
    </row>
    <row r="135" spans="1:42" ht="36" customHeight="1" x14ac:dyDescent="0.2">
      <c r="B135" s="69"/>
    </row>
  </sheetData>
  <sheetProtection sheet="1" objects="1" scenarios="1"/>
  <mergeCells count="171">
    <mergeCell ref="B133:B135"/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18" zoomScale="80" zoomScaleNormal="80" workbookViewId="0">
      <selection activeCell="AC129" activeCellId="2" sqref="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0" t="s">
        <v>266</v>
      </c>
      <c r="AM1" s="71"/>
      <c r="AN1" s="71"/>
      <c r="AO1" s="71"/>
      <c r="AP1" s="71"/>
    </row>
    <row r="2" spans="1:42" ht="58.5" customHeight="1" x14ac:dyDescent="0.2">
      <c r="A2" s="72" t="s">
        <v>276</v>
      </c>
      <c r="B2" s="73"/>
      <c r="C2" s="73"/>
      <c r="D2" s="73"/>
      <c r="E2" s="73"/>
      <c r="F2" s="73"/>
      <c r="G2" s="74" t="s">
        <v>2</v>
      </c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5"/>
      <c r="AO2" s="75"/>
      <c r="AP2" s="75"/>
    </row>
    <row r="3" spans="1:42" ht="27" customHeight="1" x14ac:dyDescent="0.2">
      <c r="A3" s="76" t="s">
        <v>271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8" t="s">
        <v>274</v>
      </c>
      <c r="AB3" s="78"/>
      <c r="AC3" s="78"/>
      <c r="AD3" s="78"/>
      <c r="AE3" s="78"/>
      <c r="AF3" s="78"/>
      <c r="AG3" s="78"/>
      <c r="AH3" s="78"/>
      <c r="AI3" s="78" t="s">
        <v>273</v>
      </c>
      <c r="AJ3" s="78"/>
      <c r="AK3" s="78"/>
      <c r="AL3" s="78"/>
      <c r="AM3" s="78"/>
      <c r="AN3" s="78"/>
      <c r="AO3" s="78"/>
      <c r="AP3" s="78"/>
    </row>
    <row r="4" spans="1:42" ht="27" customHeight="1" x14ac:dyDescent="0.2">
      <c r="A4" s="79" t="s">
        <v>272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</row>
    <row r="5" spans="1:42" ht="27" customHeight="1" x14ac:dyDescent="0.2">
      <c r="A5" s="81" t="s">
        <v>270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</row>
    <row r="6" spans="1:42" ht="87.75" customHeight="1" x14ac:dyDescent="0.2">
      <c r="A6" s="59" t="s">
        <v>147</v>
      </c>
      <c r="B6" s="60"/>
      <c r="C6" s="60"/>
      <c r="D6" s="61"/>
      <c r="E6" s="47" t="s">
        <v>109</v>
      </c>
      <c r="F6" s="48"/>
      <c r="G6" s="48"/>
      <c r="H6" s="48"/>
      <c r="I6" s="84"/>
      <c r="J6" s="47" t="s">
        <v>145</v>
      </c>
      <c r="K6" s="48"/>
      <c r="L6" s="48"/>
      <c r="M6" s="48"/>
      <c r="N6" s="55"/>
      <c r="O6" s="50" t="s">
        <v>114</v>
      </c>
      <c r="P6" s="52" t="s">
        <v>1</v>
      </c>
      <c r="Q6" s="53"/>
      <c r="R6" s="53"/>
      <c r="S6" s="53"/>
      <c r="T6" s="53"/>
      <c r="U6" s="53"/>
      <c r="V6" s="53"/>
      <c r="W6" s="53"/>
      <c r="X6" s="53"/>
      <c r="Y6" s="53"/>
      <c r="Z6" s="54"/>
      <c r="AA6" s="50" t="s">
        <v>124</v>
      </c>
      <c r="AB6" s="50" t="s">
        <v>125</v>
      </c>
      <c r="AC6" s="50" t="s">
        <v>136</v>
      </c>
      <c r="AD6" s="49" t="s">
        <v>138</v>
      </c>
      <c r="AE6" s="47" t="s">
        <v>134</v>
      </c>
      <c r="AF6" s="48"/>
      <c r="AG6" s="48"/>
      <c r="AH6" s="48"/>
      <c r="AI6" s="48"/>
      <c r="AJ6" s="50" t="s">
        <v>132</v>
      </c>
      <c r="AK6" s="50" t="s">
        <v>0</v>
      </c>
      <c r="AL6" s="47" t="s">
        <v>133</v>
      </c>
      <c r="AM6" s="48"/>
      <c r="AN6" s="48"/>
      <c r="AO6" s="48"/>
      <c r="AP6" s="48"/>
    </row>
    <row r="7" spans="1:42" ht="75.75" customHeight="1" x14ac:dyDescent="0.2">
      <c r="A7" s="62"/>
      <c r="B7" s="63"/>
      <c r="C7" s="63"/>
      <c r="D7" s="64"/>
      <c r="E7" s="49" t="s">
        <v>108</v>
      </c>
      <c r="F7" s="49" t="s">
        <v>110</v>
      </c>
      <c r="G7" s="49" t="s">
        <v>111</v>
      </c>
      <c r="H7" s="49" t="s">
        <v>112</v>
      </c>
      <c r="I7" s="49" t="s">
        <v>113</v>
      </c>
      <c r="J7" s="49" t="s">
        <v>108</v>
      </c>
      <c r="K7" s="49" t="s">
        <v>111</v>
      </c>
      <c r="L7" s="49" t="s">
        <v>112</v>
      </c>
      <c r="M7" s="49" t="s">
        <v>113</v>
      </c>
      <c r="N7" s="49" t="s">
        <v>146</v>
      </c>
      <c r="O7" s="56"/>
      <c r="P7" s="49" t="s">
        <v>137</v>
      </c>
      <c r="Q7" s="50" t="s">
        <v>115</v>
      </c>
      <c r="R7" s="50" t="s">
        <v>116</v>
      </c>
      <c r="S7" s="49" t="s">
        <v>117</v>
      </c>
      <c r="T7" s="50" t="s">
        <v>143</v>
      </c>
      <c r="U7" s="52" t="s">
        <v>121</v>
      </c>
      <c r="V7" s="53"/>
      <c r="W7" s="53"/>
      <c r="X7" s="54"/>
      <c r="Y7" s="50" t="s">
        <v>122</v>
      </c>
      <c r="Z7" s="49" t="s">
        <v>123</v>
      </c>
      <c r="AA7" s="56"/>
      <c r="AB7" s="56"/>
      <c r="AC7" s="56"/>
      <c r="AD7" s="49"/>
      <c r="AE7" s="49" t="s">
        <v>126</v>
      </c>
      <c r="AF7" s="49" t="s">
        <v>127</v>
      </c>
      <c r="AG7" s="49" t="s">
        <v>108</v>
      </c>
      <c r="AH7" s="49" t="s">
        <v>130</v>
      </c>
      <c r="AI7" s="49" t="s">
        <v>131</v>
      </c>
      <c r="AJ7" s="56"/>
      <c r="AK7" s="56"/>
      <c r="AL7" s="49" t="s">
        <v>126</v>
      </c>
      <c r="AM7" s="49" t="s">
        <v>127</v>
      </c>
      <c r="AN7" s="49" t="s">
        <v>108</v>
      </c>
      <c r="AO7" s="49" t="s">
        <v>128</v>
      </c>
      <c r="AP7" s="49" t="s">
        <v>129</v>
      </c>
    </row>
    <row r="8" spans="1:42" ht="168" customHeight="1" x14ac:dyDescent="0.2">
      <c r="A8" s="65"/>
      <c r="B8" s="66"/>
      <c r="C8" s="66"/>
      <c r="D8" s="67"/>
      <c r="E8" s="49"/>
      <c r="F8" s="49"/>
      <c r="G8" s="49"/>
      <c r="H8" s="49"/>
      <c r="I8" s="49"/>
      <c r="J8" s="49"/>
      <c r="K8" s="49"/>
      <c r="L8" s="49"/>
      <c r="M8" s="49"/>
      <c r="N8" s="58"/>
      <c r="O8" s="57"/>
      <c r="P8" s="49"/>
      <c r="Q8" s="51"/>
      <c r="R8" s="51"/>
      <c r="S8" s="49"/>
      <c r="T8" s="51"/>
      <c r="U8" s="6" t="s">
        <v>118</v>
      </c>
      <c r="V8" s="6" t="s">
        <v>135</v>
      </c>
      <c r="W8" s="6" t="s">
        <v>119</v>
      </c>
      <c r="X8" s="6" t="s">
        <v>120</v>
      </c>
      <c r="Y8" s="51"/>
      <c r="Z8" s="49"/>
      <c r="AA8" s="51"/>
      <c r="AB8" s="51"/>
      <c r="AC8" s="51"/>
      <c r="AD8" s="49"/>
      <c r="AE8" s="49"/>
      <c r="AF8" s="49"/>
      <c r="AG8" s="49"/>
      <c r="AH8" s="49"/>
      <c r="AI8" s="49"/>
      <c r="AJ8" s="57"/>
      <c r="AK8" s="57"/>
      <c r="AL8" s="49"/>
      <c r="AM8" s="49"/>
      <c r="AN8" s="49"/>
      <c r="AO8" s="49"/>
      <c r="AP8" s="49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3</v>
      </c>
      <c r="B10" s="46" t="s">
        <v>148</v>
      </c>
      <c r="C10" s="46"/>
      <c r="D10" s="46"/>
      <c r="E10" s="8">
        <f t="shared" ref="E10:J10" si="0">SUM(E11:E30)</f>
        <v>44</v>
      </c>
      <c r="F10" s="8">
        <f t="shared" si="0"/>
        <v>9</v>
      </c>
      <c r="G10" s="8">
        <f t="shared" si="0"/>
        <v>35</v>
      </c>
      <c r="H10" s="8">
        <f t="shared" si="0"/>
        <v>0</v>
      </c>
      <c r="I10" s="8">
        <f t="shared" si="0"/>
        <v>0</v>
      </c>
      <c r="J10" s="8">
        <f t="shared" si="0"/>
        <v>41</v>
      </c>
      <c r="K10" s="8">
        <f>SUM(K11:K30)</f>
        <v>24</v>
      </c>
      <c r="L10" s="8">
        <f t="shared" ref="L10:AP10" si="1">SUM(L11:L30)</f>
        <v>16</v>
      </c>
      <c r="M10" s="8">
        <f t="shared" si="1"/>
        <v>1</v>
      </c>
      <c r="N10" s="8">
        <f t="shared" si="1"/>
        <v>0</v>
      </c>
      <c r="O10" s="8">
        <f t="shared" si="1"/>
        <v>0</v>
      </c>
      <c r="P10" s="8">
        <f t="shared" si="1"/>
        <v>31</v>
      </c>
      <c r="Q10" s="8">
        <f t="shared" si="1"/>
        <v>10</v>
      </c>
      <c r="R10" s="8">
        <f t="shared" si="1"/>
        <v>0</v>
      </c>
      <c r="S10" s="8">
        <f t="shared" si="1"/>
        <v>10</v>
      </c>
      <c r="T10" s="8">
        <f t="shared" si="1"/>
        <v>0</v>
      </c>
      <c r="U10" s="8">
        <f t="shared" si="1"/>
        <v>11</v>
      </c>
      <c r="V10" s="8">
        <f t="shared" si="1"/>
        <v>0</v>
      </c>
      <c r="W10" s="8">
        <f t="shared" si="1"/>
        <v>11</v>
      </c>
      <c r="X10" s="8">
        <f t="shared" si="1"/>
        <v>0</v>
      </c>
      <c r="Y10" s="8">
        <f t="shared" si="1"/>
        <v>4</v>
      </c>
      <c r="Z10" s="8">
        <f t="shared" si="1"/>
        <v>35</v>
      </c>
      <c r="AA10" s="8">
        <f t="shared" si="1"/>
        <v>0</v>
      </c>
      <c r="AB10" s="8">
        <f t="shared" si="1"/>
        <v>9</v>
      </c>
      <c r="AC10" s="8">
        <f t="shared" si="1"/>
        <v>33</v>
      </c>
      <c r="AD10" s="8">
        <f t="shared" si="1"/>
        <v>13</v>
      </c>
      <c r="AE10" s="8">
        <f t="shared" si="1"/>
        <v>4</v>
      </c>
      <c r="AF10" s="8">
        <f t="shared" si="1"/>
        <v>0</v>
      </c>
      <c r="AG10" s="8">
        <f t="shared" si="1"/>
        <v>4</v>
      </c>
      <c r="AH10" s="8">
        <f t="shared" si="1"/>
        <v>1</v>
      </c>
      <c r="AI10" s="8">
        <f t="shared" si="1"/>
        <v>3</v>
      </c>
      <c r="AJ10" s="8">
        <f t="shared" si="1"/>
        <v>0</v>
      </c>
      <c r="AK10" s="8">
        <f t="shared" si="1"/>
        <v>4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142</v>
      </c>
      <c r="B11" s="45" t="s">
        <v>149</v>
      </c>
      <c r="C11" s="45"/>
      <c r="D11" s="45"/>
      <c r="E11" s="2">
        <v>6</v>
      </c>
      <c r="F11" s="2"/>
      <c r="G11" s="2">
        <v>6</v>
      </c>
      <c r="H11" s="2"/>
      <c r="I11" s="2"/>
      <c r="J11" s="2">
        <v>10</v>
      </c>
      <c r="K11" s="2">
        <v>5</v>
      </c>
      <c r="L11" s="2">
        <v>4</v>
      </c>
      <c r="M11" s="15">
        <v>1</v>
      </c>
      <c r="N11" s="15"/>
      <c r="O11" s="2"/>
      <c r="P11" s="2">
        <v>7</v>
      </c>
      <c r="Q11" s="2">
        <v>1</v>
      </c>
      <c r="R11" s="2"/>
      <c r="S11" s="2">
        <v>4</v>
      </c>
      <c r="T11" s="2"/>
      <c r="U11" s="2">
        <v>2</v>
      </c>
      <c r="V11" s="2"/>
      <c r="W11" s="2">
        <v>2</v>
      </c>
      <c r="X11" s="2"/>
      <c r="Y11" s="2">
        <v>2</v>
      </c>
      <c r="Z11" s="2">
        <v>9</v>
      </c>
      <c r="AA11" s="2"/>
      <c r="AB11" s="2"/>
      <c r="AC11" s="2">
        <v>2</v>
      </c>
      <c r="AD11" s="16"/>
      <c r="AE11" s="16">
        <v>2</v>
      </c>
      <c r="AF11" s="17"/>
      <c r="AG11" s="16">
        <v>2</v>
      </c>
      <c r="AH11" s="16"/>
      <c r="AI11" s="17">
        <v>2</v>
      </c>
      <c r="AJ11" s="23"/>
      <c r="AK11" s="23">
        <v>2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4</v>
      </c>
      <c r="B12" s="45" t="s">
        <v>150</v>
      </c>
      <c r="C12" s="45"/>
      <c r="D12" s="45"/>
      <c r="E12" s="2">
        <v>5</v>
      </c>
      <c r="F12" s="2"/>
      <c r="G12" s="2">
        <v>5</v>
      </c>
      <c r="H12" s="2"/>
      <c r="I12" s="2"/>
      <c r="J12" s="2">
        <v>12</v>
      </c>
      <c r="K12" s="2">
        <v>5</v>
      </c>
      <c r="L12" s="2">
        <v>7</v>
      </c>
      <c r="M12" s="15"/>
      <c r="N12" s="15"/>
      <c r="O12" s="10"/>
      <c r="P12" s="10">
        <v>6</v>
      </c>
      <c r="Q12" s="10">
        <v>4</v>
      </c>
      <c r="R12" s="10"/>
      <c r="S12" s="2">
        <v>2</v>
      </c>
      <c r="T12" s="10"/>
      <c r="U12" s="10"/>
      <c r="V12" s="10"/>
      <c r="W12" s="2"/>
      <c r="X12" s="2"/>
      <c r="Y12" s="10"/>
      <c r="Z12" s="2">
        <v>6</v>
      </c>
      <c r="AA12" s="2"/>
      <c r="AB12" s="10"/>
      <c r="AC12" s="10">
        <v>4</v>
      </c>
      <c r="AD12" s="16"/>
      <c r="AE12" s="16">
        <v>2</v>
      </c>
      <c r="AF12" s="17"/>
      <c r="AG12" s="16">
        <v>2</v>
      </c>
      <c r="AH12" s="16">
        <v>1</v>
      </c>
      <c r="AI12" s="17">
        <v>1</v>
      </c>
      <c r="AJ12" s="23"/>
      <c r="AK12" s="23">
        <v>2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5</v>
      </c>
      <c r="B13" s="45" t="s">
        <v>151</v>
      </c>
      <c r="C13" s="45"/>
      <c r="D13" s="45"/>
      <c r="E13" s="2"/>
      <c r="F13" s="2"/>
      <c r="G13" s="2"/>
      <c r="H13" s="2"/>
      <c r="I13" s="2"/>
      <c r="J13" s="2">
        <v>2</v>
      </c>
      <c r="K13" s="2">
        <v>2</v>
      </c>
      <c r="L13" s="2"/>
      <c r="M13" s="15"/>
      <c r="N13" s="15"/>
      <c r="O13" s="10"/>
      <c r="P13" s="10">
        <v>1</v>
      </c>
      <c r="Q13" s="10"/>
      <c r="R13" s="10"/>
      <c r="S13" s="2">
        <v>1</v>
      </c>
      <c r="T13" s="10"/>
      <c r="U13" s="10"/>
      <c r="V13" s="10"/>
      <c r="W13" s="2"/>
      <c r="X13" s="2"/>
      <c r="Y13" s="10"/>
      <c r="Z13" s="2">
        <v>1</v>
      </c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5" t="s">
        <v>152</v>
      </c>
      <c r="C14" s="45"/>
      <c r="D14" s="4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6</v>
      </c>
      <c r="B15" s="45" t="s">
        <v>153</v>
      </c>
      <c r="C15" s="45"/>
      <c r="D15" s="4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7</v>
      </c>
      <c r="B16" s="39" t="s">
        <v>154</v>
      </c>
      <c r="C16" s="40"/>
      <c r="D16" s="4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8</v>
      </c>
      <c r="B17" s="39" t="s">
        <v>155</v>
      </c>
      <c r="C17" s="40"/>
      <c r="D17" s="4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9</v>
      </c>
      <c r="B18" s="45" t="s">
        <v>156</v>
      </c>
      <c r="C18" s="45"/>
      <c r="D18" s="4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10</v>
      </c>
      <c r="B19" s="45" t="s">
        <v>157</v>
      </c>
      <c r="C19" s="45"/>
      <c r="D19" s="45"/>
      <c r="E19" s="2">
        <v>1</v>
      </c>
      <c r="F19" s="2"/>
      <c r="G19" s="2">
        <v>1</v>
      </c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>
        <v>1</v>
      </c>
      <c r="AC19" s="10">
        <v>1</v>
      </c>
      <c r="AD19" s="16">
        <v>1</v>
      </c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11</v>
      </c>
      <c r="B20" s="39" t="s">
        <v>158</v>
      </c>
      <c r="C20" s="40"/>
      <c r="D20" s="4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12</v>
      </c>
      <c r="B21" s="39" t="s">
        <v>159</v>
      </c>
      <c r="C21" s="40"/>
      <c r="D21" s="41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13</v>
      </c>
      <c r="B22" s="39" t="s">
        <v>160</v>
      </c>
      <c r="C22" s="40"/>
      <c r="D22" s="41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14</v>
      </c>
      <c r="B23" s="40" t="s">
        <v>161</v>
      </c>
      <c r="C23" s="40"/>
      <c r="D23" s="4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15</v>
      </c>
      <c r="B24" s="39" t="s">
        <v>162</v>
      </c>
      <c r="C24" s="40"/>
      <c r="D24" s="41"/>
      <c r="E24" s="2">
        <v>1</v>
      </c>
      <c r="F24" s="2"/>
      <c r="G24" s="2">
        <v>1</v>
      </c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>
        <v>1</v>
      </c>
      <c r="AC24" s="10">
        <v>1</v>
      </c>
      <c r="AD24" s="16">
        <v>1</v>
      </c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16</v>
      </c>
      <c r="B25" s="45" t="s">
        <v>163</v>
      </c>
      <c r="C25" s="45"/>
      <c r="D25" s="45"/>
      <c r="E25" s="2">
        <v>22</v>
      </c>
      <c r="F25" s="2">
        <v>9</v>
      </c>
      <c r="G25" s="2">
        <v>13</v>
      </c>
      <c r="H25" s="2"/>
      <c r="I25" s="2"/>
      <c r="J25" s="2">
        <v>6</v>
      </c>
      <c r="K25" s="2">
        <v>4</v>
      </c>
      <c r="L25" s="2">
        <v>2</v>
      </c>
      <c r="M25" s="15"/>
      <c r="N25" s="15"/>
      <c r="O25" s="10"/>
      <c r="P25" s="10">
        <v>12</v>
      </c>
      <c r="Q25" s="10">
        <v>5</v>
      </c>
      <c r="R25" s="10"/>
      <c r="S25" s="2">
        <v>2</v>
      </c>
      <c r="T25" s="10"/>
      <c r="U25" s="10">
        <v>5</v>
      </c>
      <c r="V25" s="10"/>
      <c r="W25" s="2">
        <v>5</v>
      </c>
      <c r="X25" s="2"/>
      <c r="Y25" s="10">
        <v>2</v>
      </c>
      <c r="Z25" s="2">
        <v>14</v>
      </c>
      <c r="AA25" s="10"/>
      <c r="AB25" s="10">
        <v>4</v>
      </c>
      <c r="AC25" s="10">
        <v>12</v>
      </c>
      <c r="AD25" s="16">
        <v>8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17</v>
      </c>
      <c r="B26" s="40" t="s">
        <v>164</v>
      </c>
      <c r="C26" s="40"/>
      <c r="D26" s="40"/>
      <c r="E26" s="2">
        <v>8</v>
      </c>
      <c r="F26" s="2"/>
      <c r="G26" s="2">
        <v>8</v>
      </c>
      <c r="H26" s="2"/>
      <c r="I26" s="2"/>
      <c r="J26" s="2">
        <v>10</v>
      </c>
      <c r="K26" s="2">
        <v>8</v>
      </c>
      <c r="L26" s="2">
        <v>2</v>
      </c>
      <c r="M26" s="15"/>
      <c r="N26" s="15"/>
      <c r="O26" s="2"/>
      <c r="P26" s="2">
        <v>4</v>
      </c>
      <c r="Q26" s="10"/>
      <c r="R26" s="10"/>
      <c r="S26" s="2"/>
      <c r="T26" s="10"/>
      <c r="U26" s="10">
        <v>4</v>
      </c>
      <c r="V26" s="10"/>
      <c r="W26" s="2">
        <v>4</v>
      </c>
      <c r="X26" s="2"/>
      <c r="Y26" s="2"/>
      <c r="Z26" s="2">
        <v>4</v>
      </c>
      <c r="AA26" s="10"/>
      <c r="AB26" s="10">
        <v>3</v>
      </c>
      <c r="AC26" s="10">
        <v>12</v>
      </c>
      <c r="AD26" s="16">
        <v>3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18</v>
      </c>
      <c r="B27" s="39" t="s">
        <v>165</v>
      </c>
      <c r="C27" s="40"/>
      <c r="D27" s="40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19</v>
      </c>
      <c r="B28" s="45" t="s">
        <v>166</v>
      </c>
      <c r="C28" s="45"/>
      <c r="D28" s="45"/>
      <c r="E28" s="2">
        <v>1</v>
      </c>
      <c r="F28" s="2"/>
      <c r="G28" s="2">
        <v>1</v>
      </c>
      <c r="H28" s="2"/>
      <c r="I28" s="2"/>
      <c r="J28" s="2">
        <v>1</v>
      </c>
      <c r="K28" s="2"/>
      <c r="L28" s="2">
        <v>1</v>
      </c>
      <c r="M28" s="15"/>
      <c r="N28" s="15"/>
      <c r="O28" s="10"/>
      <c r="P28" s="10">
        <v>1</v>
      </c>
      <c r="Q28" s="10"/>
      <c r="R28" s="10"/>
      <c r="S28" s="2">
        <v>1</v>
      </c>
      <c r="T28" s="10"/>
      <c r="U28" s="10"/>
      <c r="V28" s="10"/>
      <c r="W28" s="2"/>
      <c r="X28" s="2"/>
      <c r="Y28" s="10"/>
      <c r="Z28" s="2">
        <v>1</v>
      </c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167</v>
      </c>
      <c r="B29" s="39" t="s">
        <v>168</v>
      </c>
      <c r="C29" s="40"/>
      <c r="D29" s="4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169</v>
      </c>
      <c r="B30" s="39" t="s">
        <v>170</v>
      </c>
      <c r="C30" s="40"/>
      <c r="D30" s="4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20</v>
      </c>
      <c r="B31" s="46" t="s">
        <v>171</v>
      </c>
      <c r="C31" s="46"/>
      <c r="D31" s="46"/>
      <c r="E31" s="8">
        <f>SUM(E32:E42)</f>
        <v>1</v>
      </c>
      <c r="F31" s="8">
        <f t="shared" ref="F31:AP31" si="2">SUM(F32:F42)</f>
        <v>0</v>
      </c>
      <c r="G31" s="8">
        <f t="shared" si="2"/>
        <v>1</v>
      </c>
      <c r="H31" s="8">
        <f t="shared" si="2"/>
        <v>0</v>
      </c>
      <c r="I31" s="8">
        <f t="shared" si="2"/>
        <v>0</v>
      </c>
      <c r="J31" s="8">
        <f t="shared" si="2"/>
        <v>5</v>
      </c>
      <c r="K31" s="8">
        <f t="shared" si="2"/>
        <v>1</v>
      </c>
      <c r="L31" s="8">
        <f t="shared" si="2"/>
        <v>4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1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2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21</v>
      </c>
      <c r="B32" s="39" t="s">
        <v>172</v>
      </c>
      <c r="C32" s="40"/>
      <c r="D32" s="40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>
        <v>1</v>
      </c>
      <c r="R32" s="10"/>
      <c r="S32" s="2"/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22</v>
      </c>
      <c r="B33" s="45" t="s">
        <v>173</v>
      </c>
      <c r="C33" s="45"/>
      <c r="D33" s="4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23</v>
      </c>
      <c r="B34" s="39" t="s">
        <v>174</v>
      </c>
      <c r="C34" s="40"/>
      <c r="D34" s="41"/>
      <c r="E34" s="2"/>
      <c r="F34" s="2"/>
      <c r="G34" s="2"/>
      <c r="H34" s="2"/>
      <c r="I34" s="2"/>
      <c r="J34" s="2">
        <v>1</v>
      </c>
      <c r="K34" s="2"/>
      <c r="L34" s="2">
        <v>1</v>
      </c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24</v>
      </c>
      <c r="B35" s="39" t="s">
        <v>175</v>
      </c>
      <c r="C35" s="40"/>
      <c r="D35" s="41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25</v>
      </c>
      <c r="B36" s="39" t="s">
        <v>176</v>
      </c>
      <c r="C36" s="40"/>
      <c r="D36" s="4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26</v>
      </c>
      <c r="B37" s="39" t="s">
        <v>177</v>
      </c>
      <c r="C37" s="40"/>
      <c r="D37" s="41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27</v>
      </c>
      <c r="B38" s="39" t="s">
        <v>178</v>
      </c>
      <c r="C38" s="40"/>
      <c r="D38" s="41"/>
      <c r="E38" s="2"/>
      <c r="F38" s="2"/>
      <c r="G38" s="2"/>
      <c r="H38" s="2"/>
      <c r="I38" s="2"/>
      <c r="J38" s="2">
        <v>1</v>
      </c>
      <c r="K38" s="2"/>
      <c r="L38" s="2">
        <v>1</v>
      </c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28</v>
      </c>
      <c r="B39" s="39" t="s">
        <v>179</v>
      </c>
      <c r="C39" s="40"/>
      <c r="D39" s="4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29</v>
      </c>
      <c r="B40" s="39" t="s">
        <v>180</v>
      </c>
      <c r="C40" s="40"/>
      <c r="D40" s="41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30</v>
      </c>
      <c r="B41" s="39" t="s">
        <v>181</v>
      </c>
      <c r="C41" s="40"/>
      <c r="D41" s="41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31</v>
      </c>
      <c r="B42" s="39" t="s">
        <v>166</v>
      </c>
      <c r="C42" s="40"/>
      <c r="D42" s="41"/>
      <c r="E42" s="2">
        <v>1</v>
      </c>
      <c r="F42" s="2"/>
      <c r="G42" s="2">
        <v>1</v>
      </c>
      <c r="H42" s="2"/>
      <c r="I42" s="2"/>
      <c r="J42" s="2">
        <v>2</v>
      </c>
      <c r="K42" s="2"/>
      <c r="L42" s="2">
        <v>2</v>
      </c>
      <c r="M42" s="2"/>
      <c r="N42" s="2"/>
      <c r="O42" s="10"/>
      <c r="P42" s="10">
        <v>1</v>
      </c>
      <c r="Q42" s="10"/>
      <c r="R42" s="10"/>
      <c r="S42" s="2">
        <v>1</v>
      </c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32</v>
      </c>
      <c r="B43" s="36" t="s">
        <v>182</v>
      </c>
      <c r="C43" s="37"/>
      <c r="D43" s="38"/>
      <c r="E43" s="8">
        <f>SUM(E44:E50)</f>
        <v>1</v>
      </c>
      <c r="F43" s="8">
        <f t="shared" ref="F43:AP43" si="3">SUM(F44:F50)</f>
        <v>0</v>
      </c>
      <c r="G43" s="8">
        <f t="shared" si="3"/>
        <v>1</v>
      </c>
      <c r="H43" s="8">
        <f t="shared" si="3"/>
        <v>0</v>
      </c>
      <c r="I43" s="8">
        <f t="shared" si="3"/>
        <v>0</v>
      </c>
      <c r="J43" s="8">
        <f t="shared" si="3"/>
        <v>2</v>
      </c>
      <c r="K43" s="8">
        <f t="shared" si="3"/>
        <v>2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1</v>
      </c>
      <c r="Q43" s="8">
        <f t="shared" si="3"/>
        <v>1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1</v>
      </c>
      <c r="AA43" s="8">
        <f t="shared" si="3"/>
        <v>0</v>
      </c>
      <c r="AB43" s="8">
        <f t="shared" si="3"/>
        <v>0</v>
      </c>
      <c r="AC43" s="8">
        <f t="shared" si="3"/>
        <v>2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33</v>
      </c>
      <c r="B44" s="39" t="s">
        <v>183</v>
      </c>
      <c r="C44" s="40"/>
      <c r="D44" s="4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34</v>
      </c>
      <c r="B45" s="39" t="s">
        <v>184</v>
      </c>
      <c r="C45" s="40"/>
      <c r="D45" s="4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35</v>
      </c>
      <c r="B46" s="39" t="s">
        <v>185</v>
      </c>
      <c r="C46" s="40"/>
      <c r="D46" s="41"/>
      <c r="E46" s="2"/>
      <c r="F46" s="2"/>
      <c r="G46" s="2"/>
      <c r="H46" s="2"/>
      <c r="I46" s="2"/>
      <c r="J46" s="2">
        <v>2</v>
      </c>
      <c r="K46" s="2">
        <v>2</v>
      </c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>
        <v>2</v>
      </c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36</v>
      </c>
      <c r="B47" s="39" t="s">
        <v>186</v>
      </c>
      <c r="C47" s="40"/>
      <c r="D47" s="4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37</v>
      </c>
      <c r="B48" s="39" t="s">
        <v>187</v>
      </c>
      <c r="C48" s="40"/>
      <c r="D48" s="41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38</v>
      </c>
      <c r="B49" s="39" t="s">
        <v>188</v>
      </c>
      <c r="C49" s="40"/>
      <c r="D49" s="41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39</v>
      </c>
      <c r="B50" s="39" t="s">
        <v>166</v>
      </c>
      <c r="C50" s="40"/>
      <c r="D50" s="41"/>
      <c r="E50" s="2">
        <v>1</v>
      </c>
      <c r="F50" s="2"/>
      <c r="G50" s="2">
        <v>1</v>
      </c>
      <c r="H50" s="2"/>
      <c r="I50" s="2"/>
      <c r="J50" s="2"/>
      <c r="K50" s="2"/>
      <c r="L50" s="2"/>
      <c r="M50" s="2"/>
      <c r="N50" s="2"/>
      <c r="O50" s="10"/>
      <c r="P50" s="10">
        <v>1</v>
      </c>
      <c r="Q50" s="10">
        <v>1</v>
      </c>
      <c r="R50" s="10"/>
      <c r="S50" s="2"/>
      <c r="T50" s="10"/>
      <c r="U50" s="10"/>
      <c r="V50" s="10"/>
      <c r="W50" s="2"/>
      <c r="X50" s="2"/>
      <c r="Y50" s="10"/>
      <c r="Z50" s="2">
        <v>1</v>
      </c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40</v>
      </c>
      <c r="B51" s="36" t="s">
        <v>189</v>
      </c>
      <c r="C51" s="37"/>
      <c r="D51" s="38"/>
      <c r="E51" s="8">
        <f>SUM(E52:E64)</f>
        <v>7</v>
      </c>
      <c r="F51" s="8">
        <f t="shared" ref="F51:AP51" si="4">SUM(F52:F64)</f>
        <v>0</v>
      </c>
      <c r="G51" s="8">
        <f t="shared" si="4"/>
        <v>7</v>
      </c>
      <c r="H51" s="8">
        <f t="shared" si="4"/>
        <v>0</v>
      </c>
      <c r="I51" s="8">
        <f t="shared" si="4"/>
        <v>0</v>
      </c>
      <c r="J51" s="8">
        <f t="shared" si="4"/>
        <v>7</v>
      </c>
      <c r="K51" s="8">
        <f t="shared" si="4"/>
        <v>3</v>
      </c>
      <c r="L51" s="8">
        <f t="shared" si="4"/>
        <v>4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9</v>
      </c>
      <c r="Q51" s="8">
        <f t="shared" si="4"/>
        <v>4</v>
      </c>
      <c r="R51" s="8">
        <f t="shared" si="4"/>
        <v>0</v>
      </c>
      <c r="S51" s="8">
        <f t="shared" si="4"/>
        <v>2</v>
      </c>
      <c r="T51" s="8">
        <f t="shared" si="4"/>
        <v>0</v>
      </c>
      <c r="U51" s="8">
        <f t="shared" si="4"/>
        <v>3</v>
      </c>
      <c r="V51" s="8">
        <f t="shared" si="4"/>
        <v>1</v>
      </c>
      <c r="W51" s="8">
        <f t="shared" si="4"/>
        <v>1</v>
      </c>
      <c r="X51" s="8">
        <f t="shared" si="4"/>
        <v>1</v>
      </c>
      <c r="Y51" s="8">
        <f t="shared" si="4"/>
        <v>0</v>
      </c>
      <c r="Z51" s="8">
        <f t="shared" si="4"/>
        <v>9</v>
      </c>
      <c r="AA51" s="8">
        <f t="shared" si="4"/>
        <v>0</v>
      </c>
      <c r="AB51" s="8">
        <f t="shared" si="4"/>
        <v>0</v>
      </c>
      <c r="AC51" s="8">
        <f t="shared" si="4"/>
        <v>1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41</v>
      </c>
      <c r="B52" s="39" t="s">
        <v>190</v>
      </c>
      <c r="C52" s="40"/>
      <c r="D52" s="41"/>
      <c r="E52" s="2">
        <v>1</v>
      </c>
      <c r="F52" s="2"/>
      <c r="G52" s="2">
        <v>1</v>
      </c>
      <c r="H52" s="2"/>
      <c r="I52" s="2"/>
      <c r="J52" s="2">
        <v>3</v>
      </c>
      <c r="K52" s="2">
        <v>2</v>
      </c>
      <c r="L52" s="2">
        <v>1</v>
      </c>
      <c r="M52" s="2"/>
      <c r="N52" s="2"/>
      <c r="O52" s="10"/>
      <c r="P52" s="10">
        <v>3</v>
      </c>
      <c r="Q52" s="10">
        <v>1</v>
      </c>
      <c r="R52" s="10"/>
      <c r="S52" s="2"/>
      <c r="T52" s="10"/>
      <c r="U52" s="10">
        <v>2</v>
      </c>
      <c r="V52" s="10">
        <v>1</v>
      </c>
      <c r="W52" s="2"/>
      <c r="X52" s="2">
        <v>1</v>
      </c>
      <c r="Y52" s="10"/>
      <c r="Z52" s="2">
        <v>3</v>
      </c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42</v>
      </c>
      <c r="B53" s="39" t="s">
        <v>191</v>
      </c>
      <c r="C53" s="40"/>
      <c r="D53" s="41"/>
      <c r="E53" s="2">
        <v>1</v>
      </c>
      <c r="F53" s="2"/>
      <c r="G53" s="2">
        <v>1</v>
      </c>
      <c r="H53" s="2"/>
      <c r="I53" s="2"/>
      <c r="J53" s="2"/>
      <c r="K53" s="2"/>
      <c r="L53" s="2"/>
      <c r="M53" s="2"/>
      <c r="N53" s="2"/>
      <c r="O53" s="10"/>
      <c r="P53" s="10">
        <v>1</v>
      </c>
      <c r="Q53" s="10">
        <v>1</v>
      </c>
      <c r="R53" s="10"/>
      <c r="S53" s="2"/>
      <c r="T53" s="10"/>
      <c r="U53" s="10"/>
      <c r="V53" s="10"/>
      <c r="W53" s="2"/>
      <c r="X53" s="2"/>
      <c r="Y53" s="10"/>
      <c r="Z53" s="2">
        <v>1</v>
      </c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43</v>
      </c>
      <c r="B54" s="39" t="s">
        <v>192</v>
      </c>
      <c r="C54" s="40"/>
      <c r="D54" s="41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44</v>
      </c>
      <c r="B55" s="39" t="s">
        <v>193</v>
      </c>
      <c r="C55" s="40"/>
      <c r="D55" s="41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45</v>
      </c>
      <c r="B56" s="39" t="s">
        <v>194</v>
      </c>
      <c r="C56" s="40"/>
      <c r="D56" s="4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46</v>
      </c>
      <c r="B57" s="39" t="s">
        <v>195</v>
      </c>
      <c r="C57" s="40"/>
      <c r="D57" s="41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47</v>
      </c>
      <c r="B58" s="39" t="s">
        <v>196</v>
      </c>
      <c r="C58" s="40"/>
      <c r="D58" s="4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48</v>
      </c>
      <c r="B59" s="39" t="s">
        <v>197</v>
      </c>
      <c r="C59" s="40"/>
      <c r="D59" s="41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49</v>
      </c>
      <c r="B60" s="39" t="s">
        <v>198</v>
      </c>
      <c r="C60" s="40"/>
      <c r="D60" s="41"/>
      <c r="E60" s="2">
        <v>2</v>
      </c>
      <c r="F60" s="2"/>
      <c r="G60" s="2">
        <v>2</v>
      </c>
      <c r="H60" s="2"/>
      <c r="I60" s="2"/>
      <c r="J60" s="2">
        <v>3</v>
      </c>
      <c r="K60" s="2">
        <v>1</v>
      </c>
      <c r="L60" s="2">
        <v>2</v>
      </c>
      <c r="M60" s="2"/>
      <c r="N60" s="2"/>
      <c r="O60" s="10"/>
      <c r="P60" s="10">
        <v>2</v>
      </c>
      <c r="Q60" s="10"/>
      <c r="R60" s="10"/>
      <c r="S60" s="2">
        <v>1</v>
      </c>
      <c r="T60" s="10"/>
      <c r="U60" s="10">
        <v>1</v>
      </c>
      <c r="V60" s="10"/>
      <c r="W60" s="2">
        <v>1</v>
      </c>
      <c r="X60" s="2"/>
      <c r="Y60" s="10"/>
      <c r="Z60" s="2">
        <v>2</v>
      </c>
      <c r="AA60" s="10"/>
      <c r="AB60" s="10"/>
      <c r="AC60" s="10">
        <v>1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50</v>
      </c>
      <c r="B61" s="39" t="s">
        <v>199</v>
      </c>
      <c r="C61" s="40"/>
      <c r="D61" s="41"/>
      <c r="E61" s="2"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10"/>
      <c r="P61" s="10">
        <v>2</v>
      </c>
      <c r="Q61" s="10">
        <v>1</v>
      </c>
      <c r="R61" s="10"/>
      <c r="S61" s="2">
        <v>1</v>
      </c>
      <c r="T61" s="10"/>
      <c r="U61" s="10"/>
      <c r="V61" s="10"/>
      <c r="W61" s="2"/>
      <c r="X61" s="2"/>
      <c r="Y61" s="10"/>
      <c r="Z61" s="2">
        <v>2</v>
      </c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51</v>
      </c>
      <c r="B62" s="39" t="s">
        <v>200</v>
      </c>
      <c r="C62" s="40"/>
      <c r="D62" s="41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52</v>
      </c>
      <c r="B63" s="39" t="s">
        <v>201</v>
      </c>
      <c r="C63" s="40"/>
      <c r="D63" s="4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53</v>
      </c>
      <c r="B64" s="39" t="s">
        <v>166</v>
      </c>
      <c r="C64" s="40"/>
      <c r="D64" s="41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10"/>
      <c r="P64" s="10">
        <v>1</v>
      </c>
      <c r="Q64" s="10">
        <v>1</v>
      </c>
      <c r="R64" s="10"/>
      <c r="S64" s="2"/>
      <c r="T64" s="10"/>
      <c r="U64" s="10"/>
      <c r="V64" s="10"/>
      <c r="W64" s="2"/>
      <c r="X64" s="2"/>
      <c r="Y64" s="10"/>
      <c r="Z64" s="10">
        <v>1</v>
      </c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54</v>
      </c>
      <c r="B65" s="36" t="s">
        <v>202</v>
      </c>
      <c r="C65" s="37"/>
      <c r="D65" s="38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55</v>
      </c>
      <c r="B66" s="39" t="s">
        <v>203</v>
      </c>
      <c r="C66" s="40"/>
      <c r="D66" s="4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56</v>
      </c>
      <c r="B67" s="39" t="s">
        <v>204</v>
      </c>
      <c r="C67" s="40"/>
      <c r="D67" s="4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57</v>
      </c>
      <c r="B68" s="39" t="s">
        <v>205</v>
      </c>
      <c r="C68" s="40"/>
      <c r="D68" s="4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58</v>
      </c>
      <c r="B69" s="39" t="s">
        <v>206</v>
      </c>
      <c r="C69" s="40"/>
      <c r="D69" s="4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59</v>
      </c>
      <c r="B70" s="39" t="s">
        <v>207</v>
      </c>
      <c r="C70" s="40"/>
      <c r="D70" s="4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60</v>
      </c>
      <c r="B71" s="39" t="s">
        <v>166</v>
      </c>
      <c r="C71" s="40"/>
      <c r="D71" s="4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61</v>
      </c>
      <c r="B72" s="36" t="s">
        <v>208</v>
      </c>
      <c r="C72" s="37"/>
      <c r="D72" s="38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1</v>
      </c>
      <c r="K72" s="8">
        <f t="shared" si="6"/>
        <v>1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62</v>
      </c>
      <c r="B73" s="39" t="s">
        <v>209</v>
      </c>
      <c r="C73" s="40"/>
      <c r="D73" s="41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63</v>
      </c>
      <c r="B74" s="39" t="s">
        <v>210</v>
      </c>
      <c r="C74" s="40"/>
      <c r="D74" s="41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64</v>
      </c>
      <c r="B75" s="39" t="s">
        <v>211</v>
      </c>
      <c r="C75" s="40"/>
      <c r="D75" s="4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65</v>
      </c>
      <c r="B76" s="39" t="s">
        <v>212</v>
      </c>
      <c r="C76" s="40"/>
      <c r="D76" s="4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66</v>
      </c>
      <c r="B77" s="39" t="s">
        <v>213</v>
      </c>
      <c r="C77" s="40"/>
      <c r="D77" s="41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67</v>
      </c>
      <c r="B78" s="39" t="s">
        <v>166</v>
      </c>
      <c r="C78" s="40"/>
      <c r="D78" s="41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>
        <v>1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214</v>
      </c>
      <c r="B79" s="39" t="s">
        <v>215</v>
      </c>
      <c r="C79" s="40"/>
      <c r="D79" s="4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68</v>
      </c>
      <c r="B80" s="36" t="s">
        <v>216</v>
      </c>
      <c r="C80" s="37"/>
      <c r="D80" s="38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69</v>
      </c>
      <c r="B81" s="39" t="s">
        <v>217</v>
      </c>
      <c r="C81" s="40"/>
      <c r="D81" s="4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70</v>
      </c>
      <c r="B82" s="39" t="s">
        <v>166</v>
      </c>
      <c r="C82" s="40"/>
      <c r="D82" s="4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71</v>
      </c>
      <c r="B83" s="36" t="s">
        <v>218</v>
      </c>
      <c r="C83" s="37"/>
      <c r="D83" s="38"/>
      <c r="E83" s="8">
        <f>SUM(E84:E104)</f>
        <v>7</v>
      </c>
      <c r="F83" s="8">
        <f t="shared" ref="F83:AP83" si="8">SUM(F84:F104)</f>
        <v>2</v>
      </c>
      <c r="G83" s="8">
        <f t="shared" si="8"/>
        <v>5</v>
      </c>
      <c r="H83" s="8">
        <f t="shared" si="8"/>
        <v>0</v>
      </c>
      <c r="I83" s="8">
        <f t="shared" si="8"/>
        <v>0</v>
      </c>
      <c r="J83" s="8">
        <f t="shared" si="8"/>
        <v>17</v>
      </c>
      <c r="K83" s="8">
        <f t="shared" si="8"/>
        <v>9</v>
      </c>
      <c r="L83" s="8">
        <f t="shared" si="8"/>
        <v>8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11</v>
      </c>
      <c r="Q83" s="8">
        <f t="shared" si="8"/>
        <v>8</v>
      </c>
      <c r="R83" s="8">
        <f t="shared" si="8"/>
        <v>1</v>
      </c>
      <c r="S83" s="8">
        <f t="shared" si="8"/>
        <v>2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11</v>
      </c>
      <c r="AA83" s="8">
        <f t="shared" si="8"/>
        <v>0</v>
      </c>
      <c r="AB83" s="8">
        <f t="shared" si="8"/>
        <v>3</v>
      </c>
      <c r="AC83" s="8">
        <f t="shared" si="8"/>
        <v>5</v>
      </c>
      <c r="AD83" s="8">
        <f t="shared" si="8"/>
        <v>3</v>
      </c>
      <c r="AE83" s="8">
        <f t="shared" si="8"/>
        <v>1</v>
      </c>
      <c r="AF83" s="8">
        <f t="shared" si="8"/>
        <v>1</v>
      </c>
      <c r="AG83" s="8">
        <f t="shared" si="8"/>
        <v>2</v>
      </c>
      <c r="AH83" s="8">
        <f t="shared" si="8"/>
        <v>0</v>
      </c>
      <c r="AI83" s="8">
        <f t="shared" si="8"/>
        <v>2</v>
      </c>
      <c r="AJ83" s="8">
        <f t="shared" si="8"/>
        <v>0</v>
      </c>
      <c r="AK83" s="8">
        <f t="shared" si="8"/>
        <v>2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72</v>
      </c>
      <c r="B84" s="39" t="s">
        <v>219</v>
      </c>
      <c r="C84" s="40"/>
      <c r="D84" s="4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73</v>
      </c>
      <c r="B85" s="39" t="s">
        <v>220</v>
      </c>
      <c r="C85" s="40"/>
      <c r="D85" s="41"/>
      <c r="E85" s="2">
        <v>2</v>
      </c>
      <c r="F85" s="2">
        <v>2</v>
      </c>
      <c r="G85" s="2"/>
      <c r="H85" s="2"/>
      <c r="I85" s="2"/>
      <c r="J85" s="2">
        <v>6</v>
      </c>
      <c r="K85" s="2">
        <v>3</v>
      </c>
      <c r="L85" s="2">
        <v>3</v>
      </c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v>1</v>
      </c>
      <c r="AA85" s="10"/>
      <c r="AB85" s="10">
        <v>3</v>
      </c>
      <c r="AC85" s="10">
        <v>4</v>
      </c>
      <c r="AD85" s="16">
        <v>3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74</v>
      </c>
      <c r="B86" s="39" t="s">
        <v>221</v>
      </c>
      <c r="C86" s="40"/>
      <c r="D86" s="4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75</v>
      </c>
      <c r="B87" s="39" t="s">
        <v>222</v>
      </c>
      <c r="C87" s="40"/>
      <c r="D87" s="41"/>
      <c r="E87" s="2">
        <v>1</v>
      </c>
      <c r="F87" s="2"/>
      <c r="G87" s="2">
        <v>1</v>
      </c>
      <c r="H87" s="2"/>
      <c r="I87" s="2"/>
      <c r="J87" s="2">
        <v>2</v>
      </c>
      <c r="K87" s="2"/>
      <c r="L87" s="2">
        <v>2</v>
      </c>
      <c r="M87" s="2"/>
      <c r="N87" s="2"/>
      <c r="O87" s="10"/>
      <c r="P87" s="10"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10">
        <v>1</v>
      </c>
      <c r="AA87" s="10"/>
      <c r="AB87" s="10"/>
      <c r="AC87" s="10"/>
      <c r="AD87" s="16"/>
      <c r="AE87" s="16"/>
      <c r="AF87" s="17">
        <v>1</v>
      </c>
      <c r="AG87" s="16">
        <v>1</v>
      </c>
      <c r="AH87" s="16"/>
      <c r="AI87" s="17">
        <v>1</v>
      </c>
      <c r="AJ87" s="23"/>
      <c r="AK87" s="23">
        <v>1</v>
      </c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76</v>
      </c>
      <c r="B88" s="39" t="s">
        <v>223</v>
      </c>
      <c r="C88" s="40"/>
      <c r="D88" s="41"/>
      <c r="E88" s="2"/>
      <c r="F88" s="2"/>
      <c r="G88" s="2"/>
      <c r="H88" s="2"/>
      <c r="I88" s="2"/>
      <c r="J88" s="2">
        <v>2</v>
      </c>
      <c r="K88" s="2">
        <v>1</v>
      </c>
      <c r="L88" s="2">
        <v>1</v>
      </c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>
        <v>1</v>
      </c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77</v>
      </c>
      <c r="B89" s="39" t="s">
        <v>224</v>
      </c>
      <c r="C89" s="40"/>
      <c r="D89" s="4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78</v>
      </c>
      <c r="B90" s="39" t="s">
        <v>225</v>
      </c>
      <c r="C90" s="40"/>
      <c r="D90" s="41"/>
      <c r="E90" s="2">
        <v>2</v>
      </c>
      <c r="F90" s="2"/>
      <c r="G90" s="2">
        <v>2</v>
      </c>
      <c r="H90" s="2"/>
      <c r="I90" s="2"/>
      <c r="J90" s="2">
        <v>2</v>
      </c>
      <c r="K90" s="2">
        <v>1</v>
      </c>
      <c r="L90" s="2">
        <v>1</v>
      </c>
      <c r="M90" s="2"/>
      <c r="N90" s="2"/>
      <c r="O90" s="10"/>
      <c r="P90" s="10">
        <v>3</v>
      </c>
      <c r="Q90" s="10">
        <v>1</v>
      </c>
      <c r="R90" s="10">
        <v>1</v>
      </c>
      <c r="S90" s="2">
        <v>1</v>
      </c>
      <c r="T90" s="10"/>
      <c r="U90" s="10"/>
      <c r="V90" s="10"/>
      <c r="W90" s="2"/>
      <c r="X90" s="2"/>
      <c r="Y90" s="10"/>
      <c r="Z90" s="10">
        <v>3</v>
      </c>
      <c r="AA90" s="10"/>
      <c r="AB90" s="10"/>
      <c r="AC90" s="10"/>
      <c r="AD90" s="16"/>
      <c r="AE90" s="16">
        <v>1</v>
      </c>
      <c r="AF90" s="17"/>
      <c r="AG90" s="16">
        <v>1</v>
      </c>
      <c r="AH90" s="16"/>
      <c r="AI90" s="17">
        <v>1</v>
      </c>
      <c r="AJ90" s="23"/>
      <c r="AK90" s="23">
        <v>1</v>
      </c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79</v>
      </c>
      <c r="B91" s="39" t="s">
        <v>226</v>
      </c>
      <c r="C91" s="40"/>
      <c r="D91" s="4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80</v>
      </c>
      <c r="B92" s="39" t="s">
        <v>227</v>
      </c>
      <c r="C92" s="40"/>
      <c r="D92" s="41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10"/>
      <c r="P92" s="10">
        <v>1</v>
      </c>
      <c r="Q92" s="10"/>
      <c r="R92" s="10"/>
      <c r="S92" s="2">
        <v>1</v>
      </c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81</v>
      </c>
      <c r="B93" s="39" t="s">
        <v>228</v>
      </c>
      <c r="C93" s="40"/>
      <c r="D93" s="41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82</v>
      </c>
      <c r="B94" s="39" t="s">
        <v>229</v>
      </c>
      <c r="C94" s="40"/>
      <c r="D94" s="41"/>
      <c r="E94" s="2">
        <v>2</v>
      </c>
      <c r="F94" s="2"/>
      <c r="G94" s="2">
        <v>2</v>
      </c>
      <c r="H94" s="2"/>
      <c r="I94" s="2"/>
      <c r="J94" s="2">
        <v>1</v>
      </c>
      <c r="K94" s="2">
        <v>1</v>
      </c>
      <c r="L94" s="2"/>
      <c r="M94" s="2"/>
      <c r="N94" s="2"/>
      <c r="O94" s="10"/>
      <c r="P94" s="10">
        <v>3</v>
      </c>
      <c r="Q94" s="10">
        <v>3</v>
      </c>
      <c r="R94" s="10"/>
      <c r="S94" s="2"/>
      <c r="T94" s="10"/>
      <c r="U94" s="10"/>
      <c r="V94" s="10"/>
      <c r="W94" s="2"/>
      <c r="X94" s="2"/>
      <c r="Y94" s="10"/>
      <c r="Z94" s="10">
        <v>3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83</v>
      </c>
      <c r="B95" s="39" t="s">
        <v>230</v>
      </c>
      <c r="C95" s="40"/>
      <c r="D95" s="4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84</v>
      </c>
      <c r="B96" s="39" t="s">
        <v>231</v>
      </c>
      <c r="C96" s="40"/>
      <c r="D96" s="41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85</v>
      </c>
      <c r="B97" s="39" t="s">
        <v>232</v>
      </c>
      <c r="C97" s="40"/>
      <c r="D97" s="41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86</v>
      </c>
      <c r="B98" s="39" t="s">
        <v>233</v>
      </c>
      <c r="C98" s="40"/>
      <c r="D98" s="4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87</v>
      </c>
      <c r="B99" s="45" t="s">
        <v>234</v>
      </c>
      <c r="C99" s="45"/>
      <c r="D99" s="45"/>
      <c r="E99" s="2"/>
      <c r="F99" s="2"/>
      <c r="G99" s="2"/>
      <c r="H99" s="2"/>
      <c r="I99" s="2"/>
      <c r="J99" s="2">
        <v>3</v>
      </c>
      <c r="K99" s="2">
        <v>2</v>
      </c>
      <c r="L99" s="2">
        <v>1</v>
      </c>
      <c r="M99" s="2"/>
      <c r="N99" s="2"/>
      <c r="O99" s="10"/>
      <c r="P99" s="10">
        <v>2</v>
      </c>
      <c r="Q99" s="10">
        <v>2</v>
      </c>
      <c r="R99" s="10"/>
      <c r="S99" s="2"/>
      <c r="T99" s="10"/>
      <c r="U99" s="10"/>
      <c r="V99" s="10"/>
      <c r="W99" s="2"/>
      <c r="X99" s="2"/>
      <c r="Y99" s="10"/>
      <c r="Z99" s="10">
        <v>2</v>
      </c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88</v>
      </c>
      <c r="B100" s="39" t="s">
        <v>235</v>
      </c>
      <c r="C100" s="40"/>
      <c r="D100" s="4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236</v>
      </c>
      <c r="B101" s="39" t="s">
        <v>237</v>
      </c>
      <c r="C101" s="40"/>
      <c r="D101" s="4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89</v>
      </c>
      <c r="B102" s="39" t="s">
        <v>166</v>
      </c>
      <c r="C102" s="40"/>
      <c r="D102" s="4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238</v>
      </c>
      <c r="B103" s="39" t="s">
        <v>239</v>
      </c>
      <c r="C103" s="40"/>
      <c r="D103" s="4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240</v>
      </c>
      <c r="B104" s="39" t="s">
        <v>241</v>
      </c>
      <c r="C104" s="40"/>
      <c r="D104" s="4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90</v>
      </c>
      <c r="B105" s="36" t="s">
        <v>242</v>
      </c>
      <c r="C105" s="37"/>
      <c r="D105" s="38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91</v>
      </c>
      <c r="B106" s="39" t="s">
        <v>243</v>
      </c>
      <c r="C106" s="40"/>
      <c r="D106" s="4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92</v>
      </c>
      <c r="B107" s="39" t="s">
        <v>166</v>
      </c>
      <c r="C107" s="40"/>
      <c r="D107" s="4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244</v>
      </c>
      <c r="B108" s="42" t="s">
        <v>247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246</v>
      </c>
      <c r="B109" s="42" t="s">
        <v>248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93</v>
      </c>
      <c r="B110" s="36" t="s">
        <v>249</v>
      </c>
      <c r="C110" s="37"/>
      <c r="D110" s="38"/>
      <c r="E110" s="8">
        <f>SUM(E111:E118)</f>
        <v>368</v>
      </c>
      <c r="F110" s="8">
        <f t="shared" ref="F110:AP110" si="10">SUM(F111:F118)</f>
        <v>0</v>
      </c>
      <c r="G110" s="8">
        <f t="shared" si="10"/>
        <v>368</v>
      </c>
      <c r="H110" s="8">
        <f t="shared" si="10"/>
        <v>0</v>
      </c>
      <c r="I110" s="8">
        <f t="shared" si="10"/>
        <v>0</v>
      </c>
      <c r="J110" s="8">
        <f t="shared" si="10"/>
        <v>29</v>
      </c>
      <c r="K110" s="8">
        <f t="shared" si="10"/>
        <v>27</v>
      </c>
      <c r="L110" s="8">
        <f t="shared" si="10"/>
        <v>2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378</v>
      </c>
      <c r="Q110" s="8">
        <f t="shared" si="10"/>
        <v>347</v>
      </c>
      <c r="R110" s="8">
        <f t="shared" si="10"/>
        <v>12</v>
      </c>
      <c r="S110" s="8">
        <f t="shared" si="10"/>
        <v>5</v>
      </c>
      <c r="T110" s="8">
        <f t="shared" si="10"/>
        <v>0</v>
      </c>
      <c r="U110" s="8">
        <f t="shared" si="10"/>
        <v>14</v>
      </c>
      <c r="V110" s="8">
        <f t="shared" si="10"/>
        <v>1</v>
      </c>
      <c r="W110" s="8">
        <f t="shared" si="10"/>
        <v>11</v>
      </c>
      <c r="X110" s="8">
        <f t="shared" si="10"/>
        <v>2</v>
      </c>
      <c r="Y110" s="8">
        <f t="shared" si="10"/>
        <v>0</v>
      </c>
      <c r="Z110" s="8">
        <f t="shared" si="10"/>
        <v>378</v>
      </c>
      <c r="AA110" s="8">
        <f t="shared" si="10"/>
        <v>0</v>
      </c>
      <c r="AB110" s="8">
        <f t="shared" si="10"/>
        <v>1</v>
      </c>
      <c r="AC110" s="8">
        <f t="shared" si="10"/>
        <v>17</v>
      </c>
      <c r="AD110" s="8">
        <f t="shared" si="10"/>
        <v>4</v>
      </c>
      <c r="AE110" s="8">
        <f t="shared" si="10"/>
        <v>4</v>
      </c>
      <c r="AF110" s="8">
        <f t="shared" si="10"/>
        <v>0</v>
      </c>
      <c r="AG110" s="8">
        <f t="shared" si="10"/>
        <v>4</v>
      </c>
      <c r="AH110" s="8">
        <f t="shared" si="10"/>
        <v>0</v>
      </c>
      <c r="AI110" s="8">
        <f t="shared" si="10"/>
        <v>4</v>
      </c>
      <c r="AJ110" s="8">
        <f t="shared" si="10"/>
        <v>0</v>
      </c>
      <c r="AK110" s="8">
        <f t="shared" si="10"/>
        <v>4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94</v>
      </c>
      <c r="B111" s="27" t="s">
        <v>250</v>
      </c>
      <c r="C111" s="28"/>
      <c r="D111" s="29"/>
      <c r="E111" s="2">
        <v>368</v>
      </c>
      <c r="F111" s="2"/>
      <c r="G111" s="2">
        <v>368</v>
      </c>
      <c r="H111" s="2"/>
      <c r="I111" s="2"/>
      <c r="J111" s="2">
        <v>29</v>
      </c>
      <c r="K111" s="2">
        <v>27</v>
      </c>
      <c r="L111" s="2">
        <v>2</v>
      </c>
      <c r="M111" s="2"/>
      <c r="N111" s="2"/>
      <c r="O111" s="10"/>
      <c r="P111" s="10">
        <v>378</v>
      </c>
      <c r="Q111" s="10">
        <v>347</v>
      </c>
      <c r="R111" s="10">
        <v>12</v>
      </c>
      <c r="S111" s="2">
        <v>5</v>
      </c>
      <c r="T111" s="10"/>
      <c r="U111" s="10">
        <v>14</v>
      </c>
      <c r="V111" s="10">
        <v>1</v>
      </c>
      <c r="W111" s="10">
        <v>11</v>
      </c>
      <c r="X111" s="10">
        <v>2</v>
      </c>
      <c r="Y111" s="10"/>
      <c r="Z111" s="10">
        <v>378</v>
      </c>
      <c r="AA111" s="10"/>
      <c r="AB111" s="10">
        <v>1</v>
      </c>
      <c r="AC111" s="10">
        <v>17</v>
      </c>
      <c r="AD111" s="16">
        <v>4</v>
      </c>
      <c r="AE111" s="16">
        <v>4</v>
      </c>
      <c r="AF111" s="17"/>
      <c r="AG111" s="16">
        <v>4</v>
      </c>
      <c r="AH111" s="16"/>
      <c r="AI111" s="17">
        <v>4</v>
      </c>
      <c r="AJ111" s="23"/>
      <c r="AK111" s="23">
        <v>4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95</v>
      </c>
      <c r="B112" s="27" t="s">
        <v>251</v>
      </c>
      <c r="C112" s="28"/>
      <c r="D112" s="2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96</v>
      </c>
      <c r="B113" s="27" t="s">
        <v>252</v>
      </c>
      <c r="C113" s="28"/>
      <c r="D113" s="2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97</v>
      </c>
      <c r="B114" s="27" t="s">
        <v>253</v>
      </c>
      <c r="C114" s="28"/>
      <c r="D114" s="2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98</v>
      </c>
      <c r="B115" s="27" t="s">
        <v>254</v>
      </c>
      <c r="C115" s="28"/>
      <c r="D115" s="2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99</v>
      </c>
      <c r="B116" s="27" t="s">
        <v>255</v>
      </c>
      <c r="C116" s="28"/>
      <c r="D116" s="2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100</v>
      </c>
      <c r="B117" s="27" t="s">
        <v>256</v>
      </c>
      <c r="C117" s="28"/>
      <c r="D117" s="2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101</v>
      </c>
      <c r="B118" s="27" t="s">
        <v>166</v>
      </c>
      <c r="C118" s="28"/>
      <c r="D118" s="2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102</v>
      </c>
      <c r="B119" s="36" t="s">
        <v>257</v>
      </c>
      <c r="C119" s="37"/>
      <c r="D119" s="38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103</v>
      </c>
      <c r="B120" s="27" t="s">
        <v>258</v>
      </c>
      <c r="C120" s="28"/>
      <c r="D120" s="2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104</v>
      </c>
      <c r="B121" s="27" t="s">
        <v>259</v>
      </c>
      <c r="C121" s="28"/>
      <c r="D121" s="2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105</v>
      </c>
      <c r="B122" s="27" t="s">
        <v>260</v>
      </c>
      <c r="C122" s="28"/>
      <c r="D122" s="2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106</v>
      </c>
      <c r="B123" s="27" t="s">
        <v>166</v>
      </c>
      <c r="C123" s="28"/>
      <c r="D123" s="2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139</v>
      </c>
      <c r="B124" s="36" t="s">
        <v>261</v>
      </c>
      <c r="C124" s="37"/>
      <c r="D124" s="38"/>
      <c r="E124" s="8">
        <f>SUM(E125:E126)</f>
        <v>142</v>
      </c>
      <c r="F124" s="8">
        <f t="shared" ref="F124:AP124" si="12">SUM(F125:F126)</f>
        <v>0</v>
      </c>
      <c r="G124" s="8">
        <f t="shared" si="12"/>
        <v>142</v>
      </c>
      <c r="H124" s="8">
        <f t="shared" si="12"/>
        <v>0</v>
      </c>
      <c r="I124" s="8">
        <f t="shared" si="12"/>
        <v>0</v>
      </c>
      <c r="J124" s="8">
        <f t="shared" si="12"/>
        <v>106</v>
      </c>
      <c r="K124" s="8">
        <f t="shared" si="12"/>
        <v>102</v>
      </c>
      <c r="L124" s="8">
        <f t="shared" si="12"/>
        <v>4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138</v>
      </c>
      <c r="Q124" s="8">
        <f t="shared" si="12"/>
        <v>134</v>
      </c>
      <c r="R124" s="8">
        <f t="shared" si="12"/>
        <v>0</v>
      </c>
      <c r="S124" s="8">
        <f t="shared" si="12"/>
        <v>2</v>
      </c>
      <c r="T124" s="8">
        <f t="shared" si="12"/>
        <v>0</v>
      </c>
      <c r="U124" s="8">
        <f t="shared" si="12"/>
        <v>2</v>
      </c>
      <c r="V124" s="8">
        <f t="shared" si="12"/>
        <v>0</v>
      </c>
      <c r="W124" s="8">
        <f t="shared" si="12"/>
        <v>2</v>
      </c>
      <c r="X124" s="8">
        <f t="shared" si="12"/>
        <v>0</v>
      </c>
      <c r="Y124" s="8">
        <f t="shared" si="12"/>
        <v>0</v>
      </c>
      <c r="Z124" s="8">
        <f t="shared" si="12"/>
        <v>138</v>
      </c>
      <c r="AA124" s="8">
        <f t="shared" si="12"/>
        <v>3</v>
      </c>
      <c r="AB124" s="8">
        <f t="shared" si="12"/>
        <v>0</v>
      </c>
      <c r="AC124" s="8">
        <f t="shared" si="12"/>
        <v>103</v>
      </c>
      <c r="AD124" s="8">
        <f t="shared" si="12"/>
        <v>0</v>
      </c>
      <c r="AE124" s="8">
        <f t="shared" si="12"/>
        <v>7</v>
      </c>
      <c r="AF124" s="8">
        <f t="shared" si="12"/>
        <v>0</v>
      </c>
      <c r="AG124" s="8">
        <f t="shared" si="12"/>
        <v>7</v>
      </c>
      <c r="AH124" s="8">
        <f t="shared" si="12"/>
        <v>3</v>
      </c>
      <c r="AI124" s="8">
        <f t="shared" si="12"/>
        <v>4</v>
      </c>
      <c r="AJ124" s="8">
        <f t="shared" si="12"/>
        <v>0</v>
      </c>
      <c r="AK124" s="8">
        <f t="shared" si="12"/>
        <v>6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140</v>
      </c>
      <c r="B125" s="27" t="s">
        <v>262</v>
      </c>
      <c r="C125" s="28"/>
      <c r="D125" s="29"/>
      <c r="E125" s="2">
        <v>142</v>
      </c>
      <c r="F125" s="2"/>
      <c r="G125" s="2">
        <v>142</v>
      </c>
      <c r="H125" s="2"/>
      <c r="I125" s="2"/>
      <c r="J125" s="2">
        <v>106</v>
      </c>
      <c r="K125" s="2">
        <v>102</v>
      </c>
      <c r="L125" s="2">
        <v>4</v>
      </c>
      <c r="M125" s="2"/>
      <c r="N125" s="2"/>
      <c r="O125" s="10"/>
      <c r="P125" s="10">
        <v>138</v>
      </c>
      <c r="Q125" s="10">
        <v>134</v>
      </c>
      <c r="R125" s="10"/>
      <c r="S125" s="2">
        <v>2</v>
      </c>
      <c r="T125" s="10"/>
      <c r="U125" s="10">
        <v>2</v>
      </c>
      <c r="V125" s="10"/>
      <c r="W125" s="10">
        <v>2</v>
      </c>
      <c r="X125" s="10"/>
      <c r="Y125" s="10"/>
      <c r="Z125" s="10">
        <v>138</v>
      </c>
      <c r="AA125" s="10">
        <v>3</v>
      </c>
      <c r="AB125" s="10"/>
      <c r="AC125" s="10">
        <v>103</v>
      </c>
      <c r="AD125" s="16"/>
      <c r="AE125" s="16">
        <v>7</v>
      </c>
      <c r="AF125" s="16"/>
      <c r="AG125" s="16">
        <v>7</v>
      </c>
      <c r="AH125" s="16">
        <v>3</v>
      </c>
      <c r="AI125" s="16">
        <v>4</v>
      </c>
      <c r="AJ125" s="23"/>
      <c r="AK125" s="25">
        <v>6</v>
      </c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141</v>
      </c>
      <c r="B126" s="27" t="s">
        <v>263</v>
      </c>
      <c r="C126" s="28"/>
      <c r="D126" s="2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265</v>
      </c>
      <c r="B127" s="30" t="s">
        <v>245</v>
      </c>
      <c r="C127" s="31"/>
      <c r="D127" s="3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107</v>
      </c>
      <c r="B128" s="33" t="s">
        <v>166</v>
      </c>
      <c r="C128" s="34"/>
      <c r="D128" s="35"/>
      <c r="E128" s="9">
        <v>1</v>
      </c>
      <c r="F128" s="9"/>
      <c r="G128" s="9">
        <v>1</v>
      </c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>
        <v>1</v>
      </c>
      <c r="AC128" s="11">
        <v>1</v>
      </c>
      <c r="AD128" s="8">
        <v>1</v>
      </c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3" t="s">
        <v>264</v>
      </c>
      <c r="C129" s="34"/>
      <c r="D129" s="35"/>
      <c r="E129" s="8">
        <f>E10+E31+E43+E51+E65+E72+E80+E83+E105+E110+E119+E124+E127+E128</f>
        <v>571</v>
      </c>
      <c r="F129" s="8">
        <f t="shared" ref="F129:AP129" si="13">F10+F31+F43+F51+F65+F72+F80+F83+F105+F110+F119+F124+F127+F128</f>
        <v>11</v>
      </c>
      <c r="G129" s="8">
        <f t="shared" si="13"/>
        <v>560</v>
      </c>
      <c r="H129" s="8">
        <f t="shared" si="13"/>
        <v>0</v>
      </c>
      <c r="I129" s="8">
        <f t="shared" si="13"/>
        <v>0</v>
      </c>
      <c r="J129" s="8">
        <f t="shared" si="13"/>
        <v>208</v>
      </c>
      <c r="K129" s="8">
        <f t="shared" si="13"/>
        <v>169</v>
      </c>
      <c r="L129" s="8">
        <f t="shared" si="13"/>
        <v>38</v>
      </c>
      <c r="M129" s="8">
        <f t="shared" si="13"/>
        <v>1</v>
      </c>
      <c r="N129" s="8">
        <f t="shared" si="13"/>
        <v>0</v>
      </c>
      <c r="O129" s="8">
        <f t="shared" si="13"/>
        <v>0</v>
      </c>
      <c r="P129" s="8">
        <f t="shared" si="13"/>
        <v>570</v>
      </c>
      <c r="Q129" s="8">
        <f t="shared" si="13"/>
        <v>505</v>
      </c>
      <c r="R129" s="8">
        <f t="shared" si="13"/>
        <v>13</v>
      </c>
      <c r="S129" s="8">
        <f t="shared" si="13"/>
        <v>22</v>
      </c>
      <c r="T129" s="8">
        <f t="shared" si="13"/>
        <v>0</v>
      </c>
      <c r="U129" s="8">
        <f t="shared" si="13"/>
        <v>30</v>
      </c>
      <c r="V129" s="8">
        <f t="shared" si="13"/>
        <v>2</v>
      </c>
      <c r="W129" s="8">
        <f t="shared" si="13"/>
        <v>25</v>
      </c>
      <c r="X129" s="8">
        <f t="shared" si="13"/>
        <v>3</v>
      </c>
      <c r="Y129" s="8">
        <f t="shared" si="13"/>
        <v>4</v>
      </c>
      <c r="Z129" s="8">
        <f t="shared" si="13"/>
        <v>574</v>
      </c>
      <c r="AA129" s="8">
        <f t="shared" si="13"/>
        <v>3</v>
      </c>
      <c r="AB129" s="8">
        <f t="shared" si="13"/>
        <v>14</v>
      </c>
      <c r="AC129" s="8">
        <f t="shared" si="13"/>
        <v>163</v>
      </c>
      <c r="AD129" s="8">
        <f t="shared" si="13"/>
        <v>21</v>
      </c>
      <c r="AE129" s="8">
        <f t="shared" si="13"/>
        <v>16</v>
      </c>
      <c r="AF129" s="8">
        <f t="shared" si="13"/>
        <v>1</v>
      </c>
      <c r="AG129" s="8">
        <f t="shared" si="13"/>
        <v>17</v>
      </c>
      <c r="AH129" s="8">
        <f t="shared" si="13"/>
        <v>4</v>
      </c>
      <c r="AI129" s="8">
        <f t="shared" si="13"/>
        <v>13</v>
      </c>
      <c r="AJ129" s="8">
        <f t="shared" si="13"/>
        <v>0</v>
      </c>
      <c r="AK129" s="8">
        <f t="shared" si="13"/>
        <v>16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144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5"/>
  <sheetViews>
    <sheetView topLeftCell="C121" zoomScale="80" zoomScaleNormal="80" workbookViewId="0">
      <selection activeCell="K129" activeCellId="2" sqref="F129 G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0" t="s">
        <v>266</v>
      </c>
      <c r="AM1" s="71"/>
      <c r="AN1" s="71"/>
      <c r="AO1" s="71"/>
      <c r="AP1" s="71"/>
    </row>
    <row r="2" spans="1:42" ht="58.5" customHeight="1" x14ac:dyDescent="0.2">
      <c r="A2" s="72" t="s">
        <v>276</v>
      </c>
      <c r="B2" s="73"/>
      <c r="C2" s="73"/>
      <c r="D2" s="73"/>
      <c r="E2" s="73"/>
      <c r="F2" s="73"/>
      <c r="G2" s="74" t="s">
        <v>2</v>
      </c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5"/>
      <c r="AO2" s="75"/>
      <c r="AP2" s="75"/>
    </row>
    <row r="3" spans="1:42" ht="27" customHeight="1" x14ac:dyDescent="0.2">
      <c r="A3" s="76" t="s">
        <v>271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8" t="s">
        <v>268</v>
      </c>
      <c r="AB3" s="78"/>
      <c r="AC3" s="78"/>
      <c r="AD3" s="78"/>
      <c r="AE3" s="78"/>
      <c r="AF3" s="78"/>
      <c r="AG3" s="78"/>
      <c r="AH3" s="78"/>
      <c r="AI3" s="78" t="s">
        <v>273</v>
      </c>
      <c r="AJ3" s="78"/>
      <c r="AK3" s="78"/>
      <c r="AL3" s="78"/>
      <c r="AM3" s="78"/>
      <c r="AN3" s="78"/>
      <c r="AO3" s="78"/>
      <c r="AP3" s="78"/>
    </row>
    <row r="4" spans="1:42" ht="27" customHeight="1" x14ac:dyDescent="0.2">
      <c r="A4" s="79" t="s">
        <v>272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</row>
    <row r="5" spans="1:42" ht="27" customHeight="1" x14ac:dyDescent="0.2">
      <c r="A5" s="81" t="s">
        <v>270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</row>
    <row r="6" spans="1:42" ht="87.75" customHeight="1" x14ac:dyDescent="0.2">
      <c r="A6" s="59" t="s">
        <v>147</v>
      </c>
      <c r="B6" s="60"/>
      <c r="C6" s="60"/>
      <c r="D6" s="61"/>
      <c r="E6" s="47" t="s">
        <v>109</v>
      </c>
      <c r="F6" s="48"/>
      <c r="G6" s="48"/>
      <c r="H6" s="48"/>
      <c r="I6" s="84"/>
      <c r="J6" s="47" t="s">
        <v>145</v>
      </c>
      <c r="K6" s="48"/>
      <c r="L6" s="48"/>
      <c r="M6" s="48"/>
      <c r="N6" s="55"/>
      <c r="O6" s="50" t="s">
        <v>114</v>
      </c>
      <c r="P6" s="52" t="s">
        <v>1</v>
      </c>
      <c r="Q6" s="53"/>
      <c r="R6" s="53"/>
      <c r="S6" s="53"/>
      <c r="T6" s="53"/>
      <c r="U6" s="53"/>
      <c r="V6" s="53"/>
      <c r="W6" s="53"/>
      <c r="X6" s="53"/>
      <c r="Y6" s="53"/>
      <c r="Z6" s="54"/>
      <c r="AA6" s="50" t="s">
        <v>124</v>
      </c>
      <c r="AB6" s="50" t="s">
        <v>125</v>
      </c>
      <c r="AC6" s="50" t="s">
        <v>136</v>
      </c>
      <c r="AD6" s="49" t="s">
        <v>138</v>
      </c>
      <c r="AE6" s="47" t="s">
        <v>134</v>
      </c>
      <c r="AF6" s="48"/>
      <c r="AG6" s="48"/>
      <c r="AH6" s="48"/>
      <c r="AI6" s="48"/>
      <c r="AJ6" s="50" t="s">
        <v>132</v>
      </c>
      <c r="AK6" s="50" t="s">
        <v>0</v>
      </c>
      <c r="AL6" s="47" t="s">
        <v>133</v>
      </c>
      <c r="AM6" s="48"/>
      <c r="AN6" s="48"/>
      <c r="AO6" s="48"/>
      <c r="AP6" s="48"/>
    </row>
    <row r="7" spans="1:42" ht="75.75" customHeight="1" x14ac:dyDescent="0.2">
      <c r="A7" s="62"/>
      <c r="B7" s="63"/>
      <c r="C7" s="63"/>
      <c r="D7" s="64"/>
      <c r="E7" s="49" t="s">
        <v>108</v>
      </c>
      <c r="F7" s="49" t="s">
        <v>110</v>
      </c>
      <c r="G7" s="49" t="s">
        <v>111</v>
      </c>
      <c r="H7" s="49" t="s">
        <v>112</v>
      </c>
      <c r="I7" s="49" t="s">
        <v>113</v>
      </c>
      <c r="J7" s="49" t="s">
        <v>108</v>
      </c>
      <c r="K7" s="49" t="s">
        <v>111</v>
      </c>
      <c r="L7" s="49" t="s">
        <v>112</v>
      </c>
      <c r="M7" s="49" t="s">
        <v>113</v>
      </c>
      <c r="N7" s="49" t="s">
        <v>146</v>
      </c>
      <c r="O7" s="56"/>
      <c r="P7" s="49" t="s">
        <v>137</v>
      </c>
      <c r="Q7" s="50" t="s">
        <v>115</v>
      </c>
      <c r="R7" s="50" t="s">
        <v>116</v>
      </c>
      <c r="S7" s="49" t="s">
        <v>117</v>
      </c>
      <c r="T7" s="50" t="s">
        <v>143</v>
      </c>
      <c r="U7" s="52" t="s">
        <v>121</v>
      </c>
      <c r="V7" s="53"/>
      <c r="W7" s="53"/>
      <c r="X7" s="54"/>
      <c r="Y7" s="50" t="s">
        <v>122</v>
      </c>
      <c r="Z7" s="49" t="s">
        <v>123</v>
      </c>
      <c r="AA7" s="56"/>
      <c r="AB7" s="56"/>
      <c r="AC7" s="56"/>
      <c r="AD7" s="49"/>
      <c r="AE7" s="49" t="s">
        <v>126</v>
      </c>
      <c r="AF7" s="49" t="s">
        <v>127</v>
      </c>
      <c r="AG7" s="49" t="s">
        <v>108</v>
      </c>
      <c r="AH7" s="49" t="s">
        <v>130</v>
      </c>
      <c r="AI7" s="49" t="s">
        <v>131</v>
      </c>
      <c r="AJ7" s="56"/>
      <c r="AK7" s="56"/>
      <c r="AL7" s="49" t="s">
        <v>126</v>
      </c>
      <c r="AM7" s="49" t="s">
        <v>127</v>
      </c>
      <c r="AN7" s="49" t="s">
        <v>108</v>
      </c>
      <c r="AO7" s="49" t="s">
        <v>128</v>
      </c>
      <c r="AP7" s="49" t="s">
        <v>129</v>
      </c>
    </row>
    <row r="8" spans="1:42" ht="168" customHeight="1" x14ac:dyDescent="0.2">
      <c r="A8" s="65"/>
      <c r="B8" s="66"/>
      <c r="C8" s="66"/>
      <c r="D8" s="67"/>
      <c r="E8" s="49"/>
      <c r="F8" s="49"/>
      <c r="G8" s="49"/>
      <c r="H8" s="49"/>
      <c r="I8" s="49"/>
      <c r="J8" s="49"/>
      <c r="K8" s="49"/>
      <c r="L8" s="49"/>
      <c r="M8" s="49"/>
      <c r="N8" s="58"/>
      <c r="O8" s="57"/>
      <c r="P8" s="49"/>
      <c r="Q8" s="51"/>
      <c r="R8" s="51"/>
      <c r="S8" s="49"/>
      <c r="T8" s="51"/>
      <c r="U8" s="6" t="s">
        <v>118</v>
      </c>
      <c r="V8" s="6" t="s">
        <v>135</v>
      </c>
      <c r="W8" s="6" t="s">
        <v>119</v>
      </c>
      <c r="X8" s="6" t="s">
        <v>120</v>
      </c>
      <c r="Y8" s="51"/>
      <c r="Z8" s="49"/>
      <c r="AA8" s="51"/>
      <c r="AB8" s="51"/>
      <c r="AC8" s="51"/>
      <c r="AD8" s="49"/>
      <c r="AE8" s="49"/>
      <c r="AF8" s="49"/>
      <c r="AG8" s="49"/>
      <c r="AH8" s="49"/>
      <c r="AI8" s="49"/>
      <c r="AJ8" s="57"/>
      <c r="AK8" s="57"/>
      <c r="AL8" s="49"/>
      <c r="AM8" s="49"/>
      <c r="AN8" s="49"/>
      <c r="AO8" s="49"/>
      <c r="AP8" s="49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3</v>
      </c>
      <c r="B10" s="46" t="s">
        <v>148</v>
      </c>
      <c r="C10" s="46"/>
      <c r="D10" s="46"/>
      <c r="E10" s="8">
        <f t="shared" ref="E10:J10" si="0">SUM(E11:E30)</f>
        <v>124</v>
      </c>
      <c r="F10" s="8">
        <f t="shared" si="0"/>
        <v>30</v>
      </c>
      <c r="G10" s="8">
        <f t="shared" si="0"/>
        <v>93</v>
      </c>
      <c r="H10" s="8">
        <f t="shared" si="0"/>
        <v>1</v>
      </c>
      <c r="I10" s="8">
        <f t="shared" si="0"/>
        <v>0</v>
      </c>
      <c r="J10" s="8">
        <f t="shared" si="0"/>
        <v>50</v>
      </c>
      <c r="K10" s="8">
        <f>SUM(K11:K30)</f>
        <v>40</v>
      </c>
      <c r="L10" s="8">
        <f t="shared" ref="L10:AP10" si="1">SUM(L11:L30)</f>
        <v>9</v>
      </c>
      <c r="M10" s="8">
        <f t="shared" si="1"/>
        <v>0</v>
      </c>
      <c r="N10" s="8">
        <f t="shared" si="1"/>
        <v>1</v>
      </c>
      <c r="O10" s="8">
        <f t="shared" si="1"/>
        <v>0</v>
      </c>
      <c r="P10" s="8">
        <f t="shared" si="1"/>
        <v>45</v>
      </c>
      <c r="Q10" s="8">
        <f t="shared" si="1"/>
        <v>19</v>
      </c>
      <c r="R10" s="8">
        <f t="shared" si="1"/>
        <v>7</v>
      </c>
      <c r="S10" s="8">
        <f t="shared" si="1"/>
        <v>6</v>
      </c>
      <c r="T10" s="8">
        <f t="shared" si="1"/>
        <v>0</v>
      </c>
      <c r="U10" s="8">
        <f t="shared" si="1"/>
        <v>13</v>
      </c>
      <c r="V10" s="8">
        <f t="shared" si="1"/>
        <v>0</v>
      </c>
      <c r="W10" s="8">
        <f t="shared" si="1"/>
        <v>9</v>
      </c>
      <c r="X10" s="8">
        <f t="shared" si="1"/>
        <v>4</v>
      </c>
      <c r="Y10" s="8">
        <f t="shared" si="1"/>
        <v>2</v>
      </c>
      <c r="Z10" s="8">
        <f t="shared" si="1"/>
        <v>47</v>
      </c>
      <c r="AA10" s="8">
        <f t="shared" si="1"/>
        <v>0</v>
      </c>
      <c r="AB10" s="8">
        <f t="shared" si="1"/>
        <v>21</v>
      </c>
      <c r="AC10" s="8">
        <f t="shared" si="1"/>
        <v>116</v>
      </c>
      <c r="AD10" s="8">
        <f t="shared" si="1"/>
        <v>29</v>
      </c>
      <c r="AE10" s="8">
        <f t="shared" si="1"/>
        <v>8</v>
      </c>
      <c r="AF10" s="8">
        <f t="shared" si="1"/>
        <v>0</v>
      </c>
      <c r="AG10" s="8">
        <f t="shared" si="1"/>
        <v>8</v>
      </c>
      <c r="AH10" s="8">
        <f t="shared" si="1"/>
        <v>3</v>
      </c>
      <c r="AI10" s="8">
        <f t="shared" si="1"/>
        <v>5</v>
      </c>
      <c r="AJ10" s="8">
        <f t="shared" si="1"/>
        <v>0</v>
      </c>
      <c r="AK10" s="8">
        <f t="shared" si="1"/>
        <v>8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142</v>
      </c>
      <c r="B11" s="45" t="s">
        <v>149</v>
      </c>
      <c r="C11" s="45"/>
      <c r="D11" s="45"/>
      <c r="E11" s="2">
        <v>9</v>
      </c>
      <c r="F11" s="2"/>
      <c r="G11" s="2">
        <v>8</v>
      </c>
      <c r="H11" s="2">
        <v>1</v>
      </c>
      <c r="I11" s="2"/>
      <c r="J11" s="2">
        <v>7</v>
      </c>
      <c r="K11" s="2">
        <v>6</v>
      </c>
      <c r="L11" s="2">
        <v>1</v>
      </c>
      <c r="M11" s="15"/>
      <c r="N11" s="15"/>
      <c r="O11" s="2"/>
      <c r="P11" s="2">
        <v>5</v>
      </c>
      <c r="Q11" s="2">
        <v>4</v>
      </c>
      <c r="R11" s="2"/>
      <c r="S11" s="2"/>
      <c r="T11" s="2"/>
      <c r="U11" s="2">
        <v>1</v>
      </c>
      <c r="V11" s="2"/>
      <c r="W11" s="2"/>
      <c r="X11" s="2">
        <v>1</v>
      </c>
      <c r="Y11" s="2"/>
      <c r="Z11" s="2">
        <v>5</v>
      </c>
      <c r="AA11" s="2"/>
      <c r="AB11" s="2"/>
      <c r="AC11" s="2">
        <v>9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4</v>
      </c>
      <c r="B12" s="45" t="s">
        <v>150</v>
      </c>
      <c r="C12" s="45"/>
      <c r="D12" s="45"/>
      <c r="E12" s="2">
        <v>19</v>
      </c>
      <c r="F12" s="2"/>
      <c r="G12" s="2">
        <v>19</v>
      </c>
      <c r="H12" s="2"/>
      <c r="I12" s="2"/>
      <c r="J12" s="2">
        <v>13</v>
      </c>
      <c r="K12" s="2">
        <v>9</v>
      </c>
      <c r="L12" s="2">
        <v>3</v>
      </c>
      <c r="M12" s="15"/>
      <c r="N12" s="15">
        <v>1</v>
      </c>
      <c r="O12" s="10"/>
      <c r="P12" s="10">
        <v>8</v>
      </c>
      <c r="Q12" s="10">
        <v>4</v>
      </c>
      <c r="R12" s="10"/>
      <c r="S12" s="2">
        <v>4</v>
      </c>
      <c r="T12" s="10"/>
      <c r="U12" s="10"/>
      <c r="V12" s="10"/>
      <c r="W12" s="2"/>
      <c r="X12" s="2"/>
      <c r="Y12" s="10">
        <v>1</v>
      </c>
      <c r="Z12" s="2">
        <v>9</v>
      </c>
      <c r="AA12" s="2"/>
      <c r="AB12" s="10"/>
      <c r="AC12" s="10">
        <v>19</v>
      </c>
      <c r="AD12" s="16"/>
      <c r="AE12" s="16">
        <v>4</v>
      </c>
      <c r="AF12" s="17"/>
      <c r="AG12" s="16">
        <v>4</v>
      </c>
      <c r="AH12" s="16"/>
      <c r="AI12" s="17">
        <v>4</v>
      </c>
      <c r="AJ12" s="23"/>
      <c r="AK12" s="23">
        <v>4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5</v>
      </c>
      <c r="B13" s="45" t="s">
        <v>151</v>
      </c>
      <c r="C13" s="45"/>
      <c r="D13" s="45"/>
      <c r="E13" s="2"/>
      <c r="F13" s="2"/>
      <c r="G13" s="2"/>
      <c r="H13" s="2"/>
      <c r="I13" s="2"/>
      <c r="J13" s="2">
        <v>2</v>
      </c>
      <c r="K13" s="2">
        <v>1</v>
      </c>
      <c r="L13" s="2">
        <v>1</v>
      </c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5" t="s">
        <v>152</v>
      </c>
      <c r="C14" s="45"/>
      <c r="D14" s="4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6</v>
      </c>
      <c r="B15" s="45" t="s">
        <v>153</v>
      </c>
      <c r="C15" s="45"/>
      <c r="D15" s="4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7</v>
      </c>
      <c r="B16" s="39" t="s">
        <v>154</v>
      </c>
      <c r="C16" s="40"/>
      <c r="D16" s="4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8</v>
      </c>
      <c r="B17" s="39" t="s">
        <v>155</v>
      </c>
      <c r="C17" s="40"/>
      <c r="D17" s="4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9</v>
      </c>
      <c r="B18" s="45" t="s">
        <v>156</v>
      </c>
      <c r="C18" s="45"/>
      <c r="D18" s="4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>
        <v>1</v>
      </c>
      <c r="AF18" s="17"/>
      <c r="AG18" s="16">
        <v>1</v>
      </c>
      <c r="AH18" s="16">
        <v>1</v>
      </c>
      <c r="AI18" s="17"/>
      <c r="AJ18" s="23"/>
      <c r="AK18" s="23">
        <v>1</v>
      </c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10</v>
      </c>
      <c r="B19" s="45" t="s">
        <v>157</v>
      </c>
      <c r="C19" s="45"/>
      <c r="D19" s="4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11</v>
      </c>
      <c r="B20" s="39" t="s">
        <v>158</v>
      </c>
      <c r="C20" s="40"/>
      <c r="D20" s="4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12</v>
      </c>
      <c r="B21" s="39" t="s">
        <v>159</v>
      </c>
      <c r="C21" s="40"/>
      <c r="D21" s="41"/>
      <c r="E21" s="2">
        <v>1</v>
      </c>
      <c r="F21" s="2"/>
      <c r="G21" s="2">
        <v>1</v>
      </c>
      <c r="H21" s="2"/>
      <c r="I21" s="2"/>
      <c r="J21" s="2">
        <v>3</v>
      </c>
      <c r="K21" s="2">
        <v>3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4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13</v>
      </c>
      <c r="B22" s="39" t="s">
        <v>160</v>
      </c>
      <c r="C22" s="40"/>
      <c r="D22" s="41"/>
      <c r="E22" s="2">
        <v>1</v>
      </c>
      <c r="F22" s="2"/>
      <c r="G22" s="2">
        <v>1</v>
      </c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1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14</v>
      </c>
      <c r="B23" s="40" t="s">
        <v>161</v>
      </c>
      <c r="C23" s="40"/>
      <c r="D23" s="4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15</v>
      </c>
      <c r="B24" s="39" t="s">
        <v>162</v>
      </c>
      <c r="C24" s="40"/>
      <c r="D24" s="41"/>
      <c r="E24" s="2">
        <v>5</v>
      </c>
      <c r="F24" s="2"/>
      <c r="G24" s="2">
        <v>5</v>
      </c>
      <c r="H24" s="2"/>
      <c r="I24" s="2"/>
      <c r="J24" s="2">
        <v>3</v>
      </c>
      <c r="K24" s="2">
        <v>2</v>
      </c>
      <c r="L24" s="2">
        <v>1</v>
      </c>
      <c r="M24" s="15"/>
      <c r="N24" s="15"/>
      <c r="O24" s="10"/>
      <c r="P24" s="10">
        <v>2</v>
      </c>
      <c r="Q24" s="10">
        <v>1</v>
      </c>
      <c r="R24" s="10"/>
      <c r="S24" s="2">
        <v>1</v>
      </c>
      <c r="T24" s="10"/>
      <c r="U24" s="10"/>
      <c r="V24" s="10"/>
      <c r="W24" s="2"/>
      <c r="X24" s="2"/>
      <c r="Y24" s="10">
        <v>1</v>
      </c>
      <c r="Z24" s="2">
        <v>3</v>
      </c>
      <c r="AA24" s="2"/>
      <c r="AB24" s="10">
        <v>1</v>
      </c>
      <c r="AC24" s="10">
        <v>4</v>
      </c>
      <c r="AD24" s="16">
        <v>1</v>
      </c>
      <c r="AE24" s="16">
        <v>1</v>
      </c>
      <c r="AF24" s="17"/>
      <c r="AG24" s="16">
        <v>1</v>
      </c>
      <c r="AH24" s="16"/>
      <c r="AI24" s="17">
        <v>1</v>
      </c>
      <c r="AJ24" s="23"/>
      <c r="AK24" s="23">
        <v>1</v>
      </c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16</v>
      </c>
      <c r="B25" s="45" t="s">
        <v>163</v>
      </c>
      <c r="C25" s="45"/>
      <c r="D25" s="45"/>
      <c r="E25" s="2">
        <v>49</v>
      </c>
      <c r="F25" s="2">
        <v>20</v>
      </c>
      <c r="G25" s="2">
        <v>29</v>
      </c>
      <c r="H25" s="2"/>
      <c r="I25" s="2"/>
      <c r="J25" s="2">
        <v>12</v>
      </c>
      <c r="K25" s="2">
        <v>10</v>
      </c>
      <c r="L25" s="2">
        <v>2</v>
      </c>
      <c r="M25" s="15"/>
      <c r="N25" s="15"/>
      <c r="O25" s="10"/>
      <c r="P25" s="10">
        <v>16</v>
      </c>
      <c r="Q25" s="10">
        <v>7</v>
      </c>
      <c r="R25" s="10">
        <v>4</v>
      </c>
      <c r="S25" s="2"/>
      <c r="T25" s="10"/>
      <c r="U25" s="10">
        <v>5</v>
      </c>
      <c r="V25" s="10"/>
      <c r="W25" s="2">
        <v>3</v>
      </c>
      <c r="X25" s="2">
        <v>2</v>
      </c>
      <c r="Y25" s="10"/>
      <c r="Z25" s="2">
        <v>16</v>
      </c>
      <c r="AA25" s="10"/>
      <c r="AB25" s="10">
        <v>6</v>
      </c>
      <c r="AC25" s="10">
        <v>43</v>
      </c>
      <c r="AD25" s="16">
        <v>13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17</v>
      </c>
      <c r="B26" s="40" t="s">
        <v>164</v>
      </c>
      <c r="C26" s="40"/>
      <c r="D26" s="40"/>
      <c r="E26" s="2">
        <v>39</v>
      </c>
      <c r="F26" s="2">
        <v>10</v>
      </c>
      <c r="G26" s="2">
        <v>29</v>
      </c>
      <c r="H26" s="2"/>
      <c r="I26" s="2"/>
      <c r="J26" s="2">
        <v>9</v>
      </c>
      <c r="K26" s="2">
        <v>8</v>
      </c>
      <c r="L26" s="2">
        <v>1</v>
      </c>
      <c r="M26" s="15"/>
      <c r="N26" s="15"/>
      <c r="O26" s="2"/>
      <c r="P26" s="2">
        <v>13</v>
      </c>
      <c r="Q26" s="10">
        <v>3</v>
      </c>
      <c r="R26" s="10">
        <v>3</v>
      </c>
      <c r="S26" s="2"/>
      <c r="T26" s="10"/>
      <c r="U26" s="10">
        <v>7</v>
      </c>
      <c r="V26" s="10"/>
      <c r="W26" s="2">
        <v>6</v>
      </c>
      <c r="X26" s="2">
        <v>1</v>
      </c>
      <c r="Y26" s="2"/>
      <c r="Z26" s="2">
        <v>13</v>
      </c>
      <c r="AA26" s="10"/>
      <c r="AB26" s="10">
        <v>14</v>
      </c>
      <c r="AC26" s="10">
        <v>34</v>
      </c>
      <c r="AD26" s="16">
        <v>15</v>
      </c>
      <c r="AE26" s="16">
        <v>2</v>
      </c>
      <c r="AF26" s="17"/>
      <c r="AG26" s="16">
        <v>2</v>
      </c>
      <c r="AH26" s="16">
        <v>2</v>
      </c>
      <c r="AI26" s="17"/>
      <c r="AJ26" s="23"/>
      <c r="AK26" s="23">
        <v>2</v>
      </c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18</v>
      </c>
      <c r="B27" s="39" t="s">
        <v>165</v>
      </c>
      <c r="C27" s="40"/>
      <c r="D27" s="40"/>
      <c r="E27" s="2">
        <v>1</v>
      </c>
      <c r="F27" s="2"/>
      <c r="G27" s="2">
        <v>1</v>
      </c>
      <c r="H27" s="2"/>
      <c r="I27" s="2"/>
      <c r="J27" s="2"/>
      <c r="K27" s="2"/>
      <c r="L27" s="2"/>
      <c r="M27" s="15"/>
      <c r="N27" s="15"/>
      <c r="O27" s="2"/>
      <c r="P27" s="2">
        <v>1</v>
      </c>
      <c r="Q27" s="10"/>
      <c r="R27" s="10"/>
      <c r="S27" s="2">
        <v>1</v>
      </c>
      <c r="T27" s="10"/>
      <c r="U27" s="10"/>
      <c r="V27" s="10"/>
      <c r="W27" s="2"/>
      <c r="X27" s="2"/>
      <c r="Y27" s="2"/>
      <c r="Z27" s="2">
        <v>1</v>
      </c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19</v>
      </c>
      <c r="B28" s="45" t="s">
        <v>166</v>
      </c>
      <c r="C28" s="45"/>
      <c r="D28" s="45"/>
      <c r="E28" s="2"/>
      <c r="F28" s="2"/>
      <c r="G28" s="2"/>
      <c r="H28" s="2"/>
      <c r="I28" s="2"/>
      <c r="J28" s="2">
        <v>1</v>
      </c>
      <c r="K28" s="2">
        <v>1</v>
      </c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>
        <v>1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167</v>
      </c>
      <c r="B29" s="39" t="s">
        <v>168</v>
      </c>
      <c r="C29" s="40"/>
      <c r="D29" s="4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169</v>
      </c>
      <c r="B30" s="39" t="s">
        <v>170</v>
      </c>
      <c r="C30" s="40"/>
      <c r="D30" s="4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20</v>
      </c>
      <c r="B31" s="46" t="s">
        <v>171</v>
      </c>
      <c r="C31" s="46"/>
      <c r="D31" s="46"/>
      <c r="E31" s="8">
        <f>SUM(E32:E42)</f>
        <v>8</v>
      </c>
      <c r="F31" s="8">
        <f t="shared" ref="F31:AP31" si="2">SUM(F32:F42)</f>
        <v>0</v>
      </c>
      <c r="G31" s="8">
        <f t="shared" si="2"/>
        <v>8</v>
      </c>
      <c r="H31" s="8">
        <f t="shared" si="2"/>
        <v>0</v>
      </c>
      <c r="I31" s="8">
        <f t="shared" si="2"/>
        <v>0</v>
      </c>
      <c r="J31" s="8">
        <f t="shared" si="2"/>
        <v>5</v>
      </c>
      <c r="K31" s="8">
        <f t="shared" si="2"/>
        <v>3</v>
      </c>
      <c r="L31" s="8">
        <f t="shared" si="2"/>
        <v>2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1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1</v>
      </c>
      <c r="X31" s="8">
        <f t="shared" si="2"/>
        <v>0</v>
      </c>
      <c r="Y31" s="8">
        <f t="shared" si="2"/>
        <v>1</v>
      </c>
      <c r="Z31" s="8">
        <f t="shared" si="2"/>
        <v>3</v>
      </c>
      <c r="AA31" s="8">
        <f t="shared" si="2"/>
        <v>0</v>
      </c>
      <c r="AB31" s="8">
        <f t="shared" si="2"/>
        <v>0</v>
      </c>
      <c r="AC31" s="8">
        <f t="shared" si="2"/>
        <v>8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21</v>
      </c>
      <c r="B32" s="39" t="s">
        <v>172</v>
      </c>
      <c r="C32" s="40"/>
      <c r="D32" s="40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22</v>
      </c>
      <c r="B33" s="45" t="s">
        <v>173</v>
      </c>
      <c r="C33" s="45"/>
      <c r="D33" s="4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23</v>
      </c>
      <c r="B34" s="39" t="s">
        <v>174</v>
      </c>
      <c r="C34" s="40"/>
      <c r="D34" s="41"/>
      <c r="E34" s="2">
        <v>1</v>
      </c>
      <c r="F34" s="2"/>
      <c r="G34" s="2">
        <v>1</v>
      </c>
      <c r="H34" s="2"/>
      <c r="I34" s="2"/>
      <c r="J34" s="2">
        <v>2</v>
      </c>
      <c r="K34" s="2">
        <v>2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3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24</v>
      </c>
      <c r="B35" s="39" t="s">
        <v>175</v>
      </c>
      <c r="C35" s="40"/>
      <c r="D35" s="41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25</v>
      </c>
      <c r="B36" s="39" t="s">
        <v>176</v>
      </c>
      <c r="C36" s="40"/>
      <c r="D36" s="4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26</v>
      </c>
      <c r="B37" s="39" t="s">
        <v>177</v>
      </c>
      <c r="C37" s="40"/>
      <c r="D37" s="41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>
        <v>1</v>
      </c>
      <c r="Z37" s="2">
        <v>1</v>
      </c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27</v>
      </c>
      <c r="B38" s="39" t="s">
        <v>178</v>
      </c>
      <c r="C38" s="40"/>
      <c r="D38" s="41"/>
      <c r="E38" s="2">
        <v>1</v>
      </c>
      <c r="F38" s="2"/>
      <c r="G38" s="2">
        <v>1</v>
      </c>
      <c r="H38" s="2"/>
      <c r="I38" s="2"/>
      <c r="J38" s="2">
        <v>1</v>
      </c>
      <c r="K38" s="2">
        <v>1</v>
      </c>
      <c r="L38" s="2"/>
      <c r="M38" s="2"/>
      <c r="N38" s="2"/>
      <c r="O38" s="10"/>
      <c r="P38" s="10">
        <v>1</v>
      </c>
      <c r="Q38" s="10">
        <v>1</v>
      </c>
      <c r="R38" s="10"/>
      <c r="S38" s="2"/>
      <c r="T38" s="10"/>
      <c r="U38" s="10"/>
      <c r="V38" s="10"/>
      <c r="W38" s="2"/>
      <c r="X38" s="2"/>
      <c r="Y38" s="10"/>
      <c r="Z38" s="2">
        <v>1</v>
      </c>
      <c r="AA38" s="10"/>
      <c r="AB38" s="10"/>
      <c r="AC38" s="10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28</v>
      </c>
      <c r="B39" s="39" t="s">
        <v>179</v>
      </c>
      <c r="C39" s="40"/>
      <c r="D39" s="4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29</v>
      </c>
      <c r="B40" s="39" t="s">
        <v>180</v>
      </c>
      <c r="C40" s="40"/>
      <c r="D40" s="41"/>
      <c r="E40" s="2">
        <v>2</v>
      </c>
      <c r="F40" s="2"/>
      <c r="G40" s="2">
        <v>2</v>
      </c>
      <c r="H40" s="2"/>
      <c r="I40" s="2"/>
      <c r="J40" s="2">
        <v>1</v>
      </c>
      <c r="K40" s="2"/>
      <c r="L40" s="2">
        <v>1</v>
      </c>
      <c r="M40" s="2"/>
      <c r="N40" s="2"/>
      <c r="O40" s="10"/>
      <c r="P40" s="10">
        <v>1</v>
      </c>
      <c r="Q40" s="10"/>
      <c r="R40" s="10"/>
      <c r="S40" s="2"/>
      <c r="T40" s="10"/>
      <c r="U40" s="10">
        <v>1</v>
      </c>
      <c r="V40" s="10"/>
      <c r="W40" s="2">
        <v>1</v>
      </c>
      <c r="X40" s="2"/>
      <c r="Y40" s="10"/>
      <c r="Z40" s="2">
        <v>1</v>
      </c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30</v>
      </c>
      <c r="B41" s="39" t="s">
        <v>181</v>
      </c>
      <c r="C41" s="40"/>
      <c r="D41" s="41"/>
      <c r="E41" s="2"/>
      <c r="F41" s="2"/>
      <c r="G41" s="2"/>
      <c r="H41" s="2"/>
      <c r="I41" s="2"/>
      <c r="J41" s="2">
        <v>1</v>
      </c>
      <c r="K41" s="2"/>
      <c r="L41" s="2">
        <v>1</v>
      </c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31</v>
      </c>
      <c r="B42" s="39" t="s">
        <v>166</v>
      </c>
      <c r="C42" s="40"/>
      <c r="D42" s="41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32</v>
      </c>
      <c r="B43" s="36" t="s">
        <v>182</v>
      </c>
      <c r="C43" s="37"/>
      <c r="D43" s="38"/>
      <c r="E43" s="8">
        <f>SUM(E44:E50)</f>
        <v>6</v>
      </c>
      <c r="F43" s="8">
        <f t="shared" ref="F43:AP43" si="3">SUM(F44:F50)</f>
        <v>1</v>
      </c>
      <c r="G43" s="8">
        <f t="shared" si="3"/>
        <v>5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2</v>
      </c>
      <c r="Q43" s="8">
        <f t="shared" si="3"/>
        <v>1</v>
      </c>
      <c r="R43" s="8">
        <f t="shared" si="3"/>
        <v>0</v>
      </c>
      <c r="S43" s="8">
        <f t="shared" si="3"/>
        <v>1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1</v>
      </c>
      <c r="Z43" s="8">
        <f t="shared" si="3"/>
        <v>3</v>
      </c>
      <c r="AA43" s="8">
        <f t="shared" si="3"/>
        <v>0</v>
      </c>
      <c r="AB43" s="8">
        <f t="shared" si="3"/>
        <v>0</v>
      </c>
      <c r="AC43" s="8">
        <f t="shared" si="3"/>
        <v>3</v>
      </c>
      <c r="AD43" s="8">
        <f t="shared" si="3"/>
        <v>0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33</v>
      </c>
      <c r="B44" s="39" t="s">
        <v>183</v>
      </c>
      <c r="C44" s="40"/>
      <c r="D44" s="41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>
        <v>1</v>
      </c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34</v>
      </c>
      <c r="B45" s="39" t="s">
        <v>184</v>
      </c>
      <c r="C45" s="40"/>
      <c r="D45" s="4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35</v>
      </c>
      <c r="B46" s="39" t="s">
        <v>185</v>
      </c>
      <c r="C46" s="40"/>
      <c r="D46" s="41"/>
      <c r="E46" s="2">
        <v>4</v>
      </c>
      <c r="F46" s="2">
        <v>1</v>
      </c>
      <c r="G46" s="2">
        <v>3</v>
      </c>
      <c r="H46" s="2"/>
      <c r="I46" s="2"/>
      <c r="J46" s="2"/>
      <c r="K46" s="2"/>
      <c r="L46" s="2"/>
      <c r="M46" s="2"/>
      <c r="N46" s="2"/>
      <c r="O46" s="10"/>
      <c r="P46" s="10">
        <v>2</v>
      </c>
      <c r="Q46" s="10">
        <v>1</v>
      </c>
      <c r="R46" s="10"/>
      <c r="S46" s="2">
        <v>1</v>
      </c>
      <c r="T46" s="10"/>
      <c r="U46" s="10"/>
      <c r="V46" s="10"/>
      <c r="W46" s="2"/>
      <c r="X46" s="2"/>
      <c r="Y46" s="10">
        <v>1</v>
      </c>
      <c r="Z46" s="2">
        <v>3</v>
      </c>
      <c r="AA46" s="10"/>
      <c r="AB46" s="10"/>
      <c r="AC46" s="10">
        <v>1</v>
      </c>
      <c r="AD46" s="16"/>
      <c r="AE46" s="16">
        <v>1</v>
      </c>
      <c r="AF46" s="17"/>
      <c r="AG46" s="16">
        <v>1</v>
      </c>
      <c r="AH46" s="16"/>
      <c r="AI46" s="17">
        <v>1</v>
      </c>
      <c r="AJ46" s="23"/>
      <c r="AK46" s="23">
        <v>1</v>
      </c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36</v>
      </c>
      <c r="B47" s="39" t="s">
        <v>186</v>
      </c>
      <c r="C47" s="40"/>
      <c r="D47" s="4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37</v>
      </c>
      <c r="B48" s="39" t="s">
        <v>187</v>
      </c>
      <c r="C48" s="40"/>
      <c r="D48" s="41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38</v>
      </c>
      <c r="B49" s="39" t="s">
        <v>188</v>
      </c>
      <c r="C49" s="40"/>
      <c r="D49" s="41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39</v>
      </c>
      <c r="B50" s="39" t="s">
        <v>166</v>
      </c>
      <c r="C50" s="40"/>
      <c r="D50" s="41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40</v>
      </c>
      <c r="B51" s="36" t="s">
        <v>189</v>
      </c>
      <c r="C51" s="37"/>
      <c r="D51" s="38"/>
      <c r="E51" s="8">
        <f>SUM(E52:E64)</f>
        <v>22</v>
      </c>
      <c r="F51" s="8">
        <f t="shared" ref="F51:AP51" si="4">SUM(F52:F64)</f>
        <v>0</v>
      </c>
      <c r="G51" s="8">
        <f t="shared" si="4"/>
        <v>21</v>
      </c>
      <c r="H51" s="8">
        <f t="shared" si="4"/>
        <v>1</v>
      </c>
      <c r="I51" s="8">
        <f t="shared" si="4"/>
        <v>0</v>
      </c>
      <c r="J51" s="8">
        <f t="shared" si="4"/>
        <v>13</v>
      </c>
      <c r="K51" s="8">
        <f t="shared" si="4"/>
        <v>9</v>
      </c>
      <c r="L51" s="8">
        <f t="shared" si="4"/>
        <v>4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11</v>
      </c>
      <c r="Q51" s="8">
        <f t="shared" si="4"/>
        <v>9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2</v>
      </c>
      <c r="V51" s="8">
        <f t="shared" si="4"/>
        <v>1</v>
      </c>
      <c r="W51" s="8">
        <f t="shared" si="4"/>
        <v>1</v>
      </c>
      <c r="X51" s="8">
        <f t="shared" si="4"/>
        <v>0</v>
      </c>
      <c r="Y51" s="8">
        <f t="shared" si="4"/>
        <v>1</v>
      </c>
      <c r="Z51" s="8">
        <f t="shared" si="4"/>
        <v>12</v>
      </c>
      <c r="AA51" s="8">
        <f t="shared" si="4"/>
        <v>0</v>
      </c>
      <c r="AB51" s="8">
        <f t="shared" si="4"/>
        <v>2</v>
      </c>
      <c r="AC51" s="8">
        <f t="shared" si="4"/>
        <v>18</v>
      </c>
      <c r="AD51" s="8">
        <f t="shared" si="4"/>
        <v>2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41</v>
      </c>
      <c r="B52" s="39" t="s">
        <v>190</v>
      </c>
      <c r="C52" s="40"/>
      <c r="D52" s="41"/>
      <c r="E52" s="2">
        <v>6</v>
      </c>
      <c r="F52" s="2"/>
      <c r="G52" s="2">
        <v>6</v>
      </c>
      <c r="H52" s="2"/>
      <c r="I52" s="2"/>
      <c r="J52" s="2">
        <v>4</v>
      </c>
      <c r="K52" s="2">
        <v>1</v>
      </c>
      <c r="L52" s="2">
        <v>3</v>
      </c>
      <c r="M52" s="2"/>
      <c r="N52" s="2"/>
      <c r="O52" s="10"/>
      <c r="P52" s="10">
        <v>5</v>
      </c>
      <c r="Q52" s="10">
        <v>5</v>
      </c>
      <c r="R52" s="10"/>
      <c r="S52" s="2"/>
      <c r="T52" s="10"/>
      <c r="U52" s="10"/>
      <c r="V52" s="10"/>
      <c r="W52" s="2"/>
      <c r="X52" s="2"/>
      <c r="Y52" s="10"/>
      <c r="Z52" s="2">
        <v>5</v>
      </c>
      <c r="AA52" s="10"/>
      <c r="AB52" s="10"/>
      <c r="AC52" s="10">
        <v>2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42</v>
      </c>
      <c r="B53" s="39" t="s">
        <v>191</v>
      </c>
      <c r="C53" s="40"/>
      <c r="D53" s="41"/>
      <c r="E53" s="2">
        <v>3</v>
      </c>
      <c r="F53" s="2"/>
      <c r="G53" s="2">
        <v>3</v>
      </c>
      <c r="H53" s="2"/>
      <c r="I53" s="2"/>
      <c r="J53" s="2">
        <v>3</v>
      </c>
      <c r="K53" s="2">
        <v>3</v>
      </c>
      <c r="L53" s="2"/>
      <c r="M53" s="2"/>
      <c r="N53" s="2"/>
      <c r="O53" s="10"/>
      <c r="P53" s="10">
        <v>2</v>
      </c>
      <c r="Q53" s="10">
        <v>2</v>
      </c>
      <c r="R53" s="10"/>
      <c r="S53" s="2"/>
      <c r="T53" s="10"/>
      <c r="U53" s="10"/>
      <c r="V53" s="10"/>
      <c r="W53" s="2"/>
      <c r="X53" s="2"/>
      <c r="Y53" s="10"/>
      <c r="Z53" s="2">
        <v>2</v>
      </c>
      <c r="AA53" s="10"/>
      <c r="AB53" s="10">
        <v>1</v>
      </c>
      <c r="AC53" s="10">
        <v>4</v>
      </c>
      <c r="AD53" s="16">
        <v>1</v>
      </c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43</v>
      </c>
      <c r="B54" s="39" t="s">
        <v>192</v>
      </c>
      <c r="C54" s="40"/>
      <c r="D54" s="41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44</v>
      </c>
      <c r="B55" s="39" t="s">
        <v>193</v>
      </c>
      <c r="C55" s="40"/>
      <c r="D55" s="41"/>
      <c r="E55" s="2">
        <v>1</v>
      </c>
      <c r="F55" s="2"/>
      <c r="G55" s="2">
        <v>1</v>
      </c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>
        <v>1</v>
      </c>
      <c r="Q55" s="10">
        <v>1</v>
      </c>
      <c r="R55" s="10"/>
      <c r="S55" s="2"/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45</v>
      </c>
      <c r="B56" s="39" t="s">
        <v>194</v>
      </c>
      <c r="C56" s="40"/>
      <c r="D56" s="4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46</v>
      </c>
      <c r="B57" s="39" t="s">
        <v>195</v>
      </c>
      <c r="C57" s="40"/>
      <c r="D57" s="41"/>
      <c r="E57" s="2">
        <v>1</v>
      </c>
      <c r="F57" s="2"/>
      <c r="G57" s="2"/>
      <c r="H57" s="2">
        <v>1</v>
      </c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47</v>
      </c>
      <c r="B58" s="39" t="s">
        <v>196</v>
      </c>
      <c r="C58" s="40"/>
      <c r="D58" s="4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48</v>
      </c>
      <c r="B59" s="39" t="s">
        <v>197</v>
      </c>
      <c r="C59" s="40"/>
      <c r="D59" s="41"/>
      <c r="E59" s="2">
        <v>2</v>
      </c>
      <c r="F59" s="2"/>
      <c r="G59" s="2">
        <v>2</v>
      </c>
      <c r="H59" s="2"/>
      <c r="I59" s="2"/>
      <c r="J59" s="2"/>
      <c r="K59" s="2"/>
      <c r="L59" s="2"/>
      <c r="M59" s="2"/>
      <c r="N59" s="2"/>
      <c r="O59" s="10"/>
      <c r="P59" s="10">
        <v>2</v>
      </c>
      <c r="Q59" s="10"/>
      <c r="R59" s="10"/>
      <c r="S59" s="2"/>
      <c r="T59" s="10"/>
      <c r="U59" s="10">
        <v>2</v>
      </c>
      <c r="V59" s="10">
        <v>1</v>
      </c>
      <c r="W59" s="2">
        <v>1</v>
      </c>
      <c r="X59" s="2"/>
      <c r="Y59" s="10"/>
      <c r="Z59" s="2">
        <v>2</v>
      </c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49</v>
      </c>
      <c r="B60" s="39" t="s">
        <v>198</v>
      </c>
      <c r="C60" s="40"/>
      <c r="D60" s="41"/>
      <c r="E60" s="2">
        <v>4</v>
      </c>
      <c r="F60" s="2"/>
      <c r="G60" s="2">
        <v>4</v>
      </c>
      <c r="H60" s="2"/>
      <c r="I60" s="2"/>
      <c r="J60" s="2">
        <v>1</v>
      </c>
      <c r="K60" s="2">
        <v>1</v>
      </c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>
        <v>1</v>
      </c>
      <c r="Z60" s="2">
        <v>1</v>
      </c>
      <c r="AA60" s="10"/>
      <c r="AB60" s="10">
        <v>1</v>
      </c>
      <c r="AC60" s="10">
        <v>4</v>
      </c>
      <c r="AD60" s="16">
        <v>1</v>
      </c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50</v>
      </c>
      <c r="B61" s="39" t="s">
        <v>199</v>
      </c>
      <c r="C61" s="40"/>
      <c r="D61" s="41"/>
      <c r="E61" s="2">
        <v>3</v>
      </c>
      <c r="F61" s="2"/>
      <c r="G61" s="2">
        <v>3</v>
      </c>
      <c r="H61" s="2"/>
      <c r="I61" s="2"/>
      <c r="J61" s="2">
        <v>4</v>
      </c>
      <c r="K61" s="2">
        <v>3</v>
      </c>
      <c r="L61" s="2">
        <v>1</v>
      </c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6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51</v>
      </c>
      <c r="B62" s="39" t="s">
        <v>200</v>
      </c>
      <c r="C62" s="40"/>
      <c r="D62" s="41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52</v>
      </c>
      <c r="B63" s="39" t="s">
        <v>201</v>
      </c>
      <c r="C63" s="40"/>
      <c r="D63" s="4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53</v>
      </c>
      <c r="B64" s="39" t="s">
        <v>166</v>
      </c>
      <c r="C64" s="40"/>
      <c r="D64" s="41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10"/>
      <c r="P64" s="10">
        <v>1</v>
      </c>
      <c r="Q64" s="10">
        <v>1</v>
      </c>
      <c r="R64" s="10"/>
      <c r="S64" s="2"/>
      <c r="T64" s="10"/>
      <c r="U64" s="10"/>
      <c r="V64" s="10"/>
      <c r="W64" s="2"/>
      <c r="X64" s="2"/>
      <c r="Y64" s="10"/>
      <c r="Z64" s="10">
        <v>1</v>
      </c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54</v>
      </c>
      <c r="B65" s="36" t="s">
        <v>202</v>
      </c>
      <c r="C65" s="37"/>
      <c r="D65" s="38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55</v>
      </c>
      <c r="B66" s="39" t="s">
        <v>203</v>
      </c>
      <c r="C66" s="40"/>
      <c r="D66" s="4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56</v>
      </c>
      <c r="B67" s="39" t="s">
        <v>204</v>
      </c>
      <c r="C67" s="40"/>
      <c r="D67" s="4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57</v>
      </c>
      <c r="B68" s="39" t="s">
        <v>205</v>
      </c>
      <c r="C68" s="40"/>
      <c r="D68" s="4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58</v>
      </c>
      <c r="B69" s="39" t="s">
        <v>206</v>
      </c>
      <c r="C69" s="40"/>
      <c r="D69" s="4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59</v>
      </c>
      <c r="B70" s="39" t="s">
        <v>207</v>
      </c>
      <c r="C70" s="40"/>
      <c r="D70" s="4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60</v>
      </c>
      <c r="B71" s="39" t="s">
        <v>166</v>
      </c>
      <c r="C71" s="40"/>
      <c r="D71" s="4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61</v>
      </c>
      <c r="B72" s="36" t="s">
        <v>208</v>
      </c>
      <c r="C72" s="37"/>
      <c r="D72" s="38"/>
      <c r="E72" s="8">
        <f>SUM(E73:E79)</f>
        <v>1</v>
      </c>
      <c r="F72" s="8">
        <f t="shared" ref="F72:AP72" si="6">SUM(F73:F79)</f>
        <v>0</v>
      </c>
      <c r="G72" s="8">
        <f t="shared" si="6"/>
        <v>1</v>
      </c>
      <c r="H72" s="8">
        <f t="shared" si="6"/>
        <v>0</v>
      </c>
      <c r="I72" s="8">
        <f t="shared" si="6"/>
        <v>0</v>
      </c>
      <c r="J72" s="8">
        <f t="shared" si="6"/>
        <v>2</v>
      </c>
      <c r="K72" s="8">
        <f t="shared" si="6"/>
        <v>2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1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1</v>
      </c>
      <c r="V72" s="8">
        <f t="shared" si="6"/>
        <v>0</v>
      </c>
      <c r="W72" s="8">
        <f t="shared" si="6"/>
        <v>0</v>
      </c>
      <c r="X72" s="8">
        <f t="shared" si="6"/>
        <v>1</v>
      </c>
      <c r="Y72" s="8">
        <f t="shared" si="6"/>
        <v>0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62</v>
      </c>
      <c r="B73" s="39" t="s">
        <v>209</v>
      </c>
      <c r="C73" s="40"/>
      <c r="D73" s="41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10"/>
      <c r="P73" s="10">
        <v>1</v>
      </c>
      <c r="Q73" s="10"/>
      <c r="R73" s="10"/>
      <c r="S73" s="2"/>
      <c r="T73" s="10"/>
      <c r="U73" s="10">
        <v>1</v>
      </c>
      <c r="V73" s="10"/>
      <c r="W73" s="2"/>
      <c r="X73" s="2">
        <v>1</v>
      </c>
      <c r="Y73" s="10"/>
      <c r="Z73" s="10">
        <v>1</v>
      </c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63</v>
      </c>
      <c r="B74" s="39" t="s">
        <v>210</v>
      </c>
      <c r="C74" s="40"/>
      <c r="D74" s="41"/>
      <c r="E74" s="2"/>
      <c r="F74" s="2"/>
      <c r="G74" s="2"/>
      <c r="H74" s="2"/>
      <c r="I74" s="2"/>
      <c r="J74" s="2">
        <v>2</v>
      </c>
      <c r="K74" s="2">
        <v>2</v>
      </c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>
        <v>2</v>
      </c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64</v>
      </c>
      <c r="B75" s="39" t="s">
        <v>211</v>
      </c>
      <c r="C75" s="40"/>
      <c r="D75" s="4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65</v>
      </c>
      <c r="B76" s="39" t="s">
        <v>212</v>
      </c>
      <c r="C76" s="40"/>
      <c r="D76" s="4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66</v>
      </c>
      <c r="B77" s="39" t="s">
        <v>213</v>
      </c>
      <c r="C77" s="40"/>
      <c r="D77" s="41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67</v>
      </c>
      <c r="B78" s="39" t="s">
        <v>166</v>
      </c>
      <c r="C78" s="40"/>
      <c r="D78" s="41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214</v>
      </c>
      <c r="B79" s="39" t="s">
        <v>215</v>
      </c>
      <c r="C79" s="40"/>
      <c r="D79" s="4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68</v>
      </c>
      <c r="B80" s="36" t="s">
        <v>216</v>
      </c>
      <c r="C80" s="37"/>
      <c r="D80" s="38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69</v>
      </c>
      <c r="B81" s="39" t="s">
        <v>217</v>
      </c>
      <c r="C81" s="40"/>
      <c r="D81" s="4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70</v>
      </c>
      <c r="B82" s="39" t="s">
        <v>166</v>
      </c>
      <c r="C82" s="40"/>
      <c r="D82" s="4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71</v>
      </c>
      <c r="B83" s="36" t="s">
        <v>218</v>
      </c>
      <c r="C83" s="37"/>
      <c r="D83" s="38"/>
      <c r="E83" s="8">
        <f>SUM(E84:E104)</f>
        <v>20</v>
      </c>
      <c r="F83" s="8">
        <f t="shared" ref="F83:AP83" si="8">SUM(F84:F104)</f>
        <v>6</v>
      </c>
      <c r="G83" s="8">
        <f t="shared" si="8"/>
        <v>14</v>
      </c>
      <c r="H83" s="8">
        <f t="shared" si="8"/>
        <v>0</v>
      </c>
      <c r="I83" s="8">
        <f t="shared" si="8"/>
        <v>0</v>
      </c>
      <c r="J83" s="8">
        <f t="shared" si="8"/>
        <v>27</v>
      </c>
      <c r="K83" s="8">
        <f t="shared" si="8"/>
        <v>16</v>
      </c>
      <c r="L83" s="8">
        <f t="shared" si="8"/>
        <v>8</v>
      </c>
      <c r="M83" s="8">
        <f t="shared" si="8"/>
        <v>0</v>
      </c>
      <c r="N83" s="8">
        <f t="shared" si="8"/>
        <v>3</v>
      </c>
      <c r="O83" s="8">
        <f t="shared" si="8"/>
        <v>0</v>
      </c>
      <c r="P83" s="8">
        <f t="shared" si="8"/>
        <v>21</v>
      </c>
      <c r="Q83" s="8">
        <f t="shared" si="8"/>
        <v>16</v>
      </c>
      <c r="R83" s="8">
        <f t="shared" si="8"/>
        <v>1</v>
      </c>
      <c r="S83" s="8">
        <f t="shared" si="8"/>
        <v>2</v>
      </c>
      <c r="T83" s="8">
        <f t="shared" si="8"/>
        <v>0</v>
      </c>
      <c r="U83" s="8">
        <f t="shared" si="8"/>
        <v>2</v>
      </c>
      <c r="V83" s="8">
        <f t="shared" si="8"/>
        <v>1</v>
      </c>
      <c r="W83" s="8">
        <f t="shared" si="8"/>
        <v>1</v>
      </c>
      <c r="X83" s="8">
        <f t="shared" si="8"/>
        <v>0</v>
      </c>
      <c r="Y83" s="8">
        <f t="shared" si="8"/>
        <v>3</v>
      </c>
      <c r="Z83" s="8">
        <f t="shared" si="8"/>
        <v>24</v>
      </c>
      <c r="AA83" s="8">
        <f t="shared" si="8"/>
        <v>0</v>
      </c>
      <c r="AB83" s="8">
        <f t="shared" si="8"/>
        <v>0</v>
      </c>
      <c r="AC83" s="8">
        <f t="shared" si="8"/>
        <v>12</v>
      </c>
      <c r="AD83" s="8">
        <f t="shared" si="8"/>
        <v>0</v>
      </c>
      <c r="AE83" s="8">
        <f t="shared" si="8"/>
        <v>4</v>
      </c>
      <c r="AF83" s="8">
        <f t="shared" si="8"/>
        <v>2</v>
      </c>
      <c r="AG83" s="8">
        <f t="shared" si="8"/>
        <v>6</v>
      </c>
      <c r="AH83" s="8">
        <f t="shared" si="8"/>
        <v>3</v>
      </c>
      <c r="AI83" s="8">
        <f t="shared" si="8"/>
        <v>3</v>
      </c>
      <c r="AJ83" s="8">
        <f t="shared" si="8"/>
        <v>0</v>
      </c>
      <c r="AK83" s="8">
        <f t="shared" si="8"/>
        <v>2</v>
      </c>
      <c r="AL83" s="8">
        <f t="shared" si="8"/>
        <v>1</v>
      </c>
      <c r="AM83" s="8">
        <f t="shared" si="8"/>
        <v>0</v>
      </c>
      <c r="AN83" s="8">
        <f t="shared" si="8"/>
        <v>1</v>
      </c>
      <c r="AO83" s="8">
        <f t="shared" si="8"/>
        <v>1</v>
      </c>
      <c r="AP83" s="8">
        <f t="shared" si="8"/>
        <v>0</v>
      </c>
    </row>
    <row r="84" spans="1:42" s="18" customFormat="1" ht="39.950000000000003" customHeight="1" x14ac:dyDescent="0.2">
      <c r="A84" s="14" t="s">
        <v>72</v>
      </c>
      <c r="B84" s="39" t="s">
        <v>219</v>
      </c>
      <c r="C84" s="40"/>
      <c r="D84" s="4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73</v>
      </c>
      <c r="B85" s="39" t="s">
        <v>220</v>
      </c>
      <c r="C85" s="40"/>
      <c r="D85" s="41"/>
      <c r="E85" s="2">
        <v>7</v>
      </c>
      <c r="F85" s="2">
        <v>6</v>
      </c>
      <c r="G85" s="2">
        <v>1</v>
      </c>
      <c r="H85" s="2"/>
      <c r="I85" s="2"/>
      <c r="J85" s="2">
        <v>5</v>
      </c>
      <c r="K85" s="2">
        <v>4</v>
      </c>
      <c r="L85" s="2">
        <v>1</v>
      </c>
      <c r="M85" s="2"/>
      <c r="N85" s="2"/>
      <c r="O85" s="10"/>
      <c r="P85" s="10">
        <v>5</v>
      </c>
      <c r="Q85" s="10">
        <v>5</v>
      </c>
      <c r="R85" s="10"/>
      <c r="S85" s="2"/>
      <c r="T85" s="10"/>
      <c r="U85" s="10"/>
      <c r="V85" s="10"/>
      <c r="W85" s="2"/>
      <c r="X85" s="2"/>
      <c r="Y85" s="10"/>
      <c r="Z85" s="10">
        <v>5</v>
      </c>
      <c r="AA85" s="10"/>
      <c r="AB85" s="10"/>
      <c r="AC85" s="10">
        <v>6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74</v>
      </c>
      <c r="B86" s="39" t="s">
        <v>221</v>
      </c>
      <c r="C86" s="40"/>
      <c r="D86" s="4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75</v>
      </c>
      <c r="B87" s="39" t="s">
        <v>222</v>
      </c>
      <c r="C87" s="40"/>
      <c r="D87" s="41"/>
      <c r="E87" s="2">
        <v>2</v>
      </c>
      <c r="F87" s="2"/>
      <c r="G87" s="2">
        <v>2</v>
      </c>
      <c r="H87" s="2"/>
      <c r="I87" s="2"/>
      <c r="J87" s="2">
        <v>2</v>
      </c>
      <c r="K87" s="2">
        <v>1</v>
      </c>
      <c r="L87" s="2"/>
      <c r="M87" s="2"/>
      <c r="N87" s="2">
        <v>1</v>
      </c>
      <c r="O87" s="10"/>
      <c r="P87" s="10">
        <v>3</v>
      </c>
      <c r="Q87" s="10">
        <v>3</v>
      </c>
      <c r="R87" s="10"/>
      <c r="S87" s="2"/>
      <c r="T87" s="10"/>
      <c r="U87" s="10"/>
      <c r="V87" s="10"/>
      <c r="W87" s="2"/>
      <c r="X87" s="2"/>
      <c r="Y87" s="10"/>
      <c r="Z87" s="10">
        <v>3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76</v>
      </c>
      <c r="B88" s="39" t="s">
        <v>223</v>
      </c>
      <c r="C88" s="40"/>
      <c r="D88" s="41"/>
      <c r="E88" s="2"/>
      <c r="F88" s="2"/>
      <c r="G88" s="2"/>
      <c r="H88" s="2"/>
      <c r="I88" s="2"/>
      <c r="J88" s="2">
        <v>2</v>
      </c>
      <c r="K88" s="2">
        <v>1</v>
      </c>
      <c r="L88" s="2">
        <v>1</v>
      </c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>
        <v>1</v>
      </c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77</v>
      </c>
      <c r="B89" s="39" t="s">
        <v>224</v>
      </c>
      <c r="C89" s="40"/>
      <c r="D89" s="4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78</v>
      </c>
      <c r="B90" s="39" t="s">
        <v>225</v>
      </c>
      <c r="C90" s="40"/>
      <c r="D90" s="41"/>
      <c r="E90" s="2">
        <v>2</v>
      </c>
      <c r="F90" s="2"/>
      <c r="G90" s="2">
        <v>2</v>
      </c>
      <c r="H90" s="2"/>
      <c r="I90" s="2"/>
      <c r="J90" s="2">
        <v>1</v>
      </c>
      <c r="K90" s="2">
        <v>1</v>
      </c>
      <c r="L90" s="2"/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>
        <v>1</v>
      </c>
      <c r="Z90" s="10">
        <v>2</v>
      </c>
      <c r="AA90" s="10"/>
      <c r="AB90" s="10"/>
      <c r="AC90" s="10">
        <v>1</v>
      </c>
      <c r="AD90" s="16"/>
      <c r="AE90" s="16">
        <v>1</v>
      </c>
      <c r="AF90" s="17">
        <v>1</v>
      </c>
      <c r="AG90" s="16">
        <v>2</v>
      </c>
      <c r="AH90" s="16">
        <v>2</v>
      </c>
      <c r="AI90" s="17"/>
      <c r="AJ90" s="23"/>
      <c r="AK90" s="23">
        <v>1</v>
      </c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79</v>
      </c>
      <c r="B91" s="39" t="s">
        <v>226</v>
      </c>
      <c r="C91" s="40"/>
      <c r="D91" s="4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80</v>
      </c>
      <c r="B92" s="39" t="s">
        <v>227</v>
      </c>
      <c r="C92" s="40"/>
      <c r="D92" s="41"/>
      <c r="E92" s="2"/>
      <c r="F92" s="2"/>
      <c r="G92" s="2"/>
      <c r="H92" s="2"/>
      <c r="I92" s="2"/>
      <c r="J92" s="2">
        <v>4</v>
      </c>
      <c r="K92" s="2">
        <v>2</v>
      </c>
      <c r="L92" s="2">
        <v>2</v>
      </c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81</v>
      </c>
      <c r="B93" s="39" t="s">
        <v>228</v>
      </c>
      <c r="C93" s="40"/>
      <c r="D93" s="41"/>
      <c r="E93" s="2">
        <v>1</v>
      </c>
      <c r="F93" s="2"/>
      <c r="G93" s="2">
        <v>1</v>
      </c>
      <c r="H93" s="2"/>
      <c r="I93" s="2"/>
      <c r="J93" s="2">
        <v>1</v>
      </c>
      <c r="K93" s="2"/>
      <c r="L93" s="2">
        <v>1</v>
      </c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>
        <v>1</v>
      </c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82</v>
      </c>
      <c r="B94" s="39" t="s">
        <v>229</v>
      </c>
      <c r="C94" s="40"/>
      <c r="D94" s="41"/>
      <c r="E94" s="2">
        <v>4</v>
      </c>
      <c r="F94" s="2"/>
      <c r="G94" s="2">
        <v>4</v>
      </c>
      <c r="H94" s="2"/>
      <c r="I94" s="2"/>
      <c r="J94" s="2">
        <v>2</v>
      </c>
      <c r="K94" s="2">
        <v>1</v>
      </c>
      <c r="L94" s="2">
        <v>1</v>
      </c>
      <c r="M94" s="2"/>
      <c r="N94" s="2"/>
      <c r="O94" s="10"/>
      <c r="P94" s="10">
        <v>4</v>
      </c>
      <c r="Q94" s="10">
        <v>2</v>
      </c>
      <c r="R94" s="10">
        <v>1</v>
      </c>
      <c r="S94" s="2">
        <v>1</v>
      </c>
      <c r="T94" s="10"/>
      <c r="U94" s="10"/>
      <c r="V94" s="10"/>
      <c r="W94" s="2"/>
      <c r="X94" s="2"/>
      <c r="Y94" s="10"/>
      <c r="Z94" s="10">
        <v>4</v>
      </c>
      <c r="AA94" s="10"/>
      <c r="AB94" s="10"/>
      <c r="AC94" s="10">
        <v>1</v>
      </c>
      <c r="AD94" s="16"/>
      <c r="AE94" s="16">
        <v>1</v>
      </c>
      <c r="AF94" s="17"/>
      <c r="AG94" s="16">
        <v>1</v>
      </c>
      <c r="AH94" s="16"/>
      <c r="AI94" s="17">
        <v>1</v>
      </c>
      <c r="AJ94" s="23"/>
      <c r="AK94" s="23">
        <v>1</v>
      </c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83</v>
      </c>
      <c r="B95" s="39" t="s">
        <v>230</v>
      </c>
      <c r="C95" s="40"/>
      <c r="D95" s="4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84</v>
      </c>
      <c r="B96" s="39" t="s">
        <v>231</v>
      </c>
      <c r="C96" s="40"/>
      <c r="D96" s="41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>
        <v>1</v>
      </c>
      <c r="AF96" s="17"/>
      <c r="AG96" s="16">
        <v>1</v>
      </c>
      <c r="AH96" s="16">
        <v>1</v>
      </c>
      <c r="AI96" s="17"/>
      <c r="AJ96" s="23"/>
      <c r="AK96" s="23"/>
      <c r="AL96" s="23">
        <v>1</v>
      </c>
      <c r="AM96" s="23"/>
      <c r="AN96" s="23">
        <v>1</v>
      </c>
      <c r="AO96" s="23">
        <v>1</v>
      </c>
      <c r="AP96" s="23"/>
    </row>
    <row r="97" spans="1:42" s="18" customFormat="1" ht="39.950000000000003" customHeight="1" x14ac:dyDescent="0.2">
      <c r="A97" s="14" t="s">
        <v>85</v>
      </c>
      <c r="B97" s="39" t="s">
        <v>232</v>
      </c>
      <c r="C97" s="40"/>
      <c r="D97" s="41"/>
      <c r="E97" s="2">
        <v>1</v>
      </c>
      <c r="F97" s="2"/>
      <c r="G97" s="2">
        <v>1</v>
      </c>
      <c r="H97" s="2"/>
      <c r="I97" s="2"/>
      <c r="J97" s="2">
        <v>2</v>
      </c>
      <c r="K97" s="2">
        <v>2</v>
      </c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>
        <v>1</v>
      </c>
      <c r="Z97" s="10">
        <v>1</v>
      </c>
      <c r="AA97" s="10"/>
      <c r="AB97" s="10"/>
      <c r="AC97" s="10">
        <v>2</v>
      </c>
      <c r="AD97" s="16"/>
      <c r="AE97" s="16">
        <v>1</v>
      </c>
      <c r="AF97" s="17">
        <v>1</v>
      </c>
      <c r="AG97" s="16">
        <v>2</v>
      </c>
      <c r="AH97" s="16"/>
      <c r="AI97" s="17">
        <v>2</v>
      </c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86</v>
      </c>
      <c r="B98" s="39" t="s">
        <v>233</v>
      </c>
      <c r="C98" s="40"/>
      <c r="D98" s="4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87</v>
      </c>
      <c r="B99" s="45" t="s">
        <v>234</v>
      </c>
      <c r="C99" s="45"/>
      <c r="D99" s="45"/>
      <c r="E99" s="2">
        <v>3</v>
      </c>
      <c r="F99" s="2"/>
      <c r="G99" s="2">
        <v>3</v>
      </c>
      <c r="H99" s="2"/>
      <c r="I99" s="2"/>
      <c r="J99" s="2">
        <v>3</v>
      </c>
      <c r="K99" s="2">
        <v>1</v>
      </c>
      <c r="L99" s="2"/>
      <c r="M99" s="2"/>
      <c r="N99" s="2">
        <v>2</v>
      </c>
      <c r="O99" s="10"/>
      <c r="P99" s="10">
        <v>3</v>
      </c>
      <c r="Q99" s="10">
        <v>1</v>
      </c>
      <c r="R99" s="10"/>
      <c r="S99" s="2"/>
      <c r="T99" s="10"/>
      <c r="U99" s="10">
        <v>2</v>
      </c>
      <c r="V99" s="10">
        <v>1</v>
      </c>
      <c r="W99" s="2">
        <v>1</v>
      </c>
      <c r="X99" s="2"/>
      <c r="Y99" s="10"/>
      <c r="Z99" s="10">
        <v>3</v>
      </c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88</v>
      </c>
      <c r="B100" s="39" t="s">
        <v>235</v>
      </c>
      <c r="C100" s="40"/>
      <c r="D100" s="4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236</v>
      </c>
      <c r="B101" s="39" t="s">
        <v>237</v>
      </c>
      <c r="C101" s="40"/>
      <c r="D101" s="41"/>
      <c r="E101" s="2"/>
      <c r="F101" s="2"/>
      <c r="G101" s="2"/>
      <c r="H101" s="2"/>
      <c r="I101" s="2"/>
      <c r="J101" s="2">
        <v>5</v>
      </c>
      <c r="K101" s="2">
        <v>3</v>
      </c>
      <c r="L101" s="2">
        <v>2</v>
      </c>
      <c r="M101" s="2"/>
      <c r="N101" s="2"/>
      <c r="O101" s="2"/>
      <c r="P101" s="10">
        <v>3</v>
      </c>
      <c r="Q101" s="10">
        <v>2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3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89</v>
      </c>
      <c r="B102" s="39" t="s">
        <v>166</v>
      </c>
      <c r="C102" s="40"/>
      <c r="D102" s="4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238</v>
      </c>
      <c r="B103" s="39" t="s">
        <v>239</v>
      </c>
      <c r="C103" s="40"/>
      <c r="D103" s="4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240</v>
      </c>
      <c r="B104" s="39" t="s">
        <v>241</v>
      </c>
      <c r="C104" s="40"/>
      <c r="D104" s="4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90</v>
      </c>
      <c r="B105" s="36" t="s">
        <v>242</v>
      </c>
      <c r="C105" s="37"/>
      <c r="D105" s="38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91</v>
      </c>
      <c r="B106" s="39" t="s">
        <v>243</v>
      </c>
      <c r="C106" s="40"/>
      <c r="D106" s="4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92</v>
      </c>
      <c r="B107" s="39" t="s">
        <v>166</v>
      </c>
      <c r="C107" s="40"/>
      <c r="D107" s="4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244</v>
      </c>
      <c r="B108" s="42" t="s">
        <v>247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246</v>
      </c>
      <c r="B109" s="42" t="s">
        <v>248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93</v>
      </c>
      <c r="B110" s="36" t="s">
        <v>249</v>
      </c>
      <c r="C110" s="37"/>
      <c r="D110" s="38"/>
      <c r="E110" s="8">
        <f>SUM(E111:E118)</f>
        <v>420</v>
      </c>
      <c r="F110" s="8">
        <f t="shared" ref="F110:AP110" si="10">SUM(F111:F118)</f>
        <v>2</v>
      </c>
      <c r="G110" s="8">
        <f t="shared" si="10"/>
        <v>418</v>
      </c>
      <c r="H110" s="8">
        <f t="shared" si="10"/>
        <v>0</v>
      </c>
      <c r="I110" s="8">
        <f t="shared" si="10"/>
        <v>0</v>
      </c>
      <c r="J110" s="8">
        <f t="shared" si="10"/>
        <v>38</v>
      </c>
      <c r="K110" s="8">
        <f t="shared" si="10"/>
        <v>29</v>
      </c>
      <c r="L110" s="8">
        <f t="shared" si="10"/>
        <v>4</v>
      </c>
      <c r="M110" s="8">
        <f t="shared" si="10"/>
        <v>0</v>
      </c>
      <c r="N110" s="8">
        <f t="shared" si="10"/>
        <v>4</v>
      </c>
      <c r="O110" s="8">
        <f t="shared" si="10"/>
        <v>1</v>
      </c>
      <c r="P110" s="8">
        <f t="shared" si="10"/>
        <v>409</v>
      </c>
      <c r="Q110" s="8">
        <f t="shared" si="10"/>
        <v>335</v>
      </c>
      <c r="R110" s="8">
        <f t="shared" si="10"/>
        <v>28</v>
      </c>
      <c r="S110" s="8">
        <f t="shared" si="10"/>
        <v>10</v>
      </c>
      <c r="T110" s="8">
        <f t="shared" si="10"/>
        <v>0</v>
      </c>
      <c r="U110" s="8">
        <f t="shared" si="10"/>
        <v>36</v>
      </c>
      <c r="V110" s="8">
        <f t="shared" si="10"/>
        <v>6</v>
      </c>
      <c r="W110" s="8">
        <f t="shared" si="10"/>
        <v>8</v>
      </c>
      <c r="X110" s="8">
        <f t="shared" si="10"/>
        <v>22</v>
      </c>
      <c r="Y110" s="8">
        <f t="shared" si="10"/>
        <v>0</v>
      </c>
      <c r="Z110" s="8">
        <f t="shared" si="10"/>
        <v>409</v>
      </c>
      <c r="AA110" s="8">
        <f t="shared" si="10"/>
        <v>1</v>
      </c>
      <c r="AB110" s="8">
        <f t="shared" si="10"/>
        <v>2</v>
      </c>
      <c r="AC110" s="8">
        <f t="shared" si="10"/>
        <v>39</v>
      </c>
      <c r="AD110" s="8">
        <f t="shared" si="10"/>
        <v>2</v>
      </c>
      <c r="AE110" s="8">
        <f t="shared" si="10"/>
        <v>8</v>
      </c>
      <c r="AF110" s="8">
        <f t="shared" si="10"/>
        <v>2</v>
      </c>
      <c r="AG110" s="8">
        <f t="shared" si="10"/>
        <v>10</v>
      </c>
      <c r="AH110" s="8">
        <f t="shared" si="10"/>
        <v>3</v>
      </c>
      <c r="AI110" s="8">
        <f t="shared" si="10"/>
        <v>7</v>
      </c>
      <c r="AJ110" s="8">
        <f t="shared" si="10"/>
        <v>0</v>
      </c>
      <c r="AK110" s="8">
        <f t="shared" si="10"/>
        <v>8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94</v>
      </c>
      <c r="B111" s="27" t="s">
        <v>250</v>
      </c>
      <c r="C111" s="28"/>
      <c r="D111" s="29"/>
      <c r="E111" s="2">
        <v>417</v>
      </c>
      <c r="F111" s="2">
        <v>2</v>
      </c>
      <c r="G111" s="2">
        <v>415</v>
      </c>
      <c r="H111" s="2"/>
      <c r="I111" s="2"/>
      <c r="J111" s="2">
        <v>38</v>
      </c>
      <c r="K111" s="2">
        <v>29</v>
      </c>
      <c r="L111" s="2">
        <v>4</v>
      </c>
      <c r="M111" s="2"/>
      <c r="N111" s="2">
        <v>4</v>
      </c>
      <c r="O111" s="10">
        <v>1</v>
      </c>
      <c r="P111" s="10">
        <v>407</v>
      </c>
      <c r="Q111" s="10">
        <v>335</v>
      </c>
      <c r="R111" s="10">
        <v>28</v>
      </c>
      <c r="S111" s="2">
        <v>8</v>
      </c>
      <c r="T111" s="10"/>
      <c r="U111" s="10">
        <v>36</v>
      </c>
      <c r="V111" s="10">
        <v>6</v>
      </c>
      <c r="W111" s="10">
        <v>8</v>
      </c>
      <c r="X111" s="10">
        <v>22</v>
      </c>
      <c r="Y111" s="10"/>
      <c r="Z111" s="10">
        <v>407</v>
      </c>
      <c r="AA111" s="10">
        <v>1</v>
      </c>
      <c r="AB111" s="10">
        <v>2</v>
      </c>
      <c r="AC111" s="10">
        <v>38</v>
      </c>
      <c r="AD111" s="16">
        <v>2</v>
      </c>
      <c r="AE111" s="16">
        <v>8</v>
      </c>
      <c r="AF111" s="17">
        <v>2</v>
      </c>
      <c r="AG111" s="16">
        <v>10</v>
      </c>
      <c r="AH111" s="16">
        <v>3</v>
      </c>
      <c r="AI111" s="17">
        <v>7</v>
      </c>
      <c r="AJ111" s="23"/>
      <c r="AK111" s="23">
        <v>8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95</v>
      </c>
      <c r="B112" s="27" t="s">
        <v>251</v>
      </c>
      <c r="C112" s="28"/>
      <c r="D112" s="29"/>
      <c r="E112" s="2">
        <v>1</v>
      </c>
      <c r="F112" s="2"/>
      <c r="G112" s="2">
        <v>1</v>
      </c>
      <c r="H112" s="2"/>
      <c r="I112" s="2"/>
      <c r="J112" s="2"/>
      <c r="K112" s="2"/>
      <c r="L112" s="2"/>
      <c r="M112" s="2"/>
      <c r="N112" s="2"/>
      <c r="O112" s="10"/>
      <c r="P112" s="10">
        <v>1</v>
      </c>
      <c r="Q112" s="10"/>
      <c r="R112" s="10"/>
      <c r="S112" s="2">
        <v>1</v>
      </c>
      <c r="T112" s="10"/>
      <c r="U112" s="10"/>
      <c r="V112" s="10"/>
      <c r="W112" s="10"/>
      <c r="X112" s="10"/>
      <c r="Y112" s="10"/>
      <c r="Z112" s="10">
        <v>1</v>
      </c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96</v>
      </c>
      <c r="B113" s="27" t="s">
        <v>252</v>
      </c>
      <c r="C113" s="28"/>
      <c r="D113" s="29"/>
      <c r="E113" s="2">
        <v>2</v>
      </c>
      <c r="F113" s="2"/>
      <c r="G113" s="2">
        <v>2</v>
      </c>
      <c r="H113" s="2"/>
      <c r="I113" s="2"/>
      <c r="J113" s="2"/>
      <c r="K113" s="2"/>
      <c r="L113" s="2"/>
      <c r="M113" s="2"/>
      <c r="N113" s="2"/>
      <c r="O113" s="10"/>
      <c r="P113" s="10">
        <v>1</v>
      </c>
      <c r="Q113" s="10"/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>
        <v>1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97</v>
      </c>
      <c r="B114" s="27" t="s">
        <v>253</v>
      </c>
      <c r="C114" s="28"/>
      <c r="D114" s="2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98</v>
      </c>
      <c r="B115" s="27" t="s">
        <v>254</v>
      </c>
      <c r="C115" s="28"/>
      <c r="D115" s="2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99</v>
      </c>
      <c r="B116" s="27" t="s">
        <v>255</v>
      </c>
      <c r="C116" s="28"/>
      <c r="D116" s="2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100</v>
      </c>
      <c r="B117" s="27" t="s">
        <v>256</v>
      </c>
      <c r="C117" s="28"/>
      <c r="D117" s="2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101</v>
      </c>
      <c r="B118" s="27" t="s">
        <v>166</v>
      </c>
      <c r="C118" s="28"/>
      <c r="D118" s="2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102</v>
      </c>
      <c r="B119" s="36" t="s">
        <v>257</v>
      </c>
      <c r="C119" s="37"/>
      <c r="D119" s="38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103</v>
      </c>
      <c r="B120" s="27" t="s">
        <v>258</v>
      </c>
      <c r="C120" s="28"/>
      <c r="D120" s="2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104</v>
      </c>
      <c r="B121" s="27" t="s">
        <v>259</v>
      </c>
      <c r="C121" s="28"/>
      <c r="D121" s="2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105</v>
      </c>
      <c r="B122" s="27" t="s">
        <v>260</v>
      </c>
      <c r="C122" s="28"/>
      <c r="D122" s="2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106</v>
      </c>
      <c r="B123" s="27" t="s">
        <v>166</v>
      </c>
      <c r="C123" s="28"/>
      <c r="D123" s="2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139</v>
      </c>
      <c r="B124" s="36" t="s">
        <v>261</v>
      </c>
      <c r="C124" s="37"/>
      <c r="D124" s="38"/>
      <c r="E124" s="8">
        <f>SUM(E125:E126)</f>
        <v>24</v>
      </c>
      <c r="F124" s="8">
        <f t="shared" ref="F124:AP124" si="12">SUM(F125:F126)</f>
        <v>0</v>
      </c>
      <c r="G124" s="8">
        <f t="shared" si="12"/>
        <v>24</v>
      </c>
      <c r="H124" s="8">
        <f t="shared" si="12"/>
        <v>0</v>
      </c>
      <c r="I124" s="8">
        <f t="shared" si="12"/>
        <v>0</v>
      </c>
      <c r="J124" s="8">
        <f t="shared" si="12"/>
        <v>67</v>
      </c>
      <c r="K124" s="8">
        <f t="shared" si="12"/>
        <v>24</v>
      </c>
      <c r="L124" s="8">
        <f t="shared" si="12"/>
        <v>1</v>
      </c>
      <c r="M124" s="8">
        <f t="shared" si="12"/>
        <v>0</v>
      </c>
      <c r="N124" s="8">
        <f t="shared" si="12"/>
        <v>0</v>
      </c>
      <c r="O124" s="8">
        <f t="shared" si="12"/>
        <v>42</v>
      </c>
      <c r="P124" s="8">
        <f t="shared" si="12"/>
        <v>16</v>
      </c>
      <c r="Q124" s="8">
        <f t="shared" si="12"/>
        <v>1</v>
      </c>
      <c r="R124" s="8">
        <f t="shared" si="12"/>
        <v>11</v>
      </c>
      <c r="S124" s="8">
        <f t="shared" si="12"/>
        <v>0</v>
      </c>
      <c r="T124" s="8">
        <f t="shared" si="12"/>
        <v>0</v>
      </c>
      <c r="U124" s="8">
        <f t="shared" si="12"/>
        <v>4</v>
      </c>
      <c r="V124" s="8">
        <f t="shared" si="12"/>
        <v>0</v>
      </c>
      <c r="W124" s="8">
        <f t="shared" si="12"/>
        <v>3</v>
      </c>
      <c r="X124" s="8">
        <f t="shared" si="12"/>
        <v>1</v>
      </c>
      <c r="Y124" s="8">
        <f t="shared" si="12"/>
        <v>0</v>
      </c>
      <c r="Z124" s="8">
        <f t="shared" si="12"/>
        <v>16</v>
      </c>
      <c r="AA124" s="8">
        <f t="shared" si="12"/>
        <v>0</v>
      </c>
      <c r="AB124" s="8">
        <f t="shared" si="12"/>
        <v>0</v>
      </c>
      <c r="AC124" s="8">
        <f t="shared" si="12"/>
        <v>32</v>
      </c>
      <c r="AD124" s="8">
        <f t="shared" si="12"/>
        <v>0</v>
      </c>
      <c r="AE124" s="8">
        <f t="shared" si="12"/>
        <v>3</v>
      </c>
      <c r="AF124" s="8">
        <f t="shared" si="12"/>
        <v>0</v>
      </c>
      <c r="AG124" s="8">
        <f t="shared" si="12"/>
        <v>3</v>
      </c>
      <c r="AH124" s="8">
        <f t="shared" si="12"/>
        <v>0</v>
      </c>
      <c r="AI124" s="8">
        <f t="shared" si="12"/>
        <v>3</v>
      </c>
      <c r="AJ124" s="8">
        <f t="shared" si="12"/>
        <v>0</v>
      </c>
      <c r="AK124" s="8">
        <f t="shared" si="12"/>
        <v>3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140</v>
      </c>
      <c r="B125" s="27" t="s">
        <v>262</v>
      </c>
      <c r="C125" s="28"/>
      <c r="D125" s="29"/>
      <c r="E125" s="2">
        <v>24</v>
      </c>
      <c r="F125" s="2"/>
      <c r="G125" s="2">
        <v>24</v>
      </c>
      <c r="H125" s="2"/>
      <c r="I125" s="2"/>
      <c r="J125" s="2">
        <v>67</v>
      </c>
      <c r="K125" s="2">
        <v>24</v>
      </c>
      <c r="L125" s="2">
        <v>1</v>
      </c>
      <c r="M125" s="2"/>
      <c r="N125" s="2"/>
      <c r="O125" s="10">
        <v>42</v>
      </c>
      <c r="P125" s="10">
        <v>16</v>
      </c>
      <c r="Q125" s="10">
        <v>1</v>
      </c>
      <c r="R125" s="10">
        <v>11</v>
      </c>
      <c r="S125" s="2"/>
      <c r="T125" s="10"/>
      <c r="U125" s="10">
        <v>4</v>
      </c>
      <c r="V125" s="10"/>
      <c r="W125" s="10">
        <v>3</v>
      </c>
      <c r="X125" s="10">
        <v>1</v>
      </c>
      <c r="Y125" s="10"/>
      <c r="Z125" s="10">
        <v>16</v>
      </c>
      <c r="AA125" s="10"/>
      <c r="AB125" s="10"/>
      <c r="AC125" s="10">
        <v>32</v>
      </c>
      <c r="AD125" s="16"/>
      <c r="AE125" s="16">
        <v>3</v>
      </c>
      <c r="AF125" s="16"/>
      <c r="AG125" s="16">
        <v>3</v>
      </c>
      <c r="AH125" s="16"/>
      <c r="AI125" s="16">
        <v>3</v>
      </c>
      <c r="AJ125" s="23"/>
      <c r="AK125" s="23">
        <v>3</v>
      </c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141</v>
      </c>
      <c r="B126" s="27" t="s">
        <v>263</v>
      </c>
      <c r="C126" s="28"/>
      <c r="D126" s="2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265</v>
      </c>
      <c r="B127" s="30" t="s">
        <v>245</v>
      </c>
      <c r="C127" s="31"/>
      <c r="D127" s="3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107</v>
      </c>
      <c r="B128" s="33" t="s">
        <v>166</v>
      </c>
      <c r="C128" s="34"/>
      <c r="D128" s="35"/>
      <c r="E128" s="9">
        <v>2</v>
      </c>
      <c r="F128" s="9"/>
      <c r="G128" s="9">
        <v>2</v>
      </c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>
        <v>1</v>
      </c>
      <c r="Q128" s="11">
        <v>1</v>
      </c>
      <c r="R128" s="11"/>
      <c r="S128" s="9"/>
      <c r="T128" s="11"/>
      <c r="U128" s="11"/>
      <c r="V128" s="11"/>
      <c r="W128" s="11"/>
      <c r="X128" s="11"/>
      <c r="Y128" s="11"/>
      <c r="Z128" s="11">
        <v>1</v>
      </c>
      <c r="AA128" s="11"/>
      <c r="AB128" s="11">
        <v>1</v>
      </c>
      <c r="AC128" s="11">
        <v>2</v>
      </c>
      <c r="AD128" s="8">
        <v>1</v>
      </c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3" t="s">
        <v>264</v>
      </c>
      <c r="C129" s="34"/>
      <c r="D129" s="35"/>
      <c r="E129" s="8">
        <f>E10+E31+E43+E51+E65+E72+E80+E83+E105+E110+E119+E124+E127+E128</f>
        <v>627</v>
      </c>
      <c r="F129" s="8">
        <f t="shared" ref="F129:AP129" si="13">F10+F31+F43+F51+F65+F72+F80+F83+F105+F110+F119+F124+F127+F128</f>
        <v>39</v>
      </c>
      <c r="G129" s="8">
        <f t="shared" si="13"/>
        <v>586</v>
      </c>
      <c r="H129" s="8">
        <f t="shared" si="13"/>
        <v>2</v>
      </c>
      <c r="I129" s="8">
        <f t="shared" si="13"/>
        <v>0</v>
      </c>
      <c r="J129" s="8">
        <f t="shared" si="13"/>
        <v>203</v>
      </c>
      <c r="K129" s="8">
        <f t="shared" si="13"/>
        <v>124</v>
      </c>
      <c r="L129" s="8">
        <f t="shared" si="13"/>
        <v>28</v>
      </c>
      <c r="M129" s="8">
        <f t="shared" si="13"/>
        <v>0</v>
      </c>
      <c r="N129" s="8">
        <f t="shared" si="13"/>
        <v>8</v>
      </c>
      <c r="O129" s="8">
        <f t="shared" si="13"/>
        <v>43</v>
      </c>
      <c r="P129" s="8">
        <f t="shared" si="13"/>
        <v>508</v>
      </c>
      <c r="Q129" s="8">
        <f t="shared" si="13"/>
        <v>383</v>
      </c>
      <c r="R129" s="8">
        <f t="shared" si="13"/>
        <v>47</v>
      </c>
      <c r="S129" s="8">
        <f t="shared" si="13"/>
        <v>19</v>
      </c>
      <c r="T129" s="8">
        <f t="shared" si="13"/>
        <v>0</v>
      </c>
      <c r="U129" s="8">
        <f t="shared" si="13"/>
        <v>59</v>
      </c>
      <c r="V129" s="8">
        <f t="shared" si="13"/>
        <v>8</v>
      </c>
      <c r="W129" s="8">
        <f t="shared" si="13"/>
        <v>23</v>
      </c>
      <c r="X129" s="8">
        <f t="shared" si="13"/>
        <v>28</v>
      </c>
      <c r="Y129" s="8">
        <f t="shared" si="13"/>
        <v>8</v>
      </c>
      <c r="Z129" s="8">
        <f t="shared" si="13"/>
        <v>516</v>
      </c>
      <c r="AA129" s="8">
        <f t="shared" si="13"/>
        <v>1</v>
      </c>
      <c r="AB129" s="8">
        <f t="shared" si="13"/>
        <v>26</v>
      </c>
      <c r="AC129" s="8">
        <f t="shared" si="13"/>
        <v>232</v>
      </c>
      <c r="AD129" s="8">
        <f t="shared" si="13"/>
        <v>34</v>
      </c>
      <c r="AE129" s="8">
        <f t="shared" si="13"/>
        <v>24</v>
      </c>
      <c r="AF129" s="8">
        <f t="shared" si="13"/>
        <v>4</v>
      </c>
      <c r="AG129" s="8">
        <f t="shared" si="13"/>
        <v>28</v>
      </c>
      <c r="AH129" s="8">
        <f t="shared" si="13"/>
        <v>9</v>
      </c>
      <c r="AI129" s="8">
        <f t="shared" si="13"/>
        <v>19</v>
      </c>
      <c r="AJ129" s="8">
        <f t="shared" si="13"/>
        <v>0</v>
      </c>
      <c r="AK129" s="8">
        <f t="shared" si="13"/>
        <v>22</v>
      </c>
      <c r="AL129" s="8">
        <f t="shared" si="13"/>
        <v>1</v>
      </c>
      <c r="AM129" s="8">
        <f t="shared" si="13"/>
        <v>0</v>
      </c>
      <c r="AN129" s="8">
        <f t="shared" si="13"/>
        <v>1</v>
      </c>
      <c r="AO129" s="8">
        <f t="shared" si="13"/>
        <v>1</v>
      </c>
      <c r="AP129" s="8">
        <f t="shared" si="13"/>
        <v>0</v>
      </c>
    </row>
    <row r="133" spans="1:42" x14ac:dyDescent="0.2">
      <c r="B133" s="68" t="s">
        <v>275</v>
      </c>
    </row>
    <row r="134" spans="1:42" x14ac:dyDescent="0.2">
      <c r="B134" s="69"/>
    </row>
    <row r="135" spans="1:42" ht="39.75" customHeight="1" x14ac:dyDescent="0.2">
      <c r="B135" s="69"/>
    </row>
  </sheetData>
  <sheetProtection sheet="1" objects="1" scenarios="1"/>
  <mergeCells count="171">
    <mergeCell ref="O6:O8"/>
    <mergeCell ref="P6:Z6"/>
    <mergeCell ref="AA6:AA8"/>
    <mergeCell ref="AB6:AB8"/>
    <mergeCell ref="AC6:AC8"/>
    <mergeCell ref="Q7:Q8"/>
    <mergeCell ref="J7:J8"/>
    <mergeCell ref="K7:K8"/>
    <mergeCell ref="L7:L8"/>
    <mergeCell ref="M7:M8"/>
    <mergeCell ref="N7:N8"/>
    <mergeCell ref="P7:P8"/>
    <mergeCell ref="B133:B135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R7:R8"/>
    <mergeCell ref="S7:S8"/>
    <mergeCell ref="T7:T8"/>
    <mergeCell ref="U7:X7"/>
    <mergeCell ref="Y7:Y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18" zoomScale="80" zoomScaleNormal="80" workbookViewId="0">
      <selection activeCell="X136" sqref="X1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0" t="s">
        <v>266</v>
      </c>
      <c r="AM1" s="71"/>
      <c r="AN1" s="71"/>
      <c r="AO1" s="71"/>
      <c r="AP1" s="71"/>
    </row>
    <row r="2" spans="1:42" ht="58.5" customHeight="1" x14ac:dyDescent="0.2">
      <c r="A2" s="72" t="s">
        <v>276</v>
      </c>
      <c r="B2" s="73"/>
      <c r="C2" s="73"/>
      <c r="D2" s="73"/>
      <c r="E2" s="73"/>
      <c r="F2" s="73"/>
      <c r="G2" s="74" t="s">
        <v>2</v>
      </c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5"/>
      <c r="AO2" s="75"/>
      <c r="AP2" s="75"/>
    </row>
    <row r="3" spans="1:42" ht="27" customHeight="1" x14ac:dyDescent="0.2">
      <c r="A3" s="76" t="s">
        <v>271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8" t="s">
        <v>269</v>
      </c>
      <c r="AB3" s="78"/>
      <c r="AC3" s="78"/>
      <c r="AD3" s="78"/>
      <c r="AE3" s="78"/>
      <c r="AF3" s="78"/>
      <c r="AG3" s="78"/>
      <c r="AH3" s="78"/>
      <c r="AI3" s="78" t="s">
        <v>273</v>
      </c>
      <c r="AJ3" s="78"/>
      <c r="AK3" s="78"/>
      <c r="AL3" s="78"/>
      <c r="AM3" s="78"/>
      <c r="AN3" s="78"/>
      <c r="AO3" s="78"/>
      <c r="AP3" s="78"/>
    </row>
    <row r="4" spans="1:42" ht="27" customHeight="1" x14ac:dyDescent="0.2">
      <c r="A4" s="79" t="s">
        <v>272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</row>
    <row r="5" spans="1:42" ht="27" x14ac:dyDescent="0.2">
      <c r="A5" s="81" t="s">
        <v>270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</row>
    <row r="6" spans="1:42" ht="87.75" customHeight="1" x14ac:dyDescent="0.2">
      <c r="A6" s="59" t="s">
        <v>147</v>
      </c>
      <c r="B6" s="60"/>
      <c r="C6" s="60"/>
      <c r="D6" s="61"/>
      <c r="E6" s="47" t="s">
        <v>109</v>
      </c>
      <c r="F6" s="48"/>
      <c r="G6" s="48"/>
      <c r="H6" s="48"/>
      <c r="I6" s="84"/>
      <c r="J6" s="47" t="s">
        <v>145</v>
      </c>
      <c r="K6" s="48"/>
      <c r="L6" s="48"/>
      <c r="M6" s="48"/>
      <c r="N6" s="55"/>
      <c r="O6" s="50" t="s">
        <v>114</v>
      </c>
      <c r="P6" s="52" t="s">
        <v>1</v>
      </c>
      <c r="Q6" s="53"/>
      <c r="R6" s="53"/>
      <c r="S6" s="53"/>
      <c r="T6" s="53"/>
      <c r="U6" s="53"/>
      <c r="V6" s="53"/>
      <c r="W6" s="53"/>
      <c r="X6" s="53"/>
      <c r="Y6" s="53"/>
      <c r="Z6" s="54"/>
      <c r="AA6" s="50" t="s">
        <v>124</v>
      </c>
      <c r="AB6" s="50" t="s">
        <v>125</v>
      </c>
      <c r="AC6" s="50" t="s">
        <v>136</v>
      </c>
      <c r="AD6" s="49" t="s">
        <v>138</v>
      </c>
      <c r="AE6" s="47" t="s">
        <v>134</v>
      </c>
      <c r="AF6" s="48"/>
      <c r="AG6" s="48"/>
      <c r="AH6" s="48"/>
      <c r="AI6" s="48"/>
      <c r="AJ6" s="50" t="s">
        <v>132</v>
      </c>
      <c r="AK6" s="50" t="s">
        <v>0</v>
      </c>
      <c r="AL6" s="47" t="s">
        <v>133</v>
      </c>
      <c r="AM6" s="48"/>
      <c r="AN6" s="48"/>
      <c r="AO6" s="48"/>
      <c r="AP6" s="48"/>
    </row>
    <row r="7" spans="1:42" ht="75.75" customHeight="1" x14ac:dyDescent="0.2">
      <c r="A7" s="62"/>
      <c r="B7" s="63"/>
      <c r="C7" s="63"/>
      <c r="D7" s="64"/>
      <c r="E7" s="49" t="s">
        <v>108</v>
      </c>
      <c r="F7" s="49" t="s">
        <v>110</v>
      </c>
      <c r="G7" s="49" t="s">
        <v>111</v>
      </c>
      <c r="H7" s="49" t="s">
        <v>112</v>
      </c>
      <c r="I7" s="49" t="s">
        <v>113</v>
      </c>
      <c r="J7" s="49" t="s">
        <v>108</v>
      </c>
      <c r="K7" s="49" t="s">
        <v>111</v>
      </c>
      <c r="L7" s="49" t="s">
        <v>112</v>
      </c>
      <c r="M7" s="49" t="s">
        <v>113</v>
      </c>
      <c r="N7" s="49" t="s">
        <v>146</v>
      </c>
      <c r="O7" s="56"/>
      <c r="P7" s="49" t="s">
        <v>137</v>
      </c>
      <c r="Q7" s="50" t="s">
        <v>115</v>
      </c>
      <c r="R7" s="50" t="s">
        <v>116</v>
      </c>
      <c r="S7" s="49" t="s">
        <v>117</v>
      </c>
      <c r="T7" s="50" t="s">
        <v>143</v>
      </c>
      <c r="U7" s="52" t="s">
        <v>121</v>
      </c>
      <c r="V7" s="53"/>
      <c r="W7" s="53"/>
      <c r="X7" s="54"/>
      <c r="Y7" s="50" t="s">
        <v>122</v>
      </c>
      <c r="Z7" s="49" t="s">
        <v>123</v>
      </c>
      <c r="AA7" s="56"/>
      <c r="AB7" s="56"/>
      <c r="AC7" s="56"/>
      <c r="AD7" s="49"/>
      <c r="AE7" s="49" t="s">
        <v>126</v>
      </c>
      <c r="AF7" s="49" t="s">
        <v>127</v>
      </c>
      <c r="AG7" s="49" t="s">
        <v>108</v>
      </c>
      <c r="AH7" s="49" t="s">
        <v>130</v>
      </c>
      <c r="AI7" s="49" t="s">
        <v>131</v>
      </c>
      <c r="AJ7" s="56"/>
      <c r="AK7" s="56"/>
      <c r="AL7" s="49" t="s">
        <v>126</v>
      </c>
      <c r="AM7" s="49" t="s">
        <v>127</v>
      </c>
      <c r="AN7" s="49" t="s">
        <v>108</v>
      </c>
      <c r="AO7" s="49" t="s">
        <v>128</v>
      </c>
      <c r="AP7" s="49" t="s">
        <v>129</v>
      </c>
    </row>
    <row r="8" spans="1:42" ht="168" customHeight="1" x14ac:dyDescent="0.2">
      <c r="A8" s="65"/>
      <c r="B8" s="66"/>
      <c r="C8" s="66"/>
      <c r="D8" s="67"/>
      <c r="E8" s="49"/>
      <c r="F8" s="49"/>
      <c r="G8" s="49"/>
      <c r="H8" s="49"/>
      <c r="I8" s="49"/>
      <c r="J8" s="49"/>
      <c r="K8" s="49"/>
      <c r="L8" s="49"/>
      <c r="M8" s="49"/>
      <c r="N8" s="58"/>
      <c r="O8" s="57"/>
      <c r="P8" s="49"/>
      <c r="Q8" s="51"/>
      <c r="R8" s="51"/>
      <c r="S8" s="49"/>
      <c r="T8" s="51"/>
      <c r="U8" s="6" t="s">
        <v>118</v>
      </c>
      <c r="V8" s="6" t="s">
        <v>135</v>
      </c>
      <c r="W8" s="6" t="s">
        <v>119</v>
      </c>
      <c r="X8" s="6" t="s">
        <v>120</v>
      </c>
      <c r="Y8" s="51"/>
      <c r="Z8" s="49"/>
      <c r="AA8" s="51"/>
      <c r="AB8" s="51"/>
      <c r="AC8" s="51"/>
      <c r="AD8" s="49"/>
      <c r="AE8" s="49"/>
      <c r="AF8" s="49"/>
      <c r="AG8" s="49"/>
      <c r="AH8" s="49"/>
      <c r="AI8" s="49"/>
      <c r="AJ8" s="57"/>
      <c r="AK8" s="57"/>
      <c r="AL8" s="49"/>
      <c r="AM8" s="49"/>
      <c r="AN8" s="49"/>
      <c r="AO8" s="49"/>
      <c r="AP8" s="49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3</v>
      </c>
      <c r="B10" s="46" t="s">
        <v>148</v>
      </c>
      <c r="C10" s="46"/>
      <c r="D10" s="46"/>
      <c r="E10" s="8">
        <f t="shared" ref="E10:J10" si="0">SUM(E11:E30)</f>
        <v>99</v>
      </c>
      <c r="F10" s="8">
        <f t="shared" si="0"/>
        <v>34</v>
      </c>
      <c r="G10" s="8">
        <f t="shared" si="0"/>
        <v>65</v>
      </c>
      <c r="H10" s="8">
        <f t="shared" si="0"/>
        <v>0</v>
      </c>
      <c r="I10" s="8">
        <f t="shared" si="0"/>
        <v>0</v>
      </c>
      <c r="J10" s="8">
        <f t="shared" si="0"/>
        <v>28</v>
      </c>
      <c r="K10" s="8">
        <f>SUM(K11:K30)</f>
        <v>20</v>
      </c>
      <c r="L10" s="8">
        <f t="shared" ref="L10:AP10" si="1">SUM(L11:L30)</f>
        <v>8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30</v>
      </c>
      <c r="Q10" s="8">
        <f t="shared" si="1"/>
        <v>17</v>
      </c>
      <c r="R10" s="8">
        <f t="shared" si="1"/>
        <v>0</v>
      </c>
      <c r="S10" s="8">
        <f t="shared" si="1"/>
        <v>3</v>
      </c>
      <c r="T10" s="8">
        <f t="shared" si="1"/>
        <v>0</v>
      </c>
      <c r="U10" s="8">
        <f t="shared" si="1"/>
        <v>10</v>
      </c>
      <c r="V10" s="8">
        <f t="shared" si="1"/>
        <v>0</v>
      </c>
      <c r="W10" s="8">
        <f t="shared" si="1"/>
        <v>9</v>
      </c>
      <c r="X10" s="8">
        <f t="shared" si="1"/>
        <v>1</v>
      </c>
      <c r="Y10" s="8">
        <f t="shared" si="1"/>
        <v>0</v>
      </c>
      <c r="Z10" s="8">
        <f t="shared" si="1"/>
        <v>30</v>
      </c>
      <c r="AA10" s="8">
        <f t="shared" si="1"/>
        <v>0</v>
      </c>
      <c r="AB10" s="8">
        <f t="shared" si="1"/>
        <v>15</v>
      </c>
      <c r="AC10" s="8">
        <f t="shared" si="1"/>
        <v>89</v>
      </c>
      <c r="AD10" s="8">
        <f t="shared" si="1"/>
        <v>20</v>
      </c>
      <c r="AE10" s="8">
        <f t="shared" si="1"/>
        <v>2</v>
      </c>
      <c r="AF10" s="8">
        <f t="shared" si="1"/>
        <v>0</v>
      </c>
      <c r="AG10" s="8">
        <f t="shared" si="1"/>
        <v>2</v>
      </c>
      <c r="AH10" s="8">
        <f t="shared" si="1"/>
        <v>1</v>
      </c>
      <c r="AI10" s="8">
        <f t="shared" si="1"/>
        <v>1</v>
      </c>
      <c r="AJ10" s="8">
        <f t="shared" si="1"/>
        <v>0</v>
      </c>
      <c r="AK10" s="8">
        <f t="shared" si="1"/>
        <v>2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142</v>
      </c>
      <c r="B11" s="45" t="s">
        <v>149</v>
      </c>
      <c r="C11" s="45"/>
      <c r="D11" s="45"/>
      <c r="E11" s="2">
        <v>3</v>
      </c>
      <c r="F11" s="2">
        <v>1</v>
      </c>
      <c r="G11" s="2">
        <v>2</v>
      </c>
      <c r="H11" s="2"/>
      <c r="I11" s="2"/>
      <c r="J11" s="2">
        <v>4</v>
      </c>
      <c r="K11" s="2">
        <v>3</v>
      </c>
      <c r="L11" s="2">
        <v>1</v>
      </c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6</v>
      </c>
      <c r="AD11" s="16">
        <v>1</v>
      </c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4</v>
      </c>
      <c r="B12" s="45" t="s">
        <v>150</v>
      </c>
      <c r="C12" s="45"/>
      <c r="D12" s="45"/>
      <c r="E12" s="2">
        <v>14</v>
      </c>
      <c r="F12" s="2"/>
      <c r="G12" s="2">
        <v>14</v>
      </c>
      <c r="H12" s="2"/>
      <c r="I12" s="2"/>
      <c r="J12" s="2">
        <v>7</v>
      </c>
      <c r="K12" s="2">
        <v>5</v>
      </c>
      <c r="L12" s="2">
        <v>2</v>
      </c>
      <c r="M12" s="15"/>
      <c r="N12" s="15"/>
      <c r="O12" s="10"/>
      <c r="P12" s="10">
        <v>9</v>
      </c>
      <c r="Q12" s="10">
        <v>8</v>
      </c>
      <c r="R12" s="10"/>
      <c r="S12" s="2">
        <v>1</v>
      </c>
      <c r="T12" s="10"/>
      <c r="U12" s="10"/>
      <c r="V12" s="10"/>
      <c r="W12" s="2"/>
      <c r="X12" s="2"/>
      <c r="Y12" s="10"/>
      <c r="Z12" s="2">
        <v>9</v>
      </c>
      <c r="AA12" s="2"/>
      <c r="AB12" s="10"/>
      <c r="AC12" s="10">
        <v>10</v>
      </c>
      <c r="AD12" s="16"/>
      <c r="AE12" s="16">
        <v>1</v>
      </c>
      <c r="AF12" s="17"/>
      <c r="AG12" s="16">
        <v>1</v>
      </c>
      <c r="AH12" s="16">
        <v>1</v>
      </c>
      <c r="AI12" s="17"/>
      <c r="AJ12" s="23"/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5</v>
      </c>
      <c r="B13" s="45" t="s">
        <v>151</v>
      </c>
      <c r="C13" s="45"/>
      <c r="D13" s="45"/>
      <c r="E13" s="2">
        <v>1</v>
      </c>
      <c r="F13" s="2"/>
      <c r="G13" s="2">
        <v>1</v>
      </c>
      <c r="H13" s="2"/>
      <c r="I13" s="2"/>
      <c r="J13" s="2">
        <v>2</v>
      </c>
      <c r="K13" s="2"/>
      <c r="L13" s="2">
        <v>2</v>
      </c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5" t="s">
        <v>152</v>
      </c>
      <c r="C14" s="45"/>
      <c r="D14" s="4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6</v>
      </c>
      <c r="B15" s="45" t="s">
        <v>153</v>
      </c>
      <c r="C15" s="45"/>
      <c r="D15" s="4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7</v>
      </c>
      <c r="B16" s="39" t="s">
        <v>154</v>
      </c>
      <c r="C16" s="40"/>
      <c r="D16" s="4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8</v>
      </c>
      <c r="B17" s="39" t="s">
        <v>155</v>
      </c>
      <c r="C17" s="40"/>
      <c r="D17" s="4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9</v>
      </c>
      <c r="B18" s="45" t="s">
        <v>156</v>
      </c>
      <c r="C18" s="45"/>
      <c r="D18" s="4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10</v>
      </c>
      <c r="B19" s="45" t="s">
        <v>157</v>
      </c>
      <c r="C19" s="45"/>
      <c r="D19" s="4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11</v>
      </c>
      <c r="B20" s="39" t="s">
        <v>158</v>
      </c>
      <c r="C20" s="40"/>
      <c r="D20" s="4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12</v>
      </c>
      <c r="B21" s="39" t="s">
        <v>159</v>
      </c>
      <c r="C21" s="40"/>
      <c r="D21" s="41"/>
      <c r="E21" s="2">
        <v>5</v>
      </c>
      <c r="F21" s="2">
        <v>4</v>
      </c>
      <c r="G21" s="2">
        <v>1</v>
      </c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>
        <v>2</v>
      </c>
      <c r="AC21" s="10">
        <v>5</v>
      </c>
      <c r="AD21" s="16">
        <v>4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13</v>
      </c>
      <c r="B22" s="39" t="s">
        <v>160</v>
      </c>
      <c r="C22" s="40"/>
      <c r="D22" s="41"/>
      <c r="E22" s="2">
        <v>5</v>
      </c>
      <c r="F22" s="2">
        <v>1</v>
      </c>
      <c r="G22" s="2">
        <v>4</v>
      </c>
      <c r="H22" s="2"/>
      <c r="I22" s="2"/>
      <c r="J22" s="2"/>
      <c r="K22" s="2"/>
      <c r="L22" s="2"/>
      <c r="M22" s="15"/>
      <c r="N22" s="15"/>
      <c r="O22" s="10"/>
      <c r="P22" s="10">
        <v>2</v>
      </c>
      <c r="Q22" s="10"/>
      <c r="R22" s="10"/>
      <c r="S22" s="2">
        <v>1</v>
      </c>
      <c r="T22" s="10"/>
      <c r="U22" s="10">
        <v>1</v>
      </c>
      <c r="V22" s="10"/>
      <c r="W22" s="2">
        <v>1</v>
      </c>
      <c r="X22" s="2"/>
      <c r="Y22" s="10"/>
      <c r="Z22" s="2">
        <v>2</v>
      </c>
      <c r="AA22" s="2"/>
      <c r="AB22" s="10"/>
      <c r="AC22" s="10">
        <v>3</v>
      </c>
      <c r="AD22" s="16">
        <v>1</v>
      </c>
      <c r="AE22" s="16">
        <v>1</v>
      </c>
      <c r="AF22" s="17"/>
      <c r="AG22" s="16">
        <v>1</v>
      </c>
      <c r="AH22" s="16"/>
      <c r="AI22" s="17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14</v>
      </c>
      <c r="B23" s="40" t="s">
        <v>161</v>
      </c>
      <c r="C23" s="40"/>
      <c r="D23" s="4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15</v>
      </c>
      <c r="B24" s="39" t="s">
        <v>162</v>
      </c>
      <c r="C24" s="40"/>
      <c r="D24" s="41"/>
      <c r="E24" s="2">
        <v>1</v>
      </c>
      <c r="F24" s="2"/>
      <c r="G24" s="2">
        <v>1</v>
      </c>
      <c r="H24" s="2"/>
      <c r="I24" s="2"/>
      <c r="J24" s="2">
        <v>1</v>
      </c>
      <c r="K24" s="2">
        <v>1</v>
      </c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2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16</v>
      </c>
      <c r="B25" s="45" t="s">
        <v>163</v>
      </c>
      <c r="C25" s="45"/>
      <c r="D25" s="45"/>
      <c r="E25" s="2">
        <v>43</v>
      </c>
      <c r="F25" s="2">
        <v>15</v>
      </c>
      <c r="G25" s="2">
        <v>28</v>
      </c>
      <c r="H25" s="2"/>
      <c r="I25" s="2"/>
      <c r="J25" s="2">
        <v>6</v>
      </c>
      <c r="K25" s="2">
        <v>6</v>
      </c>
      <c r="L25" s="2"/>
      <c r="M25" s="15"/>
      <c r="N25" s="15"/>
      <c r="O25" s="10"/>
      <c r="P25" s="10">
        <v>11</v>
      </c>
      <c r="Q25" s="10">
        <v>5</v>
      </c>
      <c r="R25" s="10"/>
      <c r="S25" s="2"/>
      <c r="T25" s="10"/>
      <c r="U25" s="10">
        <v>6</v>
      </c>
      <c r="V25" s="10"/>
      <c r="W25" s="2">
        <v>5</v>
      </c>
      <c r="X25" s="2">
        <v>1</v>
      </c>
      <c r="Y25" s="10"/>
      <c r="Z25" s="2">
        <v>11</v>
      </c>
      <c r="AA25" s="10"/>
      <c r="AB25" s="10">
        <v>8</v>
      </c>
      <c r="AC25" s="10">
        <v>38</v>
      </c>
      <c r="AD25" s="16">
        <v>8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17</v>
      </c>
      <c r="B26" s="40" t="s">
        <v>164</v>
      </c>
      <c r="C26" s="40"/>
      <c r="D26" s="40"/>
      <c r="E26" s="2">
        <v>25</v>
      </c>
      <c r="F26" s="2">
        <v>11</v>
      </c>
      <c r="G26" s="2">
        <v>14</v>
      </c>
      <c r="H26" s="2"/>
      <c r="I26" s="2"/>
      <c r="J26" s="2">
        <v>4</v>
      </c>
      <c r="K26" s="2">
        <v>4</v>
      </c>
      <c r="L26" s="2"/>
      <c r="M26" s="15"/>
      <c r="N26" s="15"/>
      <c r="O26" s="2"/>
      <c r="P26" s="2">
        <v>7</v>
      </c>
      <c r="Q26" s="10">
        <v>4</v>
      </c>
      <c r="R26" s="10"/>
      <c r="S26" s="2"/>
      <c r="T26" s="10"/>
      <c r="U26" s="10">
        <v>3</v>
      </c>
      <c r="V26" s="10"/>
      <c r="W26" s="2">
        <v>3</v>
      </c>
      <c r="X26" s="2"/>
      <c r="Y26" s="2"/>
      <c r="Z26" s="2">
        <v>7</v>
      </c>
      <c r="AA26" s="10"/>
      <c r="AB26" s="10">
        <v>5</v>
      </c>
      <c r="AC26" s="10">
        <v>22</v>
      </c>
      <c r="AD26" s="16">
        <v>5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18</v>
      </c>
      <c r="B27" s="39" t="s">
        <v>165</v>
      </c>
      <c r="C27" s="40"/>
      <c r="D27" s="40"/>
      <c r="E27" s="2">
        <v>1</v>
      </c>
      <c r="F27" s="2">
        <v>1</v>
      </c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>
        <v>1</v>
      </c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19</v>
      </c>
      <c r="B28" s="45" t="s">
        <v>166</v>
      </c>
      <c r="C28" s="45"/>
      <c r="D28" s="45"/>
      <c r="E28" s="2">
        <v>1</v>
      </c>
      <c r="F28" s="2">
        <v>1</v>
      </c>
      <c r="G28" s="2"/>
      <c r="H28" s="2"/>
      <c r="I28" s="2"/>
      <c r="J28" s="2">
        <v>4</v>
      </c>
      <c r="K28" s="2">
        <v>1</v>
      </c>
      <c r="L28" s="2">
        <v>3</v>
      </c>
      <c r="M28" s="15"/>
      <c r="N28" s="15"/>
      <c r="O28" s="10"/>
      <c r="P28" s="10">
        <v>1</v>
      </c>
      <c r="Q28" s="10"/>
      <c r="R28" s="10"/>
      <c r="S28" s="2">
        <v>1</v>
      </c>
      <c r="T28" s="10"/>
      <c r="U28" s="10"/>
      <c r="V28" s="10"/>
      <c r="W28" s="2"/>
      <c r="X28" s="2"/>
      <c r="Y28" s="10"/>
      <c r="Z28" s="2">
        <v>1</v>
      </c>
      <c r="AA28" s="10"/>
      <c r="AB28" s="10"/>
      <c r="AC28" s="10">
        <v>1</v>
      </c>
      <c r="AD28" s="16">
        <v>1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167</v>
      </c>
      <c r="B29" s="39" t="s">
        <v>168</v>
      </c>
      <c r="C29" s="40"/>
      <c r="D29" s="4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169</v>
      </c>
      <c r="B30" s="39" t="s">
        <v>170</v>
      </c>
      <c r="C30" s="40"/>
      <c r="D30" s="4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20</v>
      </c>
      <c r="B31" s="46" t="s">
        <v>171</v>
      </c>
      <c r="C31" s="46"/>
      <c r="D31" s="46"/>
      <c r="E31" s="8">
        <f>SUM(E32:E42)</f>
        <v>4</v>
      </c>
      <c r="F31" s="8">
        <f t="shared" ref="F31:AP31" si="2">SUM(F32:F42)</f>
        <v>0</v>
      </c>
      <c r="G31" s="8">
        <f t="shared" si="2"/>
        <v>4</v>
      </c>
      <c r="H31" s="8">
        <f t="shared" si="2"/>
        <v>0</v>
      </c>
      <c r="I31" s="8">
        <f t="shared" si="2"/>
        <v>0</v>
      </c>
      <c r="J31" s="8">
        <f t="shared" si="2"/>
        <v>4</v>
      </c>
      <c r="K31" s="8">
        <f t="shared" si="2"/>
        <v>3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1</v>
      </c>
      <c r="AC31" s="8">
        <f t="shared" si="2"/>
        <v>7</v>
      </c>
      <c r="AD31" s="8">
        <f t="shared" si="2"/>
        <v>1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21</v>
      </c>
      <c r="B32" s="39" t="s">
        <v>172</v>
      </c>
      <c r="C32" s="40"/>
      <c r="D32" s="40"/>
      <c r="E32" s="2">
        <v>2</v>
      </c>
      <c r="F32" s="2"/>
      <c r="G32" s="2">
        <v>2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3</v>
      </c>
      <c r="AD32" s="16"/>
      <c r="AE32" s="16">
        <v>1</v>
      </c>
      <c r="AF32" s="17"/>
      <c r="AG32" s="16">
        <v>1</v>
      </c>
      <c r="AH32" s="16"/>
      <c r="AI32" s="17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22</v>
      </c>
      <c r="B33" s="45" t="s">
        <v>173</v>
      </c>
      <c r="C33" s="45"/>
      <c r="D33" s="4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23</v>
      </c>
      <c r="B34" s="39" t="s">
        <v>174</v>
      </c>
      <c r="C34" s="40"/>
      <c r="D34" s="41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24</v>
      </c>
      <c r="B35" s="39" t="s">
        <v>175</v>
      </c>
      <c r="C35" s="40"/>
      <c r="D35" s="41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25</v>
      </c>
      <c r="B36" s="39" t="s">
        <v>176</v>
      </c>
      <c r="C36" s="40"/>
      <c r="D36" s="4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26</v>
      </c>
      <c r="B37" s="39" t="s">
        <v>177</v>
      </c>
      <c r="C37" s="40"/>
      <c r="D37" s="41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>
        <v>1</v>
      </c>
      <c r="AC37" s="10">
        <v>1</v>
      </c>
      <c r="AD37" s="16">
        <v>1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27</v>
      </c>
      <c r="B38" s="39" t="s">
        <v>178</v>
      </c>
      <c r="C38" s="40"/>
      <c r="D38" s="41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28</v>
      </c>
      <c r="B39" s="39" t="s">
        <v>179</v>
      </c>
      <c r="C39" s="40"/>
      <c r="D39" s="4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29</v>
      </c>
      <c r="B40" s="39" t="s">
        <v>180</v>
      </c>
      <c r="C40" s="40"/>
      <c r="D40" s="41"/>
      <c r="E40" s="2"/>
      <c r="F40" s="2"/>
      <c r="G40" s="2"/>
      <c r="H40" s="2"/>
      <c r="I40" s="2"/>
      <c r="J40" s="2">
        <v>1</v>
      </c>
      <c r="K40" s="2"/>
      <c r="L40" s="2">
        <v>1</v>
      </c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30</v>
      </c>
      <c r="B41" s="39" t="s">
        <v>181</v>
      </c>
      <c r="C41" s="40"/>
      <c r="D41" s="41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31</v>
      </c>
      <c r="B42" s="39" t="s">
        <v>166</v>
      </c>
      <c r="C42" s="40"/>
      <c r="D42" s="41"/>
      <c r="E42" s="2">
        <v>1</v>
      </c>
      <c r="F42" s="2"/>
      <c r="G42" s="2">
        <v>1</v>
      </c>
      <c r="H42" s="2"/>
      <c r="I42" s="2"/>
      <c r="J42" s="2">
        <v>1</v>
      </c>
      <c r="K42" s="2">
        <v>1</v>
      </c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2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32</v>
      </c>
      <c r="B43" s="36" t="s">
        <v>182</v>
      </c>
      <c r="C43" s="37"/>
      <c r="D43" s="38"/>
      <c r="E43" s="8">
        <f>SUM(E44:E50)</f>
        <v>5</v>
      </c>
      <c r="F43" s="8">
        <f t="shared" ref="F43:AP43" si="3">SUM(F44:F50)</f>
        <v>0</v>
      </c>
      <c r="G43" s="8">
        <f t="shared" si="3"/>
        <v>5</v>
      </c>
      <c r="H43" s="8">
        <f t="shared" si="3"/>
        <v>0</v>
      </c>
      <c r="I43" s="8">
        <f t="shared" si="3"/>
        <v>0</v>
      </c>
      <c r="J43" s="8">
        <f t="shared" si="3"/>
        <v>3</v>
      </c>
      <c r="K43" s="8">
        <f t="shared" si="3"/>
        <v>3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1</v>
      </c>
      <c r="P43" s="8">
        <f t="shared" si="3"/>
        <v>1</v>
      </c>
      <c r="Q43" s="8">
        <f t="shared" si="3"/>
        <v>1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1</v>
      </c>
      <c r="AA43" s="8">
        <f t="shared" si="3"/>
        <v>0</v>
      </c>
      <c r="AB43" s="8">
        <f t="shared" si="3"/>
        <v>1</v>
      </c>
      <c r="AC43" s="8">
        <f t="shared" si="3"/>
        <v>6</v>
      </c>
      <c r="AD43" s="8">
        <f t="shared" si="3"/>
        <v>1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33</v>
      </c>
      <c r="B44" s="39" t="s">
        <v>183</v>
      </c>
      <c r="C44" s="40"/>
      <c r="D44" s="4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34</v>
      </c>
      <c r="B45" s="39" t="s">
        <v>184</v>
      </c>
      <c r="C45" s="40"/>
      <c r="D45" s="4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35</v>
      </c>
      <c r="B46" s="39" t="s">
        <v>185</v>
      </c>
      <c r="C46" s="40"/>
      <c r="D46" s="41"/>
      <c r="E46" s="2">
        <v>5</v>
      </c>
      <c r="F46" s="2"/>
      <c r="G46" s="2">
        <v>5</v>
      </c>
      <c r="H46" s="2"/>
      <c r="I46" s="2"/>
      <c r="J46" s="2">
        <v>2</v>
      </c>
      <c r="K46" s="2">
        <v>2</v>
      </c>
      <c r="L46" s="2"/>
      <c r="M46" s="2"/>
      <c r="N46" s="2"/>
      <c r="O46" s="10">
        <v>1</v>
      </c>
      <c r="P46" s="10">
        <v>1</v>
      </c>
      <c r="Q46" s="10">
        <v>1</v>
      </c>
      <c r="R46" s="10"/>
      <c r="S46" s="2"/>
      <c r="T46" s="10"/>
      <c r="U46" s="10"/>
      <c r="V46" s="10"/>
      <c r="W46" s="2"/>
      <c r="X46" s="2"/>
      <c r="Y46" s="10"/>
      <c r="Z46" s="2">
        <v>1</v>
      </c>
      <c r="AA46" s="10"/>
      <c r="AB46" s="10">
        <v>1</v>
      </c>
      <c r="AC46" s="10">
        <v>5</v>
      </c>
      <c r="AD46" s="16">
        <v>1</v>
      </c>
      <c r="AE46" s="16">
        <v>1</v>
      </c>
      <c r="AF46" s="17"/>
      <c r="AG46" s="16">
        <v>1</v>
      </c>
      <c r="AH46" s="16"/>
      <c r="AI46" s="17">
        <v>1</v>
      </c>
      <c r="AJ46" s="23"/>
      <c r="AK46" s="23">
        <v>1</v>
      </c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36</v>
      </c>
      <c r="B47" s="39" t="s">
        <v>186</v>
      </c>
      <c r="C47" s="40"/>
      <c r="D47" s="4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37</v>
      </c>
      <c r="B48" s="39" t="s">
        <v>187</v>
      </c>
      <c r="C48" s="40"/>
      <c r="D48" s="41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38</v>
      </c>
      <c r="B49" s="39" t="s">
        <v>188</v>
      </c>
      <c r="C49" s="40"/>
      <c r="D49" s="41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39</v>
      </c>
      <c r="B50" s="39" t="s">
        <v>166</v>
      </c>
      <c r="C50" s="40"/>
      <c r="D50" s="41"/>
      <c r="E50" s="2"/>
      <c r="F50" s="2"/>
      <c r="G50" s="2"/>
      <c r="H50" s="2"/>
      <c r="I50" s="2"/>
      <c r="J50" s="2">
        <v>1</v>
      </c>
      <c r="K50" s="2">
        <v>1</v>
      </c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1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40</v>
      </c>
      <c r="B51" s="36" t="s">
        <v>189</v>
      </c>
      <c r="C51" s="37"/>
      <c r="D51" s="38"/>
      <c r="E51" s="8">
        <f>SUM(E52:E64)</f>
        <v>8</v>
      </c>
      <c r="F51" s="8">
        <f t="shared" ref="F51:AP51" si="4">SUM(F52:F64)</f>
        <v>1</v>
      </c>
      <c r="G51" s="8">
        <f t="shared" si="4"/>
        <v>7</v>
      </c>
      <c r="H51" s="8">
        <f t="shared" si="4"/>
        <v>0</v>
      </c>
      <c r="I51" s="8">
        <f t="shared" si="4"/>
        <v>0</v>
      </c>
      <c r="J51" s="8">
        <f t="shared" si="4"/>
        <v>13</v>
      </c>
      <c r="K51" s="8">
        <f t="shared" si="4"/>
        <v>13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1</v>
      </c>
      <c r="P51" s="8">
        <f t="shared" si="4"/>
        <v>10</v>
      </c>
      <c r="Q51" s="8">
        <f t="shared" si="4"/>
        <v>7</v>
      </c>
      <c r="R51" s="8">
        <f t="shared" si="4"/>
        <v>2</v>
      </c>
      <c r="S51" s="8">
        <f t="shared" si="4"/>
        <v>1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10</v>
      </c>
      <c r="AA51" s="8">
        <f t="shared" si="4"/>
        <v>0</v>
      </c>
      <c r="AB51" s="8">
        <f t="shared" si="4"/>
        <v>0</v>
      </c>
      <c r="AC51" s="8">
        <f t="shared" si="4"/>
        <v>10</v>
      </c>
      <c r="AD51" s="8">
        <f t="shared" si="4"/>
        <v>0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1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41</v>
      </c>
      <c r="B52" s="39" t="s">
        <v>190</v>
      </c>
      <c r="C52" s="40"/>
      <c r="D52" s="41"/>
      <c r="E52" s="2">
        <v>2</v>
      </c>
      <c r="F52" s="2"/>
      <c r="G52" s="2">
        <v>2</v>
      </c>
      <c r="H52" s="2"/>
      <c r="I52" s="2"/>
      <c r="J52" s="2">
        <v>5</v>
      </c>
      <c r="K52" s="2">
        <v>5</v>
      </c>
      <c r="L52" s="2"/>
      <c r="M52" s="2"/>
      <c r="N52" s="2"/>
      <c r="O52" s="10"/>
      <c r="P52" s="10">
        <v>4</v>
      </c>
      <c r="Q52" s="10">
        <v>4</v>
      </c>
      <c r="R52" s="10"/>
      <c r="S52" s="2"/>
      <c r="T52" s="10"/>
      <c r="U52" s="10"/>
      <c r="V52" s="10"/>
      <c r="W52" s="2"/>
      <c r="X52" s="2"/>
      <c r="Y52" s="10"/>
      <c r="Z52" s="2">
        <v>4</v>
      </c>
      <c r="AA52" s="10"/>
      <c r="AB52" s="10"/>
      <c r="AC52" s="10">
        <v>3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42</v>
      </c>
      <c r="B53" s="39" t="s">
        <v>191</v>
      </c>
      <c r="C53" s="40"/>
      <c r="D53" s="41"/>
      <c r="E53" s="2">
        <v>2</v>
      </c>
      <c r="F53" s="2">
        <v>1</v>
      </c>
      <c r="G53" s="2">
        <v>1</v>
      </c>
      <c r="H53" s="2"/>
      <c r="I53" s="2"/>
      <c r="J53" s="2">
        <v>3</v>
      </c>
      <c r="K53" s="2">
        <v>3</v>
      </c>
      <c r="L53" s="2"/>
      <c r="M53" s="2"/>
      <c r="N53" s="2"/>
      <c r="O53" s="10">
        <v>1</v>
      </c>
      <c r="P53" s="10">
        <v>2</v>
      </c>
      <c r="Q53" s="10">
        <v>1</v>
      </c>
      <c r="R53" s="10">
        <v>1</v>
      </c>
      <c r="S53" s="2"/>
      <c r="T53" s="10"/>
      <c r="U53" s="10"/>
      <c r="V53" s="10"/>
      <c r="W53" s="2"/>
      <c r="X53" s="2"/>
      <c r="Y53" s="10"/>
      <c r="Z53" s="2">
        <v>2</v>
      </c>
      <c r="AA53" s="10"/>
      <c r="AB53" s="10"/>
      <c r="AC53" s="10">
        <v>2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43</v>
      </c>
      <c r="B54" s="39" t="s">
        <v>192</v>
      </c>
      <c r="C54" s="40"/>
      <c r="D54" s="41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>
        <v>1</v>
      </c>
      <c r="Q54" s="10"/>
      <c r="R54" s="10"/>
      <c r="S54" s="2">
        <v>1</v>
      </c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44</v>
      </c>
      <c r="B55" s="39" t="s">
        <v>193</v>
      </c>
      <c r="C55" s="40"/>
      <c r="D55" s="41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45</v>
      </c>
      <c r="B56" s="39" t="s">
        <v>194</v>
      </c>
      <c r="C56" s="40"/>
      <c r="D56" s="4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46</v>
      </c>
      <c r="B57" s="39" t="s">
        <v>195</v>
      </c>
      <c r="C57" s="40"/>
      <c r="D57" s="41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47</v>
      </c>
      <c r="B58" s="39" t="s">
        <v>196</v>
      </c>
      <c r="C58" s="40"/>
      <c r="D58" s="4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48</v>
      </c>
      <c r="B59" s="39" t="s">
        <v>197</v>
      </c>
      <c r="C59" s="40"/>
      <c r="D59" s="41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49</v>
      </c>
      <c r="B60" s="39" t="s">
        <v>198</v>
      </c>
      <c r="C60" s="40"/>
      <c r="D60" s="41"/>
      <c r="E60" s="2">
        <v>1</v>
      </c>
      <c r="F60" s="2"/>
      <c r="G60" s="2">
        <v>1</v>
      </c>
      <c r="H60" s="2"/>
      <c r="I60" s="2"/>
      <c r="J60" s="2">
        <v>3</v>
      </c>
      <c r="K60" s="2">
        <v>3</v>
      </c>
      <c r="L60" s="2"/>
      <c r="M60" s="2"/>
      <c r="N60" s="2"/>
      <c r="O60" s="10"/>
      <c r="P60" s="10">
        <v>1</v>
      </c>
      <c r="Q60" s="10">
        <v>1</v>
      </c>
      <c r="R60" s="10"/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>
        <v>3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50</v>
      </c>
      <c r="B61" s="39" t="s">
        <v>199</v>
      </c>
      <c r="C61" s="40"/>
      <c r="D61" s="41"/>
      <c r="E61" s="2"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10"/>
      <c r="P61" s="10">
        <v>2</v>
      </c>
      <c r="Q61" s="10">
        <v>1</v>
      </c>
      <c r="R61" s="10">
        <v>1</v>
      </c>
      <c r="S61" s="2"/>
      <c r="T61" s="10"/>
      <c r="U61" s="10"/>
      <c r="V61" s="10"/>
      <c r="W61" s="2"/>
      <c r="X61" s="2"/>
      <c r="Y61" s="10"/>
      <c r="Z61" s="2">
        <v>2</v>
      </c>
      <c r="AA61" s="10"/>
      <c r="AB61" s="10"/>
      <c r="AC61" s="10"/>
      <c r="AD61" s="16"/>
      <c r="AE61" s="16">
        <v>1</v>
      </c>
      <c r="AF61" s="17"/>
      <c r="AG61" s="16">
        <v>1</v>
      </c>
      <c r="AH61" s="16">
        <v>1</v>
      </c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51</v>
      </c>
      <c r="B62" s="39" t="s">
        <v>200</v>
      </c>
      <c r="C62" s="40"/>
      <c r="D62" s="41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52</v>
      </c>
      <c r="B63" s="39" t="s">
        <v>201</v>
      </c>
      <c r="C63" s="40"/>
      <c r="D63" s="4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53</v>
      </c>
      <c r="B64" s="39" t="s">
        <v>166</v>
      </c>
      <c r="C64" s="40"/>
      <c r="D64" s="41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54</v>
      </c>
      <c r="B65" s="36" t="s">
        <v>202</v>
      </c>
      <c r="C65" s="37"/>
      <c r="D65" s="38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55</v>
      </c>
      <c r="B66" s="39" t="s">
        <v>203</v>
      </c>
      <c r="C66" s="40"/>
      <c r="D66" s="4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56</v>
      </c>
      <c r="B67" s="39" t="s">
        <v>204</v>
      </c>
      <c r="C67" s="40"/>
      <c r="D67" s="4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57</v>
      </c>
      <c r="B68" s="39" t="s">
        <v>205</v>
      </c>
      <c r="C68" s="40"/>
      <c r="D68" s="4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58</v>
      </c>
      <c r="B69" s="39" t="s">
        <v>206</v>
      </c>
      <c r="C69" s="40"/>
      <c r="D69" s="4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59</v>
      </c>
      <c r="B70" s="39" t="s">
        <v>207</v>
      </c>
      <c r="C70" s="40"/>
      <c r="D70" s="4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60</v>
      </c>
      <c r="B71" s="39" t="s">
        <v>166</v>
      </c>
      <c r="C71" s="40"/>
      <c r="D71" s="4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61</v>
      </c>
      <c r="B72" s="36" t="s">
        <v>208</v>
      </c>
      <c r="C72" s="37"/>
      <c r="D72" s="38"/>
      <c r="E72" s="8">
        <f>SUM(E73:E79)</f>
        <v>2</v>
      </c>
      <c r="F72" s="8">
        <f t="shared" ref="F72:AP72" si="6">SUM(F73:F79)</f>
        <v>0</v>
      </c>
      <c r="G72" s="8">
        <f t="shared" si="6"/>
        <v>2</v>
      </c>
      <c r="H72" s="8">
        <f t="shared" si="6"/>
        <v>0</v>
      </c>
      <c r="I72" s="8">
        <f t="shared" si="6"/>
        <v>0</v>
      </c>
      <c r="J72" s="8">
        <f t="shared" si="6"/>
        <v>1</v>
      </c>
      <c r="K72" s="8">
        <f t="shared" si="6"/>
        <v>1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1</v>
      </c>
      <c r="Q72" s="8">
        <f t="shared" si="6"/>
        <v>1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0</v>
      </c>
      <c r="AE72" s="8">
        <f t="shared" si="6"/>
        <v>2</v>
      </c>
      <c r="AF72" s="8">
        <f t="shared" si="6"/>
        <v>0</v>
      </c>
      <c r="AG72" s="8">
        <f t="shared" si="6"/>
        <v>2</v>
      </c>
      <c r="AH72" s="8">
        <f t="shared" si="6"/>
        <v>1</v>
      </c>
      <c r="AI72" s="8">
        <f t="shared" si="6"/>
        <v>1</v>
      </c>
      <c r="AJ72" s="8">
        <f t="shared" si="6"/>
        <v>0</v>
      </c>
      <c r="AK72" s="8">
        <f t="shared" si="6"/>
        <v>2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62</v>
      </c>
      <c r="B73" s="39" t="s">
        <v>209</v>
      </c>
      <c r="C73" s="40"/>
      <c r="D73" s="41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63</v>
      </c>
      <c r="B74" s="39" t="s">
        <v>210</v>
      </c>
      <c r="C74" s="40"/>
      <c r="D74" s="41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>
        <v>1</v>
      </c>
      <c r="AD74" s="16"/>
      <c r="AE74" s="16">
        <v>1</v>
      </c>
      <c r="AF74" s="17"/>
      <c r="AG74" s="16">
        <v>1</v>
      </c>
      <c r="AH74" s="16">
        <v>1</v>
      </c>
      <c r="AI74" s="17"/>
      <c r="AJ74" s="23"/>
      <c r="AK74" s="25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64</v>
      </c>
      <c r="B75" s="39" t="s">
        <v>211</v>
      </c>
      <c r="C75" s="40"/>
      <c r="D75" s="4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5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65</v>
      </c>
      <c r="B76" s="39" t="s">
        <v>212</v>
      </c>
      <c r="C76" s="40"/>
      <c r="D76" s="4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5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66</v>
      </c>
      <c r="B77" s="39" t="s">
        <v>213</v>
      </c>
      <c r="C77" s="40"/>
      <c r="D77" s="41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1</v>
      </c>
      <c r="AD77" s="16"/>
      <c r="AE77" s="16"/>
      <c r="AF77" s="17"/>
      <c r="AG77" s="16"/>
      <c r="AH77" s="16"/>
      <c r="AI77" s="17"/>
      <c r="AJ77" s="23"/>
      <c r="AK77" s="25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67</v>
      </c>
      <c r="B78" s="39" t="s">
        <v>166</v>
      </c>
      <c r="C78" s="40"/>
      <c r="D78" s="41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10"/>
      <c r="P78" s="10">
        <v>1</v>
      </c>
      <c r="Q78" s="10">
        <v>1</v>
      </c>
      <c r="R78" s="10"/>
      <c r="S78" s="2"/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/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5">
        <v>1</v>
      </c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214</v>
      </c>
      <c r="B79" s="39" t="s">
        <v>215</v>
      </c>
      <c r="C79" s="40"/>
      <c r="D79" s="4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5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68</v>
      </c>
      <c r="B80" s="36" t="s">
        <v>216</v>
      </c>
      <c r="C80" s="37"/>
      <c r="D80" s="38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69</v>
      </c>
      <c r="B81" s="39" t="s">
        <v>217</v>
      </c>
      <c r="C81" s="40"/>
      <c r="D81" s="4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70</v>
      </c>
      <c r="B82" s="39" t="s">
        <v>166</v>
      </c>
      <c r="C82" s="40"/>
      <c r="D82" s="4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71</v>
      </c>
      <c r="B83" s="36" t="s">
        <v>218</v>
      </c>
      <c r="C83" s="37"/>
      <c r="D83" s="38"/>
      <c r="E83" s="8">
        <f>SUM(E84:E104)</f>
        <v>12</v>
      </c>
      <c r="F83" s="8">
        <f t="shared" ref="F83:AP83" si="8">SUM(F84:F104)</f>
        <v>0</v>
      </c>
      <c r="G83" s="8">
        <f t="shared" si="8"/>
        <v>12</v>
      </c>
      <c r="H83" s="8">
        <f t="shared" si="8"/>
        <v>0</v>
      </c>
      <c r="I83" s="8">
        <f t="shared" si="8"/>
        <v>0</v>
      </c>
      <c r="J83" s="8">
        <f t="shared" si="8"/>
        <v>20</v>
      </c>
      <c r="K83" s="8">
        <f t="shared" si="8"/>
        <v>18</v>
      </c>
      <c r="L83" s="8">
        <f t="shared" si="8"/>
        <v>2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13</v>
      </c>
      <c r="Q83" s="8">
        <f t="shared" si="8"/>
        <v>12</v>
      </c>
      <c r="R83" s="8">
        <f t="shared" si="8"/>
        <v>1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13</v>
      </c>
      <c r="AA83" s="8">
        <f t="shared" si="8"/>
        <v>0</v>
      </c>
      <c r="AB83" s="8">
        <f t="shared" si="8"/>
        <v>1</v>
      </c>
      <c r="AC83" s="8">
        <f t="shared" si="8"/>
        <v>17</v>
      </c>
      <c r="AD83" s="8">
        <f t="shared" si="8"/>
        <v>1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72</v>
      </c>
      <c r="B84" s="39" t="s">
        <v>219</v>
      </c>
      <c r="C84" s="40"/>
      <c r="D84" s="4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73</v>
      </c>
      <c r="B85" s="39" t="s">
        <v>220</v>
      </c>
      <c r="C85" s="40"/>
      <c r="D85" s="41"/>
      <c r="E85" s="2">
        <v>3</v>
      </c>
      <c r="F85" s="2"/>
      <c r="G85" s="2">
        <v>3</v>
      </c>
      <c r="H85" s="2"/>
      <c r="I85" s="2"/>
      <c r="J85" s="2">
        <v>2</v>
      </c>
      <c r="K85" s="2">
        <v>2</v>
      </c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>
        <v>5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74</v>
      </c>
      <c r="B86" s="39" t="s">
        <v>221</v>
      </c>
      <c r="C86" s="40"/>
      <c r="D86" s="4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75</v>
      </c>
      <c r="B87" s="39" t="s">
        <v>222</v>
      </c>
      <c r="C87" s="40"/>
      <c r="D87" s="41"/>
      <c r="E87" s="2"/>
      <c r="F87" s="2"/>
      <c r="G87" s="2"/>
      <c r="H87" s="2"/>
      <c r="I87" s="2"/>
      <c r="J87" s="2">
        <v>2</v>
      </c>
      <c r="K87" s="2">
        <v>2</v>
      </c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>
        <v>2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76</v>
      </c>
      <c r="B88" s="39" t="s">
        <v>223</v>
      </c>
      <c r="C88" s="40"/>
      <c r="D88" s="41"/>
      <c r="E88" s="2">
        <v>1</v>
      </c>
      <c r="F88" s="2"/>
      <c r="G88" s="2">
        <v>1</v>
      </c>
      <c r="H88" s="2"/>
      <c r="I88" s="2"/>
      <c r="J88" s="2">
        <v>1</v>
      </c>
      <c r="K88" s="2">
        <v>1</v>
      </c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>
        <v>1</v>
      </c>
      <c r="AC88" s="10">
        <v>2</v>
      </c>
      <c r="AD88" s="16">
        <v>1</v>
      </c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77</v>
      </c>
      <c r="B89" s="39" t="s">
        <v>224</v>
      </c>
      <c r="C89" s="40"/>
      <c r="D89" s="41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78</v>
      </c>
      <c r="B90" s="39" t="s">
        <v>225</v>
      </c>
      <c r="C90" s="40"/>
      <c r="D90" s="41"/>
      <c r="E90" s="2">
        <v>3</v>
      </c>
      <c r="F90" s="2"/>
      <c r="G90" s="2">
        <v>3</v>
      </c>
      <c r="H90" s="2"/>
      <c r="I90" s="2"/>
      <c r="J90" s="2">
        <v>1</v>
      </c>
      <c r="K90" s="2">
        <v>1</v>
      </c>
      <c r="L90" s="2"/>
      <c r="M90" s="2"/>
      <c r="N90" s="2"/>
      <c r="O90" s="10"/>
      <c r="P90" s="10">
        <v>3</v>
      </c>
      <c r="Q90" s="10">
        <v>3</v>
      </c>
      <c r="R90" s="10"/>
      <c r="S90" s="2"/>
      <c r="T90" s="10"/>
      <c r="U90" s="10"/>
      <c r="V90" s="10"/>
      <c r="W90" s="2"/>
      <c r="X90" s="2"/>
      <c r="Y90" s="10"/>
      <c r="Z90" s="10">
        <v>3</v>
      </c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79</v>
      </c>
      <c r="B91" s="39" t="s">
        <v>226</v>
      </c>
      <c r="C91" s="40"/>
      <c r="D91" s="4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80</v>
      </c>
      <c r="B92" s="39" t="s">
        <v>227</v>
      </c>
      <c r="C92" s="40"/>
      <c r="D92" s="41"/>
      <c r="E92" s="2">
        <v>1</v>
      </c>
      <c r="F92" s="2"/>
      <c r="G92" s="2">
        <v>1</v>
      </c>
      <c r="H92" s="2"/>
      <c r="I92" s="2"/>
      <c r="J92" s="2">
        <v>6</v>
      </c>
      <c r="K92" s="2">
        <v>5</v>
      </c>
      <c r="L92" s="2">
        <v>1</v>
      </c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>
        <v>4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81</v>
      </c>
      <c r="B93" s="39" t="s">
        <v>228</v>
      </c>
      <c r="C93" s="40"/>
      <c r="D93" s="41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82</v>
      </c>
      <c r="B94" s="39" t="s">
        <v>229</v>
      </c>
      <c r="C94" s="40"/>
      <c r="D94" s="41"/>
      <c r="E94" s="2">
        <v>4</v>
      </c>
      <c r="F94" s="2"/>
      <c r="G94" s="2">
        <v>4</v>
      </c>
      <c r="H94" s="2"/>
      <c r="I94" s="2"/>
      <c r="J94" s="2"/>
      <c r="K94" s="2"/>
      <c r="L94" s="2"/>
      <c r="M94" s="2"/>
      <c r="N94" s="2"/>
      <c r="O94" s="10"/>
      <c r="P94" s="10">
        <v>3</v>
      </c>
      <c r="Q94" s="10">
        <v>2</v>
      </c>
      <c r="R94" s="10">
        <v>1</v>
      </c>
      <c r="S94" s="2"/>
      <c r="T94" s="10"/>
      <c r="U94" s="10"/>
      <c r="V94" s="10"/>
      <c r="W94" s="2"/>
      <c r="X94" s="2"/>
      <c r="Y94" s="10"/>
      <c r="Z94" s="10">
        <v>3</v>
      </c>
      <c r="AA94" s="10"/>
      <c r="AB94" s="10"/>
      <c r="AC94" s="10">
        <v>1</v>
      </c>
      <c r="AD94" s="16"/>
      <c r="AE94" s="16">
        <v>1</v>
      </c>
      <c r="AF94" s="17"/>
      <c r="AG94" s="16">
        <v>1</v>
      </c>
      <c r="AH94" s="16"/>
      <c r="AI94" s="17">
        <v>1</v>
      </c>
      <c r="AJ94" s="23"/>
      <c r="AK94" s="25">
        <v>1</v>
      </c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83</v>
      </c>
      <c r="B95" s="39" t="s">
        <v>230</v>
      </c>
      <c r="C95" s="40"/>
      <c r="D95" s="4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84</v>
      </c>
      <c r="B96" s="39" t="s">
        <v>231</v>
      </c>
      <c r="C96" s="40"/>
      <c r="D96" s="41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85</v>
      </c>
      <c r="B97" s="39" t="s">
        <v>232</v>
      </c>
      <c r="C97" s="40"/>
      <c r="D97" s="41"/>
      <c r="E97" s="2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86</v>
      </c>
      <c r="B98" s="39" t="s">
        <v>233</v>
      </c>
      <c r="C98" s="40"/>
      <c r="D98" s="4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87</v>
      </c>
      <c r="B99" s="45" t="s">
        <v>234</v>
      </c>
      <c r="C99" s="45"/>
      <c r="D99" s="45"/>
      <c r="E99" s="2"/>
      <c r="F99" s="2"/>
      <c r="G99" s="2"/>
      <c r="H99" s="2"/>
      <c r="I99" s="2"/>
      <c r="J99" s="2">
        <v>2</v>
      </c>
      <c r="K99" s="2">
        <v>2</v>
      </c>
      <c r="L99" s="2"/>
      <c r="M99" s="2"/>
      <c r="N99" s="2"/>
      <c r="O99" s="10"/>
      <c r="P99" s="10">
        <v>1</v>
      </c>
      <c r="Q99" s="10">
        <v>1</v>
      </c>
      <c r="R99" s="10"/>
      <c r="S99" s="2"/>
      <c r="T99" s="10"/>
      <c r="U99" s="10"/>
      <c r="V99" s="10"/>
      <c r="W99" s="2"/>
      <c r="X99" s="2"/>
      <c r="Y99" s="10"/>
      <c r="Z99" s="10">
        <v>1</v>
      </c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88</v>
      </c>
      <c r="B100" s="39" t="s">
        <v>235</v>
      </c>
      <c r="C100" s="40"/>
      <c r="D100" s="4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236</v>
      </c>
      <c r="B101" s="39" t="s">
        <v>237</v>
      </c>
      <c r="C101" s="40"/>
      <c r="D101" s="41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10">
        <v>3</v>
      </c>
      <c r="Q101" s="10">
        <v>3</v>
      </c>
      <c r="R101" s="10"/>
      <c r="S101" s="10"/>
      <c r="T101" s="2"/>
      <c r="U101" s="10"/>
      <c r="V101" s="10"/>
      <c r="W101" s="10"/>
      <c r="X101" s="2"/>
      <c r="Y101" s="2"/>
      <c r="Z101" s="10">
        <v>3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89</v>
      </c>
      <c r="B102" s="39" t="s">
        <v>166</v>
      </c>
      <c r="C102" s="40"/>
      <c r="D102" s="4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238</v>
      </c>
      <c r="B103" s="39" t="s">
        <v>239</v>
      </c>
      <c r="C103" s="40"/>
      <c r="D103" s="4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240</v>
      </c>
      <c r="B104" s="39" t="s">
        <v>241</v>
      </c>
      <c r="C104" s="40"/>
      <c r="D104" s="4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90</v>
      </c>
      <c r="B105" s="36" t="s">
        <v>242</v>
      </c>
      <c r="C105" s="37"/>
      <c r="D105" s="38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91</v>
      </c>
      <c r="B106" s="39" t="s">
        <v>243</v>
      </c>
      <c r="C106" s="40"/>
      <c r="D106" s="4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92</v>
      </c>
      <c r="B107" s="39" t="s">
        <v>166</v>
      </c>
      <c r="C107" s="40"/>
      <c r="D107" s="4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244</v>
      </c>
      <c r="B108" s="42" t="s">
        <v>247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246</v>
      </c>
      <c r="B109" s="42" t="s">
        <v>248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93</v>
      </c>
      <c r="B110" s="36" t="s">
        <v>249</v>
      </c>
      <c r="C110" s="37"/>
      <c r="D110" s="38"/>
      <c r="E110" s="8">
        <f>SUM(E111:E118)</f>
        <v>269</v>
      </c>
      <c r="F110" s="8">
        <f t="shared" ref="F110:AP110" si="10">SUM(F111:F118)</f>
        <v>1</v>
      </c>
      <c r="G110" s="8">
        <f t="shared" si="10"/>
        <v>268</v>
      </c>
      <c r="H110" s="8">
        <f t="shared" si="10"/>
        <v>0</v>
      </c>
      <c r="I110" s="8">
        <f t="shared" si="10"/>
        <v>0</v>
      </c>
      <c r="J110" s="8">
        <f t="shared" si="10"/>
        <v>43</v>
      </c>
      <c r="K110" s="8">
        <f t="shared" si="10"/>
        <v>42</v>
      </c>
      <c r="L110" s="8">
        <f t="shared" si="10"/>
        <v>0</v>
      </c>
      <c r="M110" s="8">
        <f t="shared" si="10"/>
        <v>0</v>
      </c>
      <c r="N110" s="8">
        <f t="shared" si="10"/>
        <v>1</v>
      </c>
      <c r="O110" s="8">
        <f t="shared" si="10"/>
        <v>0</v>
      </c>
      <c r="P110" s="8">
        <f t="shared" si="10"/>
        <v>264</v>
      </c>
      <c r="Q110" s="8">
        <f t="shared" si="10"/>
        <v>228</v>
      </c>
      <c r="R110" s="8">
        <f t="shared" si="10"/>
        <v>3</v>
      </c>
      <c r="S110" s="8">
        <f t="shared" si="10"/>
        <v>6</v>
      </c>
      <c r="T110" s="8">
        <f t="shared" si="10"/>
        <v>1</v>
      </c>
      <c r="U110" s="8">
        <f t="shared" si="10"/>
        <v>26</v>
      </c>
      <c r="V110" s="8">
        <f t="shared" si="10"/>
        <v>4</v>
      </c>
      <c r="W110" s="8">
        <f t="shared" si="10"/>
        <v>13</v>
      </c>
      <c r="X110" s="8">
        <f t="shared" si="10"/>
        <v>9</v>
      </c>
      <c r="Y110" s="8">
        <f t="shared" si="10"/>
        <v>0</v>
      </c>
      <c r="Z110" s="8">
        <f t="shared" si="10"/>
        <v>264</v>
      </c>
      <c r="AA110" s="8">
        <f t="shared" si="10"/>
        <v>0</v>
      </c>
      <c r="AB110" s="8">
        <f t="shared" si="10"/>
        <v>2</v>
      </c>
      <c r="AC110" s="8">
        <f t="shared" si="10"/>
        <v>47</v>
      </c>
      <c r="AD110" s="8">
        <f t="shared" si="10"/>
        <v>5</v>
      </c>
      <c r="AE110" s="8">
        <f t="shared" si="10"/>
        <v>3</v>
      </c>
      <c r="AF110" s="8">
        <f t="shared" si="10"/>
        <v>0</v>
      </c>
      <c r="AG110" s="8">
        <f t="shared" si="10"/>
        <v>3</v>
      </c>
      <c r="AH110" s="8">
        <f t="shared" si="10"/>
        <v>1</v>
      </c>
      <c r="AI110" s="8">
        <f t="shared" si="10"/>
        <v>2</v>
      </c>
      <c r="AJ110" s="8">
        <f t="shared" si="10"/>
        <v>0</v>
      </c>
      <c r="AK110" s="8">
        <f t="shared" si="10"/>
        <v>3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94</v>
      </c>
      <c r="B111" s="27" t="s">
        <v>250</v>
      </c>
      <c r="C111" s="28"/>
      <c r="D111" s="29"/>
      <c r="E111" s="2">
        <v>266</v>
      </c>
      <c r="F111" s="2"/>
      <c r="G111" s="2">
        <v>266</v>
      </c>
      <c r="H111" s="2"/>
      <c r="I111" s="2"/>
      <c r="J111" s="2">
        <v>43</v>
      </c>
      <c r="K111" s="2">
        <v>42</v>
      </c>
      <c r="L111" s="2"/>
      <c r="M111" s="2"/>
      <c r="N111" s="2">
        <v>1</v>
      </c>
      <c r="O111" s="10"/>
      <c r="P111" s="10">
        <v>263</v>
      </c>
      <c r="Q111" s="10">
        <v>228</v>
      </c>
      <c r="R111" s="10">
        <v>3</v>
      </c>
      <c r="S111" s="2">
        <v>5</v>
      </c>
      <c r="T111" s="10">
        <v>1</v>
      </c>
      <c r="U111" s="10">
        <v>26</v>
      </c>
      <c r="V111" s="10">
        <v>4</v>
      </c>
      <c r="W111" s="10">
        <v>13</v>
      </c>
      <c r="X111" s="10">
        <v>9</v>
      </c>
      <c r="Y111" s="10"/>
      <c r="Z111" s="10">
        <v>263</v>
      </c>
      <c r="AA111" s="10"/>
      <c r="AB111" s="10">
        <v>1</v>
      </c>
      <c r="AC111" s="10">
        <v>45</v>
      </c>
      <c r="AD111" s="16">
        <v>3</v>
      </c>
      <c r="AE111" s="16">
        <v>3</v>
      </c>
      <c r="AF111" s="17"/>
      <c r="AG111" s="16">
        <v>3</v>
      </c>
      <c r="AH111" s="16">
        <v>1</v>
      </c>
      <c r="AI111" s="17">
        <v>2</v>
      </c>
      <c r="AJ111" s="23"/>
      <c r="AK111" s="25">
        <v>3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95</v>
      </c>
      <c r="B112" s="27" t="s">
        <v>251</v>
      </c>
      <c r="C112" s="28"/>
      <c r="D112" s="2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96</v>
      </c>
      <c r="B113" s="27" t="s">
        <v>252</v>
      </c>
      <c r="C113" s="28"/>
      <c r="D113" s="29"/>
      <c r="E113" s="2">
        <v>2</v>
      </c>
      <c r="F113" s="2">
        <v>1</v>
      </c>
      <c r="G113" s="2">
        <v>1</v>
      </c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>
        <v>1</v>
      </c>
      <c r="AC113" s="10">
        <v>2</v>
      </c>
      <c r="AD113" s="16">
        <v>2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97</v>
      </c>
      <c r="B114" s="27" t="s">
        <v>253</v>
      </c>
      <c r="C114" s="28"/>
      <c r="D114" s="2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98</v>
      </c>
      <c r="B115" s="27" t="s">
        <v>254</v>
      </c>
      <c r="C115" s="28"/>
      <c r="D115" s="2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99</v>
      </c>
      <c r="B116" s="27" t="s">
        <v>255</v>
      </c>
      <c r="C116" s="28"/>
      <c r="D116" s="29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10"/>
      <c r="P116" s="10">
        <v>1</v>
      </c>
      <c r="Q116" s="10"/>
      <c r="R116" s="10"/>
      <c r="S116" s="2">
        <v>1</v>
      </c>
      <c r="T116" s="10"/>
      <c r="U116" s="10"/>
      <c r="V116" s="10"/>
      <c r="W116" s="10"/>
      <c r="X116" s="10"/>
      <c r="Y116" s="10"/>
      <c r="Z116" s="10">
        <v>1</v>
      </c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100</v>
      </c>
      <c r="B117" s="27" t="s">
        <v>256</v>
      </c>
      <c r="C117" s="28"/>
      <c r="D117" s="2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101</v>
      </c>
      <c r="B118" s="27" t="s">
        <v>166</v>
      </c>
      <c r="C118" s="28"/>
      <c r="D118" s="2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102</v>
      </c>
      <c r="B119" s="36" t="s">
        <v>257</v>
      </c>
      <c r="C119" s="37"/>
      <c r="D119" s="38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103</v>
      </c>
      <c r="B120" s="27" t="s">
        <v>258</v>
      </c>
      <c r="C120" s="28"/>
      <c r="D120" s="2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104</v>
      </c>
      <c r="B121" s="27" t="s">
        <v>259</v>
      </c>
      <c r="C121" s="28"/>
      <c r="D121" s="2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105</v>
      </c>
      <c r="B122" s="27" t="s">
        <v>260</v>
      </c>
      <c r="C122" s="28"/>
      <c r="D122" s="2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106</v>
      </c>
      <c r="B123" s="27" t="s">
        <v>166</v>
      </c>
      <c r="C123" s="28"/>
      <c r="D123" s="2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139</v>
      </c>
      <c r="B124" s="36" t="s">
        <v>261</v>
      </c>
      <c r="C124" s="37"/>
      <c r="D124" s="38"/>
      <c r="E124" s="8">
        <f>SUM(E125:E126)</f>
        <v>9</v>
      </c>
      <c r="F124" s="8">
        <f t="shared" ref="F124:AP124" si="12">SUM(F125:F126)</f>
        <v>3</v>
      </c>
      <c r="G124" s="8">
        <f t="shared" si="12"/>
        <v>6</v>
      </c>
      <c r="H124" s="8">
        <f t="shared" si="12"/>
        <v>0</v>
      </c>
      <c r="I124" s="8">
        <f t="shared" si="12"/>
        <v>0</v>
      </c>
      <c r="J124" s="8">
        <f t="shared" si="12"/>
        <v>65</v>
      </c>
      <c r="K124" s="8">
        <f t="shared" si="12"/>
        <v>65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10</v>
      </c>
      <c r="Q124" s="8">
        <f t="shared" si="12"/>
        <v>6</v>
      </c>
      <c r="R124" s="8">
        <f t="shared" si="12"/>
        <v>0</v>
      </c>
      <c r="S124" s="8">
        <f t="shared" si="12"/>
        <v>1</v>
      </c>
      <c r="T124" s="8">
        <f t="shared" si="12"/>
        <v>0</v>
      </c>
      <c r="U124" s="8">
        <f t="shared" si="12"/>
        <v>3</v>
      </c>
      <c r="V124" s="8">
        <f t="shared" si="12"/>
        <v>0</v>
      </c>
      <c r="W124" s="8">
        <f t="shared" si="12"/>
        <v>3</v>
      </c>
      <c r="X124" s="8">
        <f t="shared" si="12"/>
        <v>0</v>
      </c>
      <c r="Y124" s="8">
        <f t="shared" si="12"/>
        <v>0</v>
      </c>
      <c r="Z124" s="8">
        <f t="shared" si="12"/>
        <v>10</v>
      </c>
      <c r="AA124" s="8">
        <f t="shared" si="12"/>
        <v>0</v>
      </c>
      <c r="AB124" s="8">
        <f t="shared" si="12"/>
        <v>4</v>
      </c>
      <c r="AC124" s="8">
        <f t="shared" si="12"/>
        <v>64</v>
      </c>
      <c r="AD124" s="8">
        <f t="shared" si="12"/>
        <v>7</v>
      </c>
      <c r="AE124" s="8">
        <f t="shared" si="12"/>
        <v>3</v>
      </c>
      <c r="AF124" s="8">
        <f t="shared" si="12"/>
        <v>0</v>
      </c>
      <c r="AG124" s="8">
        <f t="shared" si="12"/>
        <v>3</v>
      </c>
      <c r="AH124" s="8">
        <f t="shared" si="12"/>
        <v>1</v>
      </c>
      <c r="AI124" s="8">
        <f t="shared" si="12"/>
        <v>2</v>
      </c>
      <c r="AJ124" s="8">
        <f t="shared" si="12"/>
        <v>0</v>
      </c>
      <c r="AK124" s="8">
        <f t="shared" si="12"/>
        <v>4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140</v>
      </c>
      <c r="B125" s="27" t="s">
        <v>262</v>
      </c>
      <c r="C125" s="28"/>
      <c r="D125" s="29"/>
      <c r="E125" s="2">
        <v>9</v>
      </c>
      <c r="F125" s="2">
        <v>3</v>
      </c>
      <c r="G125" s="2">
        <v>6</v>
      </c>
      <c r="H125" s="2"/>
      <c r="I125" s="2"/>
      <c r="J125" s="2">
        <v>65</v>
      </c>
      <c r="K125" s="2">
        <v>65</v>
      </c>
      <c r="L125" s="2"/>
      <c r="M125" s="2"/>
      <c r="N125" s="2"/>
      <c r="O125" s="10"/>
      <c r="P125" s="10">
        <v>10</v>
      </c>
      <c r="Q125" s="10">
        <v>6</v>
      </c>
      <c r="R125" s="10"/>
      <c r="S125" s="2">
        <v>1</v>
      </c>
      <c r="T125" s="10"/>
      <c r="U125" s="10">
        <v>3</v>
      </c>
      <c r="V125" s="10"/>
      <c r="W125" s="10">
        <v>3</v>
      </c>
      <c r="X125" s="10"/>
      <c r="Y125" s="10"/>
      <c r="Z125" s="10">
        <v>10</v>
      </c>
      <c r="AA125" s="10"/>
      <c r="AB125" s="10">
        <v>4</v>
      </c>
      <c r="AC125" s="10">
        <v>64</v>
      </c>
      <c r="AD125" s="16">
        <v>7</v>
      </c>
      <c r="AE125" s="16">
        <v>3</v>
      </c>
      <c r="AF125" s="16"/>
      <c r="AG125" s="16">
        <v>3</v>
      </c>
      <c r="AH125" s="16">
        <v>1</v>
      </c>
      <c r="AI125" s="16">
        <v>2</v>
      </c>
      <c r="AJ125" s="23"/>
      <c r="AK125" s="25">
        <v>4</v>
      </c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141</v>
      </c>
      <c r="B126" s="27" t="s">
        <v>263</v>
      </c>
      <c r="C126" s="28"/>
      <c r="D126" s="2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5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265</v>
      </c>
      <c r="B127" s="30" t="s">
        <v>245</v>
      </c>
      <c r="C127" s="31"/>
      <c r="D127" s="3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5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107</v>
      </c>
      <c r="B128" s="33" t="s">
        <v>166</v>
      </c>
      <c r="C128" s="34"/>
      <c r="D128" s="35"/>
      <c r="E128" s="9">
        <v>5</v>
      </c>
      <c r="F128" s="9"/>
      <c r="G128" s="9">
        <v>5</v>
      </c>
      <c r="H128" s="9"/>
      <c r="I128" s="9"/>
      <c r="J128" s="9"/>
      <c r="K128" s="9"/>
      <c r="L128" s="9"/>
      <c r="M128" s="9"/>
      <c r="N128" s="9"/>
      <c r="O128" s="11"/>
      <c r="P128" s="11">
        <v>2</v>
      </c>
      <c r="Q128" s="11"/>
      <c r="R128" s="11"/>
      <c r="S128" s="9">
        <v>2</v>
      </c>
      <c r="T128" s="11"/>
      <c r="U128" s="11"/>
      <c r="V128" s="11"/>
      <c r="W128" s="11"/>
      <c r="X128" s="11"/>
      <c r="Y128" s="11"/>
      <c r="Z128" s="11">
        <v>2</v>
      </c>
      <c r="AA128" s="11"/>
      <c r="AB128" s="11"/>
      <c r="AC128" s="11">
        <v>3</v>
      </c>
      <c r="AD128" s="8"/>
      <c r="AE128" s="8">
        <v>2</v>
      </c>
      <c r="AF128" s="8"/>
      <c r="AG128" s="8">
        <v>2</v>
      </c>
      <c r="AH128" s="8"/>
      <c r="AI128" s="8">
        <v>2</v>
      </c>
      <c r="AJ128" s="24"/>
      <c r="AK128" s="26">
        <v>2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3" t="s">
        <v>264</v>
      </c>
      <c r="C129" s="34"/>
      <c r="D129" s="35"/>
      <c r="E129" s="8">
        <f>E10+E31+E43+E51+E65+E72+E80+E83+E105+E110+E119+E124+E127+E128</f>
        <v>413</v>
      </c>
      <c r="F129" s="8">
        <f t="shared" ref="F129:AP129" si="13">F10+F31+F43+F51+F65+F72+F80+F83+F105+F110+F119+F124+F127+F128</f>
        <v>39</v>
      </c>
      <c r="G129" s="8">
        <f t="shared" si="13"/>
        <v>374</v>
      </c>
      <c r="H129" s="8">
        <f t="shared" si="13"/>
        <v>0</v>
      </c>
      <c r="I129" s="8">
        <f t="shared" si="13"/>
        <v>0</v>
      </c>
      <c r="J129" s="8">
        <f t="shared" si="13"/>
        <v>177</v>
      </c>
      <c r="K129" s="8">
        <f t="shared" si="13"/>
        <v>165</v>
      </c>
      <c r="L129" s="8">
        <f t="shared" si="13"/>
        <v>11</v>
      </c>
      <c r="M129" s="8">
        <f t="shared" si="13"/>
        <v>0</v>
      </c>
      <c r="N129" s="8">
        <f t="shared" si="13"/>
        <v>1</v>
      </c>
      <c r="O129" s="8">
        <f t="shared" si="13"/>
        <v>2</v>
      </c>
      <c r="P129" s="8">
        <f t="shared" si="13"/>
        <v>331</v>
      </c>
      <c r="Q129" s="8">
        <f t="shared" si="13"/>
        <v>272</v>
      </c>
      <c r="R129" s="8">
        <f t="shared" si="13"/>
        <v>6</v>
      </c>
      <c r="S129" s="8">
        <f t="shared" si="13"/>
        <v>13</v>
      </c>
      <c r="T129" s="8">
        <f t="shared" si="13"/>
        <v>1</v>
      </c>
      <c r="U129" s="8">
        <f t="shared" si="13"/>
        <v>39</v>
      </c>
      <c r="V129" s="8">
        <f t="shared" si="13"/>
        <v>4</v>
      </c>
      <c r="W129" s="8">
        <f t="shared" si="13"/>
        <v>25</v>
      </c>
      <c r="X129" s="8">
        <f t="shared" si="13"/>
        <v>10</v>
      </c>
      <c r="Y129" s="8">
        <f t="shared" si="13"/>
        <v>0</v>
      </c>
      <c r="Z129" s="8">
        <f t="shared" si="13"/>
        <v>331</v>
      </c>
      <c r="AA129" s="8">
        <f t="shared" si="13"/>
        <v>0</v>
      </c>
      <c r="AB129" s="8">
        <f t="shared" si="13"/>
        <v>24</v>
      </c>
      <c r="AC129" s="8">
        <f t="shared" si="13"/>
        <v>245</v>
      </c>
      <c r="AD129" s="8">
        <f t="shared" si="13"/>
        <v>35</v>
      </c>
      <c r="AE129" s="8">
        <f t="shared" si="13"/>
        <v>16</v>
      </c>
      <c r="AF129" s="8">
        <f t="shared" si="13"/>
        <v>0</v>
      </c>
      <c r="AG129" s="8">
        <f t="shared" si="13"/>
        <v>16</v>
      </c>
      <c r="AH129" s="8">
        <f t="shared" si="13"/>
        <v>5</v>
      </c>
      <c r="AI129" s="8">
        <f t="shared" si="13"/>
        <v>11</v>
      </c>
      <c r="AJ129" s="8">
        <f t="shared" si="13"/>
        <v>0</v>
      </c>
      <c r="AK129" s="8">
        <f t="shared" si="13"/>
        <v>16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144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Մ.Մարգարյան</vt:lpstr>
      <vt:lpstr>Գ.Մինասյան</vt:lpstr>
      <vt:lpstr>Զ.Մկրտչյան</vt:lpstr>
      <vt:lpstr>Գ.Խաչատրյան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2024-07-29T13:59:29Z</dcterms:modified>
</cp:coreProperties>
</file>