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650" windowHeight="12300" tabRatio="839" activeTab="4"/>
  </bookViews>
  <sheets>
    <sheet name="@ndhanur" sheetId="1" r:id="rId1"/>
    <sheet name="kotayq" sheetId="2" r:id="rId2"/>
    <sheet name="shirak" sheetId="3" r:id="rId3"/>
    <sheet name="syuniq" sheetId="4" r:id="rId4"/>
    <sheet name="lori" sheetId="5" r:id="rId5"/>
    <sheet name="gexarquniq" sheetId="6" r:id="rId6"/>
    <sheet name="tavush" sheetId="7" r:id="rId7"/>
    <sheet name="aragacotn" sheetId="8" r:id="rId8"/>
    <sheet name="armavir" sheetId="9" r:id="rId9"/>
    <sheet name="ararat" sheetId="10" r:id="rId10"/>
    <sheet name="ajapnyak" sheetId="12" r:id="rId11"/>
    <sheet name="arabkir" sheetId="11" r:id="rId12"/>
    <sheet name="avan" sheetId="13" r:id="rId13"/>
    <sheet name="kentron" sheetId="14" r:id="rId14"/>
    <sheet name="malatia" sheetId="15" r:id="rId15"/>
    <sheet name="shengavit" sheetId="16" r:id="rId16"/>
    <sheet name="erebuni" sheetId="17" r:id="rId17"/>
  </sheets>
  <calcPr calcId="162913"/>
</workbook>
</file>

<file path=xl/calcChain.xml><?xml version="1.0" encoding="utf-8"?>
<calcChain xmlns="http://schemas.openxmlformats.org/spreadsheetml/2006/main">
  <c r="D7" i="1" l="1"/>
  <c r="D24" i="1"/>
  <c r="E24" i="1"/>
  <c r="F24" i="1"/>
  <c r="G24" i="1"/>
  <c r="H24" i="1"/>
  <c r="I24" i="1"/>
  <c r="E23" i="1"/>
  <c r="F23" i="1"/>
  <c r="G23" i="1"/>
  <c r="H23" i="1"/>
  <c r="I23" i="1"/>
  <c r="D23" i="1"/>
  <c r="D17" i="1"/>
  <c r="E17" i="1"/>
  <c r="F17" i="1"/>
  <c r="G17" i="1"/>
  <c r="H17" i="1"/>
  <c r="I17" i="1"/>
  <c r="D18" i="1"/>
  <c r="E18" i="1"/>
  <c r="F18" i="1"/>
  <c r="G18" i="1"/>
  <c r="H18" i="1"/>
  <c r="I18" i="1"/>
  <c r="D19" i="1"/>
  <c r="E19" i="1"/>
  <c r="F19" i="1"/>
  <c r="G19" i="1"/>
  <c r="H19" i="1"/>
  <c r="I19" i="1"/>
  <c r="E16" i="1"/>
  <c r="F16" i="1"/>
  <c r="G16" i="1"/>
  <c r="H16" i="1"/>
  <c r="D16" i="1"/>
  <c r="D8" i="1"/>
  <c r="E8" i="1"/>
  <c r="F8" i="1"/>
  <c r="G8" i="1"/>
  <c r="H8" i="1"/>
  <c r="I8" i="1"/>
  <c r="D9" i="1"/>
  <c r="E9" i="1"/>
  <c r="E20" i="1" s="1"/>
  <c r="F9" i="1"/>
  <c r="G9" i="1"/>
  <c r="H9" i="1"/>
  <c r="I9" i="1"/>
  <c r="I20" i="1" s="1"/>
  <c r="D10" i="1"/>
  <c r="E10" i="1"/>
  <c r="F10" i="1"/>
  <c r="G10" i="1"/>
  <c r="H10" i="1"/>
  <c r="I10" i="1"/>
  <c r="D11" i="1"/>
  <c r="E11" i="1"/>
  <c r="F11" i="1"/>
  <c r="G11" i="1"/>
  <c r="H11" i="1"/>
  <c r="I11" i="1"/>
  <c r="D12" i="1"/>
  <c r="E12" i="1"/>
  <c r="F12" i="1"/>
  <c r="G12" i="1"/>
  <c r="I12" i="1"/>
  <c r="D13" i="1"/>
  <c r="E13" i="1"/>
  <c r="F13" i="1"/>
  <c r="G13" i="1"/>
  <c r="H13" i="1"/>
  <c r="I13" i="1"/>
  <c r="D14" i="1"/>
  <c r="D20" i="1" s="1"/>
  <c r="E14" i="1"/>
  <c r="F14" i="1"/>
  <c r="G14" i="1"/>
  <c r="H14" i="1"/>
  <c r="H20" i="1" s="1"/>
  <c r="I14" i="1"/>
  <c r="E7" i="1"/>
  <c r="F7" i="1"/>
  <c r="G7" i="1"/>
  <c r="G20" i="1" s="1"/>
  <c r="H7" i="1"/>
  <c r="I7" i="1"/>
  <c r="I16" i="16"/>
  <c r="I16" i="1"/>
  <c r="I20" i="16"/>
  <c r="D20" i="17"/>
  <c r="E20" i="17"/>
  <c r="F20" i="17"/>
  <c r="G20" i="17"/>
  <c r="H20" i="17"/>
  <c r="I20" i="17"/>
  <c r="H20" i="16"/>
  <c r="G20" i="16"/>
  <c r="F20" i="16"/>
  <c r="E20" i="16"/>
  <c r="D20" i="16"/>
  <c r="I20" i="15"/>
  <c r="H20" i="15"/>
  <c r="G20" i="15"/>
  <c r="F20" i="15"/>
  <c r="E20" i="15"/>
  <c r="D20" i="15"/>
  <c r="I20" i="14"/>
  <c r="H20" i="14"/>
  <c r="G20" i="14"/>
  <c r="F20" i="14"/>
  <c r="E20" i="14"/>
  <c r="D20" i="14"/>
  <c r="I20" i="12"/>
  <c r="H20" i="12"/>
  <c r="G20" i="12"/>
  <c r="F20" i="12"/>
  <c r="E20" i="12"/>
  <c r="D20" i="12"/>
  <c r="I20" i="9"/>
  <c r="H20" i="9"/>
  <c r="G20" i="9"/>
  <c r="F20" i="9"/>
  <c r="E20" i="9"/>
  <c r="D20" i="9"/>
  <c r="I20" i="8"/>
  <c r="H20" i="8"/>
  <c r="G20" i="8"/>
  <c r="F20" i="8"/>
  <c r="E20" i="8"/>
  <c r="D20" i="8"/>
  <c r="I20" i="7"/>
  <c r="H20" i="7"/>
  <c r="G20" i="7"/>
  <c r="F20" i="7"/>
  <c r="E20" i="7"/>
  <c r="D20" i="7"/>
  <c r="I20" i="6"/>
  <c r="H20" i="6"/>
  <c r="G20" i="6"/>
  <c r="F20" i="6"/>
  <c r="E20" i="6"/>
  <c r="D20" i="6"/>
  <c r="I20" i="5"/>
  <c r="H20" i="5"/>
  <c r="G20" i="5"/>
  <c r="F20" i="5"/>
  <c r="E20" i="5"/>
  <c r="D20" i="5"/>
  <c r="I20" i="4"/>
  <c r="H20" i="4"/>
  <c r="G20" i="4"/>
  <c r="F20" i="4"/>
  <c r="E20" i="4"/>
  <c r="D20" i="4"/>
  <c r="I20" i="2"/>
  <c r="G20" i="2"/>
  <c r="F20" i="2"/>
  <c r="E20" i="2"/>
  <c r="D20" i="2"/>
  <c r="F20" i="1"/>
</calcChain>
</file>

<file path=xl/sharedStrings.xml><?xml version="1.0" encoding="utf-8"?>
<sst xmlns="http://schemas.openxmlformats.org/spreadsheetml/2006/main" count="738" uniqueCount="76">
  <si>
    <t>ØÇçÝáñ¹áõÃÛáõÝÝ»ñÇ ùÝÝ³ñÏÙ³Ý ÁÝÃ³óùÁ</t>
  </si>
  <si>
    <t>Ü»ñÏ³Û³óí³Í ÙÇçÝáñ¹áõÃÛáõÝÝ»ñÇ ù³Ý³ÏÁ</t>
  </si>
  <si>
    <t xml:space="preserve">Ù»ñÅí»É ¿ </t>
  </si>
  <si>
    <t>µ³í³ñ³ñí»É ¿</t>
  </si>
  <si>
    <t xml:space="preserve">ÃáÕÝí»É ³é³Ýó ùÝÝáõÃÛ³Ý </t>
  </si>
  <si>
    <t>³Ý³í³ñï</t>
  </si>
  <si>
    <t>µáÕáù³ñÏí»É ¿ í»ñ³ùÝÝÇã ¹³ï³ñ³Ý</t>
  </si>
  <si>
    <t>êïáõ·Çã Ñ³í³ë³ñáõÙ` 1=2+3+4+5</t>
  </si>
  <si>
    <t>1. ØÇÝã¹³ï³Ï³Ý í³ñáõÛÃÇ ÝÏ³ïÙ³Ùµ ¹³ï³Ï³Ý í»ñ³ÑëÏáÕáõÃÛ³Ý áÉáñï</t>
  </si>
  <si>
    <t>³(06)</t>
  </si>
  <si>
    <t>Ï³É³ÝùÁ áñå»ë Ë³÷³ÝÙ³Ý ÙÇçáó ÏÇñ³é»Éáõ Ù³ëÇÝ</t>
  </si>
  <si>
    <t>µ(06)</t>
  </si>
  <si>
    <t>Ï³É³ÝùÇ Å³ÙÏ»ïÇ »ñÏ³ñ³óÝ»Éáõ Ù³ëÇÝ</t>
  </si>
  <si>
    <t>·(06)</t>
  </si>
  <si>
    <t>·ñ³íÁ áñå»ë Ï³É³Ý³íáñÙ³Ý ³ÛÉÁÝïñ³Ýù³ÛÇÝ Ë³÷³ÝÙ³Ý ÙÇçáó ÏÇñ³é»Éáõ Ù³ëÇÝ</t>
  </si>
  <si>
    <t>¹(07)</t>
  </si>
  <si>
    <t xml:space="preserve"> Ëáõ½³ñÏáõÃÛ³Ý Ï³ï³ñÙ³Ý Ù³ëÇÝ </t>
  </si>
  <si>
    <t>»(08)</t>
  </si>
  <si>
    <t>Ý³Ù³Ï³·ñáõÃÛ³Ý, Ñ»é³·ñ³Ï³Ý, ÷áuï³ÛÇÝ Ñ³Õáñ¹áõÙÝ»ñÇ ÑëÏáÕáõÃÛ³Ý ÙÇçÝáñ¹áõÃÛáõÝÝ»ñÇ  Ù³ëÇÝ</t>
  </si>
  <si>
    <t>½(09)</t>
  </si>
  <si>
    <t>Ñ»é³Ëáu³ÛÇÝ Ï³Ù Ï³åÇ ³ÛÉ ÙÇçáóÝ»ñáí ï³ñíáÕ Ëáu³ÏóáõÃÛáõÝÝ»ñÇ ÉuÙ³Ý ¨ Ó³ÛÝ³·ñ³éÙ³Ý  ÙÇçÝáñ¹áõÃÛáõÝÝ»ñÇ Ù³ëÇÝ</t>
  </si>
  <si>
    <t>¿(10)</t>
  </si>
  <si>
    <t>Ñ»é³ËáëÝ»ñÇ Ùáõïù³ÛÇÝ ¨ »Éù³ÛÇÝ í»ñÍ³ÝÙ³Ý ÃáõÛÉïíáõÃÛáõÝ ëï³Ý³Éáõ ÙÇçÝáñ¹áõÃÛáõÝÝ»ñÇ Ù³ëÇÝ</t>
  </si>
  <si>
    <t>Á(11)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</si>
  <si>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µáÕáùÝ»ñÇ Ù³ëÇÝ</t>
  </si>
  <si>
    <t>2. ¸³ï³Ï³Ý ³Ïï»ñÇ Ñ»ï Ï³ï³ñÙ³Ý Ñ»ï Ï³åí³Í  Ñ³ñó»ñÇ ÉáõÍÙ³Ý áÉáñï</t>
  </si>
  <si>
    <t>³(12)</t>
  </si>
  <si>
    <t>å³ïÅÇó å³ÛÙ³Ý³Ï³Ý í³Õ³Å³ÙÏ»ï ³½³ï»Éáõ Ù³ëÇÝ</t>
  </si>
  <si>
    <t>µ(13)</t>
  </si>
  <si>
    <t xml:space="preserve">ÀÝ¹³Ù»ÝÁ å³ïÇÅÁ ÷á÷áË»Éáõ, Ñ»ï³Ó·»Éáõ ¨ å³ïÅÇó ³½³ï»Éáõ Ù³uÇÝ ÙÇçÝáñ¹áõÃÛáõÝÝ»ñ </t>
  </si>
  <si>
    <t>·(14)</t>
  </si>
  <si>
    <t>Ñ³ñÏ³¹Çñ µáõÅÙ³Ý ï»ë³ÏÇ ÷á÷áËáõÃÛ³Ý Ù³ëÇÝ</t>
  </si>
  <si>
    <t>¹(15)</t>
  </si>
  <si>
    <t>³ÛÉ ÙÇçÝáñ¹áõÃÛáõÝÝ»ñ</t>
  </si>
  <si>
    <t>ÀÜ¸²ØºÜÀ</t>
  </si>
  <si>
    <t xml:space="preserve">   Հավելված  2
                                                                        Հայաստանի Հանրապետության
      Դատարանների նախագահների խորհրդի
                                                                       2007թ. ¹»Ïï»Ùµ»ñÇ 21-ի թիվ 23Լ որոշման
</t>
  </si>
  <si>
    <t>/16/</t>
  </si>
  <si>
    <t xml:space="preserve">դատական հանձնարարություն </t>
  </si>
  <si>
    <t>/06/</t>
  </si>
  <si>
    <t>կալանքի վերահաստատում</t>
  </si>
  <si>
    <t xml:space="preserve">2 ·áñÍ áõÕ³ñÏí»É ¿ Áëï  ընդդատության </t>
  </si>
  <si>
    <t xml:space="preserve">4 ·áñÍ áõÕ³ñÏí»É ¿ Áëï  ընդդատության </t>
  </si>
  <si>
    <t xml:space="preserve">1 ·áñÍ áõÕ³ñÏí»É ¿ Áëï  ընդդատության </t>
  </si>
  <si>
    <t xml:space="preserve">5 ·áñÍ áõÕ³ñÏí»É ¿ Áëï  ընդդատության </t>
  </si>
  <si>
    <t xml:space="preserve">30 ·áñÍ áõÕ³ñÏí»É ¿ Áëï  ընդդատության </t>
  </si>
  <si>
    <t xml:space="preserve">50 ·áñÍ áõÕ³ñÏí»É ¿ Áëï  ընդդատության </t>
  </si>
  <si>
    <t>ՀՀ ԿՈՏԱՅՔԻ ՄԱՐԶԻ ԸՆԴՀԱՆՈՒՐ ԻՐԱՎԱՍՈՒԹՅԱՆ ԴԱՏԱՐԱՆՈՒՄ ՄԻՆՉԴԱՏԱԿԱՆ ՎԱՐՈՒՅԹԻ ՆԿԱՏՄԱՄԲ ԴԱՏԱԿԱՆ ՎԵՐԱՀՍԿՈՂՈՒԹՅԱՆ, ԴԱՏԱԿԱՆ ԱԿՏԵՐԻ ԿԱՏԱՐՄԱՆ ՀԵՏ ԿԱՊՎԱԾ ՀԱՐՑԵՐԻ ՎԵՐԱԲԵՐՅԱԼ 2014 ԹՎԱԿԱՆ</t>
  </si>
  <si>
    <t>ՀՀ ՇԻՐԱԿԻ ՄԱՐԶԻ ԸՆԴՀԱՆՈՒՐ ԻՐԱՎԱՍՈՒԹՅԱՆ ԴԱՏԱՐԱՆՈՒՄ ՄԻՆՉԴԱՏԱԿԱՆ ՎԱՐՈՒՅԹԻ ՆԿԱՏՄԱՄԲ ԴԱՏԱԿԱՆ ՎԵՐԱՀՍԿՈՂՈՒԹՅԱՆ, ԴԱՏԱԿԱՆ ԱԿՏԵՐԻ ԿԱՏԱՐՄԱՆ ՀԵՏ ԿԱՊՎԱԾ ՀԱՐՑԵՐԻ ՎԵՐԱԲԵՐՅԱԼ 2014 ԹՎԱԿԱՆ</t>
  </si>
  <si>
    <t>ՀՀ ՍՅՈՒՆԻՔԻ ՄԱՐԶԻ ԸՆԴՀԱՆՈՒՐ ԻՐԱՎԱՍՈՒԹՅԱՆ ԴԱՏԱՐԱՆՈՒՄ ՄԻՆՉԴԱՏԱԿԱՆ ՎԱՐՈՒՅԹԻ ՆԿԱՏՄԱՄԲ ԴԱՏԱԿԱՆ ՎԵՐԱՀՍԿՈՂՈՒԹՅԱՆ, ԴԱՏԱԿԱՆ ԱԿՏԵՐԻ ԿԱՏԱՐՄԱՆ ՀԵՏ ԿԱՊՎԱԾ ՀԱՐՑԵՐԻ ՎԵՐԱԲԵՐՅԱԼ 2014 ԹՎԱԿԱՆ</t>
  </si>
  <si>
    <t>ՀՀ ԼՈՌՈՒ ՄԱՐԶԻ ԸՆԴՀԱՆՈՒՐ ԻՐԱՎԱՍՈՒԹՅԱՆ ԴԱՏԱՐԱՆՈՒՄ ՄԻՆՉԴԱՏԱԿԱՆ ՎԱՐՈՒՅԹԻ ՆԿԱՏՄԱՄԲ ԴԱՏԱԿԱՆ ՎԵՐԱՀՍԿՈՂՈՒԹՅԱՆ, ԴԱՏԱԿԱՆ ԱԿՏԵՐԻ ԿԱՏԱՐՄԱՆ ՀԵՏ ԿԱՊՎԱԾ ՀԱՐՑԵՐԻ ՎԵՐԱԲԵՐՅԱԼ 2014 ԹՎԱԿԱՆ</t>
  </si>
  <si>
    <t>ՀՀ ԳԵՂԱՐՔՈՒՆԻՔԻ ՄԱՐԶԻ ԸՆԴՀԱՆՈՒՐ ԻՐԱՎԱՍՈՒԹՅԱՆ ԴԱՏԱՐԱՆՈՒՄ ՄԻՆՉԴԱՏԱԿԱՆ ՎԱՐՈՒՅԹԻ ՆԿԱՏՄԱՄԲ ԴԱՏԱԿԱՆ ՎԵՐԱՀՍԿՈՂՈՒԹՅԱՆ, ԴԱՏԱԿԱՆ ԱԿՏԵՐԻ ԿԱՏԱՐՄԱՆ ՀԵՏ ԿԱՊՎԱԾ ՀԱՐՑԵՐԻ ՎԵՐԱԲԵՐՅԱԼ 2014 ԹՎԱԿԱՆ</t>
  </si>
  <si>
    <t>ՀՀ ՏԱՎՈՒՇԻ ՄԱՐԶԻ ԸՆԴՀԱՆՈՒՐ ԻՐԱՎԱՍՈՒԹՅԱՆ ԴԱՏԱՐԱՆՈՒՄ ՄԻՆՉԴԱՏԱԿԱՆ ՎԱՐՈՒՅԹԻ ՆԿԱՏՄԱՄԲ ԴԱՏԱԿԱՆ ՎԵՐԱՀՍԿՈՂՈՒԹՅԱՆ, ԴԱՏԱԿԱՆ ԱԿՏԵՐԻ ԿԱՏԱՐՄԱՆ ՀԵՏ ԿԱՊՎԱԾ ՀԱՐՑԵՐԻ ՎԵՐԱԲԵՐՅԱԼ 2014 ԹՎԱԿԱՆ</t>
  </si>
  <si>
    <t>ՀՀ ԱՐԱԳԱԾՈՏՆԻ ՄԱՐԶԻ ԸՆԴՀԱՆՈՒՐ ԻՐԱՎԱՍՈՒԹՅԱՆ ԴԱՏԱՐԱՆՈՒՄ ՄԻՆՉԴԱՏԱԿԱՆ ՎԱՐՈՒՅԹԻ ՆԿԱՏՄԱՄԲ ԴԱՏԱԿԱՆ ՎԵՐԱՀՍԿՈՂՈՒԹՅԱՆ, ԴԱՏԱԿԱՆ ԱԿՏԵՐԻ ԿԱՏԱՐՄԱՆ ՀԵՏ ԿԱՊՎԱԾ ՀԱՐՑԵՐԻ ՎԵՐԱԲԵՐՅԱԼ 2014 ԹՎԱԿԱՆ</t>
  </si>
  <si>
    <t>ՀՀ ԱՐՄԱՎԻՐԻ ՄԱՐԶԻ ԸՆԴՀԱՆՈՒՐ ԻՐԱՎԱՍՈՒԹՅԱՆ ԴԱՏԱՐԱՆՈՒՄ ՄԻՆՉԴԱՏԱԿԱՆ ՎԱՐՈՒՅԹԻ ՆԿԱՏՄԱՄԲ ԴԱՏԱԿԱՆ ՎԵՐԱՀՍԿՈՂՈՒԹՅԱՆ, ԴԱՏԱԿԱՆ ԱԿՏԵՐԻ ԿԱՏԱՐՄԱՆ ՀԵՏ ԿԱՊՎԱԾ ՀԱՐՑԵՐԻ ՎԵՐԱԲԵՐՅԱԼ 2014 ԹՎԱԿԱՆ</t>
  </si>
  <si>
    <t>ՀՀ ԱՐԱՐԱՏԻ ԵՎ ՎԱՅՈՑ ՁՈՐԻ ՄԱՐԶԵՐԻ ԸՆԴՀԱՆՈՒՐ ԻՐԱՎԱՍՈՒԹՅԱՆ ԴԱՏԱՐԱՆՈՒՄ ՄԻՆՉԴԱՏԱԿԱՆ ՎԱՐՈՒՅԹԻ ՆԿԱՏՄԱՄԲ ԴԱՏԱԿԱՆ ՎԵՐԱՀՍԿՈՂՈՒԹՅԱՆ, ԴԱՏԱԿԱՆ ԱԿՏԵՐԻ ԿԱՏԱՐՄԱՆ ՀԵՏ ԿԱՊՎԱԾ ՀԱՐՑԵՐԻ ՎԵՐԱԲԵՐՅԱԼ 2014 ԹՎԱԿԱՆ</t>
  </si>
  <si>
    <t>ԱՋԱՓՆՅԱԿ ԵՎ ԴԱՎԹԱՇԵՆ ՎԱՐՉԱԿԱՆ ՇՐՋԱՆՆԵՐԻ ԸՆԴՀԱՆՈՒՐ ԻՐԱՎԱՍՈՒԹՅԱՆ ԴԱՏԱՐԱՆՈՒՄ ՄԻՆՉԴԱՏԱԿԱՆ ՎԱՐՈՒՅԹԻ ՆԿԱՏՄԱՄԲ ԴԱՏԱԿԱՆ ՎԵՐԱՀՍԿՈՂՈՒԹՅԱՆ, ԴԱՏԱԿԱՆ ԱԿՏԵՐԻ ԿԱՏԱՐՄԱՆ ՀԵՏ ԿԱՊՎԱԾ ՀԱՐՑԵՐԻ ՎԵՐԱԲԵՐՅԱԼ 2014 ԹՎԱԿԱՆ</t>
  </si>
  <si>
    <t>ԱՐԱԲԿԻՐ ԵՎ ՔԱՆԱՔԵՌ-ԶԵՅԹՈՒՆ ՎԱՐՉԱԿԱՆ ՇՐՋԱՆՆԵՐԻ ԸՆԴՀԱՆՈՒՐ ԻՐԱՎԱՍՈՒԹՅԱՆ ԴԱՏԱՐԱՆՈՒՄ ՄԻՆՉԴԱՏԱԿԱՆ ՎԱՐՈՒՅԹԻ ՆԿԱՏՄԱՄԲ ԴԱՏԱԿԱՆ ՎԵՐԱՀՍԿՈՂՈՒԹՅԱՆ, ԴԱՏԱԿԱՆ ԱԿՏԵՐԻ ԿԱՏԱՐՄԱՆ ՀԵՏ ԿԱՊՎԱԾ ՀԱՐՑԵՐԻ ՎԵՐԱԲԵՐՅԱԼ 2014 ԹՎԱԿԱՆ</t>
  </si>
  <si>
    <t>ԱՎԱՆ ԵՎ ՆՈՐ ՆՈՐՔ ՎԱՐՉԱԿԱՆ ՇՐՋԱՆՆԵՐԻ ԸՆԴՀԱՆՈՒՐ ԻՐԱՎԱՍՈՒԹՅԱՆ ԴԱՏԱՐԱՆՈՒՄ ՄԻՆՉԴԱՏԱԿԱՆ ՎԱՐՈՒՅԹԻ ՆԿԱՏՄԱՄԲ ԴԱՏԱԿԱՆ ՎԵՐԱՀՍԿՈՂՈՒԹՅԱՆ, ԴԱՏԱԿԱՆ ԱԿՏԵՐԻ ԿԱՏԱՐՄԱՆ ՀԵՏ ԿԱՊՎԱԾ ՀԱՐՑԵՐԻ ՎԵՐԱԲԵՐՅԱԼ 2014 ԹՎԱԿԱՆ</t>
  </si>
  <si>
    <t>ԿԵՆՏՐՈՆ ԵՎ ՆՈՐՔ-ՄԱՐԱՇ ՎԱՐՉԱԿԱՆ ՇՐՋԱՆՆԵՐԻ ԸՆԴՀԱՆՈՒՐ ԻՐԱՎԱՍՈՒԹՅԱՆ ԴԱՏԱՐԱՆՈՒՄ ՄԻՆՉԴԱՏԱԿԱՆ ՎԱՐՈՒՅԹԻ ՆԿԱՏՄԱՄԲ ԴԱՏԱԿԱՆ ՎԵՐԱՀՍԿՈՂՈՒԹՅԱՆ, ԴԱՏԱԿԱՆ ԱԿՏԵՐԻ ԿԱՏԱՐՄԱՆ ՀԵՏ ԿԱՊՎԱԾ ՀԱՐՑԵՐԻ ՎԵՐԱԲԵՐՅԱԼ 2014 ԹՎԱԿԱՆ</t>
  </si>
  <si>
    <t>ՄԱԼԱԹԻԱ-ՍԵԲԱՍՏԻԱ ՎԱՐՉԱԿԱՆ ՇՐՋԱՆԻ ԸՆԴՀԱՆՈՒՐ ԻՐԱՎԱՍՈՒԹՅԱՆ ԴԱՏԱՐԱՆՈՒՄ ՄԻՆՉԴԱՏԱԿԱՆ ՎԱՐՈՒՅԹԻ ՆԿԱՏՄԱՄԲ ԴԱՏԱԿԱՆ ՎԵՐԱՀՍԿՈՂՈՒԹՅԱՆ, ԴԱՏԱԿԱՆ ԱԿՏԵՐԻ ԿԱՏԱՐՄԱՆ ՀԵՏ ԿԱՊՎԱԾ ՀԱՐՑԵՐԻ ՎԵՐԱԲԵՐՅԱԼ 2014 ԹՎԱԿԱՆ</t>
  </si>
  <si>
    <t>ՇԵՆԳԱՎԻԹ ՎԱՐՉԱԿԱՆ ՇՐՋԱՆԻ ԸՆԴՀԱՆՈՒՐ ԻՐԱՎԱՍՈՒԹՅԱՆ ԴԱՏԱՐԱՆՈՒՄ ՄԻՆՉԴԱՏԱԿԱՆ ՎԱՐՈՒՅԹԻ ՆԿԱՏՄԱՄԲ ԴԱՏԱԿԱՆ ՎԵՐԱՀՍԿՈՂՈՒԹՅԱՆ, ԴԱՏԱԿԱՆ ԱԿՏԵՐԻ ԿԱՏԱՐՄԱՆ ՀԵՏ ԿԱՊՎԱԾ ՀԱՐՑԵՐԻ ՎԵՐԱԲԵՐՅԱԼ 2014 ԹՎԱԿԱՆ</t>
  </si>
  <si>
    <t>ԷՐԵԲՈՒՆԻ ԵՎ ՆՈՒԲԱՐԱՇԵՆ ՎԱՐՉԱԿԱՆ ՇՐՋԱՆՆԵՐԻ ԸՆԴՀԱՆՈՒՐ ԻՐԱՎԱՍՈՒԹՅԱՆ ԴԱՏԱՐԱՆՈՒՄ ՄԻՆՉԴԱՏԱԿԱՆ ՎԱՐՈՒՅԹԻ ՆԿԱՏՄԱՄԲ ԴԱՏԱԿԱՆ ՎԵՐԱՀՍԿՈՂՈՒԹՅԱՆ, ԴԱՏԱԿԱՆ ԱԿՏԵՐԻ ԿԱՏԱՐՄԱՆ ՀԵՏ ԿԱՊՎԱԾ ՀԱՐՑԵՐԻ ՎԵՐԱԲԵՐՅԱԼ 2014 ԹՎԱԿԱՆ</t>
  </si>
  <si>
    <t>ÐÐ  ÀÜ¸Ð²Üàôð Æð²ì²êàôÂÚ²Ü ²è²æÆÜ ²îÚ²ÜÆ ¸²î²ð²ÜÜºðàôØ ØÆÜâ¸²î²Î²Ü ì²ðàôÚÂÆ ÜÎ²îØ²Ø´ ¸²î²Î²Ü ìºð²ÐêÎàÔàôÂÚ²Ü, ¸²î²Î²Ü ²ÎîºðÆ Î²î²ðØ²Ü Ðºî Î²äì²Ì Ð²ðòºðÆ ìºð²´ºðÚ²È 2014 Âì²Î²Ü</t>
  </si>
  <si>
    <t>Ð²ÞìºîìàôÂÚàôÜ</t>
  </si>
  <si>
    <t>1 ·áñÍáí Ï³Û³óí»É ¿ Ï³ñ×Ù³Ý Ù³ëÇÝ ¹³ï³Ï³Ý ³Ïï</t>
  </si>
  <si>
    <t xml:space="preserve">18 ·áñÍáí Ï³Û³óí»É ¿ í»ñ³¹³ñÓÙ³Ý áñáßáõÙ </t>
  </si>
  <si>
    <t>12 ¹³ï³Ï³Ý Ñ³ÝÓÝ³ñ³ñáõÃÛáõÝ ·ïÝíáõÙ ¿ ³ÝÏ³ï³ñ íÇ×³ÏáõÙ</t>
  </si>
  <si>
    <t>10 ·áñÍ ÙÇ³óí»É ¿ Ù»Ï í³ñáõÛÃáõÙ</t>
  </si>
  <si>
    <t>5 ¹³ï³Ï³Ý Ñ³ÝÓÝ³ñ³ñáõÃÛáõÝ ·ïÝíáõÙ ¿ ³ÝÏ³ï³ñ íÇ×³ÏáõÙ</t>
  </si>
  <si>
    <t xml:space="preserve">7 ·áñÍáí Ï³Û³óí»É ¿ í»ñ³¹³ñÓÙ³Ý áñáßáõÙ </t>
  </si>
  <si>
    <t>3 ¹³ï³Ï³Ý Ñ³ÝÓÝ³ñ³ñáõÃÛáõÝ ·ïÝíáõÙ ¿ ³ÝÏ³ï³ñ íÇ×³ÏáõÙ</t>
  </si>
  <si>
    <t>2 ·áñÍ ÙÇ³óí»É ¿ Ù»Ï í³ñáõÛÃáõÙ</t>
  </si>
  <si>
    <t>4 ¹³ï³Ï³Ý Ñ³ÝÓÝ³ñ³ñáõÃÛáõÝ ·ïÝíáõÙ ¿ ³ÝÏ³ï³ñ íÇ×³ÏáõÙ</t>
  </si>
  <si>
    <t xml:space="preserve">1 ·áñÍáí Ï³Û³óí»É ¿ í»ñ³¹³ñÓÙ³Ý áñáßáõÙ </t>
  </si>
  <si>
    <t>8 ·áñÍ ÙÇ³óí»É ¿ Ù»Ï í³ñáõÛÃáõÙ</t>
  </si>
  <si>
    <t xml:space="preserve">10 ·áñÍáí Ï³Û³óí»É ¿ í»ñ³¹³ñÓÙ³Ý áñáßáõÙ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</si>
</sst>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2" x14ac:knownFonts="1">
    <font>
      <sz val="11"/>
      <color theme="1"/>
      <name val="Calibri"/>
      <family val="2"/>
      <scheme val="minor"/>
    </font>
    <font>
      <sz val="11"/>
      <color indexed="8"/>
      <name val="Arial Armenian"/>
      <family val="2"/>
    </font>
    <font>
      <b/>
      <sz val="16"/>
      <color indexed="8"/>
      <name val="Arial Armenian"/>
      <family val="2"/>
    </font>
    <font>
      <b/>
      <i/>
      <sz val="11"/>
      <color indexed="8"/>
      <name val="Arial Armenian"/>
      <family val="2"/>
    </font>
    <font>
      <sz val="10"/>
      <name val="Arial Armenian"/>
      <family val="2"/>
    </font>
    <font>
      <sz val="12"/>
      <name val="Arial Armenian"/>
      <family val="2"/>
    </font>
    <font>
      <sz val="14"/>
      <name val="Arial Armenian"/>
      <family val="2"/>
    </font>
    <font>
      <sz val="11"/>
      <name val="Arial Armenian"/>
      <family val="2"/>
    </font>
    <font>
      <b/>
      <i/>
      <sz val="11"/>
      <name val="Arial Armenian"/>
      <family val="2"/>
    </font>
    <font>
      <b/>
      <sz val="11"/>
      <color indexed="8"/>
      <name val="Calibri"/>
      <family val="2"/>
      <charset val="204"/>
    </font>
    <font>
      <sz val="16"/>
      <color indexed="8"/>
      <name val="Calibri"/>
      <family val="2"/>
    </font>
    <font>
      <b/>
      <sz val="12"/>
      <name val="Arial Armenian"/>
      <family val="2"/>
    </font>
    <font>
      <sz val="14"/>
      <name val="Times Armenian"/>
      <family val="1"/>
    </font>
    <font>
      <b/>
      <sz val="14"/>
      <name val="Arial Armenian"/>
      <family val="2"/>
    </font>
    <font>
      <sz val="8"/>
      <name val="Arial Armenian"/>
      <family val="2"/>
    </font>
    <font>
      <sz val="14"/>
      <name val="Arial LatArm"/>
      <family val="2"/>
    </font>
    <font>
      <sz val="12"/>
      <color indexed="8"/>
      <name val="Arial Armenian"/>
      <family val="2"/>
    </font>
    <font>
      <sz val="12"/>
      <name val="Times Armenian"/>
      <family val="1"/>
    </font>
    <font>
      <sz val="18"/>
      <name val="Calibri"/>
      <family val="2"/>
      <charset val="204"/>
      <scheme val="minor"/>
    </font>
    <font>
      <sz val="18"/>
      <color indexed="8"/>
      <name val="Calibri"/>
      <family val="2"/>
      <charset val="204"/>
      <scheme val="minor"/>
    </font>
    <font>
      <sz val="12"/>
      <color theme="1"/>
      <name val="Times Armenian"/>
      <family val="1"/>
    </font>
    <font>
      <sz val="11"/>
      <color theme="1"/>
      <name val="Times Armenian"/>
      <family val="1"/>
    </font>
    <font>
      <sz val="16"/>
      <color indexed="8"/>
      <name val="Calibri"/>
      <family val="2"/>
      <charset val="204"/>
      <scheme val="minor"/>
    </font>
    <font>
      <sz val="16"/>
      <name val="Calibri"/>
      <family val="2"/>
      <charset val="204"/>
      <scheme val="minor"/>
    </font>
    <font>
      <sz val="11"/>
      <color indexed="8"/>
      <name val="Calibri"/>
      <family val="2"/>
      <charset val="204"/>
      <scheme val="minor"/>
    </font>
    <font>
      <sz val="11"/>
      <name val="Calibri"/>
      <family val="2"/>
      <scheme val="minor"/>
    </font>
    <font>
      <sz val="14"/>
      <color theme="1"/>
      <name val="Arial Armenian"/>
      <family val="2"/>
    </font>
    <font>
      <sz val="11"/>
      <color theme="1"/>
      <name val="Arial Armenian"/>
      <family val="2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Times Armenian"/>
      <family val="1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9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12" fillId="0" borderId="1" xfId="1" applyFont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12" fillId="2" borderId="1" xfId="1" applyFont="1" applyFill="1" applyBorder="1" applyAlignment="1">
      <alignment horizontal="center" vertical="center"/>
    </xf>
    <xf numFmtId="0" fontId="14" fillId="0" borderId="1" xfId="1" applyFont="1" applyBorder="1" applyAlignment="1">
      <alignment horizontal="center" vertical="center"/>
    </xf>
    <xf numFmtId="0" fontId="15" fillId="0" borderId="1" xfId="1" applyFont="1" applyBorder="1" applyAlignment="1">
      <alignment horizontal="center" vertical="center" wrapText="1"/>
    </xf>
    <xf numFmtId="0" fontId="15" fillId="0" borderId="1" xfId="1" applyFont="1" applyBorder="1" applyAlignment="1">
      <alignment horizontal="center" vertical="center"/>
    </xf>
    <xf numFmtId="0" fontId="6" fillId="0" borderId="1" xfId="1" applyNumberFormat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0" fontId="0" fillId="0" borderId="0" xfId="0" applyBorder="1"/>
    <xf numFmtId="0" fontId="11" fillId="0" borderId="1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13" fillId="2" borderId="1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  <xf numFmtId="0" fontId="15" fillId="0" borderId="1" xfId="1" applyFont="1" applyFill="1" applyBorder="1" applyAlignment="1">
      <alignment horizontal="center" vertical="center"/>
    </xf>
    <xf numFmtId="0" fontId="17" fillId="0" borderId="6" xfId="1" applyFont="1" applyBorder="1" applyAlignment="1">
      <alignment horizontal="center" vertical="center"/>
    </xf>
    <xf numFmtId="0" fontId="17" fillId="0" borderId="1" xfId="1" applyFont="1" applyBorder="1" applyAlignment="1">
      <alignment horizontal="center" vertical="center"/>
    </xf>
    <xf numFmtId="0" fontId="17" fillId="0" borderId="1" xfId="1" applyFont="1" applyBorder="1" applyAlignment="1">
      <alignment horizontal="center" vertical="center" wrapText="1"/>
    </xf>
    <xf numFmtId="0" fontId="18" fillId="0" borderId="1" xfId="1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18" fillId="0" borderId="1" xfId="1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18" fillId="0" borderId="1" xfId="1" applyFont="1" applyFill="1" applyBorder="1" applyAlignment="1">
      <alignment horizontal="center" vertical="center"/>
    </xf>
    <xf numFmtId="0" fontId="0" fillId="3" borderId="0" xfId="0" applyFill="1"/>
    <xf numFmtId="0" fontId="20" fillId="3" borderId="0" xfId="0" applyFont="1" applyFill="1"/>
    <xf numFmtId="0" fontId="17" fillId="3" borderId="0" xfId="0" applyFont="1" applyFill="1" applyBorder="1" applyAlignment="1"/>
    <xf numFmtId="0" fontId="21" fillId="3" borderId="0" xfId="0" applyFont="1" applyFill="1"/>
    <xf numFmtId="0" fontId="17" fillId="3" borderId="0" xfId="0" applyFont="1" applyFill="1"/>
    <xf numFmtId="0" fontId="6" fillId="3" borderId="1" xfId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9" fillId="0" borderId="1" xfId="0" applyFont="1" applyBorder="1" applyAlignment="1">
      <alignment vertical="center" wrapText="1"/>
    </xf>
    <xf numFmtId="0" fontId="19" fillId="0" borderId="1" xfId="0" applyFont="1" applyBorder="1" applyAlignment="1">
      <alignment vertical="center"/>
    </xf>
    <xf numFmtId="0" fontId="18" fillId="0" borderId="1" xfId="1" applyFont="1" applyFill="1" applyBorder="1" applyAlignment="1">
      <alignment vertical="center"/>
    </xf>
    <xf numFmtId="0" fontId="19" fillId="0" borderId="4" xfId="0" applyFont="1" applyBorder="1" applyAlignment="1">
      <alignment vertical="center"/>
    </xf>
    <xf numFmtId="0" fontId="22" fillId="0" borderId="1" xfId="0" applyFont="1" applyBorder="1" applyAlignment="1">
      <alignment vertical="center"/>
    </xf>
    <xf numFmtId="0" fontId="23" fillId="0" borderId="1" xfId="1" applyFont="1" applyBorder="1" applyAlignment="1">
      <alignment vertical="center"/>
    </xf>
    <xf numFmtId="0" fontId="23" fillId="0" borderId="4" xfId="1" applyFont="1" applyBorder="1" applyAlignment="1">
      <alignment vertical="center"/>
    </xf>
    <xf numFmtId="0" fontId="18" fillId="0" borderId="1" xfId="1" applyFont="1" applyBorder="1" applyAlignment="1">
      <alignment vertical="center"/>
    </xf>
    <xf numFmtId="0" fontId="19" fillId="0" borderId="1" xfId="0" applyFont="1" applyFill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5" fillId="3" borderId="1" xfId="1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30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7" fillId="0" borderId="4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5" fillId="0" borderId="4" xfId="1" applyFont="1" applyBorder="1" applyAlignment="1">
      <alignment horizontal="left" vertical="center" wrapText="1"/>
    </xf>
    <xf numFmtId="0" fontId="5" fillId="0" borderId="5" xfId="1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horizontal="right"/>
    </xf>
    <xf numFmtId="0" fontId="1" fillId="0" borderId="8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textRotation="90"/>
    </xf>
    <xf numFmtId="0" fontId="2" fillId="0" borderId="1" xfId="0" applyFont="1" applyBorder="1" applyAlignment="1">
      <alignment horizontal="center" vertical="center"/>
    </xf>
    <xf numFmtId="0" fontId="11" fillId="3" borderId="1" xfId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/>
    </xf>
    <xf numFmtId="0" fontId="5" fillId="0" borderId="7" xfId="1" applyFont="1" applyFill="1" applyBorder="1" applyAlignment="1">
      <alignment horizontal="center" vertical="center"/>
    </xf>
    <xf numFmtId="0" fontId="5" fillId="0" borderId="5" xfId="1" applyFont="1" applyFill="1" applyBorder="1" applyAlignment="1">
      <alignment horizontal="center" vertical="center"/>
    </xf>
    <xf numFmtId="0" fontId="5" fillId="0" borderId="4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topLeftCell="A28" zoomScaleNormal="100" workbookViewId="0">
      <selection activeCell="C31" sqref="C31"/>
    </sheetView>
  </sheetViews>
  <sheetFormatPr defaultRowHeight="15" x14ac:dyDescent="0.25"/>
  <cols>
    <col min="2" max="2" width="6.7109375" customWidth="1"/>
    <col min="3" max="3" width="51.140625" customWidth="1"/>
    <col min="4" max="4" width="16.140625" customWidth="1"/>
    <col min="5" max="5" width="10.28515625" customWidth="1"/>
    <col min="7" max="7" width="11.5703125" customWidth="1"/>
    <col min="8" max="8" width="12.85546875" customWidth="1"/>
  </cols>
  <sheetData>
    <row r="1" spans="1:9" ht="18.75" x14ac:dyDescent="0.3">
      <c r="A1" s="68" t="s">
        <v>63</v>
      </c>
      <c r="B1" s="69"/>
      <c r="C1" s="69"/>
      <c r="D1" s="69"/>
      <c r="E1" s="69"/>
      <c r="F1" s="69"/>
      <c r="G1" s="69"/>
      <c r="H1" s="69"/>
      <c r="I1" s="69"/>
    </row>
    <row r="2" spans="1:9" ht="72.75" customHeight="1" x14ac:dyDescent="0.25">
      <c r="A2" s="80" t="s">
        <v>35</v>
      </c>
      <c r="B2" s="81"/>
      <c r="C2" s="81"/>
      <c r="D2" s="81"/>
      <c r="E2" s="81"/>
      <c r="F2" s="81"/>
      <c r="G2" s="81"/>
      <c r="H2" s="81"/>
      <c r="I2" s="81"/>
    </row>
    <row r="3" spans="1:9" ht="51.75" customHeight="1" x14ac:dyDescent="0.25">
      <c r="A3" s="82" t="s">
        <v>62</v>
      </c>
      <c r="B3" s="82"/>
      <c r="C3" s="82"/>
      <c r="D3" s="82"/>
      <c r="E3" s="82"/>
      <c r="F3" s="82"/>
      <c r="G3" s="82"/>
      <c r="H3" s="82"/>
      <c r="I3" s="82"/>
    </row>
    <row r="4" spans="1:9" ht="29.25" customHeight="1" x14ac:dyDescent="0.25">
      <c r="A4" s="83" t="s">
        <v>0</v>
      </c>
      <c r="B4" s="83"/>
      <c r="C4" s="83"/>
      <c r="D4" s="79" t="s">
        <v>1</v>
      </c>
      <c r="E4" s="84" t="s">
        <v>2</v>
      </c>
      <c r="F4" s="79" t="s">
        <v>3</v>
      </c>
      <c r="G4" s="79" t="s">
        <v>4</v>
      </c>
      <c r="H4" s="79" t="s">
        <v>5</v>
      </c>
      <c r="I4" s="79" t="s">
        <v>6</v>
      </c>
    </row>
    <row r="5" spans="1:9" ht="66" customHeight="1" x14ac:dyDescent="0.25">
      <c r="A5" s="85" t="s">
        <v>7</v>
      </c>
      <c r="B5" s="83"/>
      <c r="C5" s="83"/>
      <c r="D5" s="79"/>
      <c r="E5" s="84"/>
      <c r="F5" s="79"/>
      <c r="G5" s="79"/>
      <c r="H5" s="79"/>
      <c r="I5" s="79"/>
    </row>
    <row r="6" spans="1:9" x14ac:dyDescent="0.25">
      <c r="A6" s="74" t="s">
        <v>8</v>
      </c>
      <c r="B6" s="75"/>
      <c r="C6" s="76"/>
      <c r="D6" s="1">
        <v>1</v>
      </c>
      <c r="E6" s="1">
        <v>2</v>
      </c>
      <c r="F6" s="1">
        <v>3</v>
      </c>
      <c r="G6" s="1">
        <v>4</v>
      </c>
      <c r="H6" s="1">
        <v>5</v>
      </c>
      <c r="I6" s="1">
        <v>6</v>
      </c>
    </row>
    <row r="7" spans="1:9" ht="36" customHeight="1" x14ac:dyDescent="0.25">
      <c r="A7" s="1" t="s">
        <v>9</v>
      </c>
      <c r="B7" s="77" t="s">
        <v>10</v>
      </c>
      <c r="C7" s="78"/>
      <c r="D7" s="2">
        <f>SUM(kotayq!D7+shirak!D7+syuniq!D7+lori!D7+gexarquniq!D7+tavush!D7+aragacotn!D7+armavir!D7+ararat!D7+ajapnyak!D7+arabkir!D7+avan!D7+kentron!D7+malatia!D7+shengavit!D7+erebuni!D7)</f>
        <v>2331</v>
      </c>
      <c r="E7" s="2">
        <f>SUM(kotayq!E7+shirak!E7+syuniq!E7+lori!E7+gexarquniq!E7+tavush!E7+aragacotn!E7+armavir!E7+ararat!E7+ajapnyak!E7+arabkir!E7+avan!E7+kentron!E7+malatia!E7+shengavit!E7+erebuni!E7)</f>
        <v>122</v>
      </c>
      <c r="F7" s="2">
        <f>SUM(kotayq!F7+shirak!F7+syuniq!F7+lori!F7+gexarquniq!F7+tavush!F7+aragacotn!F7+armavir!F7+ararat!F7+ajapnyak!F7+arabkir!F7+avan!F7+kentron!F7+malatia!F7+shengavit!F7+erebuni!F7)</f>
        <v>2203</v>
      </c>
      <c r="G7" s="2">
        <f>SUM(kotayq!G7+shirak!G7+syuniq!G7+lori!G7+gexarquniq!G7+tavush!G7+aragacotn!G7+armavir!G7+ararat!G7+ajapnyak!G7+arabkir!G7+avan!G7+kentron!G7+malatia!G7+shengavit!G7+erebuni!G7)</f>
        <v>6</v>
      </c>
      <c r="H7" s="2">
        <f>SUM(kotayq!H7+shirak!H7+syuniq!H7+lori!H7+gexarquniq!H7+tavush!H7+aragacotn!H7+armavir!H7+ararat!H7+ajapnyak!H7+arabkir!H7+avan!H7+kentron!H7+malatia!H7+shengavit!H7+erebuni!H7)</f>
        <v>0</v>
      </c>
      <c r="I7" s="2">
        <f>SUM(kotayq!I7+shirak!I7+syuniq!I7+lori!I7+gexarquniq!I7+tavush!I7+aragacotn!I7+armavir!I7+ararat!I7+ajapnyak!I7+arabkir!I7+avan!I7+kentron!I7+malatia!I7+shengavit!I7+erebuni!I7)</f>
        <v>295</v>
      </c>
    </row>
    <row r="8" spans="1:9" ht="27.75" customHeight="1" x14ac:dyDescent="0.25">
      <c r="A8" s="1" t="s">
        <v>11</v>
      </c>
      <c r="B8" s="77" t="s">
        <v>12</v>
      </c>
      <c r="C8" s="78"/>
      <c r="D8" s="2">
        <f>SUM(kotayq!D8+shirak!D8+syuniq!D8+lori!D8+gexarquniq!D8+tavush!D8+aragacotn!D8+armavir!D8+ararat!D8+ajapnyak!D8+arabkir!D8+avan!D8+kentron!D8+malatia!D8+shengavit!D8+erebuni!D8)</f>
        <v>1905</v>
      </c>
      <c r="E8" s="2">
        <f>SUM(kotayq!E8+shirak!E8+syuniq!E8+lori!E8+gexarquniq!E8+tavush!E8+aragacotn!E8+armavir!E8+ararat!E8+ajapnyak!E8+arabkir!E8+avan!E8+kentron!E8+malatia!E8+shengavit!E8+erebuni!E8)</f>
        <v>13</v>
      </c>
      <c r="F8" s="2">
        <f>SUM(kotayq!F8+shirak!F8+syuniq!F8+lori!F8+gexarquniq!F8+tavush!F8+aragacotn!F8+armavir!F8+ararat!F8+ajapnyak!F8+arabkir!F8+avan!F8+kentron!F8+malatia!F8+shengavit!F8+erebuni!F8)</f>
        <v>1849</v>
      </c>
      <c r="G8" s="2">
        <f>SUM(kotayq!G8+shirak!G8+syuniq!G8+lori!G8+gexarquniq!G8+tavush!G8+aragacotn!G8+armavir!G8+ararat!G8+ajapnyak!G8+arabkir!G8+avan!G8+kentron!G8+malatia!G8+shengavit!G8+erebuni!G8)</f>
        <v>20</v>
      </c>
      <c r="H8" s="2">
        <f>SUM(kotayq!H8+shirak!H8+syuniq!H8+lori!H8+gexarquniq!H8+tavush!H8+aragacotn!H8+armavir!H8+ararat!H8+ajapnyak!H8+arabkir!H8+avan!H8+kentron!H8+malatia!H8+shengavit!H8+erebuni!H8)</f>
        <v>23</v>
      </c>
      <c r="I8" s="2">
        <f>SUM(kotayq!I8+shirak!I8+syuniq!I8+lori!I8+gexarquniq!I8+tavush!I8+aragacotn!I8+armavir!I8+ararat!I8+ajapnyak!I8+arabkir!I8+avan!I8+kentron!I8+malatia!I8+shengavit!I8+erebuni!I8)</f>
        <v>321</v>
      </c>
    </row>
    <row r="9" spans="1:9" ht="45" customHeight="1" x14ac:dyDescent="0.25">
      <c r="A9" s="1" t="s">
        <v>13</v>
      </c>
      <c r="B9" s="77" t="s">
        <v>14</v>
      </c>
      <c r="C9" s="78"/>
      <c r="D9" s="2">
        <f>SUM(kotayq!D9+shirak!D9+syuniq!D9+lori!D9+gexarquniq!D9+tavush!D9+aragacotn!D9+armavir!D9+ararat!D9+ajapnyak!D9+arabkir!D9+avan!D9+kentron!D9+malatia!D9+shengavit!D9+erebuni!D9)</f>
        <v>572</v>
      </c>
      <c r="E9" s="2">
        <f>SUM(kotayq!E9+shirak!E9+syuniq!E9+lori!E9+gexarquniq!E9+tavush!E9+aragacotn!E9+armavir!E9+ararat!E9+ajapnyak!E9+arabkir!E9+avan!E9+kentron!E9+malatia!E9+shengavit!E9+erebuni!E9)</f>
        <v>462</v>
      </c>
      <c r="F9" s="2">
        <f>SUM(kotayq!F9+shirak!F9+syuniq!F9+lori!F9+gexarquniq!F9+tavush!F9+aragacotn!F9+armavir!F9+ararat!F9+ajapnyak!F9+arabkir!F9+avan!F9+kentron!F9+malatia!F9+shengavit!F9+erebuni!F9)</f>
        <v>99</v>
      </c>
      <c r="G9" s="2">
        <f>SUM(kotayq!G9+shirak!G9+syuniq!G9+lori!G9+gexarquniq!G9+tavush!G9+aragacotn!G9+armavir!G9+ararat!G9+ajapnyak!G9+arabkir!G9+avan!G9+kentron!G9+malatia!G9+shengavit!G9+erebuni!G9)</f>
        <v>9</v>
      </c>
      <c r="H9" s="2">
        <f>SUM(kotayq!H9+shirak!H9+syuniq!H9+lori!H9+gexarquniq!H9+tavush!H9+aragacotn!H9+armavir!H9+ararat!H9+ajapnyak!H9+arabkir!H9+avan!H9+kentron!H9+malatia!H9+shengavit!H9+erebuni!H9)</f>
        <v>2</v>
      </c>
      <c r="I9" s="2">
        <f>SUM(kotayq!I9+shirak!I9+syuniq!I9+lori!I9+gexarquniq!I9+tavush!I9+aragacotn!I9+armavir!I9+ararat!I9+ajapnyak!I9+arabkir!I9+avan!I9+kentron!I9+malatia!I9+shengavit!I9+erebuni!I9)</f>
        <v>133</v>
      </c>
    </row>
    <row r="10" spans="1:9" ht="30.75" customHeight="1" x14ac:dyDescent="0.25">
      <c r="A10" s="3" t="s">
        <v>15</v>
      </c>
      <c r="B10" s="77" t="s">
        <v>16</v>
      </c>
      <c r="C10" s="78"/>
      <c r="D10" s="2">
        <f>SUM(kotayq!D10+shirak!D10+syuniq!D10+lori!D10+gexarquniq!D10+tavush!D10+aragacotn!D10+armavir!D10+ararat!D10+ajapnyak!D10+arabkir!D10+avan!D10+kentron!D10+malatia!D10+shengavit!D10+erebuni!D10)</f>
        <v>4504</v>
      </c>
      <c r="E10" s="2">
        <f>SUM(kotayq!E10+shirak!E10+syuniq!E10+lori!E10+gexarquniq!E10+tavush!E10+aragacotn!E10+armavir!E10+ararat!E10+ajapnyak!E10+arabkir!E10+avan!E10+kentron!E10+malatia!E10+shengavit!E10+erebuni!E10)</f>
        <v>105</v>
      </c>
      <c r="F10" s="2">
        <f>SUM(kotayq!F10+shirak!F10+syuniq!F10+lori!F10+gexarquniq!F10+tavush!F10+aragacotn!F10+armavir!F10+ararat!F10+ajapnyak!F10+arabkir!F10+avan!F10+kentron!F10+malatia!F10+shengavit!F10+erebuni!F10)</f>
        <v>4373</v>
      </c>
      <c r="G10" s="2">
        <f>SUM(kotayq!G10+shirak!G10+syuniq!G10+lori!G10+gexarquniq!G10+tavush!G10+aragacotn!G10+armavir!G10+ararat!G10+ajapnyak!G10+arabkir!G10+avan!G10+kentron!G10+malatia!G10+shengavit!G10+erebuni!G10)</f>
        <v>20</v>
      </c>
      <c r="H10" s="2">
        <f>SUM(kotayq!H10+shirak!H10+syuniq!H10+lori!H10+gexarquniq!H10+tavush!H10+aragacotn!H10+armavir!H10+ararat!H10+ajapnyak!H10+arabkir!H10+avan!H10+kentron!H10+malatia!H10+shengavit!H10+erebuni!H10)</f>
        <v>0</v>
      </c>
      <c r="I10" s="2">
        <f>SUM(kotayq!I10+shirak!I10+syuniq!I10+lori!I10+gexarquniq!I10+tavush!I10+aragacotn!I10+armavir!I10+ararat!I10+ajapnyak!I10+arabkir!I10+avan!I10+kentron!I10+malatia!I10+shengavit!I10+erebuni!I10)</f>
        <v>19</v>
      </c>
    </row>
    <row r="11" spans="1:9" ht="45.75" customHeight="1" x14ac:dyDescent="0.25">
      <c r="A11" s="3" t="s">
        <v>17</v>
      </c>
      <c r="B11" s="77" t="s">
        <v>18</v>
      </c>
      <c r="C11" s="78"/>
      <c r="D11" s="2">
        <f>SUM(kotayq!D11+shirak!D11+syuniq!D11+lori!D11+gexarquniq!D11+tavush!D11+aragacotn!D11+armavir!D11+ararat!D11+ajapnyak!D11+arabkir!D11+avan!D11+kentron!D11+malatia!D11+shengavit!D11+erebuni!D11)</f>
        <v>651</v>
      </c>
      <c r="E11" s="2">
        <f>SUM(kotayq!E11+shirak!E11+syuniq!E11+lori!E11+gexarquniq!E11+tavush!E11+aragacotn!E11+armavir!E11+ararat!E11+ajapnyak!E11+arabkir!E11+avan!E11+kentron!E11+malatia!E11+shengavit!E11+erebuni!E11)</f>
        <v>0</v>
      </c>
      <c r="F11" s="2">
        <f>SUM(kotayq!F11+shirak!F11+syuniq!F11+lori!F11+gexarquniq!F11+tavush!F11+aragacotn!F11+armavir!F11+ararat!F11+ajapnyak!F11+arabkir!F11+avan!F11+kentron!F11+malatia!F11+shengavit!F11+erebuni!F11)</f>
        <v>651</v>
      </c>
      <c r="G11" s="2">
        <f>SUM(kotayq!G11+shirak!G11+syuniq!G11+lori!G11+gexarquniq!G11+tavush!G11+aragacotn!G11+armavir!G11+ararat!G11+ajapnyak!G11+arabkir!G11+avan!G11+kentron!G11+malatia!G11+shengavit!G11+erebuni!G11)</f>
        <v>0</v>
      </c>
      <c r="H11" s="2">
        <f>SUM(kotayq!H11+shirak!H11+syuniq!H11+lori!H11+gexarquniq!H11+tavush!H11+aragacotn!H11+armavir!H11+ararat!H11+ajapnyak!H11+arabkir!H11+avan!H11+kentron!H11+malatia!H11+shengavit!H11+erebuni!H11)</f>
        <v>0</v>
      </c>
      <c r="I11" s="2">
        <f>SUM(kotayq!I11+shirak!I11+syuniq!I11+lori!I11+gexarquniq!I11+tavush!I11+aragacotn!I11+armavir!I11+ararat!I11+ajapnyak!I11+arabkir!I11+avan!I11+kentron!I11+malatia!I11+shengavit!I11+erebuni!I11)</f>
        <v>1</v>
      </c>
    </row>
    <row r="12" spans="1:9" ht="45" customHeight="1" x14ac:dyDescent="0.25">
      <c r="A12" s="3" t="s">
        <v>19</v>
      </c>
      <c r="B12" s="77" t="s">
        <v>20</v>
      </c>
      <c r="C12" s="78"/>
      <c r="D12" s="2">
        <f>SUM(kotayq!D12+shirak!D12+syuniq!D12+lori!D12+gexarquniq!D12+tavush!D12+aragacotn!D12+armavir!D12+ararat!D12+ajapnyak!D12+arabkir!D12+avan!D12+kentron!D12+malatia!D12+shengavit!D12+erebuni!D12)</f>
        <v>75</v>
      </c>
      <c r="E12" s="2">
        <f>SUM(kotayq!E12+shirak!E12+syuniq!E12+lori!E12+gexarquniq!E12+tavush!E12+aragacotn!E12+armavir!E12+ararat!E12+ajapnyak!E12+arabkir!E12+avan!E12+kentron!E12+malatia!E12+shengavit!E12+erebuni!E12)</f>
        <v>1</v>
      </c>
      <c r="F12" s="2">
        <f>SUM(kotayq!F12+shirak!F12+syuniq!F12+lori!F12+gexarquniq!F12+tavush!F12+aragacotn!F12+armavir!F12+ararat!F12+ajapnyak!F12+arabkir!F12+avan!F12+kentron!F12+malatia!F12+shengavit!F12+erebuni!F12)</f>
        <v>72</v>
      </c>
      <c r="G12" s="2">
        <f>SUM(kotayq!G12+shirak!G12+syuniq!G12+lori!G12+gexarquniq!G12+tavush!G12+aragacotn!G12+armavir!G12+ararat!G12+ajapnyak!G12+arabkir!G12+avan!G12+kentron!G12+malatia!G12+shengavit!G12+erebuni!G12)</f>
        <v>2</v>
      </c>
      <c r="H12" s="2">
        <v>0</v>
      </c>
      <c r="I12" s="2">
        <f>SUM(kotayq!I12+shirak!I12+syuniq!I12+lori!I12+gexarquniq!I12+tavush!I12+aragacotn!I12+armavir!I12+ararat!I12+ajapnyak!I12+arabkir!I12+avan!I12+kentron!I12+malatia!I12+shengavit!I12+erebuni!I12)</f>
        <v>1</v>
      </c>
    </row>
    <row r="13" spans="1:9" ht="47.25" customHeight="1" x14ac:dyDescent="0.25">
      <c r="A13" s="3" t="s">
        <v>21</v>
      </c>
      <c r="B13" s="94" t="s">
        <v>22</v>
      </c>
      <c r="C13" s="95"/>
      <c r="D13" s="2">
        <f>SUM(kotayq!D13+shirak!D13+syuniq!D13+lori!D13+gexarquniq!D13+tavush!D13+aragacotn!D13+armavir!D13+ararat!D13+ajapnyak!D13+arabkir!D13+avan!D13+kentron!D13+malatia!D13+shengavit!D13+erebuni!D13)</f>
        <v>4350</v>
      </c>
      <c r="E13" s="2">
        <f>SUM(kotayq!E13+shirak!E13+syuniq!E13+lori!E13+gexarquniq!E13+tavush!E13+aragacotn!E13+armavir!E13+ararat!E13+ajapnyak!E13+arabkir!E13+avan!E13+kentron!E13+malatia!E13+shengavit!E13+erebuni!E13)</f>
        <v>58</v>
      </c>
      <c r="F13" s="2">
        <f>SUM(kotayq!F13+shirak!F13+syuniq!F13+lori!F13+gexarquniq!F13+tavush!F13+aragacotn!F13+armavir!F13+ararat!F13+ajapnyak!F13+arabkir!F13+avan!F13+kentron!F13+malatia!F13+shengavit!F13+erebuni!F13)</f>
        <v>4288</v>
      </c>
      <c r="G13" s="2">
        <f>SUM(kotayq!G13+shirak!G13+syuniq!G13+lori!G13+gexarquniq!G13+tavush!G13+aragacotn!G13+armavir!G13+ararat!G13+ajapnyak!G13+arabkir!G13+avan!G13+kentron!G13+malatia!G13+shengavit!G13+erebuni!G13)</f>
        <v>4</v>
      </c>
      <c r="H13" s="2">
        <f>SUM(kotayq!H13+shirak!H13+syuniq!H13+lori!H13+gexarquniq!H13+tavush!H13+aragacotn!H13+armavir!H13+ararat!H13+ajapnyak!H13+arabkir!H13+avan!H13+kentron!H13+malatia!H13+shengavit!H13+erebuni!H13)</f>
        <v>0</v>
      </c>
      <c r="I13" s="2">
        <f>SUM(kotayq!I13+shirak!I13+syuniq!I13+lori!I13+gexarquniq!I13+tavush!I13+aragacotn!I13+armavir!I13+ararat!I13+ajapnyak!I13+arabkir!I13+avan!I13+kentron!I13+malatia!I13+shengavit!I13+erebuni!I13)</f>
        <v>7</v>
      </c>
    </row>
    <row r="14" spans="1:9" ht="81.75" customHeight="1" x14ac:dyDescent="0.25">
      <c r="A14" s="3" t="s">
        <v>23</v>
      </c>
      <c r="B14" s="70" t="s">
        <v>24</v>
      </c>
      <c r="C14" s="71"/>
      <c r="D14" s="2">
        <f>SUM(kotayq!D14+shirak!D14+syuniq!D14+lori!D14+gexarquniq!D14+tavush!D14+aragacotn!D14+armavir!D14+ararat!D14+ajapnyak!D14+arabkir!D14+avan!D14+kentron!D14+malatia!D14+shengavit!D14+erebuni!D14)</f>
        <v>775</v>
      </c>
      <c r="E14" s="2">
        <f>SUM(kotayq!E14+shirak!E14+syuniq!E14+lori!E14+gexarquniq!E14+tavush!E14+aragacotn!E14+armavir!E14+ararat!E14+ajapnyak!E14+arabkir!E14+avan!E14+kentron!E14+malatia!E14+shengavit!E14+erebuni!E14)</f>
        <v>480</v>
      </c>
      <c r="F14" s="2">
        <f>SUM(kotayq!F14+shirak!F14+syuniq!F14+lori!F14+gexarquniq!F14+tavush!F14+aragacotn!F14+armavir!F14+ararat!F14+ajapnyak!F14+arabkir!F14+avan!F14+kentron!F14+malatia!F14+shengavit!F14+erebuni!F14)</f>
        <v>110</v>
      </c>
      <c r="G14" s="2">
        <f>SUM(kotayq!G14+shirak!G14+syuniq!G14+lori!G14+gexarquniq!G14+tavush!G14+aragacotn!G14+armavir!G14+ararat!G14+ajapnyak!G14+arabkir!G14+avan!G14+kentron!G14+malatia!G14+shengavit!G14+erebuni!G14)</f>
        <v>42</v>
      </c>
      <c r="H14" s="2">
        <f>SUM(kotayq!H14+shirak!H14+syuniq!H14+lori!H14+gexarquniq!H14+tavush!H14+aragacotn!H14+armavir!H14+ararat!H14+ajapnyak!H14+arabkir!H14+avan!H14+kentron!H14+malatia!H14+shengavit!H14+erebuni!H14)</f>
        <v>112</v>
      </c>
      <c r="I14" s="2">
        <f>SUM(kotayq!I14+shirak!I14+syuniq!I14+lori!I14+gexarquniq!I14+tavush!I14+aragacotn!I14+armavir!I14+ararat!I14+ajapnyak!I14+arabkir!I14+avan!I14+kentron!I14+malatia!I14+shengavit!I14+erebuni!I14)</f>
        <v>352</v>
      </c>
    </row>
    <row r="15" spans="1:9" ht="56.25" customHeight="1" x14ac:dyDescent="0.25">
      <c r="A15" s="72" t="s">
        <v>25</v>
      </c>
      <c r="B15" s="73"/>
      <c r="C15" s="73"/>
      <c r="D15" s="2"/>
      <c r="E15" s="2"/>
      <c r="F15" s="2"/>
      <c r="G15" s="2"/>
      <c r="H15" s="2"/>
      <c r="I15" s="2"/>
    </row>
    <row r="16" spans="1:9" ht="44.25" customHeight="1" x14ac:dyDescent="0.25">
      <c r="A16" s="4" t="s">
        <v>26</v>
      </c>
      <c r="B16" s="70" t="s">
        <v>27</v>
      </c>
      <c r="C16" s="71"/>
      <c r="D16" s="2">
        <f>SUM(kotayq!D16+shirak!D16+syuniq!D16+lori!D16+gexarquniq!D16+tavush!D16+aragacotn!D16+armavir!D16+ararat!D16+ajapnyak!D16+arabkir!D16+avan!D16+kentron!D16+malatia!D16+shengavit!D16+erebuni!D16)</f>
        <v>257</v>
      </c>
      <c r="E16" s="2">
        <f>SUM(kotayq!E16+shirak!E16+syuniq!E16+lori!E16+gexarquniq!E16+tavush!E16+aragacotn!E16+armavir!E16+ararat!E16+ajapnyak!E16+arabkir!E16+avan!E16+kentron!E16+malatia!E16+shengavit!E16+erebuni!E16)</f>
        <v>37</v>
      </c>
      <c r="F16" s="2">
        <f>SUM(kotayq!F16+shirak!F16+syuniq!F16+lori!F16+gexarquniq!F16+tavush!F16+aragacotn!F16+armavir!F16+ararat!F16+ajapnyak!F16+arabkir!F16+avan!F16+kentron!F16+malatia!F16+shengavit!F16+erebuni!F16)</f>
        <v>214</v>
      </c>
      <c r="G16" s="2">
        <f>SUM(kotayq!G16+shirak!G16+syuniq!G16+lori!G16+gexarquniq!G16+tavush!G16+aragacotn!G16+armavir!G16+ararat!G16+ajapnyak!G16+arabkir!G16+avan!G16+kentron!G16+malatia!G16+shengavit!G16+erebuni!G16)</f>
        <v>4</v>
      </c>
      <c r="H16" s="2">
        <f>SUM(kotayq!H16+shirak!H16+syuniq!H16+lori!H16+gexarquniq!H16+tavush!H16+aragacotn!H16+armavir!H16+ararat!H16+ajapnyak!H16+arabkir!H16+avan!H16+kentron!H16+malatia!H16+shengavit!H16+erebuni!H16)</f>
        <v>2</v>
      </c>
      <c r="I16" s="2">
        <f>SUM(kotayq!I16+shirak!I16+syuniq!I16+lori!I16+gexarquniq!I16+tavush!I16+aragacotn!I16+armavir!I16+ararat!I16+ajapnyak!I16+arabkir!I16+avan!I16+kentron!I16+malatia!I16+shengavit!I16+erebuni!I16)</f>
        <v>45</v>
      </c>
    </row>
    <row r="17" spans="1:9" ht="40.5" customHeight="1" x14ac:dyDescent="0.25">
      <c r="A17" s="5" t="s">
        <v>28</v>
      </c>
      <c r="B17" s="70" t="s">
        <v>29</v>
      </c>
      <c r="C17" s="71"/>
      <c r="D17" s="2">
        <f>SUM(kotayq!D17+shirak!D17+syuniq!D17+lori!D17+gexarquniq!D17+tavush!D17+aragacotn!D17+armavir!D17+ararat!D17+ajapnyak!D17+arabkir!D17+avan!D17+kentron!D17+malatia!D17+shengavit!D17+erebuni!D17)</f>
        <v>583</v>
      </c>
      <c r="E17" s="2">
        <f>SUM(kotayq!E17+shirak!E17+syuniq!E17+lori!E17+gexarquniq!E17+tavush!E17+aragacotn!E17+armavir!E17+ararat!E17+ajapnyak!E17+arabkir!E17+avan!E17+kentron!E17+malatia!E17+shengavit!E17+erebuni!E17)</f>
        <v>231</v>
      </c>
      <c r="F17" s="2">
        <f>SUM(kotayq!F17+shirak!F17+syuniq!F17+lori!F17+gexarquniq!F17+tavush!F17+aragacotn!F17+armavir!F17+ararat!F17+ajapnyak!F17+arabkir!F17+avan!F17+kentron!F17+malatia!F17+shengavit!F17+erebuni!F17)</f>
        <v>242</v>
      </c>
      <c r="G17" s="2">
        <f>SUM(kotayq!G17+shirak!G17+syuniq!G17+lori!G17+gexarquniq!G17+tavush!G17+aragacotn!G17+armavir!G17+ararat!G17+ajapnyak!G17+arabkir!G17+avan!G17+kentron!G17+malatia!G17+shengavit!G17+erebuni!G17)</f>
        <v>48</v>
      </c>
      <c r="H17" s="2">
        <f>SUM(kotayq!H17+shirak!H17+syuniq!H17+lori!H17+gexarquniq!H17+tavush!H17+aragacotn!H17+armavir!H17+ararat!H17+ajapnyak!H17+arabkir!H17+avan!H17+kentron!H17+malatia!H17+shengavit!H17+erebuni!H17)</f>
        <v>44</v>
      </c>
      <c r="I17" s="2">
        <f>SUM(kotayq!I17+shirak!I17+syuniq!I17+lori!I17+gexarquniq!I17+tavush!I17+aragacotn!I17+armavir!I17+ararat!I17+ajapnyak!I17+arabkir!I17+avan!I17+kentron!I17+malatia!I17+shengavit!I17+erebuni!I17)</f>
        <v>23</v>
      </c>
    </row>
    <row r="18" spans="1:9" ht="30" customHeight="1" x14ac:dyDescent="0.25">
      <c r="A18" s="4" t="s">
        <v>30</v>
      </c>
      <c r="B18" s="89" t="s">
        <v>31</v>
      </c>
      <c r="C18" s="90"/>
      <c r="D18" s="2">
        <f>SUM(kotayq!D18+shirak!D18+syuniq!D18+lori!D18+gexarquniq!D18+tavush!D18+aragacotn!D18+armavir!D18+ararat!D18+ajapnyak!D18+arabkir!D18+avan!D18+kentron!D18+malatia!D18+shengavit!D18+erebuni!D18)</f>
        <v>182</v>
      </c>
      <c r="E18" s="2">
        <f>SUM(kotayq!E18+shirak!E18+syuniq!E18+lori!E18+gexarquniq!E18+tavush!E18+aragacotn!E18+armavir!E18+ararat!E18+ajapnyak!E18+arabkir!E18+avan!E18+kentron!E18+malatia!E18+shengavit!E18+erebuni!E18)</f>
        <v>17</v>
      </c>
      <c r="F18" s="2">
        <f>SUM(kotayq!F18+shirak!F18+syuniq!F18+lori!F18+gexarquniq!F18+tavush!F18+aragacotn!F18+armavir!F18+ararat!F18+ajapnyak!F18+arabkir!F18+avan!F18+kentron!F18+malatia!F18+shengavit!F18+erebuni!F18)</f>
        <v>161</v>
      </c>
      <c r="G18" s="2">
        <f>SUM(kotayq!G18+shirak!G18+syuniq!G18+lori!G18+gexarquniq!G18+tavush!G18+aragacotn!G18+armavir!G18+ararat!G18+ajapnyak!G18+arabkir!G18+avan!G18+kentron!G18+malatia!G18+shengavit!G18+erebuni!G18)</f>
        <v>4</v>
      </c>
      <c r="H18" s="2">
        <f>SUM(kotayq!H18+shirak!H18+syuniq!H18+lori!H18+gexarquniq!H18+tavush!H18+aragacotn!H18+armavir!H18+ararat!H18+ajapnyak!H18+arabkir!H18+avan!H18+kentron!H18+malatia!H18+shengavit!H18+erebuni!H18)</f>
        <v>0</v>
      </c>
      <c r="I18" s="2">
        <f>SUM(kotayq!I18+shirak!I18+syuniq!I18+lori!I18+gexarquniq!I18+tavush!I18+aragacotn!I18+armavir!I18+ararat!I18+ajapnyak!I18+arabkir!I18+avan!I18+kentron!I18+malatia!I18+shengavit!I18+erebuni!I18)</f>
        <v>7</v>
      </c>
    </row>
    <row r="19" spans="1:9" ht="26.25" customHeight="1" x14ac:dyDescent="0.25">
      <c r="A19" s="6" t="s">
        <v>32</v>
      </c>
      <c r="B19" s="77" t="s">
        <v>33</v>
      </c>
      <c r="C19" s="78"/>
      <c r="D19" s="2">
        <f>SUM(kotayq!D19+shirak!D19+syuniq!D19+lori!D19+gexarquniq!D19+tavush!D19+aragacotn!D19+armavir!D19+ararat!D19+ajapnyak!D19+arabkir!D19+avan!D19+kentron!D19+malatia!D19+shengavit!D19+erebuni!D19)</f>
        <v>609</v>
      </c>
      <c r="E19" s="2">
        <f>SUM(kotayq!E19+shirak!E19+syuniq!E19+lori!E19+gexarquniq!E19+tavush!E19+aragacotn!E19+armavir!E19+ararat!E19+ajapnyak!E19+arabkir!E19+avan!E19+kentron!E19+malatia!E19+shengavit!E19+erebuni!E19)</f>
        <v>170</v>
      </c>
      <c r="F19" s="2">
        <f>SUM(kotayq!F19+shirak!F19+syuniq!F19+lori!F19+gexarquniq!F19+tavush!F19+aragacotn!F19+armavir!F19+ararat!F19+ajapnyak!F19+arabkir!F19+avan!F19+kentron!F19+malatia!F19+shengavit!F19+erebuni!F19)</f>
        <v>381</v>
      </c>
      <c r="G19" s="2">
        <f>SUM(kotayq!G19+shirak!G19+syuniq!G19+lori!G19+gexarquniq!G19+tavush!G19+aragacotn!G19+armavir!G19+ararat!G19+ajapnyak!G19+arabkir!G19+avan!G19+kentron!G19+malatia!G19+shengavit!G19+erebuni!G19)</f>
        <v>31</v>
      </c>
      <c r="H19" s="2">
        <f>SUM(kotayq!H19+shirak!H19+syuniq!H19+lori!H19+gexarquniq!H19+tavush!H19+aragacotn!H19+armavir!H19+ararat!H19+ajapnyak!H19+arabkir!H19+avan!H19+kentron!H19+malatia!H19+shengavit!H19+erebuni!H19)</f>
        <v>16</v>
      </c>
      <c r="I19" s="2">
        <f>SUM(kotayq!I19+shirak!I19+syuniq!I19+lori!I19+gexarquniq!I19+tavush!I19+aragacotn!I19+armavir!I19+ararat!I19+ajapnyak!I19+arabkir!I19+avan!I19+kentron!I19+malatia!I19+shengavit!I19+erebuni!I19)</f>
        <v>38</v>
      </c>
    </row>
    <row r="20" spans="1:9" ht="23.25" customHeight="1" x14ac:dyDescent="0.25">
      <c r="A20" s="91" t="s">
        <v>34</v>
      </c>
      <c r="B20" s="92"/>
      <c r="C20" s="93"/>
      <c r="D20" s="2">
        <f t="shared" ref="D20:I20" si="0">SUM(D7:D19)</f>
        <v>16794</v>
      </c>
      <c r="E20" s="2">
        <f t="shared" si="0"/>
        <v>1696</v>
      </c>
      <c r="F20" s="2">
        <f t="shared" si="0"/>
        <v>14643</v>
      </c>
      <c r="G20" s="2">
        <f t="shared" si="0"/>
        <v>190</v>
      </c>
      <c r="H20" s="2">
        <f t="shared" si="0"/>
        <v>199</v>
      </c>
      <c r="I20" s="2">
        <f t="shared" si="0"/>
        <v>1242</v>
      </c>
    </row>
    <row r="23" spans="1:9" ht="72.75" customHeight="1" x14ac:dyDescent="0.25">
      <c r="A23" s="7" t="s">
        <v>36</v>
      </c>
      <c r="B23" s="87" t="s">
        <v>37</v>
      </c>
      <c r="C23" s="87"/>
      <c r="D23" s="2">
        <f>SUM(kotayq!D23+shirak!D23+syuniq!D23+lori!D23+gexarquniq!D23+tavush!D23+aragacotn!D23+armavir!D23+ararat!D23+ajapnyak!D23+arabkir!D23+avan!D23+kentron!D23+malatia!D23+shengavit!D23+erebuni!D23)</f>
        <v>261</v>
      </c>
      <c r="E23" s="2">
        <f>SUM(kotayq!E23+shirak!E23+syuniq!E23+lori!E23+gexarquniq!E23+tavush!E23+aragacotn!E23+armavir!E23+ararat!E23+ajapnyak!E23+arabkir!E23+avan!E23+kentron!E23+malatia!E23+shengavit!E23+erebuni!E23)</f>
        <v>13</v>
      </c>
      <c r="F23" s="2">
        <f>SUM(kotayq!F23+shirak!F23+syuniq!F23+lori!F23+gexarquniq!F23+tavush!F23+aragacotn!F23+armavir!F23+ararat!F23+ajapnyak!F23+arabkir!F23+avan!F23+kentron!F23+malatia!F23+shengavit!F23+erebuni!F23)</f>
        <v>114</v>
      </c>
      <c r="G23" s="2">
        <f>SUM(kotayq!G23+shirak!G23+syuniq!G23+lori!G23+gexarquniq!G23+tavush!G23+aragacotn!G23+armavir!G23+ararat!G23+ajapnyak!G23+arabkir!G23+avan!G23+kentron!G23+malatia!G23+shengavit!G23+erebuni!G23)</f>
        <v>23</v>
      </c>
      <c r="H23" s="2">
        <f>SUM(kotayq!H23+shirak!H23+syuniq!H23+lori!H23+gexarquniq!H23+tavush!H23+aragacotn!H23+armavir!H23+ararat!H23+ajapnyak!H23+arabkir!H23+avan!H23+kentron!H23+malatia!H23+shengavit!H23+erebuni!H23)</f>
        <v>86</v>
      </c>
      <c r="I23" s="2">
        <f>SUM(kotayq!I23+shirak!I23+syuniq!I23+lori!I23+gexarquniq!I23+tavush!I23+aragacotn!I23+armavir!I23+ararat!I23+ajapnyak!I23+arabkir!I23+avan!I23+kentron!I23+malatia!I23+shengavit!I23+erebuni!I23)</f>
        <v>2</v>
      </c>
    </row>
    <row r="24" spans="1:9" ht="63" customHeight="1" x14ac:dyDescent="0.25">
      <c r="A24" s="1" t="s">
        <v>38</v>
      </c>
      <c r="B24" s="88" t="s">
        <v>39</v>
      </c>
      <c r="C24" s="88"/>
      <c r="D24" s="2">
        <f>SUM(kotayq!D24+shirak!D24+syuniq!D24+lori!D24+gexarquniq!D24+tavush!D24+aragacotn!D24+armavir!D24+ararat!D24+ajapnyak!D24+arabkir!D24+avan!D24+kentron!D24+malatia!D24+shengavit!D24+erebuni!D24)</f>
        <v>241</v>
      </c>
      <c r="E24" s="2">
        <f>SUM(kotayq!E24+shirak!E24+syuniq!E24+lori!E24+gexarquniq!E24+tavush!E24+aragacotn!E24+armavir!E24+ararat!E24+ajapnyak!E24+arabkir!E24+avan!E24+kentron!E24+malatia!E24+shengavit!E24+erebuni!E24)</f>
        <v>24</v>
      </c>
      <c r="F24" s="2">
        <f>SUM(kotayq!F24+shirak!F24+syuniq!F24+lori!F24+gexarquniq!F24+tavush!F24+aragacotn!F24+armavir!F24+ararat!F24+ajapnyak!F24+arabkir!F24+avan!F24+kentron!F24+malatia!F24+shengavit!F24+erebuni!F24)</f>
        <v>216</v>
      </c>
      <c r="G24" s="2">
        <f>SUM(kotayq!G24+shirak!G24+syuniq!G24+lori!G24+gexarquniq!G24+tavush!G24+aragacotn!G24+armavir!G24+ararat!G24+ajapnyak!G24+arabkir!G24+avan!G24+kentron!G24+malatia!G24+shengavit!G24+erebuni!G24)</f>
        <v>1</v>
      </c>
      <c r="H24" s="2">
        <f>SUM(kotayq!H24+shirak!H24+syuniq!H24+lori!H24+gexarquniq!H24+tavush!H24+aragacotn!H24+armavir!H24+ararat!H24+ajapnyak!H24+arabkir!H24+avan!H24+kentron!H24+malatia!H24+shengavit!H24+erebuni!H24)</f>
        <v>0</v>
      </c>
      <c r="I24" s="2">
        <f>SUM(kotayq!I24+shirak!I24+syuniq!I24+lori!I24+gexarquniq!I24+tavush!I24+aragacotn!I24+armavir!I24+ararat!I24+ajapnyak!I24+arabkir!I24+avan!I24+kentron!I24+malatia!I24+shengavit!I24+erebuni!I24)</f>
        <v>38</v>
      </c>
    </row>
    <row r="27" spans="1:9" s="37" customFormat="1" ht="63" customHeight="1" x14ac:dyDescent="0.25">
      <c r="A27" s="43"/>
      <c r="B27" s="86" t="s">
        <v>34</v>
      </c>
      <c r="C27" s="86"/>
      <c r="D27" s="42">
        <v>17297</v>
      </c>
      <c r="E27" s="42">
        <v>1733</v>
      </c>
      <c r="F27" s="42">
        <v>14973</v>
      </c>
      <c r="G27" s="42">
        <v>214</v>
      </c>
      <c r="H27" s="42">
        <v>285</v>
      </c>
      <c r="I27" s="42">
        <v>1282</v>
      </c>
    </row>
    <row r="29" spans="1:9" ht="15.75" x14ac:dyDescent="0.25">
      <c r="C29" s="38" t="s">
        <v>45</v>
      </c>
    </row>
    <row r="30" spans="1:9" ht="15.75" x14ac:dyDescent="0.25">
      <c r="C30" s="38" t="s">
        <v>64</v>
      </c>
    </row>
    <row r="31" spans="1:9" ht="15.75" x14ac:dyDescent="0.25">
      <c r="C31" s="38" t="s">
        <v>65</v>
      </c>
    </row>
    <row r="32" spans="1:9" ht="15.75" x14ac:dyDescent="0.25">
      <c r="C32" s="41" t="s">
        <v>66</v>
      </c>
    </row>
    <row r="33" spans="3:3" ht="15.75" x14ac:dyDescent="0.25">
      <c r="C33" s="39" t="s">
        <v>67</v>
      </c>
    </row>
    <row r="34" spans="3:3" x14ac:dyDescent="0.25">
      <c r="C34" s="40"/>
    </row>
  </sheetData>
  <sheetProtection sheet="1" formatCells="0" formatColumns="0" formatRows="0"/>
  <mergeCells count="29">
    <mergeCell ref="B27:C27"/>
    <mergeCell ref="B9:C9"/>
    <mergeCell ref="B10:C10"/>
    <mergeCell ref="B23:C23"/>
    <mergeCell ref="B24:C24"/>
    <mergeCell ref="B11:C11"/>
    <mergeCell ref="B18:C18"/>
    <mergeCell ref="B19:C19"/>
    <mergeCell ref="A20:C20"/>
    <mergeCell ref="B13:C13"/>
    <mergeCell ref="G4:G5"/>
    <mergeCell ref="A2:I2"/>
    <mergeCell ref="A3:I3"/>
    <mergeCell ref="A4:C4"/>
    <mergeCell ref="D4:D5"/>
    <mergeCell ref="E4:E5"/>
    <mergeCell ref="H4:H5"/>
    <mergeCell ref="I4:I5"/>
    <mergeCell ref="A5:C5"/>
    <mergeCell ref="A1:I1"/>
    <mergeCell ref="B14:C14"/>
    <mergeCell ref="A15:C15"/>
    <mergeCell ref="B16:C16"/>
    <mergeCell ref="B17:C17"/>
    <mergeCell ref="A6:C6"/>
    <mergeCell ref="B7:C7"/>
    <mergeCell ref="B8:C8"/>
    <mergeCell ref="B12:C12"/>
    <mergeCell ref="F4:F5"/>
  </mergeCells>
  <pageMargins left="0.7" right="0.7" top="0.75" bottom="0.75" header="0.3" footer="0.3"/>
  <pageSetup scale="7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</sheetPr>
  <dimension ref="A1:I28"/>
  <sheetViews>
    <sheetView topLeftCell="A14" workbookViewId="0">
      <selection sqref="A1:I1"/>
    </sheetView>
  </sheetViews>
  <sheetFormatPr defaultRowHeight="15" x14ac:dyDescent="0.25"/>
  <cols>
    <col min="3" max="3" width="43.5703125" customWidth="1"/>
    <col min="4" max="4" width="10.85546875" customWidth="1"/>
    <col min="5" max="5" width="10.28515625" customWidth="1"/>
  </cols>
  <sheetData>
    <row r="1" spans="1:9" ht="18.75" x14ac:dyDescent="0.3">
      <c r="A1" s="68" t="s">
        <v>63</v>
      </c>
      <c r="B1" s="69"/>
      <c r="C1" s="69"/>
      <c r="D1" s="69"/>
      <c r="E1" s="69"/>
      <c r="F1" s="69"/>
      <c r="G1" s="69"/>
      <c r="H1" s="69"/>
      <c r="I1" s="69"/>
    </row>
    <row r="2" spans="1:9" ht="72.75" customHeight="1" x14ac:dyDescent="0.25">
      <c r="A2" s="80" t="s">
        <v>35</v>
      </c>
      <c r="B2" s="81"/>
      <c r="C2" s="81"/>
      <c r="D2" s="81"/>
      <c r="E2" s="81"/>
      <c r="F2" s="81"/>
      <c r="G2" s="81"/>
      <c r="H2" s="81"/>
      <c r="I2" s="81"/>
    </row>
    <row r="3" spans="1:9" ht="51.75" customHeight="1" x14ac:dyDescent="0.25">
      <c r="A3" s="82" t="s">
        <v>46</v>
      </c>
      <c r="B3" s="82"/>
      <c r="C3" s="82"/>
      <c r="D3" s="82"/>
      <c r="E3" s="82"/>
      <c r="F3" s="82"/>
      <c r="G3" s="82"/>
      <c r="H3" s="82"/>
      <c r="I3" s="82"/>
    </row>
    <row r="4" spans="1:9" ht="29.25" customHeight="1" x14ac:dyDescent="0.25">
      <c r="A4" s="83" t="s">
        <v>0</v>
      </c>
      <c r="B4" s="83"/>
      <c r="C4" s="83"/>
      <c r="D4" s="79" t="s">
        <v>1</v>
      </c>
      <c r="E4" s="84" t="s">
        <v>2</v>
      </c>
      <c r="F4" s="79" t="s">
        <v>3</v>
      </c>
      <c r="G4" s="79" t="s">
        <v>4</v>
      </c>
      <c r="H4" s="79" t="s">
        <v>5</v>
      </c>
      <c r="I4" s="79" t="s">
        <v>6</v>
      </c>
    </row>
    <row r="5" spans="1:9" ht="66" customHeight="1" x14ac:dyDescent="0.25">
      <c r="A5" s="85" t="s">
        <v>7</v>
      </c>
      <c r="B5" s="83"/>
      <c r="C5" s="83"/>
      <c r="D5" s="79"/>
      <c r="E5" s="84"/>
      <c r="F5" s="79"/>
      <c r="G5" s="79"/>
      <c r="H5" s="79"/>
      <c r="I5" s="79"/>
    </row>
    <row r="6" spans="1:9" x14ac:dyDescent="0.25">
      <c r="A6" s="74" t="s">
        <v>8</v>
      </c>
      <c r="B6" s="75"/>
      <c r="C6" s="76"/>
      <c r="D6" s="1">
        <v>1</v>
      </c>
      <c r="E6" s="1">
        <v>2</v>
      </c>
      <c r="F6" s="1">
        <v>3</v>
      </c>
      <c r="G6" s="1">
        <v>4</v>
      </c>
      <c r="H6" s="1">
        <v>5</v>
      </c>
      <c r="I6" s="1">
        <v>6</v>
      </c>
    </row>
    <row r="7" spans="1:9" ht="36" customHeight="1" x14ac:dyDescent="0.25">
      <c r="A7" s="1" t="s">
        <v>9</v>
      </c>
      <c r="B7" s="77" t="s">
        <v>10</v>
      </c>
      <c r="C7" s="78"/>
      <c r="D7" s="35">
        <v>171</v>
      </c>
      <c r="E7" s="32">
        <v>2</v>
      </c>
      <c r="F7" s="32">
        <v>169</v>
      </c>
      <c r="G7" s="32"/>
      <c r="H7" s="35"/>
      <c r="I7" s="32">
        <v>21</v>
      </c>
    </row>
    <row r="8" spans="1:9" ht="27.75" customHeight="1" x14ac:dyDescent="0.25">
      <c r="A8" s="1" t="s">
        <v>11</v>
      </c>
      <c r="B8" s="77" t="s">
        <v>12</v>
      </c>
      <c r="C8" s="78"/>
      <c r="D8" s="32">
        <v>163</v>
      </c>
      <c r="E8" s="32"/>
      <c r="F8" s="32">
        <v>162</v>
      </c>
      <c r="G8" s="32">
        <v>1</v>
      </c>
      <c r="H8" s="35"/>
      <c r="I8" s="32">
        <v>23</v>
      </c>
    </row>
    <row r="9" spans="1:9" ht="45" customHeight="1" x14ac:dyDescent="0.25">
      <c r="A9" s="1" t="s">
        <v>13</v>
      </c>
      <c r="B9" s="77" t="s">
        <v>14</v>
      </c>
      <c r="C9" s="78"/>
      <c r="D9" s="35">
        <v>95</v>
      </c>
      <c r="E9" s="32">
        <v>87</v>
      </c>
      <c r="F9" s="32">
        <v>8</v>
      </c>
      <c r="G9" s="32"/>
      <c r="H9" s="35"/>
      <c r="I9" s="32">
        <v>8</v>
      </c>
    </row>
    <row r="10" spans="1:9" ht="30.75" customHeight="1" x14ac:dyDescent="0.25">
      <c r="A10" s="3" t="s">
        <v>15</v>
      </c>
      <c r="B10" s="77" t="s">
        <v>16</v>
      </c>
      <c r="C10" s="78"/>
      <c r="D10" s="35">
        <v>335</v>
      </c>
      <c r="E10" s="32"/>
      <c r="F10" s="32">
        <v>328</v>
      </c>
      <c r="G10" s="32">
        <v>1</v>
      </c>
      <c r="H10" s="35"/>
      <c r="I10" s="32"/>
    </row>
    <row r="11" spans="1:9" ht="45.75" customHeight="1" x14ac:dyDescent="0.25">
      <c r="A11" s="3" t="s">
        <v>17</v>
      </c>
      <c r="B11" s="77" t="s">
        <v>18</v>
      </c>
      <c r="C11" s="78"/>
      <c r="D11" s="35">
        <v>29</v>
      </c>
      <c r="E11" s="32"/>
      <c r="F11" s="32">
        <v>29</v>
      </c>
      <c r="G11" s="32"/>
      <c r="H11" s="35"/>
      <c r="I11" s="32"/>
    </row>
    <row r="12" spans="1:9" ht="45" customHeight="1" x14ac:dyDescent="0.25">
      <c r="A12" s="3" t="s">
        <v>19</v>
      </c>
      <c r="B12" s="77" t="s">
        <v>20</v>
      </c>
      <c r="C12" s="78"/>
      <c r="D12" s="35">
        <v>9</v>
      </c>
      <c r="E12" s="32"/>
      <c r="F12" s="32">
        <v>9</v>
      </c>
      <c r="G12" s="32"/>
      <c r="H12" s="35"/>
      <c r="I12" s="32"/>
    </row>
    <row r="13" spans="1:9" ht="47.25" customHeight="1" x14ac:dyDescent="0.25">
      <c r="A13" s="3" t="s">
        <v>21</v>
      </c>
      <c r="B13" s="94" t="s">
        <v>22</v>
      </c>
      <c r="C13" s="95"/>
      <c r="D13" s="35">
        <v>362</v>
      </c>
      <c r="E13" s="32">
        <v>4</v>
      </c>
      <c r="F13" s="32">
        <v>358</v>
      </c>
      <c r="G13" s="32"/>
      <c r="H13" s="35"/>
      <c r="I13" s="32"/>
    </row>
    <row r="14" spans="1:9" ht="81.75" customHeight="1" x14ac:dyDescent="0.25">
      <c r="A14" s="3" t="s">
        <v>23</v>
      </c>
      <c r="B14" s="70" t="s">
        <v>24</v>
      </c>
      <c r="C14" s="71"/>
      <c r="D14" s="33">
        <v>21</v>
      </c>
      <c r="E14" s="32">
        <v>16</v>
      </c>
      <c r="F14" s="32"/>
      <c r="G14" s="32"/>
      <c r="H14" s="35">
        <v>5</v>
      </c>
      <c r="I14" s="34">
        <v>10</v>
      </c>
    </row>
    <row r="15" spans="1:9" ht="56.25" customHeight="1" x14ac:dyDescent="0.25">
      <c r="A15" s="72" t="s">
        <v>25</v>
      </c>
      <c r="B15" s="73"/>
      <c r="C15" s="73"/>
      <c r="D15" s="2"/>
      <c r="E15" s="2"/>
      <c r="F15" s="2"/>
      <c r="G15" s="2"/>
      <c r="H15" s="2"/>
      <c r="I15" s="2"/>
    </row>
    <row r="16" spans="1:9" ht="44.25" customHeight="1" x14ac:dyDescent="0.25">
      <c r="A16" s="4" t="s">
        <v>26</v>
      </c>
      <c r="B16" s="70" t="s">
        <v>27</v>
      </c>
      <c r="C16" s="71"/>
      <c r="D16" s="32">
        <v>122</v>
      </c>
      <c r="E16" s="32">
        <v>21</v>
      </c>
      <c r="F16" s="32">
        <v>97</v>
      </c>
      <c r="G16" s="32">
        <v>3</v>
      </c>
      <c r="H16" s="35">
        <v>1</v>
      </c>
      <c r="I16" s="32">
        <v>10</v>
      </c>
    </row>
    <row r="17" spans="1:9" ht="40.5" customHeight="1" x14ac:dyDescent="0.25">
      <c r="A17" s="5" t="s">
        <v>28</v>
      </c>
      <c r="B17" s="70" t="s">
        <v>29</v>
      </c>
      <c r="C17" s="71"/>
      <c r="D17" s="52">
        <v>94</v>
      </c>
      <c r="E17" s="36">
        <v>60</v>
      </c>
      <c r="F17" s="36">
        <v>21</v>
      </c>
      <c r="G17" s="53">
        <v>1</v>
      </c>
      <c r="H17" s="53">
        <v>11</v>
      </c>
      <c r="I17" s="32"/>
    </row>
    <row r="18" spans="1:9" ht="30" customHeight="1" x14ac:dyDescent="0.25">
      <c r="A18" s="4" t="s">
        <v>30</v>
      </c>
      <c r="B18" s="89" t="s">
        <v>31</v>
      </c>
      <c r="C18" s="90"/>
      <c r="D18" s="35">
        <v>8</v>
      </c>
      <c r="E18" s="32">
        <v>1</v>
      </c>
      <c r="F18" s="32">
        <v>7</v>
      </c>
      <c r="G18" s="32"/>
      <c r="H18" s="35"/>
      <c r="I18" s="32"/>
    </row>
    <row r="19" spans="1:9" ht="26.25" customHeight="1" x14ac:dyDescent="0.25">
      <c r="A19" s="6" t="s">
        <v>32</v>
      </c>
      <c r="B19" s="77" t="s">
        <v>33</v>
      </c>
      <c r="C19" s="78"/>
      <c r="D19" s="35">
        <v>89</v>
      </c>
      <c r="E19" s="32">
        <v>39</v>
      </c>
      <c r="F19" s="32">
        <v>46</v>
      </c>
      <c r="G19" s="32">
        <v>1</v>
      </c>
      <c r="H19" s="35">
        <v>1</v>
      </c>
      <c r="I19" s="32">
        <v>11</v>
      </c>
    </row>
    <row r="20" spans="1:9" ht="31.5" customHeight="1" x14ac:dyDescent="0.25">
      <c r="A20" s="91" t="s">
        <v>34</v>
      </c>
      <c r="B20" s="92"/>
      <c r="C20" s="93"/>
      <c r="D20" s="2">
        <f>SUM(D7:D19)</f>
        <v>1498</v>
      </c>
      <c r="E20" s="2">
        <f>SUM(E7:E19)</f>
        <v>230</v>
      </c>
      <c r="F20" s="2">
        <f>SUM(F7:F19)</f>
        <v>1234</v>
      </c>
      <c r="G20" s="2">
        <f>SUM(G7:G19)</f>
        <v>7</v>
      </c>
      <c r="H20" s="2">
        <v>18</v>
      </c>
      <c r="I20" s="2">
        <f>SUM(I7:I19)</f>
        <v>83</v>
      </c>
    </row>
    <row r="23" spans="1:9" ht="72.75" customHeight="1" x14ac:dyDescent="0.25">
      <c r="A23" s="7" t="s">
        <v>36</v>
      </c>
      <c r="B23" s="87" t="s">
        <v>37</v>
      </c>
      <c r="C23" s="87"/>
      <c r="D23" s="44">
        <v>22</v>
      </c>
      <c r="E23" s="45">
        <v>5</v>
      </c>
      <c r="F23" s="46">
        <v>6</v>
      </c>
      <c r="G23" s="47"/>
      <c r="H23" s="45">
        <v>6</v>
      </c>
      <c r="I23" s="45"/>
    </row>
    <row r="24" spans="1:9" ht="63" customHeight="1" x14ac:dyDescent="0.25">
      <c r="A24" s="1" t="s">
        <v>38</v>
      </c>
      <c r="B24" s="88" t="s">
        <v>39</v>
      </c>
      <c r="C24" s="88"/>
      <c r="D24" s="48">
        <v>14</v>
      </c>
      <c r="E24" s="49">
        <v>1</v>
      </c>
      <c r="F24" s="49">
        <v>12</v>
      </c>
      <c r="G24" s="50">
        <v>1</v>
      </c>
      <c r="H24" s="45"/>
      <c r="I24" s="51">
        <v>4</v>
      </c>
    </row>
    <row r="25" spans="1:9" x14ac:dyDescent="0.25">
      <c r="C25" s="37"/>
    </row>
    <row r="26" spans="1:9" ht="15.75" x14ac:dyDescent="0.25">
      <c r="C26" s="38" t="s">
        <v>40</v>
      </c>
    </row>
    <row r="27" spans="1:9" ht="15.75" x14ac:dyDescent="0.25">
      <c r="C27" s="38" t="s">
        <v>69</v>
      </c>
    </row>
    <row r="28" spans="1:9" ht="15.75" x14ac:dyDescent="0.25">
      <c r="C28" s="41" t="s">
        <v>68</v>
      </c>
    </row>
  </sheetData>
  <sheetProtection sheet="1" formatCells="0" formatColumns="0" formatRows="0"/>
  <mergeCells count="28">
    <mergeCell ref="B18:C18"/>
    <mergeCell ref="B19:C19"/>
    <mergeCell ref="A20:C20"/>
    <mergeCell ref="B23:C23"/>
    <mergeCell ref="B24:C24"/>
    <mergeCell ref="B12:C12"/>
    <mergeCell ref="B13:C13"/>
    <mergeCell ref="B14:C14"/>
    <mergeCell ref="A15:C15"/>
    <mergeCell ref="B16:C16"/>
    <mergeCell ref="A5:C5"/>
    <mergeCell ref="B17:C17"/>
    <mergeCell ref="A6:C6"/>
    <mergeCell ref="B7:C7"/>
    <mergeCell ref="B8:C8"/>
    <mergeCell ref="B9:C9"/>
    <mergeCell ref="B10:C10"/>
    <mergeCell ref="B11:C11"/>
    <mergeCell ref="A1:I1"/>
    <mergeCell ref="A2:I2"/>
    <mergeCell ref="A3:I3"/>
    <mergeCell ref="A4:C4"/>
    <mergeCell ref="D4:D5"/>
    <mergeCell ref="E4:E5"/>
    <mergeCell ref="F4:F5"/>
    <mergeCell ref="G4:G5"/>
    <mergeCell ref="H4:H5"/>
    <mergeCell ref="I4:I5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</sheetPr>
  <dimension ref="A1:I25"/>
  <sheetViews>
    <sheetView workbookViewId="0">
      <selection sqref="A1:I1"/>
    </sheetView>
  </sheetViews>
  <sheetFormatPr defaultRowHeight="15" x14ac:dyDescent="0.25"/>
  <cols>
    <col min="3" max="3" width="43.5703125" customWidth="1"/>
    <col min="4" max="4" width="10.85546875" customWidth="1"/>
    <col min="5" max="5" width="10.28515625" customWidth="1"/>
  </cols>
  <sheetData>
    <row r="1" spans="1:9" ht="18.75" x14ac:dyDescent="0.3">
      <c r="A1" s="68" t="s">
        <v>63</v>
      </c>
      <c r="B1" s="69"/>
      <c r="C1" s="69"/>
      <c r="D1" s="69"/>
      <c r="E1" s="69"/>
      <c r="F1" s="69"/>
      <c r="G1" s="69"/>
      <c r="H1" s="69"/>
      <c r="I1" s="69"/>
    </row>
    <row r="2" spans="1:9" ht="72.75" customHeight="1" x14ac:dyDescent="0.25">
      <c r="A2" s="80" t="s">
        <v>35</v>
      </c>
      <c r="B2" s="81"/>
      <c r="C2" s="81"/>
      <c r="D2" s="81"/>
      <c r="E2" s="81"/>
      <c r="F2" s="81"/>
      <c r="G2" s="81"/>
      <c r="H2" s="81"/>
      <c r="I2" s="81"/>
    </row>
    <row r="3" spans="1:9" ht="51.75" customHeight="1" x14ac:dyDescent="0.25">
      <c r="A3" s="82" t="s">
        <v>47</v>
      </c>
      <c r="B3" s="82"/>
      <c r="C3" s="82"/>
      <c r="D3" s="82"/>
      <c r="E3" s="82"/>
      <c r="F3" s="82"/>
      <c r="G3" s="82"/>
      <c r="H3" s="82"/>
      <c r="I3" s="82"/>
    </row>
    <row r="4" spans="1:9" ht="29.25" customHeight="1" x14ac:dyDescent="0.25">
      <c r="A4" s="83" t="s">
        <v>0</v>
      </c>
      <c r="B4" s="83"/>
      <c r="C4" s="83"/>
      <c r="D4" s="79" t="s">
        <v>1</v>
      </c>
      <c r="E4" s="84" t="s">
        <v>2</v>
      </c>
      <c r="F4" s="79" t="s">
        <v>3</v>
      </c>
      <c r="G4" s="79" t="s">
        <v>4</v>
      </c>
      <c r="H4" s="79" t="s">
        <v>5</v>
      </c>
      <c r="I4" s="79" t="s">
        <v>6</v>
      </c>
    </row>
    <row r="5" spans="1:9" ht="66" customHeight="1" x14ac:dyDescent="0.25">
      <c r="A5" s="85" t="s">
        <v>7</v>
      </c>
      <c r="B5" s="83"/>
      <c r="C5" s="83"/>
      <c r="D5" s="79"/>
      <c r="E5" s="84"/>
      <c r="F5" s="79"/>
      <c r="G5" s="79"/>
      <c r="H5" s="79"/>
      <c r="I5" s="79"/>
    </row>
    <row r="6" spans="1:9" x14ac:dyDescent="0.25">
      <c r="A6" s="74" t="s">
        <v>8</v>
      </c>
      <c r="B6" s="75"/>
      <c r="C6" s="76"/>
      <c r="D6" s="1">
        <v>1</v>
      </c>
      <c r="E6" s="1">
        <v>2</v>
      </c>
      <c r="F6" s="1">
        <v>3</v>
      </c>
      <c r="G6" s="1">
        <v>4</v>
      </c>
      <c r="H6" s="1">
        <v>5</v>
      </c>
      <c r="I6" s="1">
        <v>6</v>
      </c>
    </row>
    <row r="7" spans="1:9" ht="36" customHeight="1" x14ac:dyDescent="0.25">
      <c r="A7" s="1" t="s">
        <v>9</v>
      </c>
      <c r="B7" s="77" t="s">
        <v>10</v>
      </c>
      <c r="C7" s="78"/>
      <c r="D7" s="2">
        <v>191</v>
      </c>
      <c r="E7" s="23">
        <v>2</v>
      </c>
      <c r="F7" s="2">
        <v>189</v>
      </c>
      <c r="G7" s="24"/>
      <c r="H7" s="2"/>
      <c r="I7" s="2">
        <v>6</v>
      </c>
    </row>
    <row r="8" spans="1:9" ht="27.75" customHeight="1" x14ac:dyDescent="0.25">
      <c r="A8" s="1" t="s">
        <v>11</v>
      </c>
      <c r="B8" s="77" t="s">
        <v>12</v>
      </c>
      <c r="C8" s="78"/>
      <c r="D8" s="2">
        <v>134</v>
      </c>
      <c r="E8" s="23"/>
      <c r="F8" s="2">
        <v>128</v>
      </c>
      <c r="G8" s="24">
        <v>2</v>
      </c>
      <c r="H8" s="2">
        <v>4</v>
      </c>
      <c r="I8" s="2">
        <v>8</v>
      </c>
    </row>
    <row r="9" spans="1:9" ht="45" customHeight="1" x14ac:dyDescent="0.25">
      <c r="A9" s="1" t="s">
        <v>13</v>
      </c>
      <c r="B9" s="77" t="s">
        <v>14</v>
      </c>
      <c r="C9" s="78"/>
      <c r="D9" s="2">
        <v>34</v>
      </c>
      <c r="E9" s="23">
        <v>22</v>
      </c>
      <c r="F9" s="2">
        <v>12</v>
      </c>
      <c r="G9" s="24"/>
      <c r="H9" s="2"/>
      <c r="I9" s="2">
        <v>5</v>
      </c>
    </row>
    <row r="10" spans="1:9" ht="30.75" customHeight="1" x14ac:dyDescent="0.25">
      <c r="A10" s="3" t="s">
        <v>15</v>
      </c>
      <c r="B10" s="77" t="s">
        <v>16</v>
      </c>
      <c r="C10" s="78"/>
      <c r="D10" s="2">
        <v>467</v>
      </c>
      <c r="E10" s="23">
        <v>2</v>
      </c>
      <c r="F10" s="12">
        <v>463</v>
      </c>
      <c r="G10" s="24">
        <v>2</v>
      </c>
      <c r="H10" s="2"/>
      <c r="I10" s="2"/>
    </row>
    <row r="11" spans="1:9" ht="45.75" customHeight="1" x14ac:dyDescent="0.25">
      <c r="A11" s="3" t="s">
        <v>17</v>
      </c>
      <c r="B11" s="77" t="s">
        <v>18</v>
      </c>
      <c r="C11" s="78"/>
      <c r="D11" s="2">
        <v>111</v>
      </c>
      <c r="E11" s="23"/>
      <c r="F11" s="2">
        <v>111</v>
      </c>
      <c r="G11" s="24"/>
      <c r="H11" s="2"/>
      <c r="I11" s="2"/>
    </row>
    <row r="12" spans="1:9" ht="45" customHeight="1" x14ac:dyDescent="0.25">
      <c r="A12" s="3" t="s">
        <v>19</v>
      </c>
      <c r="B12" s="77" t="s">
        <v>20</v>
      </c>
      <c r="C12" s="78"/>
      <c r="D12" s="2">
        <v>2</v>
      </c>
      <c r="E12" s="23"/>
      <c r="F12" s="2">
        <v>2</v>
      </c>
      <c r="G12" s="24"/>
      <c r="H12" s="2"/>
      <c r="I12" s="2"/>
    </row>
    <row r="13" spans="1:9" ht="47.25" customHeight="1" x14ac:dyDescent="0.25">
      <c r="A13" s="3" t="s">
        <v>21</v>
      </c>
      <c r="B13" s="94" t="s">
        <v>22</v>
      </c>
      <c r="C13" s="95"/>
      <c r="D13" s="2">
        <v>342</v>
      </c>
      <c r="E13" s="23">
        <v>1</v>
      </c>
      <c r="F13" s="12">
        <v>341</v>
      </c>
      <c r="G13" s="24"/>
      <c r="H13" s="2"/>
      <c r="I13" s="2"/>
    </row>
    <row r="14" spans="1:9" ht="81.75" customHeight="1" x14ac:dyDescent="0.25">
      <c r="A14" s="3" t="s">
        <v>23</v>
      </c>
      <c r="B14" s="70" t="s">
        <v>24</v>
      </c>
      <c r="C14" s="71"/>
      <c r="D14" s="2">
        <v>24</v>
      </c>
      <c r="E14" s="23">
        <v>15</v>
      </c>
      <c r="F14" s="2">
        <v>3</v>
      </c>
      <c r="G14" s="24">
        <v>3</v>
      </c>
      <c r="H14" s="12">
        <v>2</v>
      </c>
      <c r="I14" s="2">
        <v>12</v>
      </c>
    </row>
    <row r="15" spans="1:9" ht="56.25" customHeight="1" x14ac:dyDescent="0.25">
      <c r="A15" s="72" t="s">
        <v>25</v>
      </c>
      <c r="B15" s="73"/>
      <c r="C15" s="73"/>
      <c r="D15" s="2"/>
      <c r="E15" s="2"/>
      <c r="F15" s="2"/>
      <c r="G15" s="2"/>
      <c r="H15" s="2"/>
      <c r="I15" s="2"/>
    </row>
    <row r="16" spans="1:9" ht="44.25" customHeight="1" x14ac:dyDescent="0.25">
      <c r="A16" s="4" t="s">
        <v>26</v>
      </c>
      <c r="B16" s="70" t="s">
        <v>27</v>
      </c>
      <c r="C16" s="71"/>
      <c r="D16" s="2">
        <v>25</v>
      </c>
      <c r="E16" s="23">
        <v>4</v>
      </c>
      <c r="F16" s="2">
        <v>19</v>
      </c>
      <c r="G16" s="24">
        <v>1</v>
      </c>
      <c r="H16" s="12">
        <v>1</v>
      </c>
      <c r="I16" s="2">
        <v>6</v>
      </c>
    </row>
    <row r="17" spans="1:9" ht="40.5" customHeight="1" x14ac:dyDescent="0.25">
      <c r="A17" s="5" t="s">
        <v>28</v>
      </c>
      <c r="B17" s="70" t="s">
        <v>29</v>
      </c>
      <c r="C17" s="71"/>
      <c r="D17" s="2">
        <v>34</v>
      </c>
      <c r="E17" s="23">
        <v>7</v>
      </c>
      <c r="F17" s="2">
        <v>20</v>
      </c>
      <c r="G17" s="24">
        <v>6</v>
      </c>
      <c r="H17" s="12"/>
      <c r="I17" s="2">
        <v>4</v>
      </c>
    </row>
    <row r="18" spans="1:9" ht="30" customHeight="1" x14ac:dyDescent="0.25">
      <c r="A18" s="4" t="s">
        <v>30</v>
      </c>
      <c r="B18" s="89" t="s">
        <v>31</v>
      </c>
      <c r="C18" s="90"/>
      <c r="D18" s="2">
        <v>4</v>
      </c>
      <c r="E18" s="23">
        <v>2</v>
      </c>
      <c r="F18" s="2">
        <v>1</v>
      </c>
      <c r="G18" s="24">
        <v>1</v>
      </c>
      <c r="H18" s="12"/>
      <c r="I18" s="2"/>
    </row>
    <row r="19" spans="1:9" ht="26.25" customHeight="1" x14ac:dyDescent="0.25">
      <c r="A19" s="6" t="s">
        <v>32</v>
      </c>
      <c r="B19" s="77" t="s">
        <v>33</v>
      </c>
      <c r="C19" s="78"/>
      <c r="D19" s="25">
        <v>78</v>
      </c>
      <c r="E19" s="26">
        <v>23</v>
      </c>
      <c r="F19" s="12">
        <v>52</v>
      </c>
      <c r="G19" s="27">
        <v>3</v>
      </c>
      <c r="H19" s="12"/>
      <c r="I19" s="12">
        <v>6</v>
      </c>
    </row>
    <row r="20" spans="1:9" ht="23.25" customHeight="1" x14ac:dyDescent="0.25">
      <c r="A20" s="91" t="s">
        <v>34</v>
      </c>
      <c r="B20" s="92"/>
      <c r="C20" s="93"/>
      <c r="D20" s="2">
        <v>1446</v>
      </c>
      <c r="E20" s="2">
        <v>78</v>
      </c>
      <c r="F20" s="2">
        <v>1341</v>
      </c>
      <c r="G20" s="2">
        <v>18</v>
      </c>
      <c r="H20" s="2">
        <v>7</v>
      </c>
      <c r="I20" s="2">
        <v>47</v>
      </c>
    </row>
    <row r="21" spans="1:9" x14ac:dyDescent="0.25">
      <c r="D21" s="54"/>
      <c r="E21" s="54"/>
      <c r="F21" s="54"/>
      <c r="G21" s="54"/>
      <c r="H21" s="54"/>
      <c r="I21" s="54"/>
    </row>
    <row r="22" spans="1:9" x14ac:dyDescent="0.25">
      <c r="D22" s="54"/>
      <c r="E22" s="54"/>
      <c r="F22" s="54"/>
      <c r="G22" s="54"/>
      <c r="H22" s="54"/>
      <c r="I22" s="54"/>
    </row>
    <row r="23" spans="1:9" ht="72.75" customHeight="1" x14ac:dyDescent="0.25">
      <c r="A23" s="7" t="s">
        <v>36</v>
      </c>
      <c r="B23" s="87" t="s">
        <v>37</v>
      </c>
      <c r="C23" s="87"/>
      <c r="D23" s="2">
        <v>22</v>
      </c>
      <c r="E23" s="23"/>
      <c r="F23" s="2">
        <v>1</v>
      </c>
      <c r="G23" s="24">
        <v>9</v>
      </c>
      <c r="H23" s="12">
        <v>12</v>
      </c>
      <c r="I23" s="2"/>
    </row>
    <row r="24" spans="1:9" ht="63" customHeight="1" x14ac:dyDescent="0.25">
      <c r="A24" s="1" t="s">
        <v>38</v>
      </c>
      <c r="B24" s="88" t="s">
        <v>39</v>
      </c>
      <c r="C24" s="88"/>
      <c r="D24" s="12">
        <v>14</v>
      </c>
      <c r="E24" s="26"/>
      <c r="F24" s="12">
        <v>14</v>
      </c>
      <c r="G24" s="27"/>
      <c r="H24" s="12"/>
      <c r="I24" s="12">
        <v>1</v>
      </c>
    </row>
    <row r="25" spans="1:9" ht="15.75" x14ac:dyDescent="0.25">
      <c r="C25" s="38" t="s">
        <v>40</v>
      </c>
    </row>
  </sheetData>
  <sheetProtection sheet="1" formatCells="0" formatColumns="0" formatRows="0"/>
  <mergeCells count="28">
    <mergeCell ref="B18:C18"/>
    <mergeCell ref="B19:C19"/>
    <mergeCell ref="A20:C20"/>
    <mergeCell ref="B23:C23"/>
    <mergeCell ref="B24:C24"/>
    <mergeCell ref="B12:C12"/>
    <mergeCell ref="B13:C13"/>
    <mergeCell ref="B14:C14"/>
    <mergeCell ref="A15:C15"/>
    <mergeCell ref="B16:C16"/>
    <mergeCell ref="A5:C5"/>
    <mergeCell ref="B17:C17"/>
    <mergeCell ref="A6:C6"/>
    <mergeCell ref="B7:C7"/>
    <mergeCell ref="B8:C8"/>
    <mergeCell ref="B9:C9"/>
    <mergeCell ref="B10:C10"/>
    <mergeCell ref="B11:C11"/>
    <mergeCell ref="A1:I1"/>
    <mergeCell ref="A2:I2"/>
    <mergeCell ref="A3:I3"/>
    <mergeCell ref="A4:C4"/>
    <mergeCell ref="D4:D5"/>
    <mergeCell ref="E4:E5"/>
    <mergeCell ref="F4:F5"/>
    <mergeCell ref="G4:G5"/>
    <mergeCell ref="H4:H5"/>
    <mergeCell ref="I4:I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</sheetPr>
  <dimension ref="A1:I24"/>
  <sheetViews>
    <sheetView topLeftCell="A21" workbookViewId="0">
      <selection sqref="A1:I1"/>
    </sheetView>
  </sheetViews>
  <sheetFormatPr defaultRowHeight="15" x14ac:dyDescent="0.25"/>
  <cols>
    <col min="3" max="3" width="43.5703125" customWidth="1"/>
    <col min="4" max="4" width="10.85546875" customWidth="1"/>
    <col min="5" max="5" width="10.28515625" customWidth="1"/>
  </cols>
  <sheetData>
    <row r="1" spans="1:9" ht="18.75" x14ac:dyDescent="0.3">
      <c r="A1" s="68" t="s">
        <v>63</v>
      </c>
      <c r="B1" s="69"/>
      <c r="C1" s="69"/>
      <c r="D1" s="69"/>
      <c r="E1" s="69"/>
      <c r="F1" s="69"/>
      <c r="G1" s="69"/>
      <c r="H1" s="69"/>
      <c r="I1" s="69"/>
    </row>
    <row r="2" spans="1:9" ht="72.75" customHeight="1" x14ac:dyDescent="0.25">
      <c r="A2" s="80" t="s">
        <v>35</v>
      </c>
      <c r="B2" s="81"/>
      <c r="C2" s="81"/>
      <c r="D2" s="81"/>
      <c r="E2" s="81"/>
      <c r="F2" s="81"/>
      <c r="G2" s="81"/>
      <c r="H2" s="81"/>
      <c r="I2" s="81"/>
    </row>
    <row r="3" spans="1:9" ht="51.75" customHeight="1" x14ac:dyDescent="0.25">
      <c r="A3" s="82" t="s">
        <v>48</v>
      </c>
      <c r="B3" s="82"/>
      <c r="C3" s="82"/>
      <c r="D3" s="82"/>
      <c r="E3" s="82"/>
      <c r="F3" s="82"/>
      <c r="G3" s="82"/>
      <c r="H3" s="82"/>
      <c r="I3" s="82"/>
    </row>
    <row r="4" spans="1:9" ht="29.25" customHeight="1" x14ac:dyDescent="0.25">
      <c r="A4" s="83" t="s">
        <v>0</v>
      </c>
      <c r="B4" s="83"/>
      <c r="C4" s="83"/>
      <c r="D4" s="79" t="s">
        <v>1</v>
      </c>
      <c r="E4" s="84" t="s">
        <v>2</v>
      </c>
      <c r="F4" s="79" t="s">
        <v>3</v>
      </c>
      <c r="G4" s="79" t="s">
        <v>4</v>
      </c>
      <c r="H4" s="79" t="s">
        <v>5</v>
      </c>
      <c r="I4" s="79" t="s">
        <v>6</v>
      </c>
    </row>
    <row r="5" spans="1:9" ht="66" customHeight="1" x14ac:dyDescent="0.25">
      <c r="A5" s="85" t="s">
        <v>7</v>
      </c>
      <c r="B5" s="83"/>
      <c r="C5" s="83"/>
      <c r="D5" s="79"/>
      <c r="E5" s="84"/>
      <c r="F5" s="79"/>
      <c r="G5" s="79"/>
      <c r="H5" s="79"/>
      <c r="I5" s="79"/>
    </row>
    <row r="6" spans="1:9" x14ac:dyDescent="0.25">
      <c r="A6" s="74" t="s">
        <v>8</v>
      </c>
      <c r="B6" s="75"/>
      <c r="C6" s="76"/>
      <c r="D6" s="1">
        <v>1</v>
      </c>
      <c r="E6" s="1">
        <v>2</v>
      </c>
      <c r="F6" s="1">
        <v>3</v>
      </c>
      <c r="G6" s="1">
        <v>4</v>
      </c>
      <c r="H6" s="1">
        <v>5</v>
      </c>
      <c r="I6" s="1">
        <v>6</v>
      </c>
    </row>
    <row r="7" spans="1:9" ht="36" customHeight="1" x14ac:dyDescent="0.25">
      <c r="A7" s="1" t="s">
        <v>9</v>
      </c>
      <c r="B7" s="77" t="s">
        <v>10</v>
      </c>
      <c r="C7" s="78"/>
      <c r="D7" s="2">
        <v>136</v>
      </c>
      <c r="E7" s="2">
        <v>16</v>
      </c>
      <c r="F7" s="2">
        <v>120</v>
      </c>
      <c r="G7" s="2">
        <v>0</v>
      </c>
      <c r="H7" s="2">
        <v>0</v>
      </c>
      <c r="I7" s="2">
        <v>22</v>
      </c>
    </row>
    <row r="8" spans="1:9" ht="27.75" customHeight="1" x14ac:dyDescent="0.25">
      <c r="A8" s="1" t="s">
        <v>11</v>
      </c>
      <c r="B8" s="77" t="s">
        <v>12</v>
      </c>
      <c r="C8" s="78"/>
      <c r="D8" s="2">
        <v>103</v>
      </c>
      <c r="E8" s="2">
        <v>1</v>
      </c>
      <c r="F8" s="2">
        <v>99</v>
      </c>
      <c r="G8" s="2">
        <v>1</v>
      </c>
      <c r="H8" s="2">
        <v>2</v>
      </c>
      <c r="I8" s="2">
        <v>4</v>
      </c>
    </row>
    <row r="9" spans="1:9" ht="45" customHeight="1" x14ac:dyDescent="0.25">
      <c r="A9" s="1" t="s">
        <v>13</v>
      </c>
      <c r="B9" s="77" t="s">
        <v>14</v>
      </c>
      <c r="C9" s="78"/>
      <c r="D9" s="2">
        <v>32</v>
      </c>
      <c r="E9" s="2">
        <v>26</v>
      </c>
      <c r="F9" s="2">
        <v>6</v>
      </c>
      <c r="G9" s="2">
        <v>0</v>
      </c>
      <c r="H9" s="2">
        <v>0</v>
      </c>
      <c r="I9" s="2">
        <v>3</v>
      </c>
    </row>
    <row r="10" spans="1:9" ht="30.75" customHeight="1" x14ac:dyDescent="0.25">
      <c r="A10" s="3" t="s">
        <v>15</v>
      </c>
      <c r="B10" s="77" t="s">
        <v>16</v>
      </c>
      <c r="C10" s="78"/>
      <c r="D10" s="2">
        <v>108</v>
      </c>
      <c r="E10" s="2">
        <v>7</v>
      </c>
      <c r="F10" s="2">
        <v>100</v>
      </c>
      <c r="G10" s="2">
        <v>1</v>
      </c>
      <c r="H10" s="2">
        <v>0</v>
      </c>
      <c r="I10" s="2">
        <v>2</v>
      </c>
    </row>
    <row r="11" spans="1:9" ht="45.75" customHeight="1" x14ac:dyDescent="0.25">
      <c r="A11" s="3" t="s">
        <v>17</v>
      </c>
      <c r="B11" s="77" t="s">
        <v>18</v>
      </c>
      <c r="C11" s="78"/>
      <c r="D11" s="2">
        <v>18</v>
      </c>
      <c r="E11" s="2">
        <v>0</v>
      </c>
      <c r="F11" s="2">
        <v>18</v>
      </c>
      <c r="G11" s="2">
        <v>0</v>
      </c>
      <c r="H11" s="2">
        <v>0</v>
      </c>
      <c r="I11" s="2">
        <v>0</v>
      </c>
    </row>
    <row r="12" spans="1:9" ht="45" customHeight="1" x14ac:dyDescent="0.25">
      <c r="A12" s="3" t="s">
        <v>19</v>
      </c>
      <c r="B12" s="77" t="s">
        <v>20</v>
      </c>
      <c r="C12" s="78"/>
      <c r="D12" s="2">
        <v>0</v>
      </c>
      <c r="E12" s="2">
        <v>0</v>
      </c>
      <c r="F12" s="2">
        <v>0</v>
      </c>
      <c r="G12" s="2">
        <v>0</v>
      </c>
      <c r="H12" s="2">
        <v>0</v>
      </c>
      <c r="I12" s="2">
        <v>0</v>
      </c>
    </row>
    <row r="13" spans="1:9" ht="47.25" customHeight="1" x14ac:dyDescent="0.25">
      <c r="A13" s="3" t="s">
        <v>21</v>
      </c>
      <c r="B13" s="94" t="s">
        <v>22</v>
      </c>
      <c r="C13" s="95"/>
      <c r="D13" s="2">
        <v>66</v>
      </c>
      <c r="E13" s="2">
        <v>3</v>
      </c>
      <c r="F13" s="2">
        <v>63</v>
      </c>
      <c r="G13" s="2">
        <v>0</v>
      </c>
      <c r="H13" s="2">
        <v>0</v>
      </c>
      <c r="I13" s="2">
        <v>0</v>
      </c>
    </row>
    <row r="14" spans="1:9" ht="81.75" customHeight="1" x14ac:dyDescent="0.25">
      <c r="A14" s="3" t="s">
        <v>23</v>
      </c>
      <c r="B14" s="70" t="s">
        <v>24</v>
      </c>
      <c r="C14" s="71"/>
      <c r="D14" s="2">
        <v>16</v>
      </c>
      <c r="E14" s="2">
        <v>11</v>
      </c>
      <c r="F14" s="2">
        <v>3</v>
      </c>
      <c r="G14" s="2">
        <v>1</v>
      </c>
      <c r="H14" s="2">
        <v>1</v>
      </c>
      <c r="I14" s="2">
        <v>10</v>
      </c>
    </row>
    <row r="15" spans="1:9" ht="56.25" customHeight="1" x14ac:dyDescent="0.25">
      <c r="A15" s="72" t="s">
        <v>25</v>
      </c>
      <c r="B15" s="73"/>
      <c r="C15" s="73"/>
      <c r="D15" s="2"/>
      <c r="E15" s="2"/>
      <c r="F15" s="2"/>
      <c r="G15" s="2"/>
      <c r="H15" s="2"/>
      <c r="I15" s="2"/>
    </row>
    <row r="16" spans="1:9" ht="44.25" customHeight="1" x14ac:dyDescent="0.25">
      <c r="A16" s="4" t="s">
        <v>26</v>
      </c>
      <c r="B16" s="70" t="s">
        <v>27</v>
      </c>
      <c r="C16" s="71"/>
      <c r="D16" s="2">
        <v>9</v>
      </c>
      <c r="E16" s="2">
        <v>0</v>
      </c>
      <c r="F16" s="2">
        <v>9</v>
      </c>
      <c r="G16" s="2">
        <v>0</v>
      </c>
      <c r="H16" s="2">
        <v>0</v>
      </c>
      <c r="I16" s="2">
        <v>4</v>
      </c>
    </row>
    <row r="17" spans="1:9" ht="40.5" customHeight="1" x14ac:dyDescent="0.25">
      <c r="A17" s="5" t="s">
        <v>28</v>
      </c>
      <c r="B17" s="70" t="s">
        <v>29</v>
      </c>
      <c r="C17" s="71"/>
      <c r="D17" s="2">
        <v>7</v>
      </c>
      <c r="E17" s="2">
        <v>0</v>
      </c>
      <c r="F17" s="2">
        <v>7</v>
      </c>
      <c r="G17" s="2">
        <v>0</v>
      </c>
      <c r="H17" s="2">
        <v>0</v>
      </c>
      <c r="I17" s="2">
        <v>0</v>
      </c>
    </row>
    <row r="18" spans="1:9" ht="30" customHeight="1" x14ac:dyDescent="0.25">
      <c r="A18" s="4" t="s">
        <v>30</v>
      </c>
      <c r="B18" s="89" t="s">
        <v>31</v>
      </c>
      <c r="C18" s="90"/>
      <c r="D18" s="2">
        <v>0</v>
      </c>
      <c r="E18" s="2">
        <v>0</v>
      </c>
      <c r="F18" s="2">
        <v>0</v>
      </c>
      <c r="G18" s="2">
        <v>0</v>
      </c>
      <c r="H18" s="2">
        <v>0</v>
      </c>
      <c r="I18" s="2">
        <v>0</v>
      </c>
    </row>
    <row r="19" spans="1:9" ht="26.25" customHeight="1" x14ac:dyDescent="0.25">
      <c r="A19" s="6" t="s">
        <v>32</v>
      </c>
      <c r="B19" s="77" t="s">
        <v>33</v>
      </c>
      <c r="C19" s="78"/>
      <c r="D19" s="2">
        <v>39</v>
      </c>
      <c r="E19" s="2">
        <v>18</v>
      </c>
      <c r="F19" s="2">
        <v>21</v>
      </c>
      <c r="G19" s="2">
        <v>0</v>
      </c>
      <c r="H19" s="2">
        <v>0</v>
      </c>
      <c r="I19" s="2">
        <v>1</v>
      </c>
    </row>
    <row r="20" spans="1:9" ht="23.25" customHeight="1" x14ac:dyDescent="0.25">
      <c r="A20" s="91" t="s">
        <v>34</v>
      </c>
      <c r="B20" s="92"/>
      <c r="C20" s="93"/>
      <c r="D20" s="2">
        <f t="shared" ref="D20:I20" si="0">SUM(D7:D19)</f>
        <v>534</v>
      </c>
      <c r="E20" s="2">
        <f t="shared" si="0"/>
        <v>82</v>
      </c>
      <c r="F20" s="2">
        <f t="shared" si="0"/>
        <v>446</v>
      </c>
      <c r="G20" s="2">
        <f t="shared" si="0"/>
        <v>3</v>
      </c>
      <c r="H20" s="2">
        <f t="shared" si="0"/>
        <v>3</v>
      </c>
      <c r="I20" s="2">
        <f t="shared" si="0"/>
        <v>46</v>
      </c>
    </row>
    <row r="21" spans="1:9" x14ac:dyDescent="0.25">
      <c r="D21" s="54"/>
      <c r="E21" s="54"/>
      <c r="F21" s="54"/>
      <c r="G21" s="54"/>
      <c r="H21" s="54"/>
      <c r="I21" s="54"/>
    </row>
    <row r="22" spans="1:9" x14ac:dyDescent="0.25">
      <c r="D22" s="54"/>
      <c r="E22" s="54"/>
      <c r="F22" s="54"/>
      <c r="G22" s="54"/>
      <c r="H22" s="54"/>
      <c r="I22" s="54"/>
    </row>
    <row r="23" spans="1:9" ht="72.75" customHeight="1" x14ac:dyDescent="0.25">
      <c r="A23" s="7" t="s">
        <v>36</v>
      </c>
      <c r="B23" s="87" t="s">
        <v>37</v>
      </c>
      <c r="C23" s="87"/>
      <c r="D23" s="55">
        <v>3</v>
      </c>
      <c r="E23" s="55">
        <v>1</v>
      </c>
      <c r="F23" s="55">
        <v>0</v>
      </c>
      <c r="G23" s="55">
        <v>0</v>
      </c>
      <c r="H23" s="55">
        <v>2</v>
      </c>
      <c r="I23" s="55">
        <v>1</v>
      </c>
    </row>
    <row r="24" spans="1:9" ht="63" customHeight="1" x14ac:dyDescent="0.25">
      <c r="A24" s="1" t="s">
        <v>38</v>
      </c>
      <c r="B24" s="88" t="s">
        <v>39</v>
      </c>
      <c r="C24" s="88"/>
      <c r="D24" s="55">
        <v>10</v>
      </c>
      <c r="E24" s="55">
        <v>2</v>
      </c>
      <c r="F24" s="55">
        <v>8</v>
      </c>
      <c r="G24" s="55">
        <v>0</v>
      </c>
      <c r="H24" s="55">
        <v>0</v>
      </c>
      <c r="I24" s="55">
        <v>0</v>
      </c>
    </row>
  </sheetData>
  <sheetProtection sheet="1" formatCells="0" formatColumns="0" formatRows="0"/>
  <mergeCells count="28">
    <mergeCell ref="B18:C18"/>
    <mergeCell ref="B19:C19"/>
    <mergeCell ref="A20:C20"/>
    <mergeCell ref="B23:C23"/>
    <mergeCell ref="B24:C24"/>
    <mergeCell ref="B12:C12"/>
    <mergeCell ref="B13:C13"/>
    <mergeCell ref="B14:C14"/>
    <mergeCell ref="A15:C15"/>
    <mergeCell ref="B16:C16"/>
    <mergeCell ref="A5:C5"/>
    <mergeCell ref="B17:C17"/>
    <mergeCell ref="A6:C6"/>
    <mergeCell ref="B7:C7"/>
    <mergeCell ref="B8:C8"/>
    <mergeCell ref="B9:C9"/>
    <mergeCell ref="B10:C10"/>
    <mergeCell ref="B11:C11"/>
    <mergeCell ref="A1:I1"/>
    <mergeCell ref="A2:I2"/>
    <mergeCell ref="A3:I3"/>
    <mergeCell ref="A4:C4"/>
    <mergeCell ref="D4:D5"/>
    <mergeCell ref="E4:E5"/>
    <mergeCell ref="F4:F5"/>
    <mergeCell ref="G4:G5"/>
    <mergeCell ref="H4:H5"/>
    <mergeCell ref="I4:I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</sheetPr>
  <dimension ref="A1:I28"/>
  <sheetViews>
    <sheetView tabSelected="1" topLeftCell="A14" workbookViewId="0">
      <selection activeCell="E20" sqref="E20"/>
    </sheetView>
  </sheetViews>
  <sheetFormatPr defaultRowHeight="15" x14ac:dyDescent="0.25"/>
  <cols>
    <col min="3" max="3" width="43.5703125" customWidth="1"/>
    <col min="4" max="4" width="10.85546875" customWidth="1"/>
    <col min="5" max="5" width="10.28515625" customWidth="1"/>
  </cols>
  <sheetData>
    <row r="1" spans="1:9" ht="18.75" x14ac:dyDescent="0.3">
      <c r="A1" s="68" t="s">
        <v>63</v>
      </c>
      <c r="B1" s="69"/>
      <c r="C1" s="69"/>
      <c r="D1" s="69"/>
      <c r="E1" s="69"/>
      <c r="F1" s="69"/>
      <c r="G1" s="69"/>
      <c r="H1" s="69"/>
      <c r="I1" s="69"/>
    </row>
    <row r="2" spans="1:9" ht="72.75" customHeight="1" x14ac:dyDescent="0.25">
      <c r="A2" s="80" t="s">
        <v>35</v>
      </c>
      <c r="B2" s="81"/>
      <c r="C2" s="81"/>
      <c r="D2" s="81"/>
      <c r="E2" s="81"/>
      <c r="F2" s="81"/>
      <c r="G2" s="81"/>
      <c r="H2" s="81"/>
      <c r="I2" s="81"/>
    </row>
    <row r="3" spans="1:9" ht="51.75" customHeight="1" x14ac:dyDescent="0.25">
      <c r="A3" s="82" t="s">
        <v>49</v>
      </c>
      <c r="B3" s="82"/>
      <c r="C3" s="82"/>
      <c r="D3" s="82"/>
      <c r="E3" s="82"/>
      <c r="F3" s="82"/>
      <c r="G3" s="82"/>
      <c r="H3" s="82"/>
      <c r="I3" s="82"/>
    </row>
    <row r="4" spans="1:9" ht="29.25" customHeight="1" x14ac:dyDescent="0.25">
      <c r="A4" s="83" t="s">
        <v>0</v>
      </c>
      <c r="B4" s="83"/>
      <c r="C4" s="83"/>
      <c r="D4" s="79" t="s">
        <v>1</v>
      </c>
      <c r="E4" s="84" t="s">
        <v>2</v>
      </c>
      <c r="F4" s="79" t="s">
        <v>3</v>
      </c>
      <c r="G4" s="79" t="s">
        <v>4</v>
      </c>
      <c r="H4" s="79" t="s">
        <v>5</v>
      </c>
      <c r="I4" s="79" t="s">
        <v>6</v>
      </c>
    </row>
    <row r="5" spans="1:9" ht="66" customHeight="1" x14ac:dyDescent="0.25">
      <c r="A5" s="85" t="s">
        <v>7</v>
      </c>
      <c r="B5" s="83"/>
      <c r="C5" s="83"/>
      <c r="D5" s="79"/>
      <c r="E5" s="84"/>
      <c r="F5" s="79"/>
      <c r="G5" s="79"/>
      <c r="H5" s="79"/>
      <c r="I5" s="79"/>
    </row>
    <row r="6" spans="1:9" x14ac:dyDescent="0.25">
      <c r="A6" s="74" t="s">
        <v>8</v>
      </c>
      <c r="B6" s="75"/>
      <c r="C6" s="76"/>
      <c r="D6" s="1">
        <v>1</v>
      </c>
      <c r="E6" s="1">
        <v>2</v>
      </c>
      <c r="F6" s="1">
        <v>3</v>
      </c>
      <c r="G6" s="1">
        <v>4</v>
      </c>
      <c r="H6" s="1">
        <v>5</v>
      </c>
      <c r="I6" s="1">
        <v>6</v>
      </c>
    </row>
    <row r="7" spans="1:9" ht="36" customHeight="1" x14ac:dyDescent="0.25">
      <c r="A7" s="1" t="s">
        <v>9</v>
      </c>
      <c r="B7" s="77" t="s">
        <v>10</v>
      </c>
      <c r="C7" s="78"/>
      <c r="D7" s="8">
        <v>143</v>
      </c>
      <c r="E7" s="19">
        <v>8</v>
      </c>
      <c r="F7" s="19">
        <v>135</v>
      </c>
      <c r="G7" s="19"/>
      <c r="H7" s="19"/>
      <c r="I7" s="8">
        <v>9</v>
      </c>
    </row>
    <row r="8" spans="1:9" ht="27.75" customHeight="1" x14ac:dyDescent="0.25">
      <c r="A8" s="1" t="s">
        <v>11</v>
      </c>
      <c r="B8" s="77" t="s">
        <v>12</v>
      </c>
      <c r="C8" s="78"/>
      <c r="D8" s="8">
        <v>81</v>
      </c>
      <c r="E8" s="19">
        <v>1</v>
      </c>
      <c r="F8" s="19">
        <v>72</v>
      </c>
      <c r="G8" s="19">
        <v>3</v>
      </c>
      <c r="H8" s="19">
        <v>5</v>
      </c>
      <c r="I8" s="8">
        <v>9</v>
      </c>
    </row>
    <row r="9" spans="1:9" ht="45" customHeight="1" x14ac:dyDescent="0.25">
      <c r="A9" s="1" t="s">
        <v>13</v>
      </c>
      <c r="B9" s="77" t="s">
        <v>14</v>
      </c>
      <c r="C9" s="78"/>
      <c r="D9" s="8">
        <v>61</v>
      </c>
      <c r="E9" s="19">
        <v>48</v>
      </c>
      <c r="F9" s="19">
        <v>12</v>
      </c>
      <c r="G9" s="19">
        <v>1</v>
      </c>
      <c r="H9" s="19"/>
      <c r="I9" s="8">
        <v>6</v>
      </c>
    </row>
    <row r="10" spans="1:9" ht="30.75" customHeight="1" x14ac:dyDescent="0.25">
      <c r="A10" s="3" t="s">
        <v>15</v>
      </c>
      <c r="B10" s="77" t="s">
        <v>16</v>
      </c>
      <c r="C10" s="78"/>
      <c r="D10" s="8">
        <v>391</v>
      </c>
      <c r="E10" s="19">
        <v>9</v>
      </c>
      <c r="F10" s="19">
        <v>382</v>
      </c>
      <c r="G10" s="19"/>
      <c r="H10" s="19"/>
      <c r="I10" s="8"/>
    </row>
    <row r="11" spans="1:9" ht="45.75" customHeight="1" x14ac:dyDescent="0.25">
      <c r="A11" s="3" t="s">
        <v>17</v>
      </c>
      <c r="B11" s="77" t="s">
        <v>18</v>
      </c>
      <c r="C11" s="78"/>
      <c r="D11" s="8">
        <v>70</v>
      </c>
      <c r="E11" s="19"/>
      <c r="F11" s="19">
        <v>70</v>
      </c>
      <c r="G11" s="19"/>
      <c r="H11" s="19"/>
      <c r="I11" s="8"/>
    </row>
    <row r="12" spans="1:9" ht="45" customHeight="1" x14ac:dyDescent="0.25">
      <c r="A12" s="3" t="s">
        <v>19</v>
      </c>
      <c r="B12" s="77" t="s">
        <v>20</v>
      </c>
      <c r="C12" s="78"/>
      <c r="D12" s="8"/>
      <c r="E12" s="19"/>
      <c r="F12" s="19"/>
      <c r="G12" s="19"/>
      <c r="H12" s="19"/>
      <c r="I12" s="8"/>
    </row>
    <row r="13" spans="1:9" ht="47.25" customHeight="1" x14ac:dyDescent="0.25">
      <c r="A13" s="3" t="s">
        <v>21</v>
      </c>
      <c r="B13" s="94" t="s">
        <v>22</v>
      </c>
      <c r="C13" s="95"/>
      <c r="D13" s="8">
        <v>186</v>
      </c>
      <c r="E13" s="19">
        <v>6</v>
      </c>
      <c r="F13" s="19">
        <v>179</v>
      </c>
      <c r="G13" s="19">
        <v>1</v>
      </c>
      <c r="H13" s="19"/>
      <c r="I13" s="8"/>
    </row>
    <row r="14" spans="1:9" ht="81.75" customHeight="1" x14ac:dyDescent="0.25">
      <c r="A14" s="3" t="s">
        <v>23</v>
      </c>
      <c r="B14" s="70" t="s">
        <v>24</v>
      </c>
      <c r="C14" s="71"/>
      <c r="D14" s="8">
        <v>39</v>
      </c>
      <c r="E14" s="19">
        <v>29</v>
      </c>
      <c r="F14" s="19">
        <v>1</v>
      </c>
      <c r="G14" s="19">
        <v>4</v>
      </c>
      <c r="H14" s="19">
        <v>3</v>
      </c>
      <c r="I14" s="8">
        <v>15</v>
      </c>
    </row>
    <row r="15" spans="1:9" ht="56.25" customHeight="1" x14ac:dyDescent="0.25">
      <c r="A15" s="72" t="s">
        <v>25</v>
      </c>
      <c r="B15" s="73"/>
      <c r="C15" s="73"/>
      <c r="D15" s="2"/>
      <c r="E15" s="2"/>
      <c r="F15" s="2"/>
      <c r="G15" s="2"/>
      <c r="H15" s="2"/>
      <c r="I15" s="2"/>
    </row>
    <row r="16" spans="1:9" ht="44.25" customHeight="1" x14ac:dyDescent="0.25">
      <c r="A16" s="4" t="s">
        <v>26</v>
      </c>
      <c r="B16" s="70" t="s">
        <v>27</v>
      </c>
      <c r="C16" s="71"/>
      <c r="D16" s="8">
        <v>5</v>
      </c>
      <c r="E16" s="19"/>
      <c r="F16" s="19">
        <v>5</v>
      </c>
      <c r="G16" s="19"/>
      <c r="H16" s="19"/>
      <c r="I16" s="8">
        <v>2</v>
      </c>
    </row>
    <row r="17" spans="1:9" ht="40.5" customHeight="1" x14ac:dyDescent="0.25">
      <c r="A17" s="5" t="s">
        <v>28</v>
      </c>
      <c r="B17" s="70" t="s">
        <v>29</v>
      </c>
      <c r="C17" s="71"/>
      <c r="D17" s="8">
        <v>54</v>
      </c>
      <c r="E17" s="19">
        <v>10</v>
      </c>
      <c r="F17" s="19">
        <v>20</v>
      </c>
      <c r="G17" s="19">
        <v>17</v>
      </c>
      <c r="H17" s="19">
        <v>6</v>
      </c>
      <c r="I17" s="8">
        <v>1</v>
      </c>
    </row>
    <row r="18" spans="1:9" ht="30" customHeight="1" x14ac:dyDescent="0.25">
      <c r="A18" s="4" t="s">
        <v>30</v>
      </c>
      <c r="B18" s="89" t="s">
        <v>31</v>
      </c>
      <c r="C18" s="90"/>
      <c r="D18" s="8">
        <v>21</v>
      </c>
      <c r="E18" s="19">
        <v>2</v>
      </c>
      <c r="F18" s="19">
        <v>19</v>
      </c>
      <c r="G18" s="19"/>
      <c r="H18" s="19"/>
      <c r="I18" s="8"/>
    </row>
    <row r="19" spans="1:9" ht="26.25" customHeight="1" x14ac:dyDescent="0.25">
      <c r="A19" s="6" t="s">
        <v>32</v>
      </c>
      <c r="B19" s="77" t="s">
        <v>33</v>
      </c>
      <c r="C19" s="78"/>
      <c r="D19" s="8">
        <v>50</v>
      </c>
      <c r="E19" s="19">
        <v>14</v>
      </c>
      <c r="F19" s="19">
        <v>27</v>
      </c>
      <c r="G19" s="19">
        <v>3</v>
      </c>
      <c r="H19" s="19">
        <v>2</v>
      </c>
      <c r="I19" s="8">
        <v>3</v>
      </c>
    </row>
    <row r="20" spans="1:9" ht="23.25" customHeight="1" x14ac:dyDescent="0.25">
      <c r="A20" s="91" t="s">
        <v>34</v>
      </c>
      <c r="B20" s="92"/>
      <c r="C20" s="93"/>
      <c r="D20" s="2">
        <f t="shared" ref="D20:I20" si="0">SUM(D7:D19)</f>
        <v>1101</v>
      </c>
      <c r="E20" s="2">
        <f t="shared" si="0"/>
        <v>127</v>
      </c>
      <c r="F20" s="2">
        <f t="shared" si="0"/>
        <v>922</v>
      </c>
      <c r="G20" s="2">
        <f t="shared" si="0"/>
        <v>29</v>
      </c>
      <c r="H20" s="2">
        <f t="shared" si="0"/>
        <v>16</v>
      </c>
      <c r="I20" s="2">
        <f t="shared" si="0"/>
        <v>45</v>
      </c>
    </row>
    <row r="21" spans="1:9" x14ac:dyDescent="0.25">
      <c r="D21" s="54"/>
      <c r="E21" s="54"/>
      <c r="F21" s="54"/>
      <c r="G21" s="54"/>
      <c r="H21" s="54"/>
      <c r="I21" s="54"/>
    </row>
    <row r="22" spans="1:9" x14ac:dyDescent="0.25">
      <c r="D22" s="54"/>
      <c r="E22" s="54"/>
      <c r="F22" s="54"/>
      <c r="G22" s="54"/>
      <c r="H22" s="54"/>
      <c r="I22" s="54"/>
    </row>
    <row r="23" spans="1:9" ht="72.75" customHeight="1" x14ac:dyDescent="0.25">
      <c r="A23" s="7" t="s">
        <v>36</v>
      </c>
      <c r="B23" s="87" t="s">
        <v>37</v>
      </c>
      <c r="C23" s="87"/>
      <c r="D23" s="8">
        <v>19</v>
      </c>
      <c r="E23" s="19"/>
      <c r="F23" s="19">
        <v>8</v>
      </c>
      <c r="G23" s="19"/>
      <c r="H23" s="19">
        <v>8</v>
      </c>
      <c r="I23" s="8"/>
    </row>
    <row r="24" spans="1:9" ht="63" customHeight="1" x14ac:dyDescent="0.25">
      <c r="A24" s="1" t="s">
        <v>38</v>
      </c>
      <c r="B24" s="88" t="s">
        <v>39</v>
      </c>
      <c r="C24" s="88"/>
      <c r="D24" s="8">
        <v>19</v>
      </c>
      <c r="E24" s="19">
        <v>2</v>
      </c>
      <c r="F24" s="19">
        <v>17</v>
      </c>
      <c r="G24" s="19"/>
      <c r="H24" s="19"/>
      <c r="I24" s="8">
        <v>1</v>
      </c>
    </row>
    <row r="25" spans="1:9" ht="15.75" x14ac:dyDescent="0.25">
      <c r="C25" s="38" t="s">
        <v>41</v>
      </c>
      <c r="D25" s="37"/>
    </row>
    <row r="26" spans="1:9" ht="15.75" x14ac:dyDescent="0.25">
      <c r="C26" s="38" t="s">
        <v>64</v>
      </c>
      <c r="D26" s="37"/>
    </row>
    <row r="27" spans="1:9" ht="15.75" x14ac:dyDescent="0.25">
      <c r="C27" s="41" t="s">
        <v>70</v>
      </c>
      <c r="D27" s="37"/>
    </row>
    <row r="28" spans="1:9" ht="15.75" x14ac:dyDescent="0.25">
      <c r="C28" s="39" t="s">
        <v>71</v>
      </c>
      <c r="D28" s="37"/>
    </row>
  </sheetData>
  <sheetProtection sheet="1" formatCells="0" formatColumns="0" formatRows="0"/>
  <mergeCells count="28">
    <mergeCell ref="B19:C19"/>
    <mergeCell ref="B10:C10"/>
    <mergeCell ref="B11:C11"/>
    <mergeCell ref="A20:C20"/>
    <mergeCell ref="B23:C23"/>
    <mergeCell ref="B24:C24"/>
    <mergeCell ref="B14:C14"/>
    <mergeCell ref="A15:C15"/>
    <mergeCell ref="B16:C16"/>
    <mergeCell ref="B17:C17"/>
    <mergeCell ref="F4:F5"/>
    <mergeCell ref="B18:C18"/>
    <mergeCell ref="G4:G5"/>
    <mergeCell ref="H4:H5"/>
    <mergeCell ref="A6:C6"/>
    <mergeCell ref="B7:C7"/>
    <mergeCell ref="B8:C8"/>
    <mergeCell ref="B9:C9"/>
    <mergeCell ref="A1:I1"/>
    <mergeCell ref="I4:I5"/>
    <mergeCell ref="A5:C5"/>
    <mergeCell ref="B12:C12"/>
    <mergeCell ref="B13:C13"/>
    <mergeCell ref="A2:I2"/>
    <mergeCell ref="A3:I3"/>
    <mergeCell ref="A4:C4"/>
    <mergeCell ref="D4:D5"/>
    <mergeCell ref="E4:E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</sheetPr>
  <dimension ref="A1:I24"/>
  <sheetViews>
    <sheetView workbookViewId="0">
      <selection sqref="A1:I1"/>
    </sheetView>
  </sheetViews>
  <sheetFormatPr defaultRowHeight="15" x14ac:dyDescent="0.25"/>
  <cols>
    <col min="3" max="3" width="43.5703125" customWidth="1"/>
    <col min="4" max="4" width="10.85546875" customWidth="1"/>
    <col min="5" max="5" width="10.28515625" customWidth="1"/>
  </cols>
  <sheetData>
    <row r="1" spans="1:9" ht="18.75" x14ac:dyDescent="0.3">
      <c r="A1" s="68" t="s">
        <v>63</v>
      </c>
      <c r="B1" s="69"/>
      <c r="C1" s="69"/>
      <c r="D1" s="69"/>
      <c r="E1" s="69"/>
      <c r="F1" s="69"/>
      <c r="G1" s="69"/>
      <c r="H1" s="69"/>
      <c r="I1" s="69"/>
    </row>
    <row r="2" spans="1:9" ht="72.75" customHeight="1" x14ac:dyDescent="0.25">
      <c r="A2" s="80" t="s">
        <v>35</v>
      </c>
      <c r="B2" s="81"/>
      <c r="C2" s="81"/>
      <c r="D2" s="81"/>
      <c r="E2" s="81"/>
      <c r="F2" s="81"/>
      <c r="G2" s="81"/>
      <c r="H2" s="81"/>
      <c r="I2" s="81"/>
    </row>
    <row r="3" spans="1:9" ht="51.75" customHeight="1" x14ac:dyDescent="0.25">
      <c r="A3" s="82" t="s">
        <v>50</v>
      </c>
      <c r="B3" s="82"/>
      <c r="C3" s="82"/>
      <c r="D3" s="82"/>
      <c r="E3" s="82"/>
      <c r="F3" s="82"/>
      <c r="G3" s="82"/>
      <c r="H3" s="82"/>
      <c r="I3" s="82"/>
    </row>
    <row r="4" spans="1:9" ht="29.25" customHeight="1" x14ac:dyDescent="0.25">
      <c r="A4" s="83" t="s">
        <v>0</v>
      </c>
      <c r="B4" s="83"/>
      <c r="C4" s="83"/>
      <c r="D4" s="79" t="s">
        <v>1</v>
      </c>
      <c r="E4" s="84" t="s">
        <v>2</v>
      </c>
      <c r="F4" s="79" t="s">
        <v>3</v>
      </c>
      <c r="G4" s="79" t="s">
        <v>4</v>
      </c>
      <c r="H4" s="79" t="s">
        <v>5</v>
      </c>
      <c r="I4" s="79" t="s">
        <v>6</v>
      </c>
    </row>
    <row r="5" spans="1:9" ht="66" customHeight="1" x14ac:dyDescent="0.25">
      <c r="A5" s="85" t="s">
        <v>7</v>
      </c>
      <c r="B5" s="83"/>
      <c r="C5" s="83"/>
      <c r="D5" s="79"/>
      <c r="E5" s="84"/>
      <c r="F5" s="79"/>
      <c r="G5" s="79"/>
      <c r="H5" s="79"/>
      <c r="I5" s="79"/>
    </row>
    <row r="6" spans="1:9" x14ac:dyDescent="0.25">
      <c r="A6" s="74" t="s">
        <v>8</v>
      </c>
      <c r="B6" s="75"/>
      <c r="C6" s="76"/>
      <c r="D6" s="1">
        <v>1</v>
      </c>
      <c r="E6" s="1">
        <v>2</v>
      </c>
      <c r="F6" s="1">
        <v>3</v>
      </c>
      <c r="G6" s="1">
        <v>4</v>
      </c>
      <c r="H6" s="1">
        <v>5</v>
      </c>
      <c r="I6" s="1">
        <v>6</v>
      </c>
    </row>
    <row r="7" spans="1:9" ht="36" customHeight="1" x14ac:dyDescent="0.25">
      <c r="A7" s="1" t="s">
        <v>9</v>
      </c>
      <c r="B7" s="77" t="s">
        <v>10</v>
      </c>
      <c r="C7" s="78"/>
      <c r="D7" s="11">
        <v>101</v>
      </c>
      <c r="E7" s="11">
        <v>3</v>
      </c>
      <c r="F7" s="11">
        <v>97</v>
      </c>
      <c r="G7" s="11">
        <v>1</v>
      </c>
      <c r="H7" s="11"/>
      <c r="I7" s="11">
        <v>12</v>
      </c>
    </row>
    <row r="8" spans="1:9" ht="27.75" customHeight="1" x14ac:dyDescent="0.25">
      <c r="A8" s="1" t="s">
        <v>11</v>
      </c>
      <c r="B8" s="77" t="s">
        <v>12</v>
      </c>
      <c r="C8" s="78"/>
      <c r="D8" s="11">
        <v>55</v>
      </c>
      <c r="E8" s="11"/>
      <c r="F8" s="11">
        <v>55</v>
      </c>
      <c r="G8" s="11"/>
      <c r="H8" s="11"/>
      <c r="I8" s="11">
        <v>13</v>
      </c>
    </row>
    <row r="9" spans="1:9" ht="45" customHeight="1" x14ac:dyDescent="0.25">
      <c r="A9" s="1" t="s">
        <v>13</v>
      </c>
      <c r="B9" s="77" t="s">
        <v>14</v>
      </c>
      <c r="C9" s="78"/>
      <c r="D9" s="11">
        <v>26</v>
      </c>
      <c r="E9" s="15">
        <v>23</v>
      </c>
      <c r="F9" s="15">
        <v>3</v>
      </c>
      <c r="G9" s="15"/>
      <c r="H9" s="11"/>
      <c r="I9" s="11">
        <v>4</v>
      </c>
    </row>
    <row r="10" spans="1:9" ht="30.75" customHeight="1" x14ac:dyDescent="0.25">
      <c r="A10" s="3" t="s">
        <v>15</v>
      </c>
      <c r="B10" s="77" t="s">
        <v>16</v>
      </c>
      <c r="C10" s="78"/>
      <c r="D10" s="11">
        <v>223</v>
      </c>
      <c r="E10" s="11">
        <v>10</v>
      </c>
      <c r="F10" s="11">
        <v>213</v>
      </c>
      <c r="G10" s="11"/>
      <c r="H10" s="11"/>
      <c r="I10" s="11">
        <v>2</v>
      </c>
    </row>
    <row r="11" spans="1:9" ht="45.75" customHeight="1" x14ac:dyDescent="0.25">
      <c r="A11" s="3" t="s">
        <v>17</v>
      </c>
      <c r="B11" s="77" t="s">
        <v>18</v>
      </c>
      <c r="C11" s="78"/>
      <c r="D11" s="11">
        <v>42</v>
      </c>
      <c r="E11" s="11"/>
      <c r="F11" s="11">
        <v>42</v>
      </c>
      <c r="G11" s="11"/>
      <c r="H11" s="11"/>
      <c r="I11" s="11"/>
    </row>
    <row r="12" spans="1:9" ht="45" customHeight="1" x14ac:dyDescent="0.25">
      <c r="A12" s="3" t="s">
        <v>19</v>
      </c>
      <c r="B12" s="77" t="s">
        <v>20</v>
      </c>
      <c r="C12" s="78"/>
      <c r="D12" s="11">
        <v>1</v>
      </c>
      <c r="E12" s="11"/>
      <c r="F12" s="11">
        <v>1</v>
      </c>
      <c r="G12" s="11"/>
      <c r="H12" s="11"/>
      <c r="I12" s="11"/>
    </row>
    <row r="13" spans="1:9" ht="47.25" customHeight="1" x14ac:dyDescent="0.25">
      <c r="A13" s="3" t="s">
        <v>21</v>
      </c>
      <c r="B13" s="94" t="s">
        <v>22</v>
      </c>
      <c r="C13" s="95"/>
      <c r="D13" s="11">
        <v>140</v>
      </c>
      <c r="E13" s="11">
        <v>4</v>
      </c>
      <c r="F13" s="11">
        <v>136</v>
      </c>
      <c r="G13" s="11"/>
      <c r="H13" s="11"/>
      <c r="I13" s="11">
        <v>1</v>
      </c>
    </row>
    <row r="14" spans="1:9" ht="81.75" customHeight="1" x14ac:dyDescent="0.25">
      <c r="A14" s="3" t="s">
        <v>23</v>
      </c>
      <c r="B14" s="70" t="s">
        <v>24</v>
      </c>
      <c r="C14" s="71"/>
      <c r="D14" s="11">
        <v>23</v>
      </c>
      <c r="E14" s="11">
        <v>19</v>
      </c>
      <c r="F14" s="11">
        <v>3</v>
      </c>
      <c r="G14" s="11"/>
      <c r="H14" s="11">
        <v>1</v>
      </c>
      <c r="I14" s="11">
        <v>11</v>
      </c>
    </row>
    <row r="15" spans="1:9" ht="56.25" customHeight="1" x14ac:dyDescent="0.25">
      <c r="A15" s="72" t="s">
        <v>25</v>
      </c>
      <c r="B15" s="73"/>
      <c r="C15" s="73"/>
      <c r="D15" s="2"/>
      <c r="E15" s="2"/>
      <c r="F15" s="2"/>
      <c r="G15" s="2"/>
      <c r="H15" s="2"/>
      <c r="I15" s="2"/>
    </row>
    <row r="16" spans="1:9" ht="44.25" customHeight="1" x14ac:dyDescent="0.25">
      <c r="A16" s="4" t="s">
        <v>26</v>
      </c>
      <c r="B16" s="70" t="s">
        <v>27</v>
      </c>
      <c r="C16" s="71"/>
      <c r="D16" s="11"/>
      <c r="E16" s="11"/>
      <c r="F16" s="11"/>
      <c r="G16" s="11"/>
      <c r="H16" s="11"/>
      <c r="I16" s="11"/>
    </row>
    <row r="17" spans="1:9" ht="40.5" customHeight="1" x14ac:dyDescent="0.25">
      <c r="A17" s="5" t="s">
        <v>28</v>
      </c>
      <c r="B17" s="70" t="s">
        <v>29</v>
      </c>
      <c r="C17" s="71"/>
      <c r="D17" s="11">
        <v>18</v>
      </c>
      <c r="E17" s="11">
        <v>4</v>
      </c>
      <c r="F17" s="11">
        <v>12</v>
      </c>
      <c r="G17" s="11"/>
      <c r="H17" s="11">
        <v>2</v>
      </c>
      <c r="I17" s="11"/>
    </row>
    <row r="18" spans="1:9" ht="30" customHeight="1" x14ac:dyDescent="0.25">
      <c r="A18" s="4" t="s">
        <v>30</v>
      </c>
      <c r="B18" s="89" t="s">
        <v>31</v>
      </c>
      <c r="C18" s="90"/>
      <c r="D18" s="11">
        <v>3</v>
      </c>
      <c r="E18" s="11"/>
      <c r="F18" s="11">
        <v>3</v>
      </c>
      <c r="G18" s="11"/>
      <c r="H18" s="11"/>
      <c r="I18" s="11"/>
    </row>
    <row r="19" spans="1:9" ht="26.25" customHeight="1" x14ac:dyDescent="0.25">
      <c r="A19" s="6" t="s">
        <v>32</v>
      </c>
      <c r="B19" s="77" t="s">
        <v>33</v>
      </c>
      <c r="C19" s="78"/>
      <c r="D19" s="11">
        <v>28</v>
      </c>
      <c r="E19" s="11">
        <v>4</v>
      </c>
      <c r="F19" s="11">
        <v>17</v>
      </c>
      <c r="G19" s="11">
        <v>7</v>
      </c>
      <c r="H19" s="11"/>
      <c r="I19" s="11"/>
    </row>
    <row r="20" spans="1:9" ht="23.25" customHeight="1" x14ac:dyDescent="0.25">
      <c r="A20" s="91" t="s">
        <v>34</v>
      </c>
      <c r="B20" s="92"/>
      <c r="C20" s="93"/>
      <c r="D20" s="2">
        <f t="shared" ref="D20:I20" si="0">SUM(D7:D19)</f>
        <v>660</v>
      </c>
      <c r="E20" s="2">
        <f t="shared" si="0"/>
        <v>67</v>
      </c>
      <c r="F20" s="2">
        <f t="shared" si="0"/>
        <v>582</v>
      </c>
      <c r="G20" s="2">
        <f t="shared" si="0"/>
        <v>8</v>
      </c>
      <c r="H20" s="2">
        <f t="shared" si="0"/>
        <v>3</v>
      </c>
      <c r="I20" s="2">
        <f t="shared" si="0"/>
        <v>43</v>
      </c>
    </row>
    <row r="21" spans="1:9" ht="23.25" customHeight="1" x14ac:dyDescent="0.25">
      <c r="A21" s="20"/>
      <c r="B21" s="20"/>
      <c r="C21" s="20"/>
      <c r="D21" s="10"/>
      <c r="E21" s="10"/>
      <c r="F21" s="10"/>
      <c r="G21" s="10"/>
      <c r="H21" s="10"/>
      <c r="I21" s="10"/>
    </row>
    <row r="22" spans="1:9" x14ac:dyDescent="0.25">
      <c r="D22" s="54"/>
      <c r="E22" s="54"/>
      <c r="F22" s="54"/>
      <c r="G22" s="54"/>
      <c r="H22" s="54"/>
      <c r="I22" s="54"/>
    </row>
    <row r="23" spans="1:9" ht="72.75" customHeight="1" x14ac:dyDescent="0.25">
      <c r="A23" s="7" t="s">
        <v>36</v>
      </c>
      <c r="B23" s="87" t="s">
        <v>37</v>
      </c>
      <c r="C23" s="87"/>
      <c r="D23" s="11">
        <v>6</v>
      </c>
      <c r="E23" s="11"/>
      <c r="F23" s="11">
        <v>5</v>
      </c>
      <c r="G23" s="11"/>
      <c r="H23" s="11">
        <v>1</v>
      </c>
      <c r="I23" s="11"/>
    </row>
    <row r="24" spans="1:9" ht="63" customHeight="1" x14ac:dyDescent="0.25">
      <c r="A24" s="1" t="s">
        <v>38</v>
      </c>
      <c r="B24" s="88" t="s">
        <v>39</v>
      </c>
      <c r="C24" s="88"/>
      <c r="D24" s="11">
        <v>8</v>
      </c>
      <c r="E24" s="11"/>
      <c r="F24" s="11">
        <v>8</v>
      </c>
      <c r="G24" s="11"/>
      <c r="H24" s="11"/>
      <c r="I24" s="11">
        <v>1</v>
      </c>
    </row>
  </sheetData>
  <sheetProtection sheet="1" formatCells="0" formatColumns="0" formatRows="0"/>
  <mergeCells count="28">
    <mergeCell ref="B18:C18"/>
    <mergeCell ref="B19:C19"/>
    <mergeCell ref="A20:C20"/>
    <mergeCell ref="B23:C23"/>
    <mergeCell ref="B24:C24"/>
    <mergeCell ref="B12:C12"/>
    <mergeCell ref="B13:C13"/>
    <mergeCell ref="B14:C14"/>
    <mergeCell ref="A15:C15"/>
    <mergeCell ref="B16:C16"/>
    <mergeCell ref="A5:C5"/>
    <mergeCell ref="B17:C17"/>
    <mergeCell ref="A6:C6"/>
    <mergeCell ref="B7:C7"/>
    <mergeCell ref="B8:C8"/>
    <mergeCell ref="B9:C9"/>
    <mergeCell ref="B10:C10"/>
    <mergeCell ref="B11:C11"/>
    <mergeCell ref="A1:I1"/>
    <mergeCell ref="A2:I2"/>
    <mergeCell ref="A3:I3"/>
    <mergeCell ref="A4:C4"/>
    <mergeCell ref="D4:D5"/>
    <mergeCell ref="E4:E5"/>
    <mergeCell ref="F4:F5"/>
    <mergeCell ref="G4:G5"/>
    <mergeCell ref="H4:H5"/>
    <mergeCell ref="I4:I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I24"/>
  <sheetViews>
    <sheetView topLeftCell="A21" workbookViewId="0">
      <selection sqref="A1:I1"/>
    </sheetView>
  </sheetViews>
  <sheetFormatPr defaultRowHeight="15" x14ac:dyDescent="0.25"/>
  <cols>
    <col min="3" max="3" width="43.5703125" customWidth="1"/>
    <col min="4" max="4" width="10.85546875" customWidth="1"/>
    <col min="5" max="5" width="10.28515625" customWidth="1"/>
  </cols>
  <sheetData>
    <row r="1" spans="1:9" ht="18.75" x14ac:dyDescent="0.3">
      <c r="A1" s="68" t="s">
        <v>63</v>
      </c>
      <c r="B1" s="69"/>
      <c r="C1" s="69"/>
      <c r="D1" s="69"/>
      <c r="E1" s="69"/>
      <c r="F1" s="69"/>
      <c r="G1" s="69"/>
      <c r="H1" s="69"/>
      <c r="I1" s="69"/>
    </row>
    <row r="2" spans="1:9" ht="72.75" customHeight="1" x14ac:dyDescent="0.25">
      <c r="A2" s="80" t="s">
        <v>35</v>
      </c>
      <c r="B2" s="81"/>
      <c r="C2" s="81"/>
      <c r="D2" s="81"/>
      <c r="E2" s="81"/>
      <c r="F2" s="81"/>
      <c r="G2" s="81"/>
      <c r="H2" s="81"/>
      <c r="I2" s="81"/>
    </row>
    <row r="3" spans="1:9" ht="51.75" customHeight="1" x14ac:dyDescent="0.25">
      <c r="A3" s="82" t="s">
        <v>51</v>
      </c>
      <c r="B3" s="82"/>
      <c r="C3" s="82"/>
      <c r="D3" s="82"/>
      <c r="E3" s="82"/>
      <c r="F3" s="82"/>
      <c r="G3" s="82"/>
      <c r="H3" s="82"/>
      <c r="I3" s="82"/>
    </row>
    <row r="4" spans="1:9" ht="29.25" customHeight="1" x14ac:dyDescent="0.25">
      <c r="A4" s="83" t="s">
        <v>0</v>
      </c>
      <c r="B4" s="83"/>
      <c r="C4" s="83"/>
      <c r="D4" s="79" t="s">
        <v>1</v>
      </c>
      <c r="E4" s="84" t="s">
        <v>2</v>
      </c>
      <c r="F4" s="79" t="s">
        <v>3</v>
      </c>
      <c r="G4" s="79" t="s">
        <v>4</v>
      </c>
      <c r="H4" s="79" t="s">
        <v>5</v>
      </c>
      <c r="I4" s="79" t="s">
        <v>6</v>
      </c>
    </row>
    <row r="5" spans="1:9" ht="66" customHeight="1" x14ac:dyDescent="0.25">
      <c r="A5" s="85" t="s">
        <v>7</v>
      </c>
      <c r="B5" s="83"/>
      <c r="C5" s="83"/>
      <c r="D5" s="79"/>
      <c r="E5" s="84"/>
      <c r="F5" s="79"/>
      <c r="G5" s="79"/>
      <c r="H5" s="79"/>
      <c r="I5" s="79"/>
    </row>
    <row r="6" spans="1:9" x14ac:dyDescent="0.25">
      <c r="A6" s="74" t="s">
        <v>8</v>
      </c>
      <c r="B6" s="75"/>
      <c r="C6" s="76"/>
      <c r="D6" s="1">
        <v>1</v>
      </c>
      <c r="E6" s="1">
        <v>2</v>
      </c>
      <c r="F6" s="1">
        <v>3</v>
      </c>
      <c r="G6" s="1">
        <v>4</v>
      </c>
      <c r="H6" s="1">
        <v>5</v>
      </c>
      <c r="I6" s="1">
        <v>6</v>
      </c>
    </row>
    <row r="7" spans="1:9" ht="36" customHeight="1" x14ac:dyDescent="0.25">
      <c r="A7" s="1" t="s">
        <v>9</v>
      </c>
      <c r="B7" s="77" t="s">
        <v>10</v>
      </c>
      <c r="C7" s="78"/>
      <c r="D7" s="2">
        <v>80</v>
      </c>
      <c r="E7" s="2">
        <v>9</v>
      </c>
      <c r="F7" s="2">
        <v>71</v>
      </c>
      <c r="G7" s="2"/>
      <c r="H7" s="2"/>
      <c r="I7" s="2">
        <v>9</v>
      </c>
    </row>
    <row r="8" spans="1:9" ht="27.75" customHeight="1" x14ac:dyDescent="0.25">
      <c r="A8" s="1" t="s">
        <v>11</v>
      </c>
      <c r="B8" s="77" t="s">
        <v>12</v>
      </c>
      <c r="C8" s="78"/>
      <c r="D8" s="2">
        <v>45</v>
      </c>
      <c r="E8" s="2">
        <v>1</v>
      </c>
      <c r="F8" s="2">
        <v>43</v>
      </c>
      <c r="G8" s="2">
        <v>1</v>
      </c>
      <c r="H8" s="2"/>
      <c r="I8" s="2">
        <v>7</v>
      </c>
    </row>
    <row r="9" spans="1:9" ht="45" customHeight="1" x14ac:dyDescent="0.25">
      <c r="A9" s="1" t="s">
        <v>13</v>
      </c>
      <c r="B9" s="77" t="s">
        <v>14</v>
      </c>
      <c r="C9" s="78"/>
      <c r="D9" s="2">
        <v>7</v>
      </c>
      <c r="E9" s="2">
        <v>4</v>
      </c>
      <c r="F9" s="2">
        <v>3</v>
      </c>
      <c r="G9" s="2"/>
      <c r="H9" s="2"/>
      <c r="I9" s="2">
        <v>3</v>
      </c>
    </row>
    <row r="10" spans="1:9" ht="30.75" customHeight="1" x14ac:dyDescent="0.25">
      <c r="A10" s="3" t="s">
        <v>15</v>
      </c>
      <c r="B10" s="77" t="s">
        <v>16</v>
      </c>
      <c r="C10" s="78"/>
      <c r="D10" s="2">
        <v>80</v>
      </c>
      <c r="E10" s="2">
        <v>4</v>
      </c>
      <c r="F10" s="2">
        <v>71</v>
      </c>
      <c r="G10" s="2">
        <v>5</v>
      </c>
      <c r="H10" s="2"/>
      <c r="I10" s="2"/>
    </row>
    <row r="11" spans="1:9" ht="45.75" customHeight="1" x14ac:dyDescent="0.25">
      <c r="A11" s="3" t="s">
        <v>17</v>
      </c>
      <c r="B11" s="77" t="s">
        <v>18</v>
      </c>
      <c r="C11" s="78"/>
      <c r="D11" s="2">
        <v>24</v>
      </c>
      <c r="E11" s="2"/>
      <c r="F11" s="2">
        <v>24</v>
      </c>
      <c r="G11" s="2"/>
      <c r="H11" s="2"/>
      <c r="I11" s="2"/>
    </row>
    <row r="12" spans="1:9" ht="45" customHeight="1" x14ac:dyDescent="0.25">
      <c r="A12" s="3" t="s">
        <v>19</v>
      </c>
      <c r="B12" s="77" t="s">
        <v>20</v>
      </c>
      <c r="C12" s="78"/>
      <c r="D12" s="2">
        <v>2</v>
      </c>
      <c r="E12" s="2">
        <v>1</v>
      </c>
      <c r="F12" s="2">
        <v>1</v>
      </c>
      <c r="G12" s="2"/>
      <c r="H12" s="2"/>
      <c r="I12" s="2"/>
    </row>
    <row r="13" spans="1:9" ht="47.25" customHeight="1" x14ac:dyDescent="0.25">
      <c r="A13" s="3" t="s">
        <v>21</v>
      </c>
      <c r="B13" s="94" t="s">
        <v>22</v>
      </c>
      <c r="C13" s="95"/>
      <c r="D13" s="2">
        <v>55</v>
      </c>
      <c r="E13" s="2">
        <v>3</v>
      </c>
      <c r="F13" s="2">
        <v>52</v>
      </c>
      <c r="G13" s="2"/>
      <c r="H13" s="2"/>
      <c r="I13" s="2"/>
    </row>
    <row r="14" spans="1:9" ht="81.75" customHeight="1" x14ac:dyDescent="0.25">
      <c r="A14" s="3" t="s">
        <v>23</v>
      </c>
      <c r="B14" s="70" t="s">
        <v>24</v>
      </c>
      <c r="C14" s="71"/>
      <c r="D14" s="2">
        <v>11</v>
      </c>
      <c r="E14" s="2">
        <v>8</v>
      </c>
      <c r="F14" s="2">
        <v>3</v>
      </c>
      <c r="G14" s="2"/>
      <c r="H14" s="2"/>
      <c r="I14" s="2">
        <v>8</v>
      </c>
    </row>
    <row r="15" spans="1:9" ht="56.25" customHeight="1" x14ac:dyDescent="0.25">
      <c r="A15" s="72" t="s">
        <v>25</v>
      </c>
      <c r="B15" s="73"/>
      <c r="C15" s="73"/>
      <c r="D15" s="2"/>
      <c r="E15" s="2"/>
      <c r="F15" s="2"/>
      <c r="G15" s="2"/>
      <c r="H15" s="2"/>
      <c r="I15" s="2"/>
    </row>
    <row r="16" spans="1:9" ht="44.25" customHeight="1" x14ac:dyDescent="0.25">
      <c r="A16" s="4" t="s">
        <v>26</v>
      </c>
      <c r="B16" s="70" t="s">
        <v>27</v>
      </c>
      <c r="C16" s="71"/>
      <c r="D16" s="2"/>
      <c r="E16" s="2"/>
      <c r="F16" s="2"/>
      <c r="G16" s="2"/>
      <c r="H16" s="2"/>
      <c r="I16" s="2"/>
    </row>
    <row r="17" spans="1:9" ht="40.5" customHeight="1" x14ac:dyDescent="0.25">
      <c r="A17" s="5" t="s">
        <v>28</v>
      </c>
      <c r="B17" s="70" t="s">
        <v>29</v>
      </c>
      <c r="C17" s="71"/>
      <c r="D17" s="2">
        <v>20</v>
      </c>
      <c r="E17" s="2">
        <v>18</v>
      </c>
      <c r="F17" s="2">
        <v>2</v>
      </c>
      <c r="G17" s="2"/>
      <c r="H17" s="2"/>
      <c r="I17" s="2">
        <v>1</v>
      </c>
    </row>
    <row r="18" spans="1:9" ht="30" customHeight="1" x14ac:dyDescent="0.25">
      <c r="A18" s="4" t="s">
        <v>30</v>
      </c>
      <c r="B18" s="89" t="s">
        <v>31</v>
      </c>
      <c r="C18" s="90"/>
      <c r="D18" s="2"/>
      <c r="E18" s="2"/>
      <c r="F18" s="2"/>
      <c r="G18" s="2"/>
      <c r="H18" s="2"/>
      <c r="I18" s="2"/>
    </row>
    <row r="19" spans="1:9" ht="26.25" customHeight="1" x14ac:dyDescent="0.25">
      <c r="A19" s="6" t="s">
        <v>32</v>
      </c>
      <c r="B19" s="77" t="s">
        <v>33</v>
      </c>
      <c r="C19" s="78"/>
      <c r="D19" s="2">
        <v>19</v>
      </c>
      <c r="E19" s="2">
        <v>2</v>
      </c>
      <c r="F19" s="2">
        <v>17</v>
      </c>
      <c r="G19" s="2"/>
      <c r="H19" s="2"/>
      <c r="I19" s="2">
        <v>2</v>
      </c>
    </row>
    <row r="20" spans="1:9" ht="23.25" customHeight="1" x14ac:dyDescent="0.25">
      <c r="A20" s="91" t="s">
        <v>34</v>
      </c>
      <c r="B20" s="92"/>
      <c r="C20" s="93"/>
      <c r="D20" s="2">
        <f t="shared" ref="D20:I20" si="0">SUM(D7:D19)</f>
        <v>343</v>
      </c>
      <c r="E20" s="2">
        <f t="shared" si="0"/>
        <v>50</v>
      </c>
      <c r="F20" s="2">
        <f t="shared" si="0"/>
        <v>287</v>
      </c>
      <c r="G20" s="2">
        <f t="shared" si="0"/>
        <v>6</v>
      </c>
      <c r="H20" s="2">
        <f t="shared" si="0"/>
        <v>0</v>
      </c>
      <c r="I20" s="2">
        <f t="shared" si="0"/>
        <v>30</v>
      </c>
    </row>
    <row r="21" spans="1:9" x14ac:dyDescent="0.25">
      <c r="D21" s="54"/>
      <c r="E21" s="54"/>
      <c r="F21" s="54"/>
      <c r="G21" s="54"/>
      <c r="H21" s="54"/>
      <c r="I21" s="54"/>
    </row>
    <row r="22" spans="1:9" x14ac:dyDescent="0.25">
      <c r="D22" s="54"/>
      <c r="E22" s="54"/>
      <c r="F22" s="54"/>
      <c r="G22" s="54"/>
      <c r="H22" s="54"/>
      <c r="I22" s="54"/>
    </row>
    <row r="23" spans="1:9" ht="72.75" customHeight="1" x14ac:dyDescent="0.25">
      <c r="A23" s="7" t="s">
        <v>36</v>
      </c>
      <c r="B23" s="87" t="s">
        <v>37</v>
      </c>
      <c r="C23" s="87"/>
      <c r="D23" s="2">
        <v>3</v>
      </c>
      <c r="E23" s="2"/>
      <c r="F23" s="2">
        <v>2</v>
      </c>
      <c r="G23" s="2">
        <v>1</v>
      </c>
      <c r="H23" s="42"/>
      <c r="I23" s="42"/>
    </row>
    <row r="24" spans="1:9" ht="63" customHeight="1" x14ac:dyDescent="0.25">
      <c r="A24" s="1" t="s">
        <v>38</v>
      </c>
      <c r="B24" s="88" t="s">
        <v>39</v>
      </c>
      <c r="C24" s="88"/>
      <c r="D24" s="2">
        <v>14</v>
      </c>
      <c r="E24" s="2">
        <v>2</v>
      </c>
      <c r="F24" s="2">
        <v>12</v>
      </c>
      <c r="G24" s="2"/>
      <c r="H24" s="2"/>
      <c r="I24" s="2">
        <v>1</v>
      </c>
    </row>
  </sheetData>
  <sheetProtection sheet="1" formatCells="0" formatColumns="0" formatRows="0"/>
  <mergeCells count="28">
    <mergeCell ref="B18:C18"/>
    <mergeCell ref="B19:C19"/>
    <mergeCell ref="A20:C20"/>
    <mergeCell ref="B23:C23"/>
    <mergeCell ref="B24:C24"/>
    <mergeCell ref="B12:C12"/>
    <mergeCell ref="B13:C13"/>
    <mergeCell ref="B14:C14"/>
    <mergeCell ref="A15:C15"/>
    <mergeCell ref="B16:C16"/>
    <mergeCell ref="A5:C5"/>
    <mergeCell ref="B17:C17"/>
    <mergeCell ref="A6:C6"/>
    <mergeCell ref="B7:C7"/>
    <mergeCell ref="B8:C8"/>
    <mergeCell ref="B9:C9"/>
    <mergeCell ref="B10:C10"/>
    <mergeCell ref="B11:C11"/>
    <mergeCell ref="A1:I1"/>
    <mergeCell ref="A2:I2"/>
    <mergeCell ref="A3:I3"/>
    <mergeCell ref="A4:C4"/>
    <mergeCell ref="D4:D5"/>
    <mergeCell ref="E4:E5"/>
    <mergeCell ref="F4:F5"/>
    <mergeCell ref="G4:G5"/>
    <mergeCell ref="H4:H5"/>
    <mergeCell ref="I4:I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</sheetPr>
  <dimension ref="A1:I26"/>
  <sheetViews>
    <sheetView topLeftCell="A13" workbookViewId="0">
      <selection sqref="A1:I1"/>
    </sheetView>
  </sheetViews>
  <sheetFormatPr defaultRowHeight="15" x14ac:dyDescent="0.25"/>
  <cols>
    <col min="3" max="3" width="43.5703125" customWidth="1"/>
    <col min="4" max="4" width="10.85546875" customWidth="1"/>
    <col min="5" max="5" width="10.28515625" customWidth="1"/>
  </cols>
  <sheetData>
    <row r="1" spans="1:9" ht="18.75" x14ac:dyDescent="0.3">
      <c r="A1" s="68" t="s">
        <v>63</v>
      </c>
      <c r="B1" s="69"/>
      <c r="C1" s="69"/>
      <c r="D1" s="69"/>
      <c r="E1" s="69"/>
      <c r="F1" s="69"/>
      <c r="G1" s="69"/>
      <c r="H1" s="69"/>
      <c r="I1" s="69"/>
    </row>
    <row r="2" spans="1:9" ht="72.75" customHeight="1" x14ac:dyDescent="0.25">
      <c r="A2" s="80" t="s">
        <v>35</v>
      </c>
      <c r="B2" s="81"/>
      <c r="C2" s="81"/>
      <c r="D2" s="81"/>
      <c r="E2" s="81"/>
      <c r="F2" s="81"/>
      <c r="G2" s="81"/>
      <c r="H2" s="81"/>
      <c r="I2" s="81"/>
    </row>
    <row r="3" spans="1:9" ht="51.75" customHeight="1" x14ac:dyDescent="0.25">
      <c r="A3" s="82" t="s">
        <v>52</v>
      </c>
      <c r="B3" s="82"/>
      <c r="C3" s="82"/>
      <c r="D3" s="82"/>
      <c r="E3" s="82"/>
      <c r="F3" s="82"/>
      <c r="G3" s="82"/>
      <c r="H3" s="82"/>
      <c r="I3" s="82"/>
    </row>
    <row r="4" spans="1:9" ht="29.25" customHeight="1" x14ac:dyDescent="0.25">
      <c r="A4" s="83" t="s">
        <v>0</v>
      </c>
      <c r="B4" s="83"/>
      <c r="C4" s="83"/>
      <c r="D4" s="79" t="s">
        <v>1</v>
      </c>
      <c r="E4" s="84" t="s">
        <v>2</v>
      </c>
      <c r="F4" s="79" t="s">
        <v>3</v>
      </c>
      <c r="G4" s="79" t="s">
        <v>4</v>
      </c>
      <c r="H4" s="79" t="s">
        <v>5</v>
      </c>
      <c r="I4" s="79" t="s">
        <v>6</v>
      </c>
    </row>
    <row r="5" spans="1:9" ht="66" customHeight="1" x14ac:dyDescent="0.25">
      <c r="A5" s="85" t="s">
        <v>7</v>
      </c>
      <c r="B5" s="83"/>
      <c r="C5" s="83"/>
      <c r="D5" s="79"/>
      <c r="E5" s="84"/>
      <c r="F5" s="79"/>
      <c r="G5" s="79"/>
      <c r="H5" s="79"/>
      <c r="I5" s="79"/>
    </row>
    <row r="6" spans="1:9" x14ac:dyDescent="0.25">
      <c r="A6" s="74" t="s">
        <v>8</v>
      </c>
      <c r="B6" s="75"/>
      <c r="C6" s="76"/>
      <c r="D6" s="1">
        <v>1</v>
      </c>
      <c r="E6" s="1">
        <v>2</v>
      </c>
      <c r="F6" s="1">
        <v>3</v>
      </c>
      <c r="G6" s="1">
        <v>4</v>
      </c>
      <c r="H6" s="1">
        <v>5</v>
      </c>
      <c r="I6" s="1">
        <v>6</v>
      </c>
    </row>
    <row r="7" spans="1:9" ht="36" customHeight="1" x14ac:dyDescent="0.25">
      <c r="A7" s="1" t="s">
        <v>9</v>
      </c>
      <c r="B7" s="77" t="s">
        <v>10</v>
      </c>
      <c r="C7" s="78"/>
      <c r="D7" s="2">
        <v>67</v>
      </c>
      <c r="E7" s="2">
        <v>6</v>
      </c>
      <c r="F7" s="2">
        <v>61</v>
      </c>
      <c r="G7" s="2"/>
      <c r="H7" s="2"/>
      <c r="I7" s="2">
        <v>3</v>
      </c>
    </row>
    <row r="8" spans="1:9" ht="27.75" customHeight="1" x14ac:dyDescent="0.25">
      <c r="A8" s="1" t="s">
        <v>11</v>
      </c>
      <c r="B8" s="77" t="s">
        <v>12</v>
      </c>
      <c r="C8" s="78"/>
      <c r="D8" s="2">
        <v>18</v>
      </c>
      <c r="E8" s="2"/>
      <c r="F8" s="2">
        <v>18</v>
      </c>
      <c r="G8" s="2"/>
      <c r="H8" s="2"/>
      <c r="I8" s="2">
        <v>2</v>
      </c>
    </row>
    <row r="9" spans="1:9" ht="45" customHeight="1" x14ac:dyDescent="0.25">
      <c r="A9" s="1" t="s">
        <v>13</v>
      </c>
      <c r="B9" s="77" t="s">
        <v>14</v>
      </c>
      <c r="C9" s="78"/>
      <c r="D9" s="2">
        <v>3</v>
      </c>
      <c r="E9" s="2">
        <v>2</v>
      </c>
      <c r="F9" s="2">
        <v>1</v>
      </c>
      <c r="G9" s="2"/>
      <c r="H9" s="2"/>
      <c r="I9" s="2">
        <v>1</v>
      </c>
    </row>
    <row r="10" spans="1:9" ht="30.75" customHeight="1" x14ac:dyDescent="0.25">
      <c r="A10" s="3" t="s">
        <v>15</v>
      </c>
      <c r="B10" s="77" t="s">
        <v>16</v>
      </c>
      <c r="C10" s="78"/>
      <c r="D10" s="2">
        <v>111</v>
      </c>
      <c r="E10" s="2">
        <v>5</v>
      </c>
      <c r="F10" s="2">
        <v>104</v>
      </c>
      <c r="G10" s="2">
        <v>2</v>
      </c>
      <c r="H10" s="2"/>
      <c r="I10" s="2">
        <v>1</v>
      </c>
    </row>
    <row r="11" spans="1:9" ht="45.75" customHeight="1" x14ac:dyDescent="0.25">
      <c r="A11" s="3" t="s">
        <v>17</v>
      </c>
      <c r="B11" s="77" t="s">
        <v>18</v>
      </c>
      <c r="C11" s="78"/>
      <c r="D11" s="2">
        <v>45</v>
      </c>
      <c r="E11" s="2"/>
      <c r="F11" s="2">
        <v>45</v>
      </c>
      <c r="G11" s="2"/>
      <c r="H11" s="2"/>
      <c r="I11" s="2"/>
    </row>
    <row r="12" spans="1:9" ht="45" customHeight="1" x14ac:dyDescent="0.25">
      <c r="A12" s="3" t="s">
        <v>19</v>
      </c>
      <c r="B12" s="77" t="s">
        <v>20</v>
      </c>
      <c r="C12" s="78"/>
      <c r="D12" s="2"/>
      <c r="E12" s="2"/>
      <c r="F12" s="2"/>
      <c r="G12" s="2"/>
      <c r="H12" s="2"/>
      <c r="I12" s="2"/>
    </row>
    <row r="13" spans="1:9" ht="47.25" customHeight="1" x14ac:dyDescent="0.25">
      <c r="A13" s="3" t="s">
        <v>21</v>
      </c>
      <c r="B13" s="94" t="s">
        <v>22</v>
      </c>
      <c r="C13" s="95"/>
      <c r="D13" s="2">
        <v>69</v>
      </c>
      <c r="E13" s="2">
        <v>5</v>
      </c>
      <c r="F13" s="2">
        <v>64</v>
      </c>
      <c r="G13" s="2"/>
      <c r="H13" s="2"/>
      <c r="I13" s="2">
        <v>1</v>
      </c>
    </row>
    <row r="14" spans="1:9" ht="81.75" customHeight="1" x14ac:dyDescent="0.25">
      <c r="A14" s="3" t="s">
        <v>23</v>
      </c>
      <c r="B14" s="70" t="s">
        <v>24</v>
      </c>
      <c r="C14" s="71"/>
      <c r="D14" s="2">
        <v>9</v>
      </c>
      <c r="E14" s="2">
        <v>4</v>
      </c>
      <c r="F14" s="2">
        <v>4</v>
      </c>
      <c r="G14" s="2">
        <v>1</v>
      </c>
      <c r="H14" s="2"/>
      <c r="I14" s="2">
        <v>3</v>
      </c>
    </row>
    <row r="15" spans="1:9" ht="56.25" customHeight="1" x14ac:dyDescent="0.25">
      <c r="A15" s="72" t="s">
        <v>25</v>
      </c>
      <c r="B15" s="73"/>
      <c r="C15" s="73"/>
      <c r="D15" s="2"/>
      <c r="E15" s="2"/>
      <c r="F15" s="2"/>
      <c r="G15" s="2"/>
      <c r="H15" s="2"/>
      <c r="I15" s="2"/>
    </row>
    <row r="16" spans="1:9" ht="44.25" customHeight="1" x14ac:dyDescent="0.25">
      <c r="A16" s="4" t="s">
        <v>26</v>
      </c>
      <c r="B16" s="70" t="s">
        <v>27</v>
      </c>
      <c r="C16" s="71"/>
      <c r="D16" s="2">
        <v>59</v>
      </c>
      <c r="E16" s="2">
        <v>4</v>
      </c>
      <c r="F16" s="2">
        <v>55</v>
      </c>
      <c r="G16" s="2"/>
      <c r="H16" s="2"/>
      <c r="I16" s="2">
        <v>16</v>
      </c>
    </row>
    <row r="17" spans="1:9" ht="40.5" customHeight="1" x14ac:dyDescent="0.25">
      <c r="A17" s="5" t="s">
        <v>28</v>
      </c>
      <c r="B17" s="70" t="s">
        <v>29</v>
      </c>
      <c r="C17" s="71"/>
      <c r="D17" s="2">
        <v>30</v>
      </c>
      <c r="E17" s="2">
        <v>16</v>
      </c>
      <c r="F17" s="2">
        <v>11</v>
      </c>
      <c r="G17" s="2">
        <v>3</v>
      </c>
      <c r="H17" s="2"/>
      <c r="I17" s="2">
        <v>2</v>
      </c>
    </row>
    <row r="18" spans="1:9" ht="30" customHeight="1" x14ac:dyDescent="0.25">
      <c r="A18" s="4" t="s">
        <v>30</v>
      </c>
      <c r="B18" s="89" t="s">
        <v>31</v>
      </c>
      <c r="C18" s="90"/>
      <c r="D18" s="2">
        <v>3</v>
      </c>
      <c r="E18" s="2"/>
      <c r="F18" s="2">
        <v>3</v>
      </c>
      <c r="G18" s="2"/>
      <c r="H18" s="2"/>
      <c r="I18" s="2"/>
    </row>
    <row r="19" spans="1:9" ht="26.25" customHeight="1" x14ac:dyDescent="0.25">
      <c r="A19" s="6" t="s">
        <v>32</v>
      </c>
      <c r="B19" s="77" t="s">
        <v>33</v>
      </c>
      <c r="C19" s="78"/>
      <c r="D19" s="2">
        <v>86</v>
      </c>
      <c r="E19" s="2">
        <v>20</v>
      </c>
      <c r="F19" s="2">
        <v>63</v>
      </c>
      <c r="G19" s="2">
        <v>2</v>
      </c>
      <c r="H19" s="2"/>
      <c r="I19" s="2">
        <v>1</v>
      </c>
    </row>
    <row r="20" spans="1:9" ht="23.25" customHeight="1" x14ac:dyDescent="0.25">
      <c r="A20" s="91" t="s">
        <v>34</v>
      </c>
      <c r="B20" s="92"/>
      <c r="C20" s="93"/>
      <c r="D20" s="2">
        <f t="shared" ref="D20:I20" si="0">SUM(D7:D19)</f>
        <v>500</v>
      </c>
      <c r="E20" s="2">
        <f t="shared" si="0"/>
        <v>62</v>
      </c>
      <c r="F20" s="2">
        <f t="shared" si="0"/>
        <v>429</v>
      </c>
      <c r="G20" s="2">
        <f t="shared" si="0"/>
        <v>8</v>
      </c>
      <c r="H20" s="2">
        <f t="shared" si="0"/>
        <v>0</v>
      </c>
      <c r="I20" s="2">
        <f t="shared" si="0"/>
        <v>30</v>
      </c>
    </row>
    <row r="21" spans="1:9" ht="23.25" customHeight="1" x14ac:dyDescent="0.25">
      <c r="A21" s="20"/>
      <c r="B21" s="20"/>
      <c r="C21" s="20"/>
      <c r="D21" s="10"/>
      <c r="E21" s="10"/>
      <c r="F21" s="10"/>
      <c r="G21" s="10"/>
      <c r="H21" s="10"/>
      <c r="I21" s="10"/>
    </row>
    <row r="22" spans="1:9" x14ac:dyDescent="0.25">
      <c r="D22" s="54"/>
      <c r="E22" s="54"/>
      <c r="F22" s="54"/>
      <c r="G22" s="54"/>
      <c r="H22" s="54"/>
      <c r="I22" s="54"/>
    </row>
    <row r="23" spans="1:9" ht="72.75" customHeight="1" x14ac:dyDescent="0.25">
      <c r="A23" s="7" t="s">
        <v>36</v>
      </c>
      <c r="B23" s="87" t="s">
        <v>37</v>
      </c>
      <c r="C23" s="87"/>
      <c r="D23" s="8">
        <v>8</v>
      </c>
      <c r="E23" s="9"/>
      <c r="F23" s="8">
        <v>2</v>
      </c>
      <c r="G23" s="9"/>
      <c r="H23" s="7">
        <v>2</v>
      </c>
      <c r="I23" s="7"/>
    </row>
    <row r="24" spans="1:9" ht="63" customHeight="1" x14ac:dyDescent="0.25">
      <c r="A24" s="1" t="s">
        <v>38</v>
      </c>
      <c r="B24" s="88" t="s">
        <v>39</v>
      </c>
      <c r="C24" s="88"/>
      <c r="D24" s="2">
        <v>1</v>
      </c>
      <c r="E24" s="2"/>
      <c r="F24" s="2">
        <v>1</v>
      </c>
      <c r="G24" s="2"/>
      <c r="H24" s="2"/>
      <c r="I24" s="2"/>
    </row>
    <row r="25" spans="1:9" ht="15.75" x14ac:dyDescent="0.25">
      <c r="B25" s="38" t="s">
        <v>42</v>
      </c>
    </row>
    <row r="26" spans="1:9" ht="15.75" x14ac:dyDescent="0.25">
      <c r="B26" s="41" t="s">
        <v>72</v>
      </c>
    </row>
  </sheetData>
  <sheetProtection sheet="1" formatCells="0" formatColumns="0" formatRows="0"/>
  <mergeCells count="28">
    <mergeCell ref="B18:C18"/>
    <mergeCell ref="B19:C19"/>
    <mergeCell ref="A20:C20"/>
    <mergeCell ref="B23:C23"/>
    <mergeCell ref="B24:C24"/>
    <mergeCell ref="B12:C12"/>
    <mergeCell ref="B13:C13"/>
    <mergeCell ref="B14:C14"/>
    <mergeCell ref="A15:C15"/>
    <mergeCell ref="B16:C16"/>
    <mergeCell ref="A5:C5"/>
    <mergeCell ref="B17:C17"/>
    <mergeCell ref="A6:C6"/>
    <mergeCell ref="B7:C7"/>
    <mergeCell ref="B8:C8"/>
    <mergeCell ref="B9:C9"/>
    <mergeCell ref="B10:C10"/>
    <mergeCell ref="B11:C11"/>
    <mergeCell ref="A1:I1"/>
    <mergeCell ref="A2:I2"/>
    <mergeCell ref="A3:I3"/>
    <mergeCell ref="A4:C4"/>
    <mergeCell ref="D4:D5"/>
    <mergeCell ref="E4:E5"/>
    <mergeCell ref="F4:F5"/>
    <mergeCell ref="G4:G5"/>
    <mergeCell ref="H4:H5"/>
    <mergeCell ref="I4:I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I25"/>
  <sheetViews>
    <sheetView workbookViewId="0">
      <selection activeCell="C28" sqref="C28"/>
    </sheetView>
  </sheetViews>
  <sheetFormatPr defaultRowHeight="15" x14ac:dyDescent="0.25"/>
  <cols>
    <col min="3" max="3" width="43.5703125" customWidth="1"/>
    <col min="4" max="4" width="10.85546875" customWidth="1"/>
    <col min="5" max="5" width="10.28515625" customWidth="1"/>
  </cols>
  <sheetData>
    <row r="1" spans="1:9" ht="18.75" x14ac:dyDescent="0.3">
      <c r="A1" s="68" t="s">
        <v>63</v>
      </c>
      <c r="B1" s="69"/>
      <c r="C1" s="69"/>
      <c r="D1" s="69"/>
      <c r="E1" s="69"/>
      <c r="F1" s="69"/>
      <c r="G1" s="69"/>
      <c r="H1" s="69"/>
      <c r="I1" s="69"/>
    </row>
    <row r="2" spans="1:9" ht="72.75" customHeight="1" x14ac:dyDescent="0.25">
      <c r="A2" s="80" t="s">
        <v>35</v>
      </c>
      <c r="B2" s="81"/>
      <c r="C2" s="81"/>
      <c r="D2" s="81"/>
      <c r="E2" s="81"/>
      <c r="F2" s="81"/>
      <c r="G2" s="81"/>
      <c r="H2" s="81"/>
      <c r="I2" s="81"/>
    </row>
    <row r="3" spans="1:9" ht="51.75" customHeight="1" x14ac:dyDescent="0.25">
      <c r="A3" s="82" t="s">
        <v>53</v>
      </c>
      <c r="B3" s="82"/>
      <c r="C3" s="82"/>
      <c r="D3" s="82"/>
      <c r="E3" s="82"/>
      <c r="F3" s="82"/>
      <c r="G3" s="82"/>
      <c r="H3" s="82"/>
      <c r="I3" s="82"/>
    </row>
    <row r="4" spans="1:9" ht="29.25" customHeight="1" x14ac:dyDescent="0.25">
      <c r="A4" s="83" t="s">
        <v>0</v>
      </c>
      <c r="B4" s="83"/>
      <c r="C4" s="83"/>
      <c r="D4" s="79" t="s">
        <v>1</v>
      </c>
      <c r="E4" s="84" t="s">
        <v>2</v>
      </c>
      <c r="F4" s="79" t="s">
        <v>3</v>
      </c>
      <c r="G4" s="79" t="s">
        <v>4</v>
      </c>
      <c r="H4" s="79" t="s">
        <v>5</v>
      </c>
      <c r="I4" s="79" t="s">
        <v>6</v>
      </c>
    </row>
    <row r="5" spans="1:9" ht="66" customHeight="1" x14ac:dyDescent="0.25">
      <c r="A5" s="85" t="s">
        <v>7</v>
      </c>
      <c r="B5" s="83"/>
      <c r="C5" s="83"/>
      <c r="D5" s="79"/>
      <c r="E5" s="84"/>
      <c r="F5" s="79"/>
      <c r="G5" s="79"/>
      <c r="H5" s="79"/>
      <c r="I5" s="79"/>
    </row>
    <row r="6" spans="1:9" x14ac:dyDescent="0.25">
      <c r="A6" s="74" t="s">
        <v>8</v>
      </c>
      <c r="B6" s="75"/>
      <c r="C6" s="76"/>
      <c r="D6" s="1">
        <v>1</v>
      </c>
      <c r="E6" s="1">
        <v>2</v>
      </c>
      <c r="F6" s="1">
        <v>3</v>
      </c>
      <c r="G6" s="1">
        <v>4</v>
      </c>
      <c r="H6" s="1">
        <v>5</v>
      </c>
      <c r="I6" s="1">
        <v>6</v>
      </c>
    </row>
    <row r="7" spans="1:9" ht="36" customHeight="1" x14ac:dyDescent="0.25">
      <c r="A7" s="1" t="s">
        <v>9</v>
      </c>
      <c r="B7" s="77" t="s">
        <v>10</v>
      </c>
      <c r="C7" s="78"/>
      <c r="D7" s="2">
        <v>209</v>
      </c>
      <c r="E7" s="2">
        <v>6</v>
      </c>
      <c r="F7" s="2">
        <v>203</v>
      </c>
      <c r="G7" s="2"/>
      <c r="H7" s="2"/>
      <c r="I7" s="2">
        <v>13</v>
      </c>
    </row>
    <row r="8" spans="1:9" ht="27.75" customHeight="1" x14ac:dyDescent="0.25">
      <c r="A8" s="1" t="s">
        <v>11</v>
      </c>
      <c r="B8" s="77" t="s">
        <v>12</v>
      </c>
      <c r="C8" s="78"/>
      <c r="D8" s="2">
        <v>88</v>
      </c>
      <c r="E8" s="2"/>
      <c r="F8" s="2">
        <v>87</v>
      </c>
      <c r="G8" s="2">
        <v>1</v>
      </c>
      <c r="H8" s="2"/>
      <c r="I8" s="2">
        <v>15</v>
      </c>
    </row>
    <row r="9" spans="1:9" ht="45" customHeight="1" x14ac:dyDescent="0.25">
      <c r="A9" s="1" t="s">
        <v>13</v>
      </c>
      <c r="B9" s="77" t="s">
        <v>14</v>
      </c>
      <c r="C9" s="78"/>
      <c r="D9" s="2">
        <v>26</v>
      </c>
      <c r="E9" s="2">
        <v>19</v>
      </c>
      <c r="F9" s="2">
        <v>6</v>
      </c>
      <c r="G9" s="2">
        <v>1</v>
      </c>
      <c r="H9" s="2"/>
      <c r="I9" s="2">
        <v>6</v>
      </c>
    </row>
    <row r="10" spans="1:9" ht="30.75" customHeight="1" x14ac:dyDescent="0.25">
      <c r="A10" s="3" t="s">
        <v>15</v>
      </c>
      <c r="B10" s="77" t="s">
        <v>16</v>
      </c>
      <c r="C10" s="78"/>
      <c r="D10" s="2">
        <v>206</v>
      </c>
      <c r="E10" s="2">
        <v>6</v>
      </c>
      <c r="F10" s="2">
        <v>200</v>
      </c>
      <c r="G10" s="2"/>
      <c r="H10" s="2"/>
      <c r="I10" s="2"/>
    </row>
    <row r="11" spans="1:9" ht="45.75" customHeight="1" x14ac:dyDescent="0.25">
      <c r="A11" s="3" t="s">
        <v>17</v>
      </c>
      <c r="B11" s="77" t="s">
        <v>18</v>
      </c>
      <c r="C11" s="78"/>
      <c r="D11" s="2">
        <v>126</v>
      </c>
      <c r="E11" s="2"/>
      <c r="F11" s="2">
        <v>126</v>
      </c>
      <c r="G11" s="2"/>
      <c r="H11" s="2"/>
      <c r="I11" s="2"/>
    </row>
    <row r="12" spans="1:9" ht="45" customHeight="1" x14ac:dyDescent="0.25">
      <c r="A12" s="3" t="s">
        <v>19</v>
      </c>
      <c r="B12" s="77" t="s">
        <v>20</v>
      </c>
      <c r="C12" s="78"/>
      <c r="D12" s="2"/>
      <c r="E12" s="2"/>
      <c r="F12" s="2"/>
      <c r="G12" s="2"/>
      <c r="H12" s="2"/>
      <c r="I12" s="2"/>
    </row>
    <row r="13" spans="1:9" ht="47.25" customHeight="1" x14ac:dyDescent="0.25">
      <c r="A13" s="3" t="s">
        <v>21</v>
      </c>
      <c r="B13" s="94" t="s">
        <v>22</v>
      </c>
      <c r="C13" s="95"/>
      <c r="D13" s="2">
        <v>121</v>
      </c>
      <c r="E13" s="2">
        <v>2</v>
      </c>
      <c r="F13" s="2">
        <v>119</v>
      </c>
      <c r="G13" s="2"/>
      <c r="H13" s="2"/>
      <c r="I13" s="2">
        <v>1</v>
      </c>
    </row>
    <row r="14" spans="1:9" ht="81.75" customHeight="1" x14ac:dyDescent="0.25">
      <c r="A14" s="3" t="s">
        <v>23</v>
      </c>
      <c r="B14" s="70" t="s">
        <v>24</v>
      </c>
      <c r="C14" s="71"/>
      <c r="D14" s="2">
        <v>25</v>
      </c>
      <c r="E14" s="2">
        <v>12</v>
      </c>
      <c r="F14" s="2">
        <v>8</v>
      </c>
      <c r="G14" s="16">
        <v>2</v>
      </c>
      <c r="H14" s="2">
        <v>3</v>
      </c>
      <c r="I14" s="2">
        <v>13</v>
      </c>
    </row>
    <row r="15" spans="1:9" ht="56.25" customHeight="1" x14ac:dyDescent="0.25">
      <c r="A15" s="72" t="s">
        <v>25</v>
      </c>
      <c r="B15" s="73"/>
      <c r="C15" s="73"/>
      <c r="D15" s="2"/>
      <c r="E15" s="2"/>
      <c r="F15" s="2"/>
      <c r="G15" s="2"/>
      <c r="H15" s="2"/>
      <c r="I15" s="2"/>
    </row>
    <row r="16" spans="1:9" ht="44.25" customHeight="1" x14ac:dyDescent="0.25">
      <c r="A16" s="4" t="s">
        <v>26</v>
      </c>
      <c r="B16" s="70" t="s">
        <v>27</v>
      </c>
      <c r="C16" s="71"/>
      <c r="D16" s="2"/>
      <c r="E16" s="2"/>
      <c r="F16" s="2"/>
      <c r="G16" s="2"/>
      <c r="H16" s="2"/>
      <c r="I16" s="2"/>
    </row>
    <row r="17" spans="1:9" ht="40.5" customHeight="1" x14ac:dyDescent="0.25">
      <c r="A17" s="5" t="s">
        <v>28</v>
      </c>
      <c r="B17" s="70" t="s">
        <v>29</v>
      </c>
      <c r="C17" s="71"/>
      <c r="D17" s="2">
        <v>19</v>
      </c>
      <c r="E17" s="2">
        <v>11</v>
      </c>
      <c r="F17" s="2">
        <v>7</v>
      </c>
      <c r="G17" s="2"/>
      <c r="H17" s="2">
        <v>1</v>
      </c>
      <c r="I17" s="2">
        <v>2</v>
      </c>
    </row>
    <row r="18" spans="1:9" ht="30" customHeight="1" x14ac:dyDescent="0.25">
      <c r="A18" s="4" t="s">
        <v>30</v>
      </c>
      <c r="B18" s="89" t="s">
        <v>31</v>
      </c>
      <c r="C18" s="90"/>
      <c r="D18" s="2">
        <v>8</v>
      </c>
      <c r="E18" s="2"/>
      <c r="F18" s="2">
        <v>8</v>
      </c>
      <c r="G18" s="2"/>
      <c r="H18" s="2"/>
      <c r="I18" s="2"/>
    </row>
    <row r="19" spans="1:9" ht="26.25" customHeight="1" x14ac:dyDescent="0.25">
      <c r="A19" s="6" t="s">
        <v>32</v>
      </c>
      <c r="B19" s="77" t="s">
        <v>33</v>
      </c>
      <c r="C19" s="78"/>
      <c r="D19" s="2">
        <v>9</v>
      </c>
      <c r="E19" s="2"/>
      <c r="F19" s="2">
        <v>8</v>
      </c>
      <c r="G19" s="2"/>
      <c r="H19" s="2"/>
      <c r="I19" s="2"/>
    </row>
    <row r="20" spans="1:9" ht="23.25" customHeight="1" x14ac:dyDescent="0.25">
      <c r="A20" s="91" t="s">
        <v>34</v>
      </c>
      <c r="B20" s="92"/>
      <c r="C20" s="93"/>
      <c r="D20" s="2">
        <f t="shared" ref="D20:I20" si="0">SUM(D7:D19)</f>
        <v>837</v>
      </c>
      <c r="E20" s="2">
        <f t="shared" si="0"/>
        <v>56</v>
      </c>
      <c r="F20" s="2">
        <f t="shared" si="0"/>
        <v>772</v>
      </c>
      <c r="G20" s="2">
        <f t="shared" si="0"/>
        <v>4</v>
      </c>
      <c r="H20" s="2">
        <f t="shared" si="0"/>
        <v>4</v>
      </c>
      <c r="I20" s="2">
        <f t="shared" si="0"/>
        <v>50</v>
      </c>
    </row>
    <row r="21" spans="1:9" ht="23.25" customHeight="1" x14ac:dyDescent="0.25">
      <c r="A21" s="20"/>
      <c r="B21" s="20"/>
      <c r="C21" s="20"/>
      <c r="D21" s="10"/>
      <c r="E21" s="10"/>
      <c r="F21" s="10"/>
      <c r="G21" s="10"/>
      <c r="H21" s="10"/>
      <c r="I21" s="10"/>
    </row>
    <row r="22" spans="1:9" x14ac:dyDescent="0.25">
      <c r="D22" s="54"/>
      <c r="E22" s="54"/>
      <c r="F22" s="54"/>
      <c r="G22" s="54"/>
      <c r="H22" s="54"/>
      <c r="I22" s="54"/>
    </row>
    <row r="23" spans="1:9" ht="72.75" customHeight="1" x14ac:dyDescent="0.25">
      <c r="A23" s="7" t="s">
        <v>36</v>
      </c>
      <c r="B23" s="87" t="s">
        <v>37</v>
      </c>
      <c r="C23" s="87"/>
      <c r="D23" s="2">
        <v>12</v>
      </c>
      <c r="E23" s="2"/>
      <c r="F23" s="2">
        <v>5</v>
      </c>
      <c r="G23" s="2"/>
      <c r="H23" s="2">
        <v>7</v>
      </c>
      <c r="I23" s="2"/>
    </row>
    <row r="24" spans="1:9" ht="63" customHeight="1" x14ac:dyDescent="0.25">
      <c r="A24" s="1" t="s">
        <v>38</v>
      </c>
      <c r="B24" s="88" t="s">
        <v>39</v>
      </c>
      <c r="C24" s="88"/>
      <c r="D24" s="2">
        <v>15</v>
      </c>
      <c r="E24" s="2">
        <v>1</v>
      </c>
      <c r="F24" s="2">
        <v>14</v>
      </c>
      <c r="G24" s="2"/>
      <c r="H24" s="2"/>
      <c r="I24" s="2">
        <v>1</v>
      </c>
    </row>
    <row r="25" spans="1:9" ht="15.75" x14ac:dyDescent="0.25">
      <c r="C25" s="38" t="s">
        <v>73</v>
      </c>
    </row>
  </sheetData>
  <sheetProtection sheet="1" formatCells="0" formatColumns="0" formatRows="0"/>
  <mergeCells count="28">
    <mergeCell ref="B18:C18"/>
    <mergeCell ref="B19:C19"/>
    <mergeCell ref="A20:C20"/>
    <mergeCell ref="B23:C23"/>
    <mergeCell ref="B24:C24"/>
    <mergeCell ref="B12:C12"/>
    <mergeCell ref="B13:C13"/>
    <mergeCell ref="B14:C14"/>
    <mergeCell ref="A15:C15"/>
    <mergeCell ref="B16:C16"/>
    <mergeCell ref="A5:C5"/>
    <mergeCell ref="B17:C17"/>
    <mergeCell ref="A6:C6"/>
    <mergeCell ref="B7:C7"/>
    <mergeCell ref="B8:C8"/>
    <mergeCell ref="B9:C9"/>
    <mergeCell ref="B10:C10"/>
    <mergeCell ref="B11:C11"/>
    <mergeCell ref="A1:I1"/>
    <mergeCell ref="A2:I2"/>
    <mergeCell ref="A3:I3"/>
    <mergeCell ref="A4:C4"/>
    <mergeCell ref="D4:D5"/>
    <mergeCell ref="E4:E5"/>
    <mergeCell ref="F4:F5"/>
    <mergeCell ref="G4:G5"/>
    <mergeCell ref="H4:H5"/>
    <mergeCell ref="I4:I5"/>
  </mergeCells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</sheetPr>
  <dimension ref="A1:I25"/>
  <sheetViews>
    <sheetView topLeftCell="A13" workbookViewId="0">
      <selection sqref="A1:I1"/>
    </sheetView>
  </sheetViews>
  <sheetFormatPr defaultRowHeight="15" x14ac:dyDescent="0.25"/>
  <cols>
    <col min="3" max="3" width="43.5703125" customWidth="1"/>
    <col min="4" max="4" width="10.85546875" customWidth="1"/>
    <col min="5" max="5" width="10.28515625" customWidth="1"/>
  </cols>
  <sheetData>
    <row r="1" spans="1:9" ht="18.75" x14ac:dyDescent="0.3">
      <c r="A1" s="68" t="s">
        <v>63</v>
      </c>
      <c r="B1" s="69"/>
      <c r="C1" s="69"/>
      <c r="D1" s="69"/>
      <c r="E1" s="69"/>
      <c r="F1" s="69"/>
      <c r="G1" s="69"/>
      <c r="H1" s="69"/>
      <c r="I1" s="69"/>
    </row>
    <row r="2" spans="1:9" ht="72.75" customHeight="1" x14ac:dyDescent="0.25">
      <c r="A2" s="80" t="s">
        <v>35</v>
      </c>
      <c r="B2" s="81"/>
      <c r="C2" s="81"/>
      <c r="D2" s="81"/>
      <c r="E2" s="81"/>
      <c r="F2" s="81"/>
      <c r="G2" s="81"/>
      <c r="H2" s="81"/>
      <c r="I2" s="81"/>
    </row>
    <row r="3" spans="1:9" ht="51.75" customHeight="1" x14ac:dyDescent="0.25">
      <c r="A3" s="82" t="s">
        <v>54</v>
      </c>
      <c r="B3" s="82"/>
      <c r="C3" s="82"/>
      <c r="D3" s="82"/>
      <c r="E3" s="82"/>
      <c r="F3" s="82"/>
      <c r="G3" s="82"/>
      <c r="H3" s="82"/>
      <c r="I3" s="82"/>
    </row>
    <row r="4" spans="1:9" ht="29.25" customHeight="1" x14ac:dyDescent="0.25">
      <c r="A4" s="83" t="s">
        <v>0</v>
      </c>
      <c r="B4" s="83"/>
      <c r="C4" s="83"/>
      <c r="D4" s="79" t="s">
        <v>1</v>
      </c>
      <c r="E4" s="84" t="s">
        <v>2</v>
      </c>
      <c r="F4" s="79" t="s">
        <v>3</v>
      </c>
      <c r="G4" s="79" t="s">
        <v>4</v>
      </c>
      <c r="H4" s="79" t="s">
        <v>5</v>
      </c>
      <c r="I4" s="79" t="s">
        <v>6</v>
      </c>
    </row>
    <row r="5" spans="1:9" ht="66" customHeight="1" x14ac:dyDescent="0.25">
      <c r="A5" s="85" t="s">
        <v>7</v>
      </c>
      <c r="B5" s="83"/>
      <c r="C5" s="83"/>
      <c r="D5" s="79"/>
      <c r="E5" s="84"/>
      <c r="F5" s="79"/>
      <c r="G5" s="79"/>
      <c r="H5" s="79"/>
      <c r="I5" s="79"/>
    </row>
    <row r="6" spans="1:9" x14ac:dyDescent="0.25">
      <c r="A6" s="74" t="s">
        <v>8</v>
      </c>
      <c r="B6" s="75"/>
      <c r="C6" s="76"/>
      <c r="D6" s="1">
        <v>1</v>
      </c>
      <c r="E6" s="1">
        <v>2</v>
      </c>
      <c r="F6" s="1">
        <v>3</v>
      </c>
      <c r="G6" s="1">
        <v>4</v>
      </c>
      <c r="H6" s="1">
        <v>5</v>
      </c>
      <c r="I6" s="1">
        <v>6</v>
      </c>
    </row>
    <row r="7" spans="1:9" ht="36" customHeight="1" x14ac:dyDescent="0.25">
      <c r="A7" s="1" t="s">
        <v>9</v>
      </c>
      <c r="B7" s="77" t="s">
        <v>10</v>
      </c>
      <c r="C7" s="78"/>
      <c r="D7" s="18">
        <v>197</v>
      </c>
      <c r="E7" s="18">
        <v>16</v>
      </c>
      <c r="F7" s="18">
        <v>181</v>
      </c>
      <c r="G7" s="18"/>
      <c r="H7" s="18"/>
      <c r="I7" s="18">
        <v>20</v>
      </c>
    </row>
    <row r="8" spans="1:9" ht="27.75" customHeight="1" x14ac:dyDescent="0.25">
      <c r="A8" s="1" t="s">
        <v>11</v>
      </c>
      <c r="B8" s="77" t="s">
        <v>12</v>
      </c>
      <c r="C8" s="78"/>
      <c r="D8" s="18">
        <v>105</v>
      </c>
      <c r="E8" s="18">
        <v>1</v>
      </c>
      <c r="F8" s="18">
        <v>103</v>
      </c>
      <c r="G8" s="18">
        <v>1</v>
      </c>
      <c r="H8" s="18"/>
      <c r="I8" s="18">
        <v>13</v>
      </c>
    </row>
    <row r="9" spans="1:9" ht="45" customHeight="1" x14ac:dyDescent="0.25">
      <c r="A9" s="1" t="s">
        <v>13</v>
      </c>
      <c r="B9" s="77" t="s">
        <v>14</v>
      </c>
      <c r="C9" s="78"/>
      <c r="D9" s="18">
        <v>39</v>
      </c>
      <c r="E9" s="18">
        <v>34</v>
      </c>
      <c r="F9" s="18">
        <v>5</v>
      </c>
      <c r="G9" s="18"/>
      <c r="H9" s="18"/>
      <c r="I9" s="18">
        <v>20</v>
      </c>
    </row>
    <row r="10" spans="1:9" ht="30.75" customHeight="1" x14ac:dyDescent="0.25">
      <c r="A10" s="3" t="s">
        <v>15</v>
      </c>
      <c r="B10" s="77" t="s">
        <v>16</v>
      </c>
      <c r="C10" s="78"/>
      <c r="D10" s="18">
        <v>224</v>
      </c>
      <c r="E10" s="18">
        <v>3</v>
      </c>
      <c r="F10" s="18">
        <v>220</v>
      </c>
      <c r="G10" s="18">
        <v>1</v>
      </c>
      <c r="H10" s="18"/>
      <c r="I10" s="18"/>
    </row>
    <row r="11" spans="1:9" ht="45.75" customHeight="1" x14ac:dyDescent="0.25">
      <c r="A11" s="3" t="s">
        <v>17</v>
      </c>
      <c r="B11" s="77" t="s">
        <v>18</v>
      </c>
      <c r="C11" s="78"/>
      <c r="D11" s="18">
        <v>103</v>
      </c>
      <c r="E11" s="18"/>
      <c r="F11" s="18">
        <v>103</v>
      </c>
      <c r="G11" s="18"/>
      <c r="H11" s="18"/>
      <c r="I11" s="18"/>
    </row>
    <row r="12" spans="1:9" ht="45" customHeight="1" x14ac:dyDescent="0.25">
      <c r="A12" s="3" t="s">
        <v>19</v>
      </c>
      <c r="B12" s="77" t="s">
        <v>20</v>
      </c>
      <c r="C12" s="78"/>
      <c r="D12" s="18"/>
      <c r="E12" s="18"/>
      <c r="F12" s="18"/>
      <c r="G12" s="18"/>
      <c r="H12" s="18"/>
      <c r="I12" s="18"/>
    </row>
    <row r="13" spans="1:9" ht="47.25" customHeight="1" x14ac:dyDescent="0.25">
      <c r="A13" s="3" t="s">
        <v>21</v>
      </c>
      <c r="B13" s="94" t="s">
        <v>22</v>
      </c>
      <c r="C13" s="95"/>
      <c r="D13" s="18">
        <v>182</v>
      </c>
      <c r="E13" s="18">
        <v>3</v>
      </c>
      <c r="F13" s="18">
        <v>178</v>
      </c>
      <c r="G13" s="18">
        <v>1</v>
      </c>
      <c r="H13" s="18"/>
      <c r="I13" s="18">
        <v>1</v>
      </c>
    </row>
    <row r="14" spans="1:9" ht="81.75" customHeight="1" x14ac:dyDescent="0.25">
      <c r="A14" s="3" t="s">
        <v>23</v>
      </c>
      <c r="B14" s="70" t="s">
        <v>24</v>
      </c>
      <c r="C14" s="71"/>
      <c r="D14" s="18">
        <v>25</v>
      </c>
      <c r="E14" s="18">
        <v>18</v>
      </c>
      <c r="F14" s="18">
        <v>6</v>
      </c>
      <c r="G14" s="18"/>
      <c r="H14" s="18">
        <v>1</v>
      </c>
      <c r="I14" s="18">
        <v>13</v>
      </c>
    </row>
    <row r="15" spans="1:9" ht="56.25" customHeight="1" x14ac:dyDescent="0.25">
      <c r="A15" s="72" t="s">
        <v>25</v>
      </c>
      <c r="B15" s="73"/>
      <c r="C15" s="73"/>
      <c r="D15" s="2"/>
      <c r="E15" s="2"/>
      <c r="F15" s="2"/>
      <c r="G15" s="2"/>
      <c r="H15" s="2"/>
      <c r="I15" s="2"/>
    </row>
    <row r="16" spans="1:9" ht="44.25" customHeight="1" x14ac:dyDescent="0.25">
      <c r="A16" s="4" t="s">
        <v>26</v>
      </c>
      <c r="B16" s="70" t="s">
        <v>27</v>
      </c>
      <c r="C16" s="71"/>
      <c r="D16" s="18"/>
      <c r="E16" s="18"/>
      <c r="F16" s="18"/>
      <c r="G16" s="18"/>
      <c r="H16" s="18"/>
      <c r="I16" s="18"/>
    </row>
    <row r="17" spans="1:9" ht="40.5" customHeight="1" x14ac:dyDescent="0.25">
      <c r="A17" s="5" t="s">
        <v>28</v>
      </c>
      <c r="B17" s="70" t="s">
        <v>29</v>
      </c>
      <c r="C17" s="71"/>
      <c r="D17" s="17">
        <v>50</v>
      </c>
      <c r="E17" s="17">
        <v>27</v>
      </c>
      <c r="F17" s="17">
        <v>12</v>
      </c>
      <c r="G17" s="17"/>
      <c r="H17" s="17">
        <v>3</v>
      </c>
      <c r="I17" s="17"/>
    </row>
    <row r="18" spans="1:9" ht="30" customHeight="1" x14ac:dyDescent="0.25">
      <c r="A18" s="4" t="s">
        <v>30</v>
      </c>
      <c r="B18" s="89" t="s">
        <v>31</v>
      </c>
      <c r="C18" s="90"/>
      <c r="D18" s="18">
        <v>2</v>
      </c>
      <c r="E18" s="18"/>
      <c r="F18" s="18">
        <v>2</v>
      </c>
      <c r="G18" s="18"/>
      <c r="H18" s="18"/>
      <c r="I18" s="18"/>
    </row>
    <row r="19" spans="1:9" ht="26.25" customHeight="1" x14ac:dyDescent="0.25">
      <c r="A19" s="6" t="s">
        <v>32</v>
      </c>
      <c r="B19" s="77" t="s">
        <v>33</v>
      </c>
      <c r="C19" s="78"/>
      <c r="D19" s="18">
        <v>10</v>
      </c>
      <c r="E19" s="18">
        <v>1</v>
      </c>
      <c r="F19" s="18">
        <v>6</v>
      </c>
      <c r="G19" s="18"/>
      <c r="H19" s="18">
        <v>3</v>
      </c>
      <c r="I19" s="18">
        <v>1</v>
      </c>
    </row>
    <row r="20" spans="1:9" ht="23.25" customHeight="1" x14ac:dyDescent="0.25">
      <c r="A20" s="91" t="s">
        <v>34</v>
      </c>
      <c r="B20" s="92"/>
      <c r="C20" s="93"/>
      <c r="D20" s="2">
        <v>937</v>
      </c>
      <c r="E20" s="2">
        <v>103</v>
      </c>
      <c r="F20" s="2">
        <v>816</v>
      </c>
      <c r="G20" s="2">
        <v>3</v>
      </c>
      <c r="H20" s="2">
        <v>7</v>
      </c>
      <c r="I20" s="2">
        <v>68</v>
      </c>
    </row>
    <row r="21" spans="1:9" x14ac:dyDescent="0.25">
      <c r="D21" s="54"/>
      <c r="E21" s="54"/>
      <c r="F21" s="54"/>
      <c r="G21" s="54"/>
      <c r="H21" s="54"/>
      <c r="I21" s="54"/>
    </row>
    <row r="22" spans="1:9" x14ac:dyDescent="0.25">
      <c r="D22" s="54"/>
      <c r="E22" s="54"/>
      <c r="F22" s="54"/>
      <c r="G22" s="54"/>
      <c r="H22" s="54"/>
      <c r="I22" s="54"/>
    </row>
    <row r="23" spans="1:9" ht="72.75" customHeight="1" x14ac:dyDescent="0.25">
      <c r="A23" s="7" t="s">
        <v>36</v>
      </c>
      <c r="B23" s="87" t="s">
        <v>37</v>
      </c>
      <c r="C23" s="87"/>
      <c r="D23" s="18">
        <v>21</v>
      </c>
      <c r="E23" s="18"/>
      <c r="F23" s="18">
        <v>10</v>
      </c>
      <c r="G23" s="18">
        <v>4</v>
      </c>
      <c r="H23" s="18">
        <v>7</v>
      </c>
      <c r="I23" s="56"/>
    </row>
    <row r="24" spans="1:9" ht="63" customHeight="1" x14ac:dyDescent="0.25">
      <c r="A24" s="1" t="s">
        <v>38</v>
      </c>
      <c r="B24" s="88" t="s">
        <v>39</v>
      </c>
      <c r="C24" s="88"/>
      <c r="D24" s="18">
        <v>15</v>
      </c>
      <c r="E24" s="18">
        <v>3</v>
      </c>
      <c r="F24" s="18">
        <v>12</v>
      </c>
      <c r="G24" s="18"/>
      <c r="H24" s="18"/>
      <c r="I24" s="18">
        <v>4</v>
      </c>
    </row>
    <row r="25" spans="1:9" ht="15.75" x14ac:dyDescent="0.25">
      <c r="C25" s="39" t="s">
        <v>74</v>
      </c>
    </row>
  </sheetData>
  <sheetProtection sheet="1" formatCells="0" formatColumns="0" formatRows="0"/>
  <mergeCells count="28">
    <mergeCell ref="B18:C18"/>
    <mergeCell ref="B19:C19"/>
    <mergeCell ref="A20:C20"/>
    <mergeCell ref="B23:C23"/>
    <mergeCell ref="B24:C24"/>
    <mergeCell ref="B12:C12"/>
    <mergeCell ref="B13:C13"/>
    <mergeCell ref="B14:C14"/>
    <mergeCell ref="A15:C15"/>
    <mergeCell ref="B16:C16"/>
    <mergeCell ref="A5:C5"/>
    <mergeCell ref="B17:C17"/>
    <mergeCell ref="A6:C6"/>
    <mergeCell ref="B7:C7"/>
    <mergeCell ref="B8:C8"/>
    <mergeCell ref="B9:C9"/>
    <mergeCell ref="B10:C10"/>
    <mergeCell ref="B11:C11"/>
    <mergeCell ref="A1:I1"/>
    <mergeCell ref="A2:I2"/>
    <mergeCell ref="A3:I3"/>
    <mergeCell ref="A4:C4"/>
    <mergeCell ref="D4:D5"/>
    <mergeCell ref="E4:E5"/>
    <mergeCell ref="F4:F5"/>
    <mergeCell ref="G4:G5"/>
    <mergeCell ref="H4:H5"/>
    <mergeCell ref="I4:I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</sheetPr>
  <dimension ref="A1:I25"/>
  <sheetViews>
    <sheetView topLeftCell="A13" workbookViewId="0">
      <selection sqref="A1:I1"/>
    </sheetView>
  </sheetViews>
  <sheetFormatPr defaultRowHeight="15" x14ac:dyDescent="0.25"/>
  <cols>
    <col min="3" max="3" width="43.5703125" customWidth="1"/>
    <col min="4" max="4" width="10.85546875" customWidth="1"/>
    <col min="5" max="5" width="10.28515625" customWidth="1"/>
  </cols>
  <sheetData>
    <row r="1" spans="1:9" ht="18.75" x14ac:dyDescent="0.3">
      <c r="A1" s="68" t="s">
        <v>63</v>
      </c>
      <c r="B1" s="69"/>
      <c r="C1" s="69"/>
      <c r="D1" s="69"/>
      <c r="E1" s="69"/>
      <c r="F1" s="69"/>
      <c r="G1" s="69"/>
      <c r="H1" s="69"/>
      <c r="I1" s="69"/>
    </row>
    <row r="2" spans="1:9" ht="72.75" customHeight="1" x14ac:dyDescent="0.25">
      <c r="A2" s="80" t="s">
        <v>35</v>
      </c>
      <c r="B2" s="81"/>
      <c r="C2" s="81"/>
      <c r="D2" s="81"/>
      <c r="E2" s="81"/>
      <c r="F2" s="81"/>
      <c r="G2" s="81"/>
      <c r="H2" s="81"/>
      <c r="I2" s="81"/>
    </row>
    <row r="3" spans="1:9" ht="51.75" customHeight="1" x14ac:dyDescent="0.25">
      <c r="A3" s="82" t="s">
        <v>55</v>
      </c>
      <c r="B3" s="82"/>
      <c r="C3" s="82"/>
      <c r="D3" s="82"/>
      <c r="E3" s="82"/>
      <c r="F3" s="82"/>
      <c r="G3" s="82"/>
      <c r="H3" s="82"/>
      <c r="I3" s="82"/>
    </row>
    <row r="4" spans="1:9" ht="29.25" customHeight="1" x14ac:dyDescent="0.25">
      <c r="A4" s="83" t="s">
        <v>0</v>
      </c>
      <c r="B4" s="83"/>
      <c r="C4" s="83"/>
      <c r="D4" s="79" t="s">
        <v>1</v>
      </c>
      <c r="E4" s="84" t="s">
        <v>2</v>
      </c>
      <c r="F4" s="79" t="s">
        <v>3</v>
      </c>
      <c r="G4" s="79" t="s">
        <v>4</v>
      </c>
      <c r="H4" s="79" t="s">
        <v>5</v>
      </c>
      <c r="I4" s="79" t="s">
        <v>6</v>
      </c>
    </row>
    <row r="5" spans="1:9" ht="66" customHeight="1" x14ac:dyDescent="0.25">
      <c r="A5" s="85" t="s">
        <v>7</v>
      </c>
      <c r="B5" s="83"/>
      <c r="C5" s="83"/>
      <c r="D5" s="79"/>
      <c r="E5" s="84"/>
      <c r="F5" s="79"/>
      <c r="G5" s="79"/>
      <c r="H5" s="79"/>
      <c r="I5" s="79"/>
    </row>
    <row r="6" spans="1:9" x14ac:dyDescent="0.25">
      <c r="A6" s="74" t="s">
        <v>8</v>
      </c>
      <c r="B6" s="75"/>
      <c r="C6" s="76"/>
      <c r="D6" s="1">
        <v>1</v>
      </c>
      <c r="E6" s="1">
        <v>2</v>
      </c>
      <c r="F6" s="1">
        <v>3</v>
      </c>
      <c r="G6" s="1">
        <v>4</v>
      </c>
      <c r="H6" s="1">
        <v>5</v>
      </c>
      <c r="I6" s="1">
        <v>6</v>
      </c>
    </row>
    <row r="7" spans="1:9" ht="36" customHeight="1" x14ac:dyDescent="0.25">
      <c r="A7" s="1" t="s">
        <v>9</v>
      </c>
      <c r="B7" s="77" t="s">
        <v>10</v>
      </c>
      <c r="C7" s="78"/>
      <c r="D7" s="29">
        <v>114</v>
      </c>
      <c r="E7" s="29">
        <v>9</v>
      </c>
      <c r="F7" s="29">
        <v>105</v>
      </c>
      <c r="G7" s="29"/>
      <c r="H7" s="29"/>
      <c r="I7" s="29">
        <v>7</v>
      </c>
    </row>
    <row r="8" spans="1:9" ht="27.75" customHeight="1" x14ac:dyDescent="0.25">
      <c r="A8" s="1" t="s">
        <v>11</v>
      </c>
      <c r="B8" s="77" t="s">
        <v>12</v>
      </c>
      <c r="C8" s="78"/>
      <c r="D8" s="30">
        <v>41</v>
      </c>
      <c r="E8" s="30">
        <v>1</v>
      </c>
      <c r="F8" s="30">
        <v>40</v>
      </c>
      <c r="G8" s="30"/>
      <c r="H8" s="30"/>
      <c r="I8" s="31">
        <v>6</v>
      </c>
    </row>
    <row r="9" spans="1:9" ht="45" customHeight="1" x14ac:dyDescent="0.25">
      <c r="A9" s="1" t="s">
        <v>13</v>
      </c>
      <c r="B9" s="77" t="s">
        <v>14</v>
      </c>
      <c r="C9" s="78"/>
      <c r="D9" s="30">
        <v>39</v>
      </c>
      <c r="E9" s="30">
        <v>29</v>
      </c>
      <c r="F9" s="30">
        <v>8</v>
      </c>
      <c r="G9" s="30">
        <v>1</v>
      </c>
      <c r="H9" s="30">
        <v>1</v>
      </c>
      <c r="I9" s="30">
        <v>12</v>
      </c>
    </row>
    <row r="10" spans="1:9" ht="30.75" customHeight="1" x14ac:dyDescent="0.25">
      <c r="A10" s="3" t="s">
        <v>15</v>
      </c>
      <c r="B10" s="77" t="s">
        <v>16</v>
      </c>
      <c r="C10" s="78"/>
      <c r="D10" s="30">
        <v>128</v>
      </c>
      <c r="E10" s="30">
        <v>20</v>
      </c>
      <c r="F10" s="30">
        <v>108</v>
      </c>
      <c r="G10" s="30"/>
      <c r="H10" s="30"/>
      <c r="I10" s="30">
        <v>3</v>
      </c>
    </row>
    <row r="11" spans="1:9" ht="45.75" customHeight="1" x14ac:dyDescent="0.25">
      <c r="A11" s="3" t="s">
        <v>17</v>
      </c>
      <c r="B11" s="77" t="s">
        <v>18</v>
      </c>
      <c r="C11" s="78"/>
      <c r="D11" s="30"/>
      <c r="E11" s="30"/>
      <c r="F11" s="30"/>
      <c r="G11" s="30"/>
      <c r="H11" s="30"/>
      <c r="I11" s="30"/>
    </row>
    <row r="12" spans="1:9" ht="45" customHeight="1" x14ac:dyDescent="0.25">
      <c r="A12" s="3" t="s">
        <v>19</v>
      </c>
      <c r="B12" s="77" t="s">
        <v>20</v>
      </c>
      <c r="C12" s="78"/>
      <c r="D12" s="30">
        <v>3</v>
      </c>
      <c r="E12" s="30"/>
      <c r="F12" s="30">
        <v>2</v>
      </c>
      <c r="G12" s="30">
        <v>1</v>
      </c>
      <c r="H12" s="30"/>
      <c r="I12" s="30"/>
    </row>
    <row r="13" spans="1:9" ht="47.25" customHeight="1" x14ac:dyDescent="0.25">
      <c r="A13" s="3" t="s">
        <v>21</v>
      </c>
      <c r="B13" s="94" t="s">
        <v>22</v>
      </c>
      <c r="C13" s="95"/>
      <c r="D13" s="30">
        <v>163</v>
      </c>
      <c r="E13" s="30">
        <v>13</v>
      </c>
      <c r="F13" s="30">
        <v>150</v>
      </c>
      <c r="G13" s="30"/>
      <c r="H13" s="30"/>
      <c r="I13" s="30">
        <v>2</v>
      </c>
    </row>
    <row r="14" spans="1:9" ht="81.75" customHeight="1" x14ac:dyDescent="0.25">
      <c r="A14" s="3" t="s">
        <v>23</v>
      </c>
      <c r="B14" s="70" t="s">
        <v>24</v>
      </c>
      <c r="C14" s="71"/>
      <c r="D14" s="30">
        <v>39</v>
      </c>
      <c r="E14" s="30">
        <v>24</v>
      </c>
      <c r="F14" s="31">
        <v>6</v>
      </c>
      <c r="G14" s="30">
        <v>3</v>
      </c>
      <c r="H14" s="30">
        <v>5</v>
      </c>
      <c r="I14" s="30">
        <v>19</v>
      </c>
    </row>
    <row r="15" spans="1:9" ht="56.25" customHeight="1" x14ac:dyDescent="0.25">
      <c r="A15" s="72" t="s">
        <v>25</v>
      </c>
      <c r="B15" s="73"/>
      <c r="C15" s="73"/>
      <c r="D15" s="2"/>
      <c r="E15" s="2"/>
      <c r="F15" s="2"/>
      <c r="G15" s="2"/>
      <c r="H15" s="2"/>
      <c r="I15" s="2"/>
    </row>
    <row r="16" spans="1:9" ht="44.25" customHeight="1" x14ac:dyDescent="0.25">
      <c r="A16" s="4" t="s">
        <v>26</v>
      </c>
      <c r="B16" s="70" t="s">
        <v>27</v>
      </c>
      <c r="C16" s="71"/>
      <c r="D16" s="22"/>
      <c r="E16" s="22"/>
      <c r="F16" s="22"/>
      <c r="G16" s="22"/>
      <c r="H16" s="22"/>
      <c r="I16" s="22"/>
    </row>
    <row r="17" spans="1:9" ht="40.5" customHeight="1" x14ac:dyDescent="0.25">
      <c r="A17" s="5" t="s">
        <v>28</v>
      </c>
      <c r="B17" s="70" t="s">
        <v>29</v>
      </c>
      <c r="C17" s="71"/>
      <c r="D17" s="30">
        <v>21</v>
      </c>
      <c r="E17" s="30">
        <v>6</v>
      </c>
      <c r="F17" s="30">
        <v>12</v>
      </c>
      <c r="G17" s="30">
        <v>1</v>
      </c>
      <c r="H17" s="30">
        <v>2</v>
      </c>
      <c r="I17" s="30"/>
    </row>
    <row r="18" spans="1:9" ht="30" customHeight="1" x14ac:dyDescent="0.25">
      <c r="A18" s="4" t="s">
        <v>30</v>
      </c>
      <c r="B18" s="89" t="s">
        <v>31</v>
      </c>
      <c r="C18" s="90"/>
      <c r="D18" s="57"/>
      <c r="E18" s="57"/>
      <c r="F18" s="57"/>
      <c r="G18" s="57"/>
      <c r="H18" s="57"/>
      <c r="I18" s="57"/>
    </row>
    <row r="19" spans="1:9" ht="26.25" customHeight="1" x14ac:dyDescent="0.25">
      <c r="A19" s="6" t="s">
        <v>32</v>
      </c>
      <c r="B19" s="77" t="s">
        <v>33</v>
      </c>
      <c r="C19" s="78"/>
      <c r="D19" s="30">
        <v>16</v>
      </c>
      <c r="E19" s="30">
        <v>2</v>
      </c>
      <c r="F19" s="30">
        <v>14</v>
      </c>
      <c r="G19" s="30"/>
      <c r="H19" s="30"/>
      <c r="I19" s="30"/>
    </row>
    <row r="20" spans="1:9" ht="23.25" customHeight="1" x14ac:dyDescent="0.25">
      <c r="A20" s="91" t="s">
        <v>34</v>
      </c>
      <c r="B20" s="92"/>
      <c r="C20" s="93"/>
      <c r="D20" s="2">
        <f t="shared" ref="D20:I20" si="0">SUM(D7:D19)</f>
        <v>564</v>
      </c>
      <c r="E20" s="2">
        <f t="shared" si="0"/>
        <v>104</v>
      </c>
      <c r="F20" s="2">
        <f t="shared" si="0"/>
        <v>445</v>
      </c>
      <c r="G20" s="2">
        <f t="shared" si="0"/>
        <v>6</v>
      </c>
      <c r="H20" s="2">
        <f t="shared" si="0"/>
        <v>8</v>
      </c>
      <c r="I20" s="2">
        <f t="shared" si="0"/>
        <v>49</v>
      </c>
    </row>
    <row r="21" spans="1:9" x14ac:dyDescent="0.25">
      <c r="D21" s="54"/>
      <c r="E21" s="54"/>
      <c r="F21" s="54"/>
      <c r="G21" s="54"/>
      <c r="H21" s="54"/>
      <c r="I21" s="54"/>
    </row>
    <row r="22" spans="1:9" x14ac:dyDescent="0.25">
      <c r="D22" s="54"/>
      <c r="E22" s="54"/>
      <c r="F22" s="54"/>
      <c r="G22" s="54"/>
      <c r="H22" s="54"/>
      <c r="I22" s="54"/>
    </row>
    <row r="23" spans="1:9" ht="72.75" customHeight="1" x14ac:dyDescent="0.25">
      <c r="A23" s="7" t="s">
        <v>36</v>
      </c>
      <c r="B23" s="87" t="s">
        <v>37</v>
      </c>
      <c r="C23" s="87"/>
      <c r="D23" s="30">
        <v>18</v>
      </c>
      <c r="E23" s="30">
        <v>1</v>
      </c>
      <c r="F23" s="30">
        <v>7</v>
      </c>
      <c r="G23" s="30"/>
      <c r="H23" s="30">
        <v>10</v>
      </c>
      <c r="I23" s="30"/>
    </row>
    <row r="24" spans="1:9" ht="63" customHeight="1" x14ac:dyDescent="0.25">
      <c r="A24" s="1" t="s">
        <v>38</v>
      </c>
      <c r="B24" s="88" t="s">
        <v>39</v>
      </c>
      <c r="C24" s="88"/>
      <c r="D24" s="30">
        <v>15</v>
      </c>
      <c r="E24" s="30">
        <v>2</v>
      </c>
      <c r="F24" s="30">
        <v>13</v>
      </c>
      <c r="G24" s="30"/>
      <c r="H24" s="30"/>
      <c r="I24" s="31">
        <v>3</v>
      </c>
    </row>
    <row r="25" spans="1:9" ht="15.75" x14ac:dyDescent="0.25">
      <c r="B25" s="38" t="s">
        <v>42</v>
      </c>
    </row>
  </sheetData>
  <sheetProtection sheet="1" formatCells="0" formatColumns="0" formatRows="0"/>
  <mergeCells count="28">
    <mergeCell ref="B18:C18"/>
    <mergeCell ref="B19:C19"/>
    <mergeCell ref="A20:C20"/>
    <mergeCell ref="B23:C23"/>
    <mergeCell ref="B24:C24"/>
    <mergeCell ref="B12:C12"/>
    <mergeCell ref="B13:C13"/>
    <mergeCell ref="B14:C14"/>
    <mergeCell ref="A15:C15"/>
    <mergeCell ref="B16:C16"/>
    <mergeCell ref="A5:C5"/>
    <mergeCell ref="B17:C17"/>
    <mergeCell ref="A6:C6"/>
    <mergeCell ref="B7:C7"/>
    <mergeCell ref="B8:C8"/>
    <mergeCell ref="B9:C9"/>
    <mergeCell ref="B10:C10"/>
    <mergeCell ref="B11:C11"/>
    <mergeCell ref="A1:I1"/>
    <mergeCell ref="A2:I2"/>
    <mergeCell ref="A3:I3"/>
    <mergeCell ref="A4:C4"/>
    <mergeCell ref="D4:D5"/>
    <mergeCell ref="E4:E5"/>
    <mergeCell ref="F4:F5"/>
    <mergeCell ref="G4:G5"/>
    <mergeCell ref="H4:H5"/>
    <mergeCell ref="I4:I5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</sheetPr>
  <dimension ref="A1:I25"/>
  <sheetViews>
    <sheetView workbookViewId="0">
      <selection sqref="A1:I1"/>
    </sheetView>
  </sheetViews>
  <sheetFormatPr defaultRowHeight="15" x14ac:dyDescent="0.25"/>
  <cols>
    <col min="3" max="3" width="43.5703125" customWidth="1"/>
    <col min="4" max="4" width="10.85546875" customWidth="1"/>
    <col min="5" max="5" width="10.28515625" customWidth="1"/>
  </cols>
  <sheetData>
    <row r="1" spans="1:9" ht="18.75" x14ac:dyDescent="0.3">
      <c r="A1" s="68" t="s">
        <v>63</v>
      </c>
      <c r="B1" s="69"/>
      <c r="C1" s="69"/>
      <c r="D1" s="69"/>
      <c r="E1" s="69"/>
      <c r="F1" s="69"/>
      <c r="G1" s="69"/>
      <c r="H1" s="69"/>
      <c r="I1" s="69"/>
    </row>
    <row r="2" spans="1:9" ht="72.75" customHeight="1" x14ac:dyDescent="0.25">
      <c r="A2" s="80" t="s">
        <v>35</v>
      </c>
      <c r="B2" s="81"/>
      <c r="C2" s="81"/>
      <c r="D2" s="81"/>
      <c r="E2" s="81"/>
      <c r="F2" s="81"/>
      <c r="G2" s="81"/>
      <c r="H2" s="81"/>
      <c r="I2" s="81"/>
    </row>
    <row r="3" spans="1:9" ht="51.75" customHeight="1" x14ac:dyDescent="0.25">
      <c r="A3" s="82" t="s">
        <v>56</v>
      </c>
      <c r="B3" s="82"/>
      <c r="C3" s="82"/>
      <c r="D3" s="82"/>
      <c r="E3" s="82"/>
      <c r="F3" s="82"/>
      <c r="G3" s="82"/>
      <c r="H3" s="82"/>
      <c r="I3" s="82"/>
    </row>
    <row r="4" spans="1:9" ht="29.25" customHeight="1" x14ac:dyDescent="0.25">
      <c r="A4" s="83" t="s">
        <v>0</v>
      </c>
      <c r="B4" s="83"/>
      <c r="C4" s="83"/>
      <c r="D4" s="79" t="s">
        <v>1</v>
      </c>
      <c r="E4" s="84" t="s">
        <v>2</v>
      </c>
      <c r="F4" s="79" t="s">
        <v>3</v>
      </c>
      <c r="G4" s="79" t="s">
        <v>4</v>
      </c>
      <c r="H4" s="79" t="s">
        <v>5</v>
      </c>
      <c r="I4" s="79" t="s">
        <v>6</v>
      </c>
    </row>
    <row r="5" spans="1:9" ht="66" customHeight="1" x14ac:dyDescent="0.25">
      <c r="A5" s="85" t="s">
        <v>7</v>
      </c>
      <c r="B5" s="83"/>
      <c r="C5" s="83"/>
      <c r="D5" s="79"/>
      <c r="E5" s="84"/>
      <c r="F5" s="79"/>
      <c r="G5" s="79"/>
      <c r="H5" s="79"/>
      <c r="I5" s="79"/>
    </row>
    <row r="6" spans="1:9" x14ac:dyDescent="0.25">
      <c r="A6" s="74" t="s">
        <v>8</v>
      </c>
      <c r="B6" s="75"/>
      <c r="C6" s="76"/>
      <c r="D6" s="1">
        <v>1</v>
      </c>
      <c r="E6" s="1">
        <v>2</v>
      </c>
      <c r="F6" s="1">
        <v>3</v>
      </c>
      <c r="G6" s="1">
        <v>4</v>
      </c>
      <c r="H6" s="1">
        <v>5</v>
      </c>
      <c r="I6" s="1">
        <v>6</v>
      </c>
    </row>
    <row r="7" spans="1:9" ht="36" customHeight="1" x14ac:dyDescent="0.25">
      <c r="A7" s="1" t="s">
        <v>9</v>
      </c>
      <c r="B7" s="77" t="s">
        <v>10</v>
      </c>
      <c r="C7" s="78"/>
      <c r="D7" s="28">
        <v>194</v>
      </c>
      <c r="E7" s="18">
        <v>10</v>
      </c>
      <c r="F7" s="18">
        <v>184</v>
      </c>
      <c r="G7" s="18"/>
      <c r="H7" s="18"/>
      <c r="I7" s="18">
        <v>38</v>
      </c>
    </row>
    <row r="8" spans="1:9" ht="27.75" customHeight="1" x14ac:dyDescent="0.25">
      <c r="A8" s="1" t="s">
        <v>11</v>
      </c>
      <c r="B8" s="77" t="s">
        <v>12</v>
      </c>
      <c r="C8" s="78"/>
      <c r="D8" s="28">
        <v>173</v>
      </c>
      <c r="E8" s="28">
        <v>2</v>
      </c>
      <c r="F8" s="28">
        <v>162</v>
      </c>
      <c r="G8" s="28">
        <v>5</v>
      </c>
      <c r="H8" s="28">
        <v>4</v>
      </c>
      <c r="I8" s="28">
        <v>47</v>
      </c>
    </row>
    <row r="9" spans="1:9" ht="45" customHeight="1" x14ac:dyDescent="0.25">
      <c r="A9" s="1" t="s">
        <v>13</v>
      </c>
      <c r="B9" s="77" t="s">
        <v>14</v>
      </c>
      <c r="C9" s="78"/>
      <c r="D9" s="28">
        <v>20</v>
      </c>
      <c r="E9" s="28">
        <v>14</v>
      </c>
      <c r="F9" s="28">
        <v>3</v>
      </c>
      <c r="G9" s="28">
        <v>2</v>
      </c>
      <c r="H9" s="28">
        <v>1</v>
      </c>
      <c r="I9" s="28">
        <v>10</v>
      </c>
    </row>
    <row r="10" spans="1:9" ht="30.75" customHeight="1" x14ac:dyDescent="0.25">
      <c r="A10" s="3" t="s">
        <v>15</v>
      </c>
      <c r="B10" s="77" t="s">
        <v>16</v>
      </c>
      <c r="C10" s="78"/>
      <c r="D10" s="28">
        <v>473</v>
      </c>
      <c r="E10" s="18">
        <v>5</v>
      </c>
      <c r="F10" s="18">
        <v>466</v>
      </c>
      <c r="G10" s="18">
        <v>2</v>
      </c>
      <c r="H10" s="18"/>
      <c r="I10" s="18"/>
    </row>
    <row r="11" spans="1:9" ht="45.75" customHeight="1" x14ac:dyDescent="0.25">
      <c r="A11" s="3" t="s">
        <v>17</v>
      </c>
      <c r="B11" s="77" t="s">
        <v>18</v>
      </c>
      <c r="C11" s="78"/>
      <c r="D11" s="18"/>
      <c r="E11" s="18"/>
      <c r="F11" s="18"/>
      <c r="G11" s="18"/>
      <c r="H11" s="18"/>
      <c r="I11" s="18"/>
    </row>
    <row r="12" spans="1:9" ht="45" customHeight="1" x14ac:dyDescent="0.25">
      <c r="A12" s="3" t="s">
        <v>19</v>
      </c>
      <c r="B12" s="77" t="s">
        <v>20</v>
      </c>
      <c r="C12" s="78"/>
      <c r="D12" s="28">
        <v>3</v>
      </c>
      <c r="E12" s="18"/>
      <c r="F12" s="18">
        <v>3</v>
      </c>
      <c r="G12" s="18"/>
      <c r="H12" s="18"/>
      <c r="I12" s="18"/>
    </row>
    <row r="13" spans="1:9" ht="47.25" customHeight="1" x14ac:dyDescent="0.25">
      <c r="A13" s="3" t="s">
        <v>21</v>
      </c>
      <c r="B13" s="94" t="s">
        <v>22</v>
      </c>
      <c r="C13" s="95"/>
      <c r="D13" s="28">
        <v>568</v>
      </c>
      <c r="E13" s="18">
        <v>1</v>
      </c>
      <c r="F13" s="18">
        <v>566</v>
      </c>
      <c r="G13" s="18">
        <v>1</v>
      </c>
      <c r="H13" s="18"/>
      <c r="I13" s="18"/>
    </row>
    <row r="14" spans="1:9" ht="81.75" customHeight="1" x14ac:dyDescent="0.25">
      <c r="A14" s="3" t="s">
        <v>23</v>
      </c>
      <c r="B14" s="70" t="s">
        <v>24</v>
      </c>
      <c r="C14" s="71"/>
      <c r="D14" s="28">
        <v>116</v>
      </c>
      <c r="E14" s="18">
        <v>61</v>
      </c>
      <c r="F14" s="18">
        <v>14</v>
      </c>
      <c r="G14" s="18">
        <v>6</v>
      </c>
      <c r="H14" s="18">
        <v>30</v>
      </c>
      <c r="I14" s="18">
        <v>42</v>
      </c>
    </row>
    <row r="15" spans="1:9" ht="56.25" customHeight="1" x14ac:dyDescent="0.25">
      <c r="A15" s="72" t="s">
        <v>25</v>
      </c>
      <c r="B15" s="73"/>
      <c r="C15" s="73"/>
      <c r="D15" s="2"/>
      <c r="E15" s="2"/>
      <c r="F15" s="2"/>
      <c r="G15" s="2"/>
      <c r="H15" s="2"/>
      <c r="I15" s="2"/>
    </row>
    <row r="16" spans="1:9" ht="44.25" customHeight="1" x14ac:dyDescent="0.25">
      <c r="A16" s="4" t="s">
        <v>26</v>
      </c>
      <c r="B16" s="70" t="s">
        <v>27</v>
      </c>
      <c r="C16" s="71"/>
      <c r="D16" s="18"/>
      <c r="E16" s="18"/>
      <c r="F16" s="18"/>
      <c r="G16" s="18"/>
      <c r="H16" s="18"/>
      <c r="I16" s="18"/>
    </row>
    <row r="17" spans="1:9" ht="40.5" customHeight="1" x14ac:dyDescent="0.25">
      <c r="A17" s="5" t="s">
        <v>28</v>
      </c>
      <c r="B17" s="70" t="s">
        <v>29</v>
      </c>
      <c r="C17" s="71"/>
      <c r="D17" s="18">
        <v>46</v>
      </c>
      <c r="E17" s="18">
        <v>6</v>
      </c>
      <c r="F17" s="18">
        <v>24</v>
      </c>
      <c r="G17" s="18">
        <v>6</v>
      </c>
      <c r="H17" s="18">
        <v>10</v>
      </c>
      <c r="I17" s="18">
        <v>1</v>
      </c>
    </row>
    <row r="18" spans="1:9" ht="30" customHeight="1" x14ac:dyDescent="0.25">
      <c r="A18" s="4" t="s">
        <v>30</v>
      </c>
      <c r="B18" s="89" t="s">
        <v>31</v>
      </c>
      <c r="C18" s="90"/>
      <c r="D18" s="18">
        <v>26</v>
      </c>
      <c r="E18" s="18"/>
      <c r="F18" s="18">
        <v>24</v>
      </c>
      <c r="G18" s="18">
        <v>2</v>
      </c>
      <c r="H18" s="18"/>
      <c r="I18" s="18"/>
    </row>
    <row r="19" spans="1:9" ht="26.25" customHeight="1" x14ac:dyDescent="0.25">
      <c r="A19" s="6" t="s">
        <v>32</v>
      </c>
      <c r="B19" s="77" t="s">
        <v>33</v>
      </c>
      <c r="C19" s="78"/>
      <c r="D19" s="18">
        <v>4</v>
      </c>
      <c r="E19" s="18">
        <v>2</v>
      </c>
      <c r="F19" s="18">
        <v>2</v>
      </c>
      <c r="G19" s="18"/>
      <c r="H19" s="18"/>
      <c r="I19" s="18"/>
    </row>
    <row r="20" spans="1:9" ht="23.25" customHeight="1" x14ac:dyDescent="0.25">
      <c r="A20" s="91" t="s">
        <v>34</v>
      </c>
      <c r="B20" s="92"/>
      <c r="C20" s="93"/>
      <c r="D20" s="2">
        <v>1623</v>
      </c>
      <c r="E20" s="2">
        <v>101</v>
      </c>
      <c r="F20" s="2">
        <v>1448</v>
      </c>
      <c r="G20" s="2">
        <v>24</v>
      </c>
      <c r="H20" s="2">
        <v>45</v>
      </c>
      <c r="I20" s="2"/>
    </row>
    <row r="23" spans="1:9" ht="72.75" customHeight="1" x14ac:dyDescent="0.25">
      <c r="A23" s="7" t="s">
        <v>36</v>
      </c>
      <c r="B23" s="87" t="s">
        <v>37</v>
      </c>
      <c r="C23" s="87"/>
      <c r="D23" s="18">
        <v>29</v>
      </c>
      <c r="E23" s="18"/>
      <c r="F23" s="18">
        <v>20</v>
      </c>
      <c r="G23" s="18">
        <v>1</v>
      </c>
      <c r="H23" s="18">
        <v>8</v>
      </c>
      <c r="I23" s="18"/>
    </row>
    <row r="24" spans="1:9" ht="63" customHeight="1" x14ac:dyDescent="0.25">
      <c r="A24" s="1" t="s">
        <v>38</v>
      </c>
      <c r="B24" s="88" t="s">
        <v>39</v>
      </c>
      <c r="C24" s="88"/>
      <c r="D24" s="28">
        <v>27</v>
      </c>
      <c r="E24" s="18">
        <v>1</v>
      </c>
      <c r="F24" s="18">
        <v>26</v>
      </c>
      <c r="G24" s="18"/>
      <c r="H24" s="18"/>
      <c r="I24" s="18">
        <v>3</v>
      </c>
    </row>
    <row r="25" spans="1:9" ht="15.75" x14ac:dyDescent="0.25">
      <c r="C25" s="38" t="s">
        <v>43</v>
      </c>
    </row>
  </sheetData>
  <sheetProtection sheet="1" formatCells="0" formatColumns="0" formatRows="0"/>
  <mergeCells count="28">
    <mergeCell ref="B18:C18"/>
    <mergeCell ref="B19:C19"/>
    <mergeCell ref="A20:C20"/>
    <mergeCell ref="B23:C23"/>
    <mergeCell ref="B24:C24"/>
    <mergeCell ref="B12:C12"/>
    <mergeCell ref="B13:C13"/>
    <mergeCell ref="B14:C14"/>
    <mergeCell ref="A15:C15"/>
    <mergeCell ref="B16:C16"/>
    <mergeCell ref="A5:C5"/>
    <mergeCell ref="B17:C17"/>
    <mergeCell ref="A6:C6"/>
    <mergeCell ref="B7:C7"/>
    <mergeCell ref="B8:C8"/>
    <mergeCell ref="B9:C9"/>
    <mergeCell ref="B10:C10"/>
    <mergeCell ref="B11:C11"/>
    <mergeCell ref="A1:I1"/>
    <mergeCell ref="A2:I2"/>
    <mergeCell ref="A3:I3"/>
    <mergeCell ref="A4:C4"/>
    <mergeCell ref="D4:D5"/>
    <mergeCell ref="E4:E5"/>
    <mergeCell ref="F4:F5"/>
    <mergeCell ref="G4:G5"/>
    <mergeCell ref="H4:H5"/>
    <mergeCell ref="I4:I5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I26"/>
  <sheetViews>
    <sheetView topLeftCell="A21" workbookViewId="0">
      <selection activeCell="C29" sqref="C29"/>
    </sheetView>
  </sheetViews>
  <sheetFormatPr defaultRowHeight="15" x14ac:dyDescent="0.25"/>
  <cols>
    <col min="3" max="3" width="43.5703125" customWidth="1"/>
    <col min="4" max="4" width="10.85546875" customWidth="1"/>
    <col min="5" max="5" width="10.28515625" customWidth="1"/>
  </cols>
  <sheetData>
    <row r="1" spans="1:9" ht="18.75" x14ac:dyDescent="0.3">
      <c r="A1" s="68" t="s">
        <v>63</v>
      </c>
      <c r="B1" s="69"/>
      <c r="C1" s="69"/>
      <c r="D1" s="69"/>
      <c r="E1" s="69"/>
      <c r="F1" s="69"/>
      <c r="G1" s="69"/>
      <c r="H1" s="69"/>
      <c r="I1" s="69"/>
    </row>
    <row r="2" spans="1:9" ht="72.75" customHeight="1" x14ac:dyDescent="0.25">
      <c r="A2" s="80" t="s">
        <v>35</v>
      </c>
      <c r="B2" s="81"/>
      <c r="C2" s="81"/>
      <c r="D2" s="81"/>
      <c r="E2" s="81"/>
      <c r="F2" s="81"/>
      <c r="G2" s="81"/>
      <c r="H2" s="81"/>
      <c r="I2" s="81"/>
    </row>
    <row r="3" spans="1:9" ht="51.75" customHeight="1" x14ac:dyDescent="0.25">
      <c r="A3" s="82" t="s">
        <v>57</v>
      </c>
      <c r="B3" s="82"/>
      <c r="C3" s="82"/>
      <c r="D3" s="82"/>
      <c r="E3" s="82"/>
      <c r="F3" s="82"/>
      <c r="G3" s="82"/>
      <c r="H3" s="82"/>
      <c r="I3" s="82"/>
    </row>
    <row r="4" spans="1:9" ht="29.25" customHeight="1" x14ac:dyDescent="0.25">
      <c r="A4" s="83" t="s">
        <v>0</v>
      </c>
      <c r="B4" s="83"/>
      <c r="C4" s="83"/>
      <c r="D4" s="79" t="s">
        <v>1</v>
      </c>
      <c r="E4" s="84" t="s">
        <v>2</v>
      </c>
      <c r="F4" s="79" t="s">
        <v>3</v>
      </c>
      <c r="G4" s="79" t="s">
        <v>4</v>
      </c>
      <c r="H4" s="79" t="s">
        <v>5</v>
      </c>
      <c r="I4" s="79" t="s">
        <v>6</v>
      </c>
    </row>
    <row r="5" spans="1:9" ht="66" customHeight="1" x14ac:dyDescent="0.25">
      <c r="A5" s="85" t="s">
        <v>7</v>
      </c>
      <c r="B5" s="83"/>
      <c r="C5" s="83"/>
      <c r="D5" s="79"/>
      <c r="E5" s="84"/>
      <c r="F5" s="79"/>
      <c r="G5" s="79"/>
      <c r="H5" s="79"/>
      <c r="I5" s="79"/>
    </row>
    <row r="6" spans="1:9" x14ac:dyDescent="0.25">
      <c r="A6" s="74" t="s">
        <v>8</v>
      </c>
      <c r="B6" s="75"/>
      <c r="C6" s="76"/>
      <c r="D6" s="1">
        <v>1</v>
      </c>
      <c r="E6" s="1">
        <v>2</v>
      </c>
      <c r="F6" s="1">
        <v>3</v>
      </c>
      <c r="G6" s="1">
        <v>4</v>
      </c>
      <c r="H6" s="1">
        <v>5</v>
      </c>
      <c r="I6" s="1">
        <v>6</v>
      </c>
    </row>
    <row r="7" spans="1:9" ht="36" customHeight="1" x14ac:dyDescent="0.25">
      <c r="A7" s="1" t="s">
        <v>9</v>
      </c>
      <c r="B7" s="77" t="s">
        <v>10</v>
      </c>
      <c r="C7" s="78"/>
      <c r="D7" s="2">
        <v>83</v>
      </c>
      <c r="E7" s="2">
        <v>7</v>
      </c>
      <c r="F7" s="2">
        <v>76</v>
      </c>
      <c r="G7" s="2">
        <v>0</v>
      </c>
      <c r="H7" s="2">
        <v>0</v>
      </c>
      <c r="I7" s="2">
        <v>3</v>
      </c>
    </row>
    <row r="8" spans="1:9" ht="27.75" customHeight="1" x14ac:dyDescent="0.25">
      <c r="A8" s="1" t="s">
        <v>11</v>
      </c>
      <c r="B8" s="77" t="s">
        <v>12</v>
      </c>
      <c r="C8" s="78"/>
      <c r="D8" s="2">
        <v>50</v>
      </c>
      <c r="E8" s="2">
        <v>0</v>
      </c>
      <c r="F8" s="2">
        <v>48</v>
      </c>
      <c r="G8" s="2">
        <v>0</v>
      </c>
      <c r="H8" s="2">
        <v>2</v>
      </c>
      <c r="I8" s="2">
        <v>5</v>
      </c>
    </row>
    <row r="9" spans="1:9" ht="45" customHeight="1" x14ac:dyDescent="0.25">
      <c r="A9" s="1" t="s">
        <v>13</v>
      </c>
      <c r="B9" s="77" t="s">
        <v>14</v>
      </c>
      <c r="C9" s="78"/>
      <c r="D9" s="2">
        <v>37</v>
      </c>
      <c r="E9" s="2">
        <v>29</v>
      </c>
      <c r="F9" s="2">
        <v>7</v>
      </c>
      <c r="G9" s="2">
        <v>1</v>
      </c>
      <c r="H9" s="2">
        <v>0</v>
      </c>
      <c r="I9" s="2">
        <v>8</v>
      </c>
    </row>
    <row r="10" spans="1:9" ht="30.75" customHeight="1" x14ac:dyDescent="0.25">
      <c r="A10" s="3" t="s">
        <v>15</v>
      </c>
      <c r="B10" s="77" t="s">
        <v>16</v>
      </c>
      <c r="C10" s="78"/>
      <c r="D10" s="2">
        <v>149</v>
      </c>
      <c r="E10" s="2">
        <v>5</v>
      </c>
      <c r="F10" s="2">
        <v>144</v>
      </c>
      <c r="G10" s="2"/>
      <c r="H10" s="2"/>
      <c r="I10" s="2">
        <v>2</v>
      </c>
    </row>
    <row r="11" spans="1:9" ht="45.75" customHeight="1" x14ac:dyDescent="0.25">
      <c r="A11" s="3" t="s">
        <v>17</v>
      </c>
      <c r="B11" s="77" t="s">
        <v>18</v>
      </c>
      <c r="C11" s="78"/>
      <c r="D11" s="2"/>
      <c r="E11" s="58"/>
      <c r="F11" s="2"/>
      <c r="G11" s="2"/>
      <c r="H11" s="2"/>
      <c r="I11" s="2"/>
    </row>
    <row r="12" spans="1:9" ht="45" customHeight="1" x14ac:dyDescent="0.25">
      <c r="A12" s="3" t="s">
        <v>19</v>
      </c>
      <c r="B12" s="77" t="s">
        <v>20</v>
      </c>
      <c r="C12" s="78"/>
      <c r="D12" s="2"/>
      <c r="E12" s="2"/>
      <c r="F12" s="2"/>
      <c r="G12" s="2"/>
      <c r="H12" s="2"/>
      <c r="I12" s="2"/>
    </row>
    <row r="13" spans="1:9" ht="47.25" customHeight="1" x14ac:dyDescent="0.25">
      <c r="A13" s="3" t="s">
        <v>21</v>
      </c>
      <c r="B13" s="94" t="s">
        <v>22</v>
      </c>
      <c r="C13" s="95"/>
      <c r="D13" s="2">
        <v>138</v>
      </c>
      <c r="E13" s="2">
        <v>1</v>
      </c>
      <c r="F13" s="2">
        <v>137</v>
      </c>
      <c r="G13" s="2"/>
      <c r="H13" s="2"/>
      <c r="I13" s="2">
        <v>1</v>
      </c>
    </row>
    <row r="14" spans="1:9" ht="81.75" customHeight="1" x14ac:dyDescent="0.25">
      <c r="A14" s="3" t="s">
        <v>23</v>
      </c>
      <c r="B14" s="70" t="s">
        <v>24</v>
      </c>
      <c r="C14" s="71"/>
      <c r="D14" s="2">
        <v>26</v>
      </c>
      <c r="E14" s="2">
        <v>13</v>
      </c>
      <c r="F14" s="2">
        <v>8</v>
      </c>
      <c r="G14" s="2">
        <v>2</v>
      </c>
      <c r="H14" s="2">
        <v>3</v>
      </c>
      <c r="I14" s="2">
        <v>14</v>
      </c>
    </row>
    <row r="15" spans="1:9" ht="56.25" customHeight="1" x14ac:dyDescent="0.25">
      <c r="A15" s="72" t="s">
        <v>25</v>
      </c>
      <c r="B15" s="73"/>
      <c r="C15" s="73"/>
      <c r="D15" s="2"/>
      <c r="E15" s="2"/>
      <c r="F15" s="2"/>
      <c r="G15" s="2"/>
      <c r="H15" s="2"/>
      <c r="I15" s="2"/>
    </row>
    <row r="16" spans="1:9" ht="44.25" customHeight="1" x14ac:dyDescent="0.25">
      <c r="A16" s="4" t="s">
        <v>26</v>
      </c>
      <c r="B16" s="70" t="s">
        <v>27</v>
      </c>
      <c r="C16" s="71"/>
      <c r="D16" s="2"/>
      <c r="E16" s="2"/>
      <c r="F16" s="2"/>
      <c r="G16" s="2"/>
      <c r="H16" s="2"/>
      <c r="I16" s="2"/>
    </row>
    <row r="17" spans="1:9" ht="40.5" customHeight="1" x14ac:dyDescent="0.25">
      <c r="A17" s="5" t="s">
        <v>28</v>
      </c>
      <c r="B17" s="70" t="s">
        <v>29</v>
      </c>
      <c r="C17" s="71"/>
      <c r="D17" s="2">
        <v>18</v>
      </c>
      <c r="E17" s="2">
        <v>12</v>
      </c>
      <c r="F17" s="2">
        <v>4</v>
      </c>
      <c r="G17" s="2">
        <v>0</v>
      </c>
      <c r="H17" s="2">
        <v>2</v>
      </c>
      <c r="I17" s="2">
        <v>1</v>
      </c>
    </row>
    <row r="18" spans="1:9" ht="30" customHeight="1" x14ac:dyDescent="0.25">
      <c r="A18" s="4" t="s">
        <v>30</v>
      </c>
      <c r="B18" s="89" t="s">
        <v>31</v>
      </c>
      <c r="C18" s="90"/>
      <c r="D18" s="2">
        <v>14</v>
      </c>
      <c r="E18" s="2">
        <v>3</v>
      </c>
      <c r="F18" s="2">
        <v>10</v>
      </c>
      <c r="G18" s="2">
        <v>1</v>
      </c>
      <c r="H18" s="2">
        <v>0</v>
      </c>
      <c r="I18" s="2">
        <v>1</v>
      </c>
    </row>
    <row r="19" spans="1:9" ht="26.25" customHeight="1" x14ac:dyDescent="0.25">
      <c r="A19" s="6" t="s">
        <v>32</v>
      </c>
      <c r="B19" s="77" t="s">
        <v>33</v>
      </c>
      <c r="C19" s="78"/>
      <c r="D19" s="2">
        <v>25</v>
      </c>
      <c r="E19" s="2">
        <v>2</v>
      </c>
      <c r="F19" s="2">
        <v>23</v>
      </c>
      <c r="G19" s="2"/>
      <c r="H19" s="2"/>
      <c r="I19" s="2">
        <v>1</v>
      </c>
    </row>
    <row r="20" spans="1:9" ht="23.25" customHeight="1" x14ac:dyDescent="0.25">
      <c r="A20" s="91" t="s">
        <v>34</v>
      </c>
      <c r="B20" s="92"/>
      <c r="C20" s="93"/>
      <c r="D20" s="2">
        <v>540</v>
      </c>
      <c r="E20" s="2">
        <v>72</v>
      </c>
      <c r="F20" s="2">
        <v>457</v>
      </c>
      <c r="G20" s="2">
        <v>4</v>
      </c>
      <c r="H20" s="2">
        <v>7</v>
      </c>
      <c r="I20" s="2">
        <v>36</v>
      </c>
    </row>
    <row r="21" spans="1:9" x14ac:dyDescent="0.25">
      <c r="D21" s="59"/>
      <c r="E21" s="59"/>
      <c r="F21" s="59"/>
      <c r="G21" s="59"/>
      <c r="H21" s="59"/>
      <c r="I21" s="59"/>
    </row>
    <row r="22" spans="1:9" x14ac:dyDescent="0.25">
      <c r="D22" s="59"/>
      <c r="E22" s="59"/>
      <c r="F22" s="59"/>
      <c r="G22" s="59"/>
      <c r="H22" s="59"/>
      <c r="I22" s="59"/>
    </row>
    <row r="23" spans="1:9" ht="72.75" customHeight="1" x14ac:dyDescent="0.25">
      <c r="A23" s="7" t="s">
        <v>36</v>
      </c>
      <c r="B23" s="87" t="s">
        <v>37</v>
      </c>
      <c r="C23" s="87"/>
      <c r="D23" s="2">
        <v>19</v>
      </c>
      <c r="E23" s="2">
        <v>0</v>
      </c>
      <c r="F23" s="2">
        <v>4</v>
      </c>
      <c r="G23" s="2">
        <v>0</v>
      </c>
      <c r="H23" s="2">
        <v>4</v>
      </c>
      <c r="I23" s="2">
        <v>0</v>
      </c>
    </row>
    <row r="24" spans="1:9" ht="63" customHeight="1" x14ac:dyDescent="0.25">
      <c r="A24" s="1" t="s">
        <v>38</v>
      </c>
      <c r="B24" s="88" t="s">
        <v>39</v>
      </c>
      <c r="C24" s="88"/>
      <c r="D24" s="2">
        <v>6</v>
      </c>
      <c r="E24" s="2">
        <v>2</v>
      </c>
      <c r="F24" s="2">
        <v>4</v>
      </c>
      <c r="G24" s="2">
        <v>0</v>
      </c>
      <c r="H24" s="2">
        <v>0</v>
      </c>
      <c r="I24" s="2">
        <v>3</v>
      </c>
    </row>
    <row r="25" spans="1:9" ht="15.75" x14ac:dyDescent="0.25">
      <c r="C25" s="38" t="s">
        <v>42</v>
      </c>
    </row>
    <row r="26" spans="1:9" ht="15.75" x14ac:dyDescent="0.25">
      <c r="C26" s="38" t="s">
        <v>75</v>
      </c>
    </row>
  </sheetData>
  <sheetProtection sheet="1" formatCells="0" formatColumns="0" formatRows="0"/>
  <mergeCells count="28">
    <mergeCell ref="B18:C18"/>
    <mergeCell ref="B19:C19"/>
    <mergeCell ref="A20:C20"/>
    <mergeCell ref="B23:C23"/>
    <mergeCell ref="B24:C24"/>
    <mergeCell ref="B12:C12"/>
    <mergeCell ref="B13:C13"/>
    <mergeCell ref="B14:C14"/>
    <mergeCell ref="A15:C15"/>
    <mergeCell ref="B16:C16"/>
    <mergeCell ref="A5:C5"/>
    <mergeCell ref="B17:C17"/>
    <mergeCell ref="A6:C6"/>
    <mergeCell ref="B7:C7"/>
    <mergeCell ref="B8:C8"/>
    <mergeCell ref="B9:C9"/>
    <mergeCell ref="B10:C10"/>
    <mergeCell ref="B11:C11"/>
    <mergeCell ref="A1:I1"/>
    <mergeCell ref="A2:I2"/>
    <mergeCell ref="A3:I3"/>
    <mergeCell ref="A4:C4"/>
    <mergeCell ref="D4:D5"/>
    <mergeCell ref="E4:E5"/>
    <mergeCell ref="F4:F5"/>
    <mergeCell ref="G4:G5"/>
    <mergeCell ref="H4:H5"/>
    <mergeCell ref="I4:I5"/>
  </mergeCells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</sheetPr>
  <dimension ref="A1:I25"/>
  <sheetViews>
    <sheetView workbookViewId="0">
      <selection sqref="A1:I1"/>
    </sheetView>
  </sheetViews>
  <sheetFormatPr defaultRowHeight="15" x14ac:dyDescent="0.25"/>
  <cols>
    <col min="3" max="3" width="43.5703125" customWidth="1"/>
    <col min="4" max="4" width="10.85546875" customWidth="1"/>
    <col min="5" max="5" width="10.28515625" customWidth="1"/>
  </cols>
  <sheetData>
    <row r="1" spans="1:9" ht="18.75" x14ac:dyDescent="0.3">
      <c r="A1" s="68" t="s">
        <v>63</v>
      </c>
      <c r="B1" s="69"/>
      <c r="C1" s="69"/>
      <c r="D1" s="69"/>
      <c r="E1" s="69"/>
      <c r="F1" s="69"/>
      <c r="G1" s="69"/>
      <c r="H1" s="69"/>
      <c r="I1" s="69"/>
    </row>
    <row r="2" spans="1:9" ht="72.75" customHeight="1" x14ac:dyDescent="0.25">
      <c r="A2" s="80" t="s">
        <v>35</v>
      </c>
      <c r="B2" s="81"/>
      <c r="C2" s="81"/>
      <c r="D2" s="81"/>
      <c r="E2" s="81"/>
      <c r="F2" s="81"/>
      <c r="G2" s="81"/>
      <c r="H2" s="81"/>
      <c r="I2" s="81"/>
    </row>
    <row r="3" spans="1:9" ht="51.75" customHeight="1" x14ac:dyDescent="0.25">
      <c r="A3" s="82" t="s">
        <v>58</v>
      </c>
      <c r="B3" s="82"/>
      <c r="C3" s="82"/>
      <c r="D3" s="82"/>
      <c r="E3" s="82"/>
      <c r="F3" s="82"/>
      <c r="G3" s="82"/>
      <c r="H3" s="82"/>
      <c r="I3" s="82"/>
    </row>
    <row r="4" spans="1:9" ht="29.25" customHeight="1" x14ac:dyDescent="0.25">
      <c r="A4" s="83" t="s">
        <v>0</v>
      </c>
      <c r="B4" s="83"/>
      <c r="C4" s="83"/>
      <c r="D4" s="79" t="s">
        <v>1</v>
      </c>
      <c r="E4" s="84" t="s">
        <v>2</v>
      </c>
      <c r="F4" s="79" t="s">
        <v>3</v>
      </c>
      <c r="G4" s="79" t="s">
        <v>4</v>
      </c>
      <c r="H4" s="79" t="s">
        <v>5</v>
      </c>
      <c r="I4" s="79" t="s">
        <v>6</v>
      </c>
    </row>
    <row r="5" spans="1:9" ht="66" customHeight="1" x14ac:dyDescent="0.25">
      <c r="A5" s="85" t="s">
        <v>7</v>
      </c>
      <c r="B5" s="83"/>
      <c r="C5" s="83"/>
      <c r="D5" s="79"/>
      <c r="E5" s="84"/>
      <c r="F5" s="79"/>
      <c r="G5" s="79"/>
      <c r="H5" s="79"/>
      <c r="I5" s="79"/>
    </row>
    <row r="6" spans="1:9" x14ac:dyDescent="0.25">
      <c r="A6" s="74" t="s">
        <v>8</v>
      </c>
      <c r="B6" s="75"/>
      <c r="C6" s="76"/>
      <c r="D6" s="1">
        <v>1</v>
      </c>
      <c r="E6" s="1">
        <v>2</v>
      </c>
      <c r="F6" s="1">
        <v>3</v>
      </c>
      <c r="G6" s="1">
        <v>4</v>
      </c>
      <c r="H6" s="1">
        <v>5</v>
      </c>
      <c r="I6" s="1">
        <v>6</v>
      </c>
    </row>
    <row r="7" spans="1:9" ht="36" customHeight="1" x14ac:dyDescent="0.25">
      <c r="A7" s="1" t="s">
        <v>9</v>
      </c>
      <c r="B7" s="77" t="s">
        <v>10</v>
      </c>
      <c r="C7" s="78"/>
      <c r="D7" s="60">
        <v>343</v>
      </c>
      <c r="E7" s="60">
        <v>12</v>
      </c>
      <c r="F7" s="60">
        <v>328</v>
      </c>
      <c r="G7" s="60">
        <v>3</v>
      </c>
      <c r="H7" s="60">
        <v>0</v>
      </c>
      <c r="I7" s="60">
        <v>108</v>
      </c>
    </row>
    <row r="8" spans="1:9" ht="27.75" customHeight="1" x14ac:dyDescent="0.25">
      <c r="A8" s="1" t="s">
        <v>11</v>
      </c>
      <c r="B8" s="77" t="s">
        <v>12</v>
      </c>
      <c r="C8" s="78"/>
      <c r="D8" s="60">
        <v>635</v>
      </c>
      <c r="E8" s="60">
        <v>5</v>
      </c>
      <c r="F8" s="60">
        <v>628</v>
      </c>
      <c r="G8" s="60">
        <v>2</v>
      </c>
      <c r="H8" s="60">
        <v>0</v>
      </c>
      <c r="I8" s="60">
        <v>156</v>
      </c>
    </row>
    <row r="9" spans="1:9" ht="45" customHeight="1" x14ac:dyDescent="0.25">
      <c r="A9" s="1" t="s">
        <v>13</v>
      </c>
      <c r="B9" s="77" t="s">
        <v>14</v>
      </c>
      <c r="C9" s="78"/>
      <c r="D9" s="60">
        <v>29</v>
      </c>
      <c r="E9" s="60">
        <v>22</v>
      </c>
      <c r="F9" s="60">
        <v>6</v>
      </c>
      <c r="G9" s="60">
        <v>1</v>
      </c>
      <c r="H9" s="60">
        <v>0</v>
      </c>
      <c r="I9" s="60">
        <v>13</v>
      </c>
    </row>
    <row r="10" spans="1:9" ht="30.75" customHeight="1" x14ac:dyDescent="0.25">
      <c r="A10" s="3" t="s">
        <v>15</v>
      </c>
      <c r="B10" s="77" t="s">
        <v>16</v>
      </c>
      <c r="C10" s="78"/>
      <c r="D10" s="60">
        <v>1006</v>
      </c>
      <c r="E10" s="60">
        <v>18</v>
      </c>
      <c r="F10" s="60">
        <v>982</v>
      </c>
      <c r="G10" s="60">
        <v>6</v>
      </c>
      <c r="H10" s="60">
        <v>0</v>
      </c>
      <c r="I10" s="60">
        <v>7</v>
      </c>
    </row>
    <row r="11" spans="1:9" ht="45.75" customHeight="1" x14ac:dyDescent="0.25">
      <c r="A11" s="3" t="s">
        <v>17</v>
      </c>
      <c r="B11" s="77" t="s">
        <v>18</v>
      </c>
      <c r="C11" s="78"/>
      <c r="D11" s="60">
        <v>82</v>
      </c>
      <c r="E11" s="60">
        <v>0</v>
      </c>
      <c r="F11" s="60">
        <v>82</v>
      </c>
      <c r="G11" s="60">
        <v>0</v>
      </c>
      <c r="H11" s="60">
        <v>0</v>
      </c>
      <c r="I11" s="60">
        <v>1</v>
      </c>
    </row>
    <row r="12" spans="1:9" ht="45" customHeight="1" x14ac:dyDescent="0.25">
      <c r="A12" s="3" t="s">
        <v>19</v>
      </c>
      <c r="B12" s="77" t="s">
        <v>20</v>
      </c>
      <c r="C12" s="78"/>
      <c r="D12" s="60">
        <v>37</v>
      </c>
      <c r="E12" s="60">
        <v>0</v>
      </c>
      <c r="F12" s="60">
        <v>36</v>
      </c>
      <c r="G12" s="60">
        <v>1</v>
      </c>
      <c r="H12" s="60">
        <v>0</v>
      </c>
      <c r="I12" s="60">
        <v>0</v>
      </c>
    </row>
    <row r="13" spans="1:9" ht="47.25" customHeight="1" x14ac:dyDescent="0.25">
      <c r="A13" s="3" t="s">
        <v>21</v>
      </c>
      <c r="B13" s="94" t="s">
        <v>22</v>
      </c>
      <c r="C13" s="95"/>
      <c r="D13" s="60">
        <v>1121</v>
      </c>
      <c r="E13" s="60">
        <v>5</v>
      </c>
      <c r="F13" s="60">
        <v>1116</v>
      </c>
      <c r="G13" s="60">
        <v>0</v>
      </c>
      <c r="H13" s="60">
        <v>0</v>
      </c>
      <c r="I13" s="60">
        <v>0</v>
      </c>
    </row>
    <row r="14" spans="1:9" ht="81.75" customHeight="1" x14ac:dyDescent="0.25">
      <c r="A14" s="3" t="s">
        <v>23</v>
      </c>
      <c r="B14" s="70" t="s">
        <v>24</v>
      </c>
      <c r="C14" s="71"/>
      <c r="D14" s="60">
        <v>300</v>
      </c>
      <c r="E14" s="60">
        <v>187</v>
      </c>
      <c r="F14" s="60">
        <v>35</v>
      </c>
      <c r="G14" s="60">
        <v>16</v>
      </c>
      <c r="H14" s="60">
        <v>40</v>
      </c>
      <c r="I14" s="60">
        <v>135</v>
      </c>
    </row>
    <row r="15" spans="1:9" ht="56.25" customHeight="1" x14ac:dyDescent="0.25">
      <c r="A15" s="72" t="s">
        <v>25</v>
      </c>
      <c r="B15" s="73"/>
      <c r="C15" s="73"/>
      <c r="D15" s="60"/>
      <c r="E15" s="60"/>
      <c r="F15" s="60"/>
      <c r="G15" s="60"/>
      <c r="H15" s="60"/>
      <c r="I15" s="60"/>
    </row>
    <row r="16" spans="1:9" ht="44.25" customHeight="1" x14ac:dyDescent="0.25">
      <c r="A16" s="4" t="s">
        <v>26</v>
      </c>
      <c r="B16" s="70" t="s">
        <v>27</v>
      </c>
      <c r="C16" s="71"/>
      <c r="D16" s="60">
        <v>18</v>
      </c>
      <c r="E16" s="60">
        <v>6</v>
      </c>
      <c r="F16" s="60">
        <v>12</v>
      </c>
      <c r="G16" s="60">
        <v>0</v>
      </c>
      <c r="H16" s="60">
        <v>0</v>
      </c>
      <c r="I16" s="60">
        <v>5</v>
      </c>
    </row>
    <row r="17" spans="1:9" ht="40.5" customHeight="1" x14ac:dyDescent="0.25">
      <c r="A17" s="5" t="s">
        <v>28</v>
      </c>
      <c r="B17" s="70" t="s">
        <v>29</v>
      </c>
      <c r="C17" s="71"/>
      <c r="D17" s="60">
        <v>40</v>
      </c>
      <c r="E17" s="60">
        <v>13</v>
      </c>
      <c r="F17" s="60">
        <v>16</v>
      </c>
      <c r="G17" s="60">
        <v>3</v>
      </c>
      <c r="H17" s="60">
        <v>3</v>
      </c>
      <c r="I17" s="60">
        <v>3</v>
      </c>
    </row>
    <row r="18" spans="1:9" ht="30" customHeight="1" x14ac:dyDescent="0.25">
      <c r="A18" s="4" t="s">
        <v>30</v>
      </c>
      <c r="B18" s="89" t="s">
        <v>31</v>
      </c>
      <c r="C18" s="90"/>
      <c r="D18" s="60">
        <v>54</v>
      </c>
      <c r="E18" s="60">
        <v>3</v>
      </c>
      <c r="F18" s="60">
        <v>51</v>
      </c>
      <c r="G18" s="60">
        <v>0</v>
      </c>
      <c r="H18" s="60">
        <v>0</v>
      </c>
      <c r="I18" s="60">
        <v>2</v>
      </c>
    </row>
    <row r="19" spans="1:9" ht="26.25" customHeight="1" x14ac:dyDescent="0.25">
      <c r="A19" s="6" t="s">
        <v>32</v>
      </c>
      <c r="B19" s="77" t="s">
        <v>33</v>
      </c>
      <c r="C19" s="78"/>
      <c r="D19" s="60">
        <v>70</v>
      </c>
      <c r="E19" s="60">
        <v>25</v>
      </c>
      <c r="F19" s="60">
        <v>30</v>
      </c>
      <c r="G19" s="60">
        <v>8</v>
      </c>
      <c r="H19" s="60">
        <v>6</v>
      </c>
      <c r="I19" s="60">
        <v>7</v>
      </c>
    </row>
    <row r="20" spans="1:9" ht="23.25" customHeight="1" x14ac:dyDescent="0.25">
      <c r="A20" s="91" t="s">
        <v>34</v>
      </c>
      <c r="B20" s="92"/>
      <c r="C20" s="93"/>
      <c r="D20" s="60">
        <f t="shared" ref="D20:I20" si="0">SUM(D7:D19)</f>
        <v>3735</v>
      </c>
      <c r="E20" s="60">
        <f t="shared" si="0"/>
        <v>296</v>
      </c>
      <c r="F20" s="60">
        <f t="shared" si="0"/>
        <v>3322</v>
      </c>
      <c r="G20" s="60">
        <f t="shared" si="0"/>
        <v>40</v>
      </c>
      <c r="H20" s="60">
        <f t="shared" si="0"/>
        <v>49</v>
      </c>
      <c r="I20" s="60">
        <f t="shared" si="0"/>
        <v>437</v>
      </c>
    </row>
    <row r="21" spans="1:9" x14ac:dyDescent="0.25">
      <c r="D21" s="61"/>
      <c r="E21" s="61"/>
      <c r="F21" s="61"/>
      <c r="G21" s="61"/>
      <c r="H21" s="61"/>
      <c r="I21" s="61"/>
    </row>
    <row r="22" spans="1:9" x14ac:dyDescent="0.25">
      <c r="D22" s="61"/>
      <c r="E22" s="61"/>
      <c r="F22" s="61"/>
      <c r="G22" s="61"/>
      <c r="H22" s="61"/>
      <c r="I22" s="61"/>
    </row>
    <row r="23" spans="1:9" ht="72.75" customHeight="1" x14ac:dyDescent="0.25">
      <c r="A23" s="7" t="s">
        <v>36</v>
      </c>
      <c r="B23" s="87" t="s">
        <v>37</v>
      </c>
      <c r="C23" s="87"/>
      <c r="D23" s="60">
        <v>37</v>
      </c>
      <c r="E23" s="60">
        <v>3</v>
      </c>
      <c r="F23" s="60">
        <v>24</v>
      </c>
      <c r="G23" s="60">
        <v>2</v>
      </c>
      <c r="H23" s="60">
        <v>6</v>
      </c>
      <c r="I23" s="60">
        <v>1</v>
      </c>
    </row>
    <row r="24" spans="1:9" ht="63" customHeight="1" x14ac:dyDescent="0.25">
      <c r="A24" s="1" t="s">
        <v>38</v>
      </c>
      <c r="B24" s="88" t="s">
        <v>39</v>
      </c>
      <c r="C24" s="88"/>
      <c r="D24" s="60">
        <v>46</v>
      </c>
      <c r="E24" s="60">
        <v>3</v>
      </c>
      <c r="F24" s="60">
        <v>43</v>
      </c>
      <c r="G24" s="60">
        <v>0</v>
      </c>
      <c r="H24" s="60">
        <v>0</v>
      </c>
      <c r="I24" s="60">
        <v>10</v>
      </c>
    </row>
    <row r="25" spans="1:9" ht="15.75" x14ac:dyDescent="0.25">
      <c r="C25" s="38" t="s">
        <v>44</v>
      </c>
    </row>
  </sheetData>
  <sheetProtection sheet="1" formatCells="0" formatColumns="0" formatRows="0"/>
  <mergeCells count="28">
    <mergeCell ref="B18:C18"/>
    <mergeCell ref="B19:C19"/>
    <mergeCell ref="A20:C20"/>
    <mergeCell ref="B23:C23"/>
    <mergeCell ref="B24:C24"/>
    <mergeCell ref="B12:C12"/>
    <mergeCell ref="B13:C13"/>
    <mergeCell ref="B14:C14"/>
    <mergeCell ref="A15:C15"/>
    <mergeCell ref="B16:C16"/>
    <mergeCell ref="A5:C5"/>
    <mergeCell ref="B17:C17"/>
    <mergeCell ref="A6:C6"/>
    <mergeCell ref="B7:C7"/>
    <mergeCell ref="B8:C8"/>
    <mergeCell ref="B9:C9"/>
    <mergeCell ref="B10:C10"/>
    <mergeCell ref="B11:C11"/>
    <mergeCell ref="A1:I1"/>
    <mergeCell ref="A2:I2"/>
    <mergeCell ref="A3:I3"/>
    <mergeCell ref="A4:C4"/>
    <mergeCell ref="D4:D5"/>
    <mergeCell ref="E4:E5"/>
    <mergeCell ref="F4:F5"/>
    <mergeCell ref="G4:G5"/>
    <mergeCell ref="H4:H5"/>
    <mergeCell ref="I4:I5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</sheetPr>
  <dimension ref="A1:I24"/>
  <sheetViews>
    <sheetView workbookViewId="0">
      <selection sqref="A1:I1"/>
    </sheetView>
  </sheetViews>
  <sheetFormatPr defaultRowHeight="15" x14ac:dyDescent="0.25"/>
  <cols>
    <col min="3" max="3" width="43.5703125" customWidth="1"/>
    <col min="4" max="4" width="10.85546875" customWidth="1"/>
    <col min="5" max="5" width="10.28515625" customWidth="1"/>
  </cols>
  <sheetData>
    <row r="1" spans="1:9" ht="18.75" x14ac:dyDescent="0.3">
      <c r="A1" s="68" t="s">
        <v>63</v>
      </c>
      <c r="B1" s="69"/>
      <c r="C1" s="69"/>
      <c r="D1" s="69"/>
      <c r="E1" s="69"/>
      <c r="F1" s="69"/>
      <c r="G1" s="69"/>
      <c r="H1" s="69"/>
      <c r="I1" s="69"/>
    </row>
    <row r="2" spans="1:9" ht="72.75" customHeight="1" x14ac:dyDescent="0.25">
      <c r="A2" s="80" t="s">
        <v>35</v>
      </c>
      <c r="B2" s="81"/>
      <c r="C2" s="81"/>
      <c r="D2" s="81"/>
      <c r="E2" s="81"/>
      <c r="F2" s="81"/>
      <c r="G2" s="81"/>
      <c r="H2" s="81"/>
      <c r="I2" s="81"/>
    </row>
    <row r="3" spans="1:9" ht="51.75" customHeight="1" x14ac:dyDescent="0.25">
      <c r="A3" s="82" t="s">
        <v>59</v>
      </c>
      <c r="B3" s="82"/>
      <c r="C3" s="82"/>
      <c r="D3" s="82"/>
      <c r="E3" s="82"/>
      <c r="F3" s="82"/>
      <c r="G3" s="82"/>
      <c r="H3" s="82"/>
      <c r="I3" s="82"/>
    </row>
    <row r="4" spans="1:9" ht="29.25" customHeight="1" x14ac:dyDescent="0.25">
      <c r="A4" s="83" t="s">
        <v>0</v>
      </c>
      <c r="B4" s="83"/>
      <c r="C4" s="83"/>
      <c r="D4" s="79" t="s">
        <v>1</v>
      </c>
      <c r="E4" s="84" t="s">
        <v>2</v>
      </c>
      <c r="F4" s="79" t="s">
        <v>3</v>
      </c>
      <c r="G4" s="79" t="s">
        <v>4</v>
      </c>
      <c r="H4" s="79" t="s">
        <v>5</v>
      </c>
      <c r="I4" s="79" t="s">
        <v>6</v>
      </c>
    </row>
    <row r="5" spans="1:9" ht="66" customHeight="1" x14ac:dyDescent="0.25">
      <c r="A5" s="85" t="s">
        <v>7</v>
      </c>
      <c r="B5" s="83"/>
      <c r="C5" s="83"/>
      <c r="D5" s="79"/>
      <c r="E5" s="84"/>
      <c r="F5" s="79"/>
      <c r="G5" s="79"/>
      <c r="H5" s="79"/>
      <c r="I5" s="79"/>
    </row>
    <row r="6" spans="1:9" x14ac:dyDescent="0.25">
      <c r="A6" s="74" t="s">
        <v>8</v>
      </c>
      <c r="B6" s="75"/>
      <c r="C6" s="76"/>
      <c r="D6" s="1">
        <v>1</v>
      </c>
      <c r="E6" s="1">
        <v>2</v>
      </c>
      <c r="F6" s="1">
        <v>3</v>
      </c>
      <c r="G6" s="1">
        <v>4</v>
      </c>
      <c r="H6" s="1">
        <v>5</v>
      </c>
      <c r="I6" s="1">
        <v>6</v>
      </c>
    </row>
    <row r="7" spans="1:9" ht="36" customHeight="1" x14ac:dyDescent="0.25">
      <c r="A7" s="1" t="s">
        <v>9</v>
      </c>
      <c r="B7" s="77" t="s">
        <v>10</v>
      </c>
      <c r="C7" s="78"/>
      <c r="D7" s="2">
        <v>86</v>
      </c>
      <c r="E7" s="2">
        <v>1</v>
      </c>
      <c r="F7" s="2">
        <v>85</v>
      </c>
      <c r="G7" s="2"/>
      <c r="H7" s="2"/>
      <c r="I7" s="2">
        <v>8</v>
      </c>
    </row>
    <row r="8" spans="1:9" ht="27.75" customHeight="1" x14ac:dyDescent="0.25">
      <c r="A8" s="1" t="s">
        <v>11</v>
      </c>
      <c r="B8" s="77" t="s">
        <v>12</v>
      </c>
      <c r="C8" s="78"/>
      <c r="D8" s="2">
        <v>53</v>
      </c>
      <c r="E8" s="2"/>
      <c r="F8" s="2">
        <v>52</v>
      </c>
      <c r="G8" s="2"/>
      <c r="H8" s="2">
        <v>1</v>
      </c>
      <c r="I8" s="2">
        <v>4</v>
      </c>
    </row>
    <row r="9" spans="1:9" ht="45" customHeight="1" x14ac:dyDescent="0.25">
      <c r="A9" s="1" t="s">
        <v>13</v>
      </c>
      <c r="B9" s="77" t="s">
        <v>14</v>
      </c>
      <c r="C9" s="78"/>
      <c r="D9" s="2">
        <v>34</v>
      </c>
      <c r="E9" s="2">
        <v>29</v>
      </c>
      <c r="F9" s="2">
        <v>5</v>
      </c>
      <c r="G9" s="2"/>
      <c r="H9" s="2"/>
      <c r="I9" s="2">
        <v>9</v>
      </c>
    </row>
    <row r="10" spans="1:9" ht="30.75" customHeight="1" x14ac:dyDescent="0.25">
      <c r="A10" s="3" t="s">
        <v>15</v>
      </c>
      <c r="B10" s="77" t="s">
        <v>16</v>
      </c>
      <c r="C10" s="78"/>
      <c r="D10" s="2">
        <v>215</v>
      </c>
      <c r="E10" s="2">
        <v>3</v>
      </c>
      <c r="F10" s="2">
        <v>212</v>
      </c>
      <c r="G10" s="2"/>
      <c r="H10" s="2"/>
      <c r="I10" s="2"/>
    </row>
    <row r="11" spans="1:9" ht="45.75" customHeight="1" x14ac:dyDescent="0.25">
      <c r="A11" s="3" t="s">
        <v>17</v>
      </c>
      <c r="B11" s="77" t="s">
        <v>18</v>
      </c>
      <c r="C11" s="78"/>
      <c r="D11" s="2"/>
      <c r="E11" s="2"/>
      <c r="F11" s="2"/>
      <c r="G11" s="2"/>
      <c r="H11" s="2"/>
      <c r="I11" s="2"/>
    </row>
    <row r="12" spans="1:9" ht="45" customHeight="1" x14ac:dyDescent="0.25">
      <c r="A12" s="3" t="s">
        <v>19</v>
      </c>
      <c r="B12" s="77" t="s">
        <v>20</v>
      </c>
      <c r="C12" s="78"/>
      <c r="D12" s="2">
        <v>14</v>
      </c>
      <c r="E12" s="2"/>
      <c r="F12" s="2">
        <v>14</v>
      </c>
      <c r="G12" s="2"/>
      <c r="H12" s="2"/>
      <c r="I12" s="2">
        <v>1</v>
      </c>
    </row>
    <row r="13" spans="1:9" ht="47.25" customHeight="1" x14ac:dyDescent="0.25">
      <c r="A13" s="3" t="s">
        <v>21</v>
      </c>
      <c r="B13" s="94" t="s">
        <v>22</v>
      </c>
      <c r="C13" s="95"/>
      <c r="D13" s="2">
        <v>275</v>
      </c>
      <c r="E13" s="2">
        <v>3</v>
      </c>
      <c r="F13" s="2">
        <v>272</v>
      </c>
      <c r="G13" s="2"/>
      <c r="H13" s="2"/>
      <c r="I13" s="2"/>
    </row>
    <row r="14" spans="1:9" ht="81.75" customHeight="1" x14ac:dyDescent="0.25">
      <c r="A14" s="3" t="s">
        <v>23</v>
      </c>
      <c r="B14" s="70" t="s">
        <v>24</v>
      </c>
      <c r="C14" s="71"/>
      <c r="D14" s="2">
        <v>23</v>
      </c>
      <c r="E14" s="2">
        <v>15</v>
      </c>
      <c r="F14" s="2">
        <v>4</v>
      </c>
      <c r="G14" s="2"/>
      <c r="H14" s="2">
        <v>4</v>
      </c>
      <c r="I14" s="2">
        <v>11</v>
      </c>
    </row>
    <row r="15" spans="1:9" ht="56.25" customHeight="1" x14ac:dyDescent="0.25">
      <c r="A15" s="72" t="s">
        <v>25</v>
      </c>
      <c r="B15" s="73"/>
      <c r="C15" s="73"/>
      <c r="D15" s="2"/>
      <c r="E15" s="2"/>
      <c r="F15" s="2"/>
      <c r="G15" s="2"/>
      <c r="H15" s="2"/>
      <c r="I15" s="2"/>
    </row>
    <row r="16" spans="1:9" ht="44.25" customHeight="1" x14ac:dyDescent="0.25">
      <c r="A16" s="4" t="s">
        <v>26</v>
      </c>
      <c r="B16" s="70" t="s">
        <v>27</v>
      </c>
      <c r="C16" s="71"/>
      <c r="D16" s="9"/>
      <c r="E16" s="9"/>
      <c r="F16" s="9"/>
      <c r="G16" s="9"/>
      <c r="H16" s="9"/>
      <c r="I16" s="2"/>
    </row>
    <row r="17" spans="1:9" ht="40.5" customHeight="1" x14ac:dyDescent="0.25">
      <c r="A17" s="5" t="s">
        <v>28</v>
      </c>
      <c r="B17" s="70" t="s">
        <v>29</v>
      </c>
      <c r="C17" s="71"/>
      <c r="D17" s="2">
        <v>15</v>
      </c>
      <c r="E17" s="2">
        <v>6</v>
      </c>
      <c r="F17" s="2">
        <v>7</v>
      </c>
      <c r="G17" s="2">
        <v>2</v>
      </c>
      <c r="H17" s="2"/>
      <c r="I17" s="2"/>
    </row>
    <row r="18" spans="1:9" ht="30" customHeight="1" x14ac:dyDescent="0.25">
      <c r="A18" s="4" t="s">
        <v>30</v>
      </c>
      <c r="B18" s="89" t="s">
        <v>31</v>
      </c>
      <c r="C18" s="90"/>
      <c r="D18" s="2">
        <v>8</v>
      </c>
      <c r="E18" s="2"/>
      <c r="F18" s="2">
        <v>8</v>
      </c>
      <c r="G18" s="2"/>
      <c r="H18" s="2"/>
      <c r="I18" s="2"/>
    </row>
    <row r="19" spans="1:9" ht="26.25" customHeight="1" x14ac:dyDescent="0.25">
      <c r="A19" s="6" t="s">
        <v>32</v>
      </c>
      <c r="B19" s="77" t="s">
        <v>33</v>
      </c>
      <c r="C19" s="78"/>
      <c r="D19" s="13">
        <v>17</v>
      </c>
      <c r="E19" s="14">
        <v>6</v>
      </c>
      <c r="F19" s="14">
        <v>8</v>
      </c>
      <c r="G19" s="14">
        <v>1</v>
      </c>
      <c r="H19" s="14">
        <v>2</v>
      </c>
      <c r="I19" s="14">
        <v>1</v>
      </c>
    </row>
    <row r="20" spans="1:9" ht="23.25" customHeight="1" x14ac:dyDescent="0.25">
      <c r="A20" s="91" t="s">
        <v>34</v>
      </c>
      <c r="B20" s="92"/>
      <c r="C20" s="93"/>
      <c r="D20" s="2">
        <f t="shared" ref="D20:I20" si="0">SUM(D7:D19)</f>
        <v>740</v>
      </c>
      <c r="E20" s="2">
        <f t="shared" si="0"/>
        <v>63</v>
      </c>
      <c r="F20" s="2">
        <f t="shared" si="0"/>
        <v>667</v>
      </c>
      <c r="G20" s="2">
        <f t="shared" si="0"/>
        <v>3</v>
      </c>
      <c r="H20" s="2">
        <f t="shared" si="0"/>
        <v>7</v>
      </c>
      <c r="I20" s="2">
        <f t="shared" si="0"/>
        <v>34</v>
      </c>
    </row>
    <row r="21" spans="1:9" x14ac:dyDescent="0.25">
      <c r="D21" s="54"/>
      <c r="E21" s="54"/>
      <c r="F21" s="54"/>
      <c r="G21" s="54"/>
      <c r="H21" s="54"/>
      <c r="I21" s="54"/>
    </row>
    <row r="22" spans="1:9" x14ac:dyDescent="0.25">
      <c r="D22" s="54"/>
      <c r="E22" s="54"/>
      <c r="F22" s="54"/>
      <c r="G22" s="54"/>
      <c r="H22" s="54"/>
      <c r="I22" s="54"/>
    </row>
    <row r="23" spans="1:9" ht="72.75" customHeight="1" x14ac:dyDescent="0.25">
      <c r="A23" s="7" t="s">
        <v>36</v>
      </c>
      <c r="B23" s="87" t="s">
        <v>37</v>
      </c>
      <c r="C23" s="87"/>
      <c r="D23" s="62">
        <v>18</v>
      </c>
      <c r="E23" s="63">
        <v>2</v>
      </c>
      <c r="F23" s="63">
        <v>4</v>
      </c>
      <c r="G23" s="63">
        <v>3</v>
      </c>
      <c r="H23" s="63">
        <v>9</v>
      </c>
      <c r="I23" s="63"/>
    </row>
    <row r="24" spans="1:9" ht="63" customHeight="1" x14ac:dyDescent="0.25">
      <c r="A24" s="1" t="s">
        <v>38</v>
      </c>
      <c r="B24" s="88" t="s">
        <v>39</v>
      </c>
      <c r="C24" s="88"/>
      <c r="D24" s="2">
        <v>8</v>
      </c>
      <c r="E24" s="2"/>
      <c r="F24" s="2">
        <v>8</v>
      </c>
      <c r="G24" s="2"/>
      <c r="H24" s="2"/>
      <c r="I24" s="2"/>
    </row>
  </sheetData>
  <sheetProtection sheet="1" formatCells="0" formatColumns="0" formatRows="0"/>
  <mergeCells count="28">
    <mergeCell ref="B18:C18"/>
    <mergeCell ref="B19:C19"/>
    <mergeCell ref="A20:C20"/>
    <mergeCell ref="B23:C23"/>
    <mergeCell ref="B24:C24"/>
    <mergeCell ref="B12:C12"/>
    <mergeCell ref="B13:C13"/>
    <mergeCell ref="B14:C14"/>
    <mergeCell ref="A15:C15"/>
    <mergeCell ref="B16:C16"/>
    <mergeCell ref="A5:C5"/>
    <mergeCell ref="B17:C17"/>
    <mergeCell ref="A6:C6"/>
    <mergeCell ref="B7:C7"/>
    <mergeCell ref="B8:C8"/>
    <mergeCell ref="B9:C9"/>
    <mergeCell ref="B10:C10"/>
    <mergeCell ref="B11:C11"/>
    <mergeCell ref="A1:I1"/>
    <mergeCell ref="A2:I2"/>
    <mergeCell ref="A3:I3"/>
    <mergeCell ref="A4:C4"/>
    <mergeCell ref="D4:D5"/>
    <mergeCell ref="E4:E5"/>
    <mergeCell ref="F4:F5"/>
    <mergeCell ref="G4:G5"/>
    <mergeCell ref="H4:H5"/>
    <mergeCell ref="I4:I5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</sheetPr>
  <dimension ref="A1:I24"/>
  <sheetViews>
    <sheetView workbookViewId="0">
      <selection sqref="A1:I1"/>
    </sheetView>
  </sheetViews>
  <sheetFormatPr defaultRowHeight="15" x14ac:dyDescent="0.25"/>
  <cols>
    <col min="3" max="3" width="43.5703125" customWidth="1"/>
    <col min="4" max="4" width="10.85546875" customWidth="1"/>
    <col min="5" max="5" width="10.28515625" customWidth="1"/>
  </cols>
  <sheetData>
    <row r="1" spans="1:9" ht="18.75" x14ac:dyDescent="0.3">
      <c r="A1" s="68" t="s">
        <v>63</v>
      </c>
      <c r="B1" s="69"/>
      <c r="C1" s="69"/>
      <c r="D1" s="69"/>
      <c r="E1" s="69"/>
      <c r="F1" s="69"/>
      <c r="G1" s="69"/>
      <c r="H1" s="69"/>
      <c r="I1" s="69"/>
    </row>
    <row r="2" spans="1:9" ht="72.75" customHeight="1" x14ac:dyDescent="0.25">
      <c r="A2" s="80" t="s">
        <v>35</v>
      </c>
      <c r="B2" s="81"/>
      <c r="C2" s="81"/>
      <c r="D2" s="81"/>
      <c r="E2" s="81"/>
      <c r="F2" s="81"/>
      <c r="G2" s="81"/>
      <c r="H2" s="81"/>
      <c r="I2" s="81"/>
    </row>
    <row r="3" spans="1:9" ht="51.75" customHeight="1" x14ac:dyDescent="0.25">
      <c r="A3" s="82" t="s">
        <v>60</v>
      </c>
      <c r="B3" s="82"/>
      <c r="C3" s="82"/>
      <c r="D3" s="82"/>
      <c r="E3" s="82"/>
      <c r="F3" s="82"/>
      <c r="G3" s="82"/>
      <c r="H3" s="82"/>
      <c r="I3" s="82"/>
    </row>
    <row r="4" spans="1:9" ht="29.25" customHeight="1" x14ac:dyDescent="0.25">
      <c r="A4" s="83" t="s">
        <v>0</v>
      </c>
      <c r="B4" s="83"/>
      <c r="C4" s="83"/>
      <c r="D4" s="79" t="s">
        <v>1</v>
      </c>
      <c r="E4" s="84" t="s">
        <v>2</v>
      </c>
      <c r="F4" s="79" t="s">
        <v>3</v>
      </c>
      <c r="G4" s="79" t="s">
        <v>4</v>
      </c>
      <c r="H4" s="79" t="s">
        <v>5</v>
      </c>
      <c r="I4" s="79" t="s">
        <v>6</v>
      </c>
    </row>
    <row r="5" spans="1:9" ht="66" customHeight="1" x14ac:dyDescent="0.25">
      <c r="A5" s="85" t="s">
        <v>7</v>
      </c>
      <c r="B5" s="83"/>
      <c r="C5" s="83"/>
      <c r="D5" s="79"/>
      <c r="E5" s="84"/>
      <c r="F5" s="79"/>
      <c r="G5" s="79"/>
      <c r="H5" s="79"/>
      <c r="I5" s="79"/>
    </row>
    <row r="6" spans="1:9" x14ac:dyDescent="0.25">
      <c r="A6" s="74" t="s">
        <v>8</v>
      </c>
      <c r="B6" s="75"/>
      <c r="C6" s="76"/>
      <c r="D6" s="1">
        <v>1</v>
      </c>
      <c r="E6" s="1">
        <v>2</v>
      </c>
      <c r="F6" s="1">
        <v>3</v>
      </c>
      <c r="G6" s="1">
        <v>4</v>
      </c>
      <c r="H6" s="1">
        <v>5</v>
      </c>
      <c r="I6" s="1">
        <v>6</v>
      </c>
    </row>
    <row r="7" spans="1:9" ht="36" customHeight="1" x14ac:dyDescent="0.25">
      <c r="A7" s="1" t="s">
        <v>9</v>
      </c>
      <c r="B7" s="77" t="s">
        <v>10</v>
      </c>
      <c r="C7" s="78"/>
      <c r="D7" s="3">
        <v>98</v>
      </c>
      <c r="E7" s="3">
        <v>7</v>
      </c>
      <c r="F7" s="3">
        <v>90</v>
      </c>
      <c r="G7" s="3">
        <v>1</v>
      </c>
      <c r="H7" s="3"/>
      <c r="I7" s="3">
        <v>10</v>
      </c>
    </row>
    <row r="8" spans="1:9" ht="27.75" customHeight="1" x14ac:dyDescent="0.25">
      <c r="A8" s="1" t="s">
        <v>11</v>
      </c>
      <c r="B8" s="77" t="s">
        <v>12</v>
      </c>
      <c r="C8" s="78"/>
      <c r="D8" s="3">
        <v>78</v>
      </c>
      <c r="E8" s="3"/>
      <c r="F8" s="3">
        <v>75</v>
      </c>
      <c r="G8" s="3">
        <v>2</v>
      </c>
      <c r="H8" s="3">
        <v>1</v>
      </c>
      <c r="I8" s="3">
        <v>8</v>
      </c>
    </row>
    <row r="9" spans="1:9" ht="45" customHeight="1" x14ac:dyDescent="0.25">
      <c r="A9" s="1" t="s">
        <v>13</v>
      </c>
      <c r="B9" s="77" t="s">
        <v>14</v>
      </c>
      <c r="C9" s="78"/>
      <c r="D9" s="3">
        <v>31</v>
      </c>
      <c r="E9" s="3">
        <v>23</v>
      </c>
      <c r="F9" s="3">
        <v>6</v>
      </c>
      <c r="G9" s="3">
        <v>2</v>
      </c>
      <c r="H9" s="3"/>
      <c r="I9" s="3">
        <v>9</v>
      </c>
    </row>
    <row r="10" spans="1:9" ht="30.75" customHeight="1" x14ac:dyDescent="0.25">
      <c r="A10" s="3" t="s">
        <v>15</v>
      </c>
      <c r="B10" s="77" t="s">
        <v>16</v>
      </c>
      <c r="C10" s="78"/>
      <c r="D10" s="3">
        <v>202</v>
      </c>
      <c r="E10" s="3">
        <v>6</v>
      </c>
      <c r="F10" s="3">
        <v>196</v>
      </c>
      <c r="G10" s="3"/>
      <c r="H10" s="3"/>
      <c r="I10" s="3">
        <v>2</v>
      </c>
    </row>
    <row r="11" spans="1:9" ht="45.75" customHeight="1" x14ac:dyDescent="0.25">
      <c r="A11" s="3" t="s">
        <v>17</v>
      </c>
      <c r="B11" s="77" t="s">
        <v>18</v>
      </c>
      <c r="C11" s="78"/>
      <c r="D11" s="3"/>
      <c r="E11" s="3"/>
      <c r="F11" s="3"/>
      <c r="G11" s="3"/>
      <c r="H11" s="3"/>
      <c r="I11" s="3"/>
    </row>
    <row r="12" spans="1:9" ht="45" customHeight="1" x14ac:dyDescent="0.25">
      <c r="A12" s="3" t="s">
        <v>19</v>
      </c>
      <c r="B12" s="77" t="s">
        <v>20</v>
      </c>
      <c r="C12" s="78"/>
      <c r="D12" s="3">
        <v>4</v>
      </c>
      <c r="E12" s="3"/>
      <c r="F12" s="3">
        <v>4</v>
      </c>
      <c r="G12" s="3"/>
      <c r="H12" s="3"/>
      <c r="I12" s="3"/>
    </row>
    <row r="13" spans="1:9" ht="47.25" customHeight="1" x14ac:dyDescent="0.25">
      <c r="A13" s="3" t="s">
        <v>21</v>
      </c>
      <c r="B13" s="94" t="s">
        <v>22</v>
      </c>
      <c r="C13" s="95"/>
      <c r="D13" s="3">
        <v>224</v>
      </c>
      <c r="E13" s="3">
        <v>3</v>
      </c>
      <c r="F13" s="3">
        <v>221</v>
      </c>
      <c r="G13" s="3"/>
      <c r="H13" s="3"/>
      <c r="I13" s="3"/>
    </row>
    <row r="14" spans="1:9" ht="81.75" customHeight="1" x14ac:dyDescent="0.25">
      <c r="A14" s="3" t="s">
        <v>23</v>
      </c>
      <c r="B14" s="70" t="s">
        <v>24</v>
      </c>
      <c r="C14" s="71"/>
      <c r="D14" s="3">
        <v>31</v>
      </c>
      <c r="E14" s="3">
        <v>18</v>
      </c>
      <c r="F14" s="3">
        <v>4</v>
      </c>
      <c r="G14" s="3"/>
      <c r="H14" s="3">
        <v>9</v>
      </c>
      <c r="I14" s="3">
        <v>13</v>
      </c>
    </row>
    <row r="15" spans="1:9" ht="56.25" customHeight="1" x14ac:dyDescent="0.25">
      <c r="A15" s="72" t="s">
        <v>25</v>
      </c>
      <c r="B15" s="73"/>
      <c r="C15" s="73"/>
      <c r="D15" s="3"/>
      <c r="E15" s="3"/>
      <c r="F15" s="3"/>
      <c r="G15" s="3"/>
      <c r="H15" s="3"/>
      <c r="I15" s="64"/>
    </row>
    <row r="16" spans="1:9" ht="44.25" customHeight="1" x14ac:dyDescent="0.25">
      <c r="A16" s="4" t="s">
        <v>26</v>
      </c>
      <c r="B16" s="70" t="s">
        <v>27</v>
      </c>
      <c r="C16" s="71"/>
      <c r="D16" s="3"/>
      <c r="E16" s="3"/>
      <c r="F16" s="3"/>
      <c r="G16" s="3"/>
      <c r="H16" s="3"/>
      <c r="I16" s="64">
        <f>C16</f>
        <v>0</v>
      </c>
    </row>
    <row r="17" spans="1:9" ht="40.5" customHeight="1" x14ac:dyDescent="0.25">
      <c r="A17" s="5" t="s">
        <v>28</v>
      </c>
      <c r="B17" s="70" t="s">
        <v>29</v>
      </c>
      <c r="C17" s="71"/>
      <c r="D17" s="3">
        <v>60</v>
      </c>
      <c r="E17" s="3">
        <v>14</v>
      </c>
      <c r="F17" s="3">
        <v>33</v>
      </c>
      <c r="G17" s="3">
        <v>9</v>
      </c>
      <c r="H17" s="3">
        <v>4</v>
      </c>
      <c r="I17" s="3">
        <v>3</v>
      </c>
    </row>
    <row r="18" spans="1:9" ht="30" customHeight="1" x14ac:dyDescent="0.25">
      <c r="A18" s="4" t="s">
        <v>30</v>
      </c>
      <c r="B18" s="89" t="s">
        <v>31</v>
      </c>
      <c r="C18" s="90"/>
      <c r="D18" s="3"/>
      <c r="E18" s="3"/>
      <c r="F18" s="3"/>
      <c r="G18" s="3"/>
      <c r="H18" s="3"/>
      <c r="I18" s="3"/>
    </row>
    <row r="19" spans="1:9" ht="26.25" customHeight="1" x14ac:dyDescent="0.25">
      <c r="A19" s="6" t="s">
        <v>32</v>
      </c>
      <c r="B19" s="77" t="s">
        <v>33</v>
      </c>
      <c r="C19" s="78"/>
      <c r="D19" s="65">
        <v>21</v>
      </c>
      <c r="E19" s="65">
        <v>4</v>
      </c>
      <c r="F19" s="65">
        <v>14</v>
      </c>
      <c r="G19" s="65">
        <v>3</v>
      </c>
      <c r="H19" s="65"/>
      <c r="I19" s="65">
        <v>1</v>
      </c>
    </row>
    <row r="20" spans="1:9" ht="23.25" customHeight="1" x14ac:dyDescent="0.25">
      <c r="A20" s="91" t="s">
        <v>34</v>
      </c>
      <c r="B20" s="92"/>
      <c r="C20" s="93"/>
      <c r="D20" s="3">
        <f t="shared" ref="D20:I20" si="0">SUM(D7:D19)</f>
        <v>749</v>
      </c>
      <c r="E20" s="3">
        <f t="shared" si="0"/>
        <v>75</v>
      </c>
      <c r="F20" s="3">
        <f t="shared" si="0"/>
        <v>643</v>
      </c>
      <c r="G20" s="3">
        <f t="shared" si="0"/>
        <v>17</v>
      </c>
      <c r="H20" s="3">
        <f t="shared" si="0"/>
        <v>14</v>
      </c>
      <c r="I20" s="3">
        <f t="shared" si="0"/>
        <v>46</v>
      </c>
    </row>
    <row r="21" spans="1:9" ht="15.75" x14ac:dyDescent="0.25">
      <c r="D21" s="66"/>
      <c r="E21" s="66"/>
      <c r="F21" s="66"/>
      <c r="G21" s="66"/>
      <c r="H21" s="66"/>
      <c r="I21" s="66"/>
    </row>
    <row r="22" spans="1:9" ht="15.75" x14ac:dyDescent="0.25">
      <c r="D22" s="66"/>
      <c r="E22" s="66"/>
      <c r="F22" s="66"/>
      <c r="G22" s="66"/>
      <c r="H22" s="66"/>
      <c r="I22" s="66"/>
    </row>
    <row r="23" spans="1:9" ht="72.75" customHeight="1" x14ac:dyDescent="0.25">
      <c r="A23" s="7" t="s">
        <v>36</v>
      </c>
      <c r="B23" s="87" t="s">
        <v>37</v>
      </c>
      <c r="C23" s="87"/>
      <c r="D23" s="3">
        <v>15</v>
      </c>
      <c r="E23" s="3"/>
      <c r="F23" s="3">
        <v>10</v>
      </c>
      <c r="G23" s="3">
        <v>3</v>
      </c>
      <c r="H23" s="3">
        <v>2</v>
      </c>
      <c r="I23" s="3"/>
    </row>
    <row r="24" spans="1:9" ht="63" customHeight="1" x14ac:dyDescent="0.25">
      <c r="A24" s="1" t="s">
        <v>38</v>
      </c>
      <c r="B24" s="88" t="s">
        <v>39</v>
      </c>
      <c r="C24" s="88"/>
      <c r="D24" s="3">
        <v>12</v>
      </c>
      <c r="E24" s="3">
        <v>2</v>
      </c>
      <c r="F24" s="3">
        <v>10</v>
      </c>
      <c r="G24" s="3"/>
      <c r="H24" s="3"/>
      <c r="I24" s="3">
        <v>2</v>
      </c>
    </row>
  </sheetData>
  <sheetProtection sheet="1" formatCells="0" formatColumns="0" formatRows="0"/>
  <mergeCells count="28">
    <mergeCell ref="B18:C18"/>
    <mergeCell ref="B19:C19"/>
    <mergeCell ref="A20:C20"/>
    <mergeCell ref="B23:C23"/>
    <mergeCell ref="B24:C24"/>
    <mergeCell ref="B12:C12"/>
    <mergeCell ref="B13:C13"/>
    <mergeCell ref="B14:C14"/>
    <mergeCell ref="A15:C15"/>
    <mergeCell ref="B16:C16"/>
    <mergeCell ref="A5:C5"/>
    <mergeCell ref="B17:C17"/>
    <mergeCell ref="A6:C6"/>
    <mergeCell ref="B7:C7"/>
    <mergeCell ref="B8:C8"/>
    <mergeCell ref="B9:C9"/>
    <mergeCell ref="B10:C10"/>
    <mergeCell ref="B11:C11"/>
    <mergeCell ref="A1:I1"/>
    <mergeCell ref="A2:I2"/>
    <mergeCell ref="A3:I3"/>
    <mergeCell ref="A4:C4"/>
    <mergeCell ref="D4:D5"/>
    <mergeCell ref="E4:E5"/>
    <mergeCell ref="F4:F5"/>
    <mergeCell ref="G4:G5"/>
    <mergeCell ref="H4:H5"/>
    <mergeCell ref="I4:I5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</sheetPr>
  <dimension ref="A1:I25"/>
  <sheetViews>
    <sheetView topLeftCell="A13" workbookViewId="0">
      <selection sqref="A1:I1"/>
    </sheetView>
  </sheetViews>
  <sheetFormatPr defaultRowHeight="15" x14ac:dyDescent="0.25"/>
  <cols>
    <col min="3" max="3" width="43.28515625" customWidth="1"/>
    <col min="4" max="4" width="10.85546875" customWidth="1"/>
    <col min="5" max="5" width="10.28515625" customWidth="1"/>
  </cols>
  <sheetData>
    <row r="1" spans="1:9" ht="18.75" x14ac:dyDescent="0.3">
      <c r="A1" s="68" t="s">
        <v>63</v>
      </c>
      <c r="B1" s="69"/>
      <c r="C1" s="69"/>
      <c r="D1" s="69"/>
      <c r="E1" s="69"/>
      <c r="F1" s="69"/>
      <c r="G1" s="69"/>
      <c r="H1" s="69"/>
      <c r="I1" s="69"/>
    </row>
    <row r="2" spans="1:9" ht="72.75" customHeight="1" x14ac:dyDescent="0.25">
      <c r="A2" s="80" t="s">
        <v>35</v>
      </c>
      <c r="B2" s="81"/>
      <c r="C2" s="81"/>
      <c r="D2" s="81"/>
      <c r="E2" s="81"/>
      <c r="F2" s="81"/>
      <c r="G2" s="81"/>
      <c r="H2" s="81"/>
      <c r="I2" s="81"/>
    </row>
    <row r="3" spans="1:9" ht="51.75" customHeight="1" x14ac:dyDescent="0.25">
      <c r="A3" s="82" t="s">
        <v>61</v>
      </c>
      <c r="B3" s="82"/>
      <c r="C3" s="82"/>
      <c r="D3" s="82"/>
      <c r="E3" s="82"/>
      <c r="F3" s="82"/>
      <c r="G3" s="82"/>
      <c r="H3" s="82"/>
      <c r="I3" s="82"/>
    </row>
    <row r="4" spans="1:9" ht="29.25" customHeight="1" x14ac:dyDescent="0.25">
      <c r="A4" s="83" t="s">
        <v>0</v>
      </c>
      <c r="B4" s="83"/>
      <c r="C4" s="83"/>
      <c r="D4" s="79" t="s">
        <v>1</v>
      </c>
      <c r="E4" s="84" t="s">
        <v>2</v>
      </c>
      <c r="F4" s="79" t="s">
        <v>3</v>
      </c>
      <c r="G4" s="79" t="s">
        <v>4</v>
      </c>
      <c r="H4" s="79" t="s">
        <v>5</v>
      </c>
      <c r="I4" s="79" t="s">
        <v>6</v>
      </c>
    </row>
    <row r="5" spans="1:9" ht="66" customHeight="1" x14ac:dyDescent="0.25">
      <c r="A5" s="85" t="s">
        <v>7</v>
      </c>
      <c r="B5" s="83"/>
      <c r="C5" s="83"/>
      <c r="D5" s="79"/>
      <c r="E5" s="84"/>
      <c r="F5" s="79"/>
      <c r="G5" s="79"/>
      <c r="H5" s="79"/>
      <c r="I5" s="79"/>
    </row>
    <row r="6" spans="1:9" x14ac:dyDescent="0.25">
      <c r="A6" s="74" t="s">
        <v>8</v>
      </c>
      <c r="B6" s="75"/>
      <c r="C6" s="76"/>
      <c r="D6" s="1">
        <v>1</v>
      </c>
      <c r="E6" s="1">
        <v>2</v>
      </c>
      <c r="F6" s="1">
        <v>3</v>
      </c>
      <c r="G6" s="1">
        <v>4</v>
      </c>
      <c r="H6" s="1">
        <v>5</v>
      </c>
      <c r="I6" s="1">
        <v>6</v>
      </c>
    </row>
    <row r="7" spans="1:9" ht="36" customHeight="1" x14ac:dyDescent="0.25">
      <c r="A7" s="1" t="s">
        <v>9</v>
      </c>
      <c r="B7" s="77" t="s">
        <v>10</v>
      </c>
      <c r="C7" s="78"/>
      <c r="D7" s="3">
        <v>118</v>
      </c>
      <c r="E7" s="3">
        <v>8</v>
      </c>
      <c r="F7" s="3">
        <v>109</v>
      </c>
      <c r="G7" s="3">
        <v>1</v>
      </c>
      <c r="H7" s="3"/>
      <c r="I7" s="3">
        <v>6</v>
      </c>
    </row>
    <row r="8" spans="1:9" ht="27.75" customHeight="1" x14ac:dyDescent="0.25">
      <c r="A8" s="1" t="s">
        <v>11</v>
      </c>
      <c r="B8" s="77" t="s">
        <v>12</v>
      </c>
      <c r="C8" s="78"/>
      <c r="D8" s="3">
        <v>83</v>
      </c>
      <c r="E8" s="3">
        <v>1</v>
      </c>
      <c r="F8" s="3">
        <v>77</v>
      </c>
      <c r="G8" s="3">
        <v>1</v>
      </c>
      <c r="H8" s="3">
        <v>4</v>
      </c>
      <c r="I8" s="3">
        <v>1</v>
      </c>
    </row>
    <row r="9" spans="1:9" ht="45" customHeight="1" x14ac:dyDescent="0.25">
      <c r="A9" s="1" t="s">
        <v>13</v>
      </c>
      <c r="B9" s="77" t="s">
        <v>14</v>
      </c>
      <c r="C9" s="78"/>
      <c r="D9" s="3">
        <v>59</v>
      </c>
      <c r="E9" s="3">
        <v>51</v>
      </c>
      <c r="F9" s="3">
        <v>8</v>
      </c>
      <c r="G9" s="3"/>
      <c r="H9" s="3"/>
      <c r="I9" s="3">
        <v>16</v>
      </c>
    </row>
    <row r="10" spans="1:9" ht="30.75" customHeight="1" x14ac:dyDescent="0.25">
      <c r="A10" s="3" t="s">
        <v>15</v>
      </c>
      <c r="B10" s="77" t="s">
        <v>16</v>
      </c>
      <c r="C10" s="78"/>
      <c r="D10" s="3">
        <v>186</v>
      </c>
      <c r="E10" s="3">
        <v>2</v>
      </c>
      <c r="F10" s="3">
        <v>184</v>
      </c>
      <c r="G10" s="3"/>
      <c r="H10" s="3"/>
      <c r="I10" s="3"/>
    </row>
    <row r="11" spans="1:9" ht="45.75" customHeight="1" x14ac:dyDescent="0.25">
      <c r="A11" s="3" t="s">
        <v>17</v>
      </c>
      <c r="B11" s="77" t="s">
        <v>18</v>
      </c>
      <c r="C11" s="78"/>
      <c r="D11" s="3">
        <v>1</v>
      </c>
      <c r="E11" s="3"/>
      <c r="F11" s="3">
        <v>1</v>
      </c>
      <c r="G11" s="3"/>
      <c r="H11" s="3"/>
      <c r="I11" s="3"/>
    </row>
    <row r="12" spans="1:9" ht="45" customHeight="1" x14ac:dyDescent="0.25">
      <c r="A12" s="3" t="s">
        <v>19</v>
      </c>
      <c r="B12" s="77" t="s">
        <v>20</v>
      </c>
      <c r="C12" s="78"/>
      <c r="D12" s="3"/>
      <c r="E12" s="3"/>
      <c r="F12" s="3"/>
      <c r="G12" s="3"/>
      <c r="H12" s="3"/>
      <c r="I12" s="3"/>
    </row>
    <row r="13" spans="1:9" ht="47.25" customHeight="1" x14ac:dyDescent="0.25">
      <c r="A13" s="3" t="s">
        <v>21</v>
      </c>
      <c r="B13" s="94" t="s">
        <v>22</v>
      </c>
      <c r="C13" s="95"/>
      <c r="D13" s="3">
        <v>338</v>
      </c>
      <c r="E13" s="3">
        <v>1</v>
      </c>
      <c r="F13" s="3">
        <v>336</v>
      </c>
      <c r="G13" s="3">
        <v>1</v>
      </c>
      <c r="H13" s="3"/>
      <c r="I13" s="3"/>
    </row>
    <row r="14" spans="1:9" ht="81.75" customHeight="1" x14ac:dyDescent="0.25">
      <c r="A14" s="3" t="s">
        <v>23</v>
      </c>
      <c r="B14" s="70" t="s">
        <v>24</v>
      </c>
      <c r="C14" s="71"/>
      <c r="D14" s="3">
        <v>47</v>
      </c>
      <c r="E14" s="3">
        <v>30</v>
      </c>
      <c r="F14" s="3">
        <v>8</v>
      </c>
      <c r="G14" s="3">
        <v>4</v>
      </c>
      <c r="H14" s="3">
        <v>5</v>
      </c>
      <c r="I14" s="3">
        <v>23</v>
      </c>
    </row>
    <row r="15" spans="1:9" ht="56.25" customHeight="1" x14ac:dyDescent="0.25">
      <c r="A15" s="72" t="s">
        <v>25</v>
      </c>
      <c r="B15" s="73"/>
      <c r="C15" s="73"/>
      <c r="D15" s="3"/>
      <c r="E15" s="3"/>
      <c r="F15" s="3"/>
      <c r="G15" s="3"/>
      <c r="H15" s="3"/>
      <c r="I15" s="3"/>
    </row>
    <row r="16" spans="1:9" ht="44.25" customHeight="1" x14ac:dyDescent="0.25">
      <c r="A16" s="4" t="s">
        <v>26</v>
      </c>
      <c r="B16" s="70" t="s">
        <v>27</v>
      </c>
      <c r="C16" s="71"/>
      <c r="D16" s="3">
        <v>19</v>
      </c>
      <c r="E16" s="3">
        <v>2</v>
      </c>
      <c r="F16" s="3">
        <v>17</v>
      </c>
      <c r="G16" s="3"/>
      <c r="H16" s="3"/>
      <c r="I16" s="3">
        <v>2</v>
      </c>
    </row>
    <row r="17" spans="1:9" ht="40.5" customHeight="1" x14ac:dyDescent="0.25">
      <c r="A17" s="5" t="s">
        <v>28</v>
      </c>
      <c r="B17" s="70" t="s">
        <v>29</v>
      </c>
      <c r="C17" s="71"/>
      <c r="D17" s="3">
        <v>57</v>
      </c>
      <c r="E17" s="3">
        <v>21</v>
      </c>
      <c r="F17" s="3">
        <v>34</v>
      </c>
      <c r="G17" s="3"/>
      <c r="H17" s="3"/>
      <c r="I17" s="3">
        <v>5</v>
      </c>
    </row>
    <row r="18" spans="1:9" ht="30" customHeight="1" x14ac:dyDescent="0.25">
      <c r="A18" s="4" t="s">
        <v>30</v>
      </c>
      <c r="B18" s="89" t="s">
        <v>31</v>
      </c>
      <c r="C18" s="90"/>
      <c r="D18" s="3">
        <v>31</v>
      </c>
      <c r="E18" s="3">
        <v>6</v>
      </c>
      <c r="F18" s="3">
        <v>25</v>
      </c>
      <c r="G18" s="3"/>
      <c r="H18" s="3"/>
      <c r="I18" s="3">
        <v>4</v>
      </c>
    </row>
    <row r="19" spans="1:9" ht="26.25" customHeight="1" x14ac:dyDescent="0.25">
      <c r="A19" s="6" t="s">
        <v>32</v>
      </c>
      <c r="B19" s="77" t="s">
        <v>33</v>
      </c>
      <c r="C19" s="78"/>
      <c r="D19" s="3">
        <v>48</v>
      </c>
      <c r="E19" s="3">
        <v>8</v>
      </c>
      <c r="F19" s="3">
        <v>33</v>
      </c>
      <c r="G19" s="3">
        <v>3</v>
      </c>
      <c r="H19" s="3">
        <v>2</v>
      </c>
      <c r="I19" s="3">
        <v>3</v>
      </c>
    </row>
    <row r="20" spans="1:9" ht="23.25" customHeight="1" x14ac:dyDescent="0.25">
      <c r="A20" s="91" t="s">
        <v>34</v>
      </c>
      <c r="B20" s="92"/>
      <c r="C20" s="93"/>
      <c r="D20" s="3">
        <f t="shared" ref="D20:I20" si="0">SUM(D7:D19)</f>
        <v>987</v>
      </c>
      <c r="E20" s="3">
        <f t="shared" si="0"/>
        <v>130</v>
      </c>
      <c r="F20" s="3">
        <f t="shared" si="0"/>
        <v>832</v>
      </c>
      <c r="G20" s="3">
        <f t="shared" si="0"/>
        <v>10</v>
      </c>
      <c r="H20" s="3">
        <f t="shared" si="0"/>
        <v>11</v>
      </c>
      <c r="I20" s="3">
        <f t="shared" si="0"/>
        <v>60</v>
      </c>
    </row>
    <row r="21" spans="1:9" ht="15.75" x14ac:dyDescent="0.25">
      <c r="D21" s="67"/>
      <c r="E21" s="67"/>
      <c r="F21" s="67"/>
      <c r="G21" s="67"/>
      <c r="H21" s="67"/>
      <c r="I21" s="67"/>
    </row>
    <row r="22" spans="1:9" ht="15.75" x14ac:dyDescent="0.25">
      <c r="D22" s="67"/>
      <c r="E22" s="67"/>
      <c r="F22" s="67"/>
      <c r="G22" s="67"/>
      <c r="H22" s="67"/>
      <c r="I22" s="67"/>
    </row>
    <row r="23" spans="1:9" ht="72.75" customHeight="1" x14ac:dyDescent="0.25">
      <c r="A23" s="7" t="s">
        <v>36</v>
      </c>
      <c r="B23" s="87" t="s">
        <v>37</v>
      </c>
      <c r="C23" s="87"/>
      <c r="D23" s="3">
        <v>9</v>
      </c>
      <c r="E23" s="3">
        <v>1</v>
      </c>
      <c r="F23" s="3">
        <v>6</v>
      </c>
      <c r="G23" s="3"/>
      <c r="H23" s="3">
        <v>2</v>
      </c>
      <c r="I23" s="3"/>
    </row>
    <row r="24" spans="1:9" ht="63" customHeight="1" x14ac:dyDescent="0.25">
      <c r="A24" s="1" t="s">
        <v>38</v>
      </c>
      <c r="B24" s="88" t="s">
        <v>39</v>
      </c>
      <c r="C24" s="88"/>
      <c r="D24" s="3">
        <v>17</v>
      </c>
      <c r="E24" s="3">
        <v>3</v>
      </c>
      <c r="F24" s="3">
        <v>14</v>
      </c>
      <c r="G24" s="3"/>
      <c r="H24" s="3"/>
      <c r="I24" s="3">
        <v>4</v>
      </c>
    </row>
    <row r="25" spans="1:9" ht="15.75" x14ac:dyDescent="0.25">
      <c r="C25" s="38" t="s">
        <v>41</v>
      </c>
      <c r="D25" s="21"/>
      <c r="E25" s="21"/>
      <c r="F25" s="21"/>
      <c r="G25" s="21"/>
      <c r="H25" s="21"/>
      <c r="I25" s="21"/>
    </row>
  </sheetData>
  <sheetProtection sheet="1" formatCells="0" formatColumns="0" formatRows="0"/>
  <mergeCells count="28">
    <mergeCell ref="B18:C18"/>
    <mergeCell ref="B19:C19"/>
    <mergeCell ref="A20:C20"/>
    <mergeCell ref="B23:C23"/>
    <mergeCell ref="B24:C24"/>
    <mergeCell ref="B12:C12"/>
    <mergeCell ref="B13:C13"/>
    <mergeCell ref="B14:C14"/>
    <mergeCell ref="A15:C15"/>
    <mergeCell ref="B16:C16"/>
    <mergeCell ref="A5:C5"/>
    <mergeCell ref="B17:C17"/>
    <mergeCell ref="A6:C6"/>
    <mergeCell ref="B7:C7"/>
    <mergeCell ref="B8:C8"/>
    <mergeCell ref="B9:C9"/>
    <mergeCell ref="B10:C10"/>
    <mergeCell ref="B11:C11"/>
    <mergeCell ref="A1:I1"/>
    <mergeCell ref="A2:I2"/>
    <mergeCell ref="A3:I3"/>
    <mergeCell ref="A4:C4"/>
    <mergeCell ref="D4:D5"/>
    <mergeCell ref="E4:E5"/>
    <mergeCell ref="F4:F5"/>
    <mergeCell ref="G4:G5"/>
    <mergeCell ref="H4:H5"/>
    <mergeCell ref="I4:I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@ndhanur</vt:lpstr>
      <vt:lpstr>kotayq</vt:lpstr>
      <vt:lpstr>shirak</vt:lpstr>
      <vt:lpstr>syuniq</vt:lpstr>
      <vt:lpstr>lori</vt:lpstr>
      <vt:lpstr>gexarquniq</vt:lpstr>
      <vt:lpstr>tavush</vt:lpstr>
      <vt:lpstr>aragacotn</vt:lpstr>
      <vt:lpstr>armavir</vt:lpstr>
      <vt:lpstr>ararat</vt:lpstr>
      <vt:lpstr>ajapnyak</vt:lpstr>
      <vt:lpstr>arabkir</vt:lpstr>
      <vt:lpstr>avan</vt:lpstr>
      <vt:lpstr>kentron</vt:lpstr>
      <vt:lpstr>malatia</vt:lpstr>
      <vt:lpstr>shengavit</vt:lpstr>
      <vt:lpstr>erebuni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2019-05-16T12:08:39Z</dcterms:modified>
</cp:coreProperties>
</file>