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10545" windowHeight="7620" tabRatio="751"/>
  </bookViews>
  <sheets>
    <sheet name="Ա.Արզումանյան" sheetId="23" r:id="rId1"/>
    <sheet name="Ն.Գալստյան" sheetId="24" r:id="rId2"/>
    <sheet name="Գ.Հեբոյան" sheetId="30" r:id="rId3"/>
    <sheet name="Տ.Փոլադյան" sheetId="31" r:id="rId4"/>
    <sheet name="Մ.Գևորգյան" sheetId="27" r:id="rId5"/>
    <sheet name="Ա.Միքայելյան" sheetId="32" r:id="rId6"/>
    <sheet name="Ա.Կարաքեհյան" sheetId="33" r:id="rId7"/>
    <sheet name="Ն.Թորոսյան" sheetId="34" r:id="rId8"/>
    <sheet name="Ա.Անտոնյան" sheetId="25" r:id="rId9"/>
  </sheets>
  <calcPr calcId="162913"/>
</workbook>
</file>

<file path=xl/calcChain.xml><?xml version="1.0" encoding="utf-8"?>
<calcChain xmlns="http://schemas.openxmlformats.org/spreadsheetml/2006/main">
  <c r="AP124" i="34" l="1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N10" i="34"/>
  <c r="AM10" i="34"/>
  <c r="AL10" i="34"/>
  <c r="AK10" i="34"/>
  <c r="AJ10" i="34"/>
  <c r="AI10" i="34"/>
  <c r="AH10" i="34"/>
  <c r="AG10" i="34"/>
  <c r="AF10" i="34"/>
  <c r="AE10" i="34"/>
  <c r="AD10" i="34"/>
  <c r="AC10" i="34"/>
  <c r="AB10" i="34"/>
  <c r="AA10" i="34"/>
  <c r="Z10" i="34"/>
  <c r="Y10" i="34"/>
  <c r="X10" i="34"/>
  <c r="W10" i="34"/>
  <c r="V10" i="34"/>
  <c r="U10" i="34"/>
  <c r="T10" i="34"/>
  <c r="S10" i="34"/>
  <c r="R10" i="34"/>
  <c r="Q10" i="34"/>
  <c r="P10" i="34"/>
  <c r="O10" i="34"/>
  <c r="N10" i="34"/>
  <c r="M10" i="34"/>
  <c r="L10" i="34"/>
  <c r="K10" i="34"/>
  <c r="J10" i="34"/>
  <c r="I10" i="34"/>
  <c r="H10" i="34"/>
  <c r="G10" i="34"/>
  <c r="F10" i="34"/>
  <c r="E10" i="34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Z124" i="33"/>
  <c r="Y124" i="33"/>
  <c r="X124" i="33"/>
  <c r="W124" i="33"/>
  <c r="V124" i="33"/>
  <c r="U124" i="33"/>
  <c r="T124" i="33"/>
  <c r="S124" i="33"/>
  <c r="R124" i="33"/>
  <c r="Q124" i="33"/>
  <c r="P124" i="33"/>
  <c r="O124" i="33"/>
  <c r="N124" i="33"/>
  <c r="M124" i="33"/>
  <c r="L124" i="33"/>
  <c r="K124" i="33"/>
  <c r="J124" i="33"/>
  <c r="I124" i="33"/>
  <c r="H124" i="33"/>
  <c r="G124" i="33"/>
  <c r="F124" i="33"/>
  <c r="E124" i="33"/>
  <c r="AP119" i="33"/>
  <c r="AO119" i="33"/>
  <c r="AN119" i="33"/>
  <c r="AM119" i="33"/>
  <c r="AL119" i="33"/>
  <c r="AK119" i="33"/>
  <c r="AJ119" i="33"/>
  <c r="AI119" i="33"/>
  <c r="AH119" i="33"/>
  <c r="AG119" i="33"/>
  <c r="AF119" i="33"/>
  <c r="AE119" i="33"/>
  <c r="AD119" i="33"/>
  <c r="AC119" i="33"/>
  <c r="AB119" i="33"/>
  <c r="AA119" i="33"/>
  <c r="Z119" i="33"/>
  <c r="Y119" i="33"/>
  <c r="X119" i="33"/>
  <c r="W119" i="33"/>
  <c r="V119" i="33"/>
  <c r="U119" i="33"/>
  <c r="T119" i="33"/>
  <c r="S119" i="33"/>
  <c r="R119" i="33"/>
  <c r="Q119" i="33"/>
  <c r="P119" i="33"/>
  <c r="O119" i="33"/>
  <c r="N119" i="33"/>
  <c r="M119" i="33"/>
  <c r="L119" i="33"/>
  <c r="K119" i="33"/>
  <c r="J119" i="33"/>
  <c r="I119" i="33"/>
  <c r="H119" i="33"/>
  <c r="G119" i="33"/>
  <c r="F119" i="33"/>
  <c r="E119" i="33"/>
  <c r="AP110" i="33"/>
  <c r="AO110" i="33"/>
  <c r="AN110" i="33"/>
  <c r="AM110" i="33"/>
  <c r="AL110" i="33"/>
  <c r="AK110" i="33"/>
  <c r="AJ110" i="33"/>
  <c r="AI110" i="33"/>
  <c r="AH110" i="33"/>
  <c r="AG110" i="33"/>
  <c r="AF110" i="33"/>
  <c r="AE110" i="33"/>
  <c r="AD110" i="33"/>
  <c r="AC110" i="33"/>
  <c r="AB110" i="33"/>
  <c r="AA110" i="33"/>
  <c r="Z110" i="33"/>
  <c r="Y110" i="33"/>
  <c r="X110" i="33"/>
  <c r="W110" i="33"/>
  <c r="V110" i="33"/>
  <c r="U110" i="33"/>
  <c r="T110" i="33"/>
  <c r="S110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AP105" i="33"/>
  <c r="AO105" i="33"/>
  <c r="AN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Z105" i="33"/>
  <c r="Y105" i="33"/>
  <c r="X105" i="33"/>
  <c r="W105" i="33"/>
  <c r="V105" i="33"/>
  <c r="U105" i="33"/>
  <c r="T105" i="33"/>
  <c r="S105" i="33"/>
  <c r="R105" i="33"/>
  <c r="Q105" i="33"/>
  <c r="P105" i="33"/>
  <c r="O105" i="33"/>
  <c r="N105" i="33"/>
  <c r="M105" i="33"/>
  <c r="L105" i="33"/>
  <c r="K105" i="33"/>
  <c r="J105" i="33"/>
  <c r="I105" i="33"/>
  <c r="H105" i="33"/>
  <c r="G105" i="33"/>
  <c r="F105" i="33"/>
  <c r="E105" i="33"/>
  <c r="AP83" i="33"/>
  <c r="AO83" i="33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P72" i="33"/>
  <c r="AO72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AP65" i="33"/>
  <c r="AO65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AP51" i="33"/>
  <c r="AO51" i="33"/>
  <c r="AN51" i="33"/>
  <c r="AM51" i="33"/>
  <c r="AL51" i="33"/>
  <c r="AK51" i="33"/>
  <c r="AJ51" i="33"/>
  <c r="AI51" i="33"/>
  <c r="AH51" i="33"/>
  <c r="AG51" i="33"/>
  <c r="AF51" i="33"/>
  <c r="AE51" i="33"/>
  <c r="AD51" i="33"/>
  <c r="AC51" i="33"/>
  <c r="AB51" i="33"/>
  <c r="AA51" i="33"/>
  <c r="Z51" i="33"/>
  <c r="Y51" i="33"/>
  <c r="X51" i="33"/>
  <c r="W51" i="33"/>
  <c r="V51" i="33"/>
  <c r="U51" i="33"/>
  <c r="T51" i="33"/>
  <c r="S51" i="33"/>
  <c r="R51" i="33"/>
  <c r="Q51" i="33"/>
  <c r="P51" i="33"/>
  <c r="O51" i="33"/>
  <c r="N51" i="33"/>
  <c r="M51" i="33"/>
  <c r="L51" i="33"/>
  <c r="K51" i="33"/>
  <c r="J51" i="33"/>
  <c r="I51" i="33"/>
  <c r="H51" i="33"/>
  <c r="G51" i="33"/>
  <c r="F51" i="33"/>
  <c r="E51" i="33"/>
  <c r="AP43" i="33"/>
  <c r="AO43" i="33"/>
  <c r="AN43" i="33"/>
  <c r="AM43" i="33"/>
  <c r="AL43" i="33"/>
  <c r="AK43" i="33"/>
  <c r="AJ43" i="33"/>
  <c r="AI43" i="33"/>
  <c r="AH43" i="33"/>
  <c r="AG43" i="33"/>
  <c r="AF43" i="33"/>
  <c r="AE43" i="33"/>
  <c r="AD43" i="33"/>
  <c r="AC43" i="33"/>
  <c r="AB43" i="33"/>
  <c r="AA43" i="33"/>
  <c r="Z43" i="33"/>
  <c r="Y43" i="33"/>
  <c r="X43" i="33"/>
  <c r="W43" i="33"/>
  <c r="V43" i="33"/>
  <c r="U43" i="33"/>
  <c r="T43" i="33"/>
  <c r="S43" i="33"/>
  <c r="R43" i="33"/>
  <c r="Q43" i="33"/>
  <c r="P43" i="33"/>
  <c r="O43" i="33"/>
  <c r="N43" i="33"/>
  <c r="M43" i="33"/>
  <c r="L43" i="33"/>
  <c r="K43" i="33"/>
  <c r="J43" i="33"/>
  <c r="I43" i="33"/>
  <c r="H43" i="33"/>
  <c r="G43" i="33"/>
  <c r="F43" i="33"/>
  <c r="E43" i="33"/>
  <c r="AP31" i="33"/>
  <c r="AO31" i="33"/>
  <c r="AN31" i="33"/>
  <c r="AM31" i="33"/>
  <c r="AL31" i="33"/>
  <c r="AK31" i="33"/>
  <c r="AJ31" i="33"/>
  <c r="AI31" i="33"/>
  <c r="AH31" i="33"/>
  <c r="AG31" i="33"/>
  <c r="AF31" i="33"/>
  <c r="AE31" i="33"/>
  <c r="AD31" i="33"/>
  <c r="AC31" i="33"/>
  <c r="AB31" i="33"/>
  <c r="AA31" i="33"/>
  <c r="Z31" i="33"/>
  <c r="Y31" i="33"/>
  <c r="X31" i="33"/>
  <c r="W31" i="33"/>
  <c r="V31" i="33"/>
  <c r="U31" i="33"/>
  <c r="T31" i="33"/>
  <c r="S31" i="33"/>
  <c r="R31" i="33"/>
  <c r="Q31" i="33"/>
  <c r="P31" i="33"/>
  <c r="O31" i="33"/>
  <c r="N31" i="33"/>
  <c r="M31" i="33"/>
  <c r="L31" i="33"/>
  <c r="K31" i="33"/>
  <c r="J31" i="33"/>
  <c r="I31" i="33"/>
  <c r="H31" i="33"/>
  <c r="G31" i="33"/>
  <c r="F31" i="33"/>
  <c r="E31" i="33"/>
  <c r="AP10" i="33"/>
  <c r="AO10" i="33"/>
  <c r="AN10" i="33"/>
  <c r="AM10" i="33"/>
  <c r="AL10" i="33"/>
  <c r="AK10" i="33"/>
  <c r="AJ10" i="33"/>
  <c r="AI10" i="33"/>
  <c r="AH10" i="33"/>
  <c r="AG10" i="33"/>
  <c r="AF10" i="33"/>
  <c r="AE10" i="33"/>
  <c r="AD10" i="33"/>
  <c r="AC10" i="33"/>
  <c r="AB10" i="33"/>
  <c r="AA10" i="33"/>
  <c r="Z10" i="33"/>
  <c r="Y10" i="33"/>
  <c r="X10" i="33"/>
  <c r="W10" i="33"/>
  <c r="V10" i="33"/>
  <c r="U10" i="33"/>
  <c r="T10" i="33"/>
  <c r="S10" i="33"/>
  <c r="R10" i="33"/>
  <c r="Q10" i="33"/>
  <c r="P10" i="33"/>
  <c r="O10" i="33"/>
  <c r="N10" i="33"/>
  <c r="M10" i="33"/>
  <c r="L10" i="33"/>
  <c r="K10" i="33"/>
  <c r="J10" i="33"/>
  <c r="I10" i="33"/>
  <c r="H10" i="33"/>
  <c r="G10" i="33"/>
  <c r="F10" i="33"/>
  <c r="E10" i="33"/>
  <c r="AP124" i="32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C124" i="32"/>
  <c r="AB124" i="32"/>
  <c r="AA124" i="32"/>
  <c r="Z124" i="32"/>
  <c r="Y124" i="32"/>
  <c r="X124" i="32"/>
  <c r="W124" i="32"/>
  <c r="V124" i="32"/>
  <c r="U124" i="32"/>
  <c r="T124" i="32"/>
  <c r="S124" i="32"/>
  <c r="R124" i="32"/>
  <c r="Q124" i="32"/>
  <c r="P124" i="32"/>
  <c r="O124" i="32"/>
  <c r="N124" i="32"/>
  <c r="M124" i="32"/>
  <c r="L124" i="32"/>
  <c r="K124" i="32"/>
  <c r="J124" i="32"/>
  <c r="I124" i="32"/>
  <c r="H124" i="32"/>
  <c r="G124" i="32"/>
  <c r="F124" i="32"/>
  <c r="E124" i="32"/>
  <c r="AP119" i="32"/>
  <c r="AO119" i="32"/>
  <c r="AN119" i="32"/>
  <c r="AM119" i="32"/>
  <c r="AL119" i="32"/>
  <c r="AK119" i="32"/>
  <c r="AJ119" i="32"/>
  <c r="AI119" i="32"/>
  <c r="AH119" i="32"/>
  <c r="AG119" i="32"/>
  <c r="AF119" i="32"/>
  <c r="AE119" i="32"/>
  <c r="AD119" i="32"/>
  <c r="AC119" i="32"/>
  <c r="AB119" i="32"/>
  <c r="AA119" i="32"/>
  <c r="Z119" i="32"/>
  <c r="Y119" i="32"/>
  <c r="X119" i="32"/>
  <c r="W119" i="32"/>
  <c r="V119" i="32"/>
  <c r="U119" i="32"/>
  <c r="T119" i="32"/>
  <c r="S119" i="32"/>
  <c r="R119" i="32"/>
  <c r="Q119" i="32"/>
  <c r="P119" i="32"/>
  <c r="O119" i="32"/>
  <c r="N119" i="32"/>
  <c r="M119" i="32"/>
  <c r="L119" i="32"/>
  <c r="K119" i="32"/>
  <c r="J119" i="32"/>
  <c r="I119" i="32"/>
  <c r="H119" i="32"/>
  <c r="G119" i="32"/>
  <c r="F119" i="32"/>
  <c r="E119" i="32"/>
  <c r="AP110" i="32"/>
  <c r="AO110" i="32"/>
  <c r="AN110" i="32"/>
  <c r="AM110" i="32"/>
  <c r="AL110" i="32"/>
  <c r="AK110" i="32"/>
  <c r="AJ110" i="32"/>
  <c r="AI110" i="32"/>
  <c r="AH110" i="32"/>
  <c r="AG110" i="32"/>
  <c r="AF110" i="32"/>
  <c r="AE110" i="32"/>
  <c r="AD110" i="32"/>
  <c r="AC110" i="32"/>
  <c r="AB110" i="32"/>
  <c r="AA110" i="32"/>
  <c r="Z110" i="32"/>
  <c r="Y110" i="32"/>
  <c r="X110" i="32"/>
  <c r="W110" i="32"/>
  <c r="V110" i="32"/>
  <c r="U110" i="32"/>
  <c r="T110" i="32"/>
  <c r="S110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AP105" i="32"/>
  <c r="AO105" i="32"/>
  <c r="AN105" i="32"/>
  <c r="AM105" i="32"/>
  <c r="AL105" i="32"/>
  <c r="AK105" i="32"/>
  <c r="AJ105" i="32"/>
  <c r="AI105" i="32"/>
  <c r="AH105" i="32"/>
  <c r="AG105" i="32"/>
  <c r="AF105" i="32"/>
  <c r="AE105" i="32"/>
  <c r="AD105" i="32"/>
  <c r="AC105" i="32"/>
  <c r="AB105" i="32"/>
  <c r="AA105" i="32"/>
  <c r="Z105" i="32"/>
  <c r="Y105" i="32"/>
  <c r="X105" i="32"/>
  <c r="W105" i="32"/>
  <c r="V105" i="32"/>
  <c r="U105" i="32"/>
  <c r="T105" i="32"/>
  <c r="S105" i="32"/>
  <c r="R105" i="32"/>
  <c r="Q105" i="32"/>
  <c r="P105" i="32"/>
  <c r="O105" i="32"/>
  <c r="N105" i="32"/>
  <c r="M105" i="32"/>
  <c r="L105" i="32"/>
  <c r="K105" i="32"/>
  <c r="J105" i="32"/>
  <c r="I105" i="32"/>
  <c r="H105" i="32"/>
  <c r="G105" i="32"/>
  <c r="F105" i="32"/>
  <c r="E105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AP72" i="32"/>
  <c r="AO72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AP65" i="32"/>
  <c r="AO65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AP51" i="32"/>
  <c r="AO51" i="32"/>
  <c r="AN51" i="32"/>
  <c r="AM51" i="32"/>
  <c r="AL51" i="32"/>
  <c r="AK51" i="32"/>
  <c r="AJ51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G51" i="32"/>
  <c r="F51" i="32"/>
  <c r="E51" i="32"/>
  <c r="AP43" i="32"/>
  <c r="AO43" i="32"/>
  <c r="AN43" i="32"/>
  <c r="AM43" i="32"/>
  <c r="AL43" i="32"/>
  <c r="AK43" i="32"/>
  <c r="AJ43" i="32"/>
  <c r="AI43" i="32"/>
  <c r="AH43" i="32"/>
  <c r="AG43" i="32"/>
  <c r="AF43" i="32"/>
  <c r="AE43" i="32"/>
  <c r="AD43" i="32"/>
  <c r="AC43" i="32"/>
  <c r="AB43" i="32"/>
  <c r="AA43" i="32"/>
  <c r="Z43" i="32"/>
  <c r="Y43" i="32"/>
  <c r="X43" i="32"/>
  <c r="W43" i="32"/>
  <c r="V43" i="32"/>
  <c r="U43" i="32"/>
  <c r="T43" i="32"/>
  <c r="S43" i="32"/>
  <c r="R43" i="32"/>
  <c r="Q43" i="32"/>
  <c r="P43" i="32"/>
  <c r="O43" i="32"/>
  <c r="N43" i="32"/>
  <c r="M43" i="32"/>
  <c r="L43" i="32"/>
  <c r="K43" i="32"/>
  <c r="J43" i="32"/>
  <c r="I43" i="32"/>
  <c r="H43" i="32"/>
  <c r="G43" i="32"/>
  <c r="F43" i="32"/>
  <c r="E43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AP10" i="32"/>
  <c r="AO10" i="32"/>
  <c r="AN10" i="32"/>
  <c r="AM10" i="32"/>
  <c r="AL10" i="32"/>
  <c r="AK10" i="32"/>
  <c r="AJ10" i="32"/>
  <c r="AI10" i="32"/>
  <c r="AH10" i="32"/>
  <c r="AG10" i="32"/>
  <c r="AF10" i="32"/>
  <c r="AE10" i="32"/>
  <c r="AD10" i="32"/>
  <c r="AC10" i="32"/>
  <c r="AB10" i="32"/>
  <c r="AA10" i="32"/>
  <c r="Z10" i="32"/>
  <c r="Y10" i="32"/>
  <c r="X10" i="32"/>
  <c r="W10" i="32"/>
  <c r="V10" i="32"/>
  <c r="U10" i="32"/>
  <c r="T10" i="32"/>
  <c r="S10" i="32"/>
  <c r="R10" i="32"/>
  <c r="Q10" i="32"/>
  <c r="P10" i="32"/>
  <c r="O10" i="32"/>
  <c r="N10" i="32"/>
  <c r="M10" i="32"/>
  <c r="L10" i="32"/>
  <c r="K10" i="32"/>
  <c r="J10" i="32"/>
  <c r="I10" i="32"/>
  <c r="H10" i="32"/>
  <c r="G10" i="32"/>
  <c r="F10" i="32"/>
  <c r="E10" i="32"/>
  <c r="E72" i="23"/>
  <c r="F72" i="23"/>
  <c r="G72" i="23"/>
  <c r="H72" i="23"/>
  <c r="I72" i="23"/>
  <c r="J72" i="23"/>
  <c r="K72" i="23"/>
  <c r="L72" i="23"/>
  <c r="M72" i="23"/>
  <c r="N72" i="23"/>
  <c r="O72" i="23"/>
  <c r="P72" i="23"/>
  <c r="Q72" i="23"/>
  <c r="R72" i="23"/>
  <c r="S72" i="23"/>
  <c r="T72" i="23"/>
  <c r="U72" i="23"/>
  <c r="V72" i="23"/>
  <c r="W72" i="23"/>
  <c r="X72" i="23"/>
  <c r="Y72" i="23"/>
  <c r="Z72" i="23"/>
  <c r="AA72" i="23"/>
  <c r="AB72" i="23"/>
  <c r="AC72" i="23"/>
  <c r="AD72" i="23"/>
  <c r="AE72" i="23"/>
  <c r="AF72" i="23"/>
  <c r="AG72" i="23"/>
  <c r="AH72" i="23"/>
  <c r="AI72" i="23"/>
  <c r="AJ72" i="23"/>
  <c r="AK72" i="23"/>
  <c r="AL72" i="23"/>
  <c r="AM72" i="23"/>
  <c r="AN72" i="23"/>
  <c r="AO72" i="23"/>
  <c r="AP72" i="23"/>
  <c r="AO129" i="34" l="1"/>
  <c r="E129" i="34"/>
  <c r="AC129" i="34"/>
  <c r="Q129" i="34"/>
  <c r="E129" i="33"/>
  <c r="AC129" i="33"/>
  <c r="Q129" i="33"/>
  <c r="AO129" i="33"/>
  <c r="G129" i="33"/>
  <c r="E129" i="32"/>
  <c r="Q129" i="32"/>
  <c r="AC129" i="32"/>
  <c r="AO129" i="32"/>
  <c r="F129" i="32"/>
  <c r="R129" i="32"/>
  <c r="AD129" i="32"/>
  <c r="AP129" i="32"/>
  <c r="S129" i="34"/>
  <c r="AE129" i="34"/>
  <c r="G129" i="34"/>
  <c r="L129" i="34"/>
  <c r="H129" i="34"/>
  <c r="T129" i="34"/>
  <c r="I129" i="34"/>
  <c r="U129" i="34"/>
  <c r="AG129" i="34"/>
  <c r="N129" i="34"/>
  <c r="Z129" i="34"/>
  <c r="AL129" i="34"/>
  <c r="K129" i="34"/>
  <c r="W129" i="34"/>
  <c r="AI129" i="34"/>
  <c r="AF129" i="34"/>
  <c r="X129" i="34"/>
  <c r="AJ129" i="34"/>
  <c r="J129" i="34"/>
  <c r="V129" i="34"/>
  <c r="AH129" i="34"/>
  <c r="P129" i="34"/>
  <c r="AB129" i="34"/>
  <c r="AN129" i="34"/>
  <c r="O129" i="34"/>
  <c r="AA129" i="34"/>
  <c r="AM129" i="34"/>
  <c r="F129" i="34"/>
  <c r="R129" i="34"/>
  <c r="AD129" i="34"/>
  <c r="AP129" i="34"/>
  <c r="M129" i="34"/>
  <c r="Y129" i="34"/>
  <c r="AK129" i="34"/>
  <c r="S129" i="33"/>
  <c r="AE129" i="33"/>
  <c r="F129" i="33"/>
  <c r="R129" i="33"/>
  <c r="AD129" i="33"/>
  <c r="AP129" i="33"/>
  <c r="I129" i="33"/>
  <c r="U129" i="33"/>
  <c r="AG129" i="33"/>
  <c r="J129" i="33"/>
  <c r="V129" i="33"/>
  <c r="AH129" i="33"/>
  <c r="H129" i="33"/>
  <c r="T129" i="33"/>
  <c r="AF129" i="33"/>
  <c r="K129" i="33"/>
  <c r="W129" i="33"/>
  <c r="AI129" i="33"/>
  <c r="M129" i="33"/>
  <c r="Y129" i="33"/>
  <c r="AK129" i="33"/>
  <c r="P129" i="33"/>
  <c r="AB129" i="33"/>
  <c r="AN129" i="33"/>
  <c r="L129" i="33"/>
  <c r="X129" i="33"/>
  <c r="AJ129" i="33"/>
  <c r="N129" i="33"/>
  <c r="Z129" i="33"/>
  <c r="AL129" i="33"/>
  <c r="O129" i="33"/>
  <c r="AA129" i="33"/>
  <c r="AM129" i="33"/>
  <c r="X129" i="32"/>
  <c r="L129" i="32"/>
  <c r="AE129" i="32"/>
  <c r="G129" i="32"/>
  <c r="S129" i="32"/>
  <c r="AG129" i="32"/>
  <c r="U129" i="32"/>
  <c r="I129" i="32"/>
  <c r="AJ129" i="32"/>
  <c r="J129" i="32"/>
  <c r="V129" i="32"/>
  <c r="AH129" i="32"/>
  <c r="M129" i="32"/>
  <c r="Y129" i="32"/>
  <c r="AK129" i="32"/>
  <c r="P129" i="32"/>
  <c r="AB129" i="32"/>
  <c r="AN129" i="32"/>
  <c r="H129" i="32"/>
  <c r="T129" i="32"/>
  <c r="AF129" i="32"/>
  <c r="K129" i="32"/>
  <c r="W129" i="32"/>
  <c r="AI129" i="32"/>
  <c r="N129" i="32"/>
  <c r="Z129" i="32"/>
  <c r="AL129" i="32"/>
  <c r="O129" i="32"/>
  <c r="AA129" i="32"/>
  <c r="AM129" i="32"/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P129" i="31" s="1"/>
  <c r="AO10" i="31"/>
  <c r="AO129" i="31" s="1"/>
  <c r="AN10" i="31"/>
  <c r="AN129" i="31" s="1"/>
  <c r="AM10" i="31"/>
  <c r="AL10" i="31"/>
  <c r="AL129" i="31" s="1"/>
  <c r="AK10" i="31"/>
  <c r="AJ10" i="31"/>
  <c r="AJ129" i="31" s="1"/>
  <c r="AI10" i="31"/>
  <c r="AH10" i="31"/>
  <c r="AH129" i="31" s="1"/>
  <c r="AG10" i="31"/>
  <c r="AF10" i="31"/>
  <c r="AF129" i="31" s="1"/>
  <c r="AE10" i="31"/>
  <c r="AD10" i="31"/>
  <c r="AD129" i="31" s="1"/>
  <c r="AC10" i="31"/>
  <c r="AC129" i="31" s="1"/>
  <c r="AB10" i="31"/>
  <c r="AB129" i="31" s="1"/>
  <c r="AA10" i="31"/>
  <c r="Z10" i="31"/>
  <c r="Z129" i="31" s="1"/>
  <c r="Y10" i="31"/>
  <c r="X10" i="31"/>
  <c r="X129" i="31" s="1"/>
  <c r="W10" i="31"/>
  <c r="V10" i="31"/>
  <c r="V129" i="31" s="1"/>
  <c r="U10" i="31"/>
  <c r="T10" i="31"/>
  <c r="T129" i="31" s="1"/>
  <c r="S10" i="31"/>
  <c r="R10" i="31"/>
  <c r="R129" i="31" s="1"/>
  <c r="Q10" i="31"/>
  <c r="Q129" i="31" s="1"/>
  <c r="P10" i="31"/>
  <c r="P129" i="31" s="1"/>
  <c r="O10" i="31"/>
  <c r="N10" i="31"/>
  <c r="N129" i="31" s="1"/>
  <c r="M10" i="31"/>
  <c r="L10" i="31"/>
  <c r="L129" i="31" s="1"/>
  <c r="K10" i="31"/>
  <c r="J10" i="31"/>
  <c r="J129" i="31" s="1"/>
  <c r="I10" i="31"/>
  <c r="H10" i="31"/>
  <c r="H129" i="31" s="1"/>
  <c r="G10" i="31"/>
  <c r="F10" i="31"/>
  <c r="F129" i="31" s="1"/>
  <c r="E10" i="31"/>
  <c r="E129" i="31" s="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M10" i="30"/>
  <c r="AL10" i="30"/>
  <c r="AK10" i="30"/>
  <c r="AJ10" i="30"/>
  <c r="AI10" i="30"/>
  <c r="AH10" i="30"/>
  <c r="AH129" i="30" s="1"/>
  <c r="AG10" i="30"/>
  <c r="AF10" i="30"/>
  <c r="AE10" i="30"/>
  <c r="AD10" i="30"/>
  <c r="AC10" i="30"/>
  <c r="AC129" i="30" s="1"/>
  <c r="AB10" i="30"/>
  <c r="AA10" i="30"/>
  <c r="Z10" i="30"/>
  <c r="Y10" i="30"/>
  <c r="X10" i="30"/>
  <c r="W10" i="30"/>
  <c r="V10" i="30"/>
  <c r="V129" i="30" s="1"/>
  <c r="U10" i="30"/>
  <c r="T10" i="30"/>
  <c r="S10" i="30"/>
  <c r="R10" i="30"/>
  <c r="Q10" i="30"/>
  <c r="Q129" i="30" s="1"/>
  <c r="P10" i="30"/>
  <c r="O10" i="30"/>
  <c r="N10" i="30"/>
  <c r="M10" i="30"/>
  <c r="L10" i="30"/>
  <c r="K10" i="30"/>
  <c r="J10" i="30"/>
  <c r="J129" i="30" s="1"/>
  <c r="I10" i="30"/>
  <c r="H10" i="30"/>
  <c r="G10" i="30"/>
  <c r="F10" i="30"/>
  <c r="E10" i="30"/>
  <c r="E129" i="30" s="1"/>
  <c r="F129" i="30" l="1"/>
  <c r="R129" i="30"/>
  <c r="AD129" i="30"/>
  <c r="AP129" i="30"/>
  <c r="G129" i="30"/>
  <c r="S129" i="30"/>
  <c r="AE129" i="30"/>
  <c r="O129" i="30"/>
  <c r="AA129" i="30"/>
  <c r="AM129" i="30"/>
  <c r="H129" i="30"/>
  <c r="T129" i="30"/>
  <c r="AF129" i="30"/>
  <c r="P129" i="30"/>
  <c r="AB129" i="30"/>
  <c r="AN129" i="30"/>
  <c r="I129" i="30"/>
  <c r="U129" i="30"/>
  <c r="AG129" i="30"/>
  <c r="K129" i="30"/>
  <c r="W129" i="30"/>
  <c r="AI129" i="30"/>
  <c r="L129" i="30"/>
  <c r="X129" i="30"/>
  <c r="AJ129" i="30"/>
  <c r="M129" i="30"/>
  <c r="Y129" i="30"/>
  <c r="AK129" i="30"/>
  <c r="N129" i="30"/>
  <c r="Z129" i="30"/>
  <c r="AL129" i="30"/>
  <c r="G129" i="31"/>
  <c r="S129" i="31"/>
  <c r="AE129" i="31"/>
  <c r="O129" i="31"/>
  <c r="AA129" i="31"/>
  <c r="AM129" i="31"/>
  <c r="I129" i="31"/>
  <c r="U129" i="31"/>
  <c r="AG129" i="31"/>
  <c r="K129" i="31"/>
  <c r="W129" i="31"/>
  <c r="AI129" i="31"/>
  <c r="M129" i="31"/>
  <c r="Y129" i="31"/>
  <c r="AK129" i="31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H129" i="27" l="1"/>
  <c r="T129" i="27"/>
  <c r="AF129" i="27"/>
  <c r="AI129" i="27"/>
  <c r="W129" i="27"/>
  <c r="K129" i="27"/>
  <c r="L129" i="27"/>
  <c r="X129" i="27"/>
  <c r="AJ129" i="27"/>
  <c r="M129" i="27"/>
  <c r="Y129" i="27"/>
  <c r="AK129" i="27"/>
  <c r="AL129" i="27"/>
  <c r="O129" i="27"/>
  <c r="AA129" i="27"/>
  <c r="AM129" i="27"/>
  <c r="P129" i="27"/>
  <c r="AB129" i="27"/>
  <c r="AN129" i="27"/>
  <c r="Z129" i="27"/>
  <c r="E129" i="27"/>
  <c r="Q129" i="27"/>
  <c r="AC129" i="27"/>
  <c r="AO129" i="27"/>
  <c r="N129" i="27"/>
  <c r="F129" i="27"/>
  <c r="R129" i="27"/>
  <c r="AD129" i="27"/>
  <c r="AP129" i="27"/>
  <c r="G129" i="27"/>
  <c r="S129" i="27"/>
  <c r="AE129" i="27"/>
  <c r="I129" i="27"/>
  <c r="U129" i="27"/>
  <c r="AG129" i="27"/>
  <c r="J129" i="27"/>
  <c r="V129" i="27"/>
  <c r="AH129" i="27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F129" i="25" l="1"/>
  <c r="AD129" i="25"/>
  <c r="AP129" i="25"/>
  <c r="F129" i="24"/>
  <c r="R129" i="24"/>
  <c r="AD129" i="24"/>
  <c r="AO129" i="25"/>
  <c r="AD129" i="23"/>
  <c r="R129" i="23"/>
  <c r="AP129" i="23"/>
  <c r="E129" i="24"/>
  <c r="AO129" i="24"/>
  <c r="S129" i="23"/>
  <c r="AE129" i="23"/>
  <c r="AP129" i="24"/>
  <c r="AC129" i="24"/>
  <c r="Q129" i="24"/>
  <c r="AC129" i="25"/>
  <c r="R129" i="25"/>
  <c r="Q129" i="25"/>
  <c r="F129" i="23"/>
  <c r="G129" i="23"/>
  <c r="E129" i="25"/>
  <c r="H129" i="23"/>
  <c r="T129" i="23"/>
  <c r="AF129" i="23"/>
  <c r="G129" i="24"/>
  <c r="S129" i="24"/>
  <c r="AE129" i="24"/>
  <c r="G129" i="25"/>
  <c r="S129" i="25"/>
  <c r="AE129" i="25"/>
  <c r="I129" i="23"/>
  <c r="AF129" i="24"/>
  <c r="H129" i="25"/>
  <c r="T129" i="25"/>
  <c r="AF129" i="25"/>
  <c r="U129" i="23"/>
  <c r="H129" i="24"/>
  <c r="J129" i="23"/>
  <c r="V129" i="23"/>
  <c r="AH129" i="23"/>
  <c r="I129" i="24"/>
  <c r="U129" i="24"/>
  <c r="AG129" i="24"/>
  <c r="I129" i="25"/>
  <c r="U129" i="25"/>
  <c r="AG129" i="25"/>
  <c r="AI129" i="23"/>
  <c r="J129" i="24"/>
  <c r="V129" i="24"/>
  <c r="AH129" i="24"/>
  <c r="J129" i="25"/>
  <c r="V129" i="25"/>
  <c r="AH129" i="25"/>
  <c r="AG129" i="23"/>
  <c r="T129" i="24"/>
  <c r="K129" i="23"/>
  <c r="W129" i="23"/>
  <c r="L129" i="23"/>
  <c r="X129" i="23"/>
  <c r="AJ129" i="23"/>
  <c r="K129" i="24"/>
  <c r="W129" i="24"/>
  <c r="AI129" i="24"/>
  <c r="K129" i="25"/>
  <c r="W129" i="25"/>
  <c r="AI129" i="25"/>
  <c r="Y129" i="23"/>
  <c r="X129" i="24"/>
  <c r="L129" i="25"/>
  <c r="X129" i="25"/>
  <c r="AJ129" i="25"/>
  <c r="M129" i="23"/>
  <c r="AJ129" i="24"/>
  <c r="N129" i="23"/>
  <c r="Z129" i="23"/>
  <c r="AL129" i="23"/>
  <c r="M129" i="24"/>
  <c r="Y129" i="24"/>
  <c r="AK129" i="24"/>
  <c r="M129" i="25"/>
  <c r="Y129" i="25"/>
  <c r="AK129" i="25"/>
  <c r="AK129" i="23"/>
  <c r="L129" i="24"/>
  <c r="O129" i="23"/>
  <c r="AA129" i="23"/>
  <c r="AM129" i="23"/>
  <c r="N129" i="24"/>
  <c r="Z129" i="24"/>
  <c r="AL129" i="24"/>
  <c r="N129" i="25"/>
  <c r="Z129" i="25"/>
  <c r="AL129" i="25"/>
  <c r="O129" i="24"/>
  <c r="AA129" i="24"/>
  <c r="AM129" i="24"/>
  <c r="O129" i="25"/>
  <c r="AA129" i="25"/>
  <c r="AM129" i="25"/>
  <c r="P129" i="23"/>
  <c r="AB129" i="23"/>
  <c r="AN129" i="23"/>
  <c r="E129" i="23"/>
  <c r="Q129" i="23"/>
  <c r="AC129" i="23"/>
  <c r="AO129" i="23"/>
  <c r="P129" i="24"/>
  <c r="AB129" i="24"/>
  <c r="AN129" i="24"/>
  <c r="P129" i="25"/>
  <c r="AB129" i="25"/>
  <c r="AN129" i="25"/>
</calcChain>
</file>

<file path=xl/sharedStrings.xml><?xml version="1.0" encoding="utf-8"?>
<sst xmlns="http://schemas.openxmlformats.org/spreadsheetml/2006/main" count="2628" uniqueCount="283">
  <si>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</si>
  <si>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</si>
  <si>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</si>
  <si>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</si>
  <si>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</si>
  <si>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</si>
  <si>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</si>
  <si>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</si>
  <si>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</si>
  <si>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</si>
  <si>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</si>
  <si>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</si>
  <si>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</si>
  <si>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</si>
  <si>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</si>
  <si>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</si>
  <si>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</si>
  <si>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</si>
  <si>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</si>
  <si>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</si>
  <si>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</si>
  <si>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</si>
  <si>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</si>
  <si>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</si>
  <si>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</si>
  <si>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</si>
  <si>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</si>
  <si>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</si>
  <si>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</si>
  <si>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</si>
  <si>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</si>
  <si>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</si>
  <si>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</si>
  <si>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</si>
  <si>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</si>
  <si>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</si>
  <si>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</si>
  <si>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</si>
  <si>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</si>
  <si>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</si>
  <si>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</si>
  <si>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</si>
  <si>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</si>
  <si>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</si>
  <si>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</si>
  <si>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</si>
  <si>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</si>
  <si>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</si>
  <si>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</si>
  <si>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</si>
  <si>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</si>
  <si>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</si>
  <si>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</si>
  <si>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</si>
  <si>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</si>
  <si>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</si>
  <si>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</si>
  <si>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</si>
  <si>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</si>
  <si>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</si>
  <si>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</si>
  <si>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</si>
  <si>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</si>
  <si>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</si>
  <si>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</si>
  <si>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</si>
  <si>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</si>
  <si>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</si>
  <si>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</si>
  <si>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</si>
  <si>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</si>
  <si>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</si>
  <si>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</si>
  <si>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</si>
  <si>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</si>
  <si>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</si>
  <si>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</si>
  <si>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</si>
  <si>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</si>
  <si>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</si>
  <si>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</si>
  <si>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</si>
  <si>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</si>
  <si>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</si>
  <si>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</si>
  <si>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</si>
  <si>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</si>
  <si>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</si>
  <si>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</si>
  <si>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</si>
  <si>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</si>
  <si>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</si>
  <si>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</si>
  <si>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</si>
  <si>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</si>
  <si>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</si>
  <si>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</si>
  <si>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</si>
  <si>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</si>
  <si>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</si>
  <si>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</si>
  <si>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</si>
  <si>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</si>
  <si>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</si>
  <si>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</si>
  <si>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</si>
  <si>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</si>
  <si>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</si>
  <si>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</si>
  <si>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</si>
  <si>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</si>
  <si>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</si>
  <si>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</si>
  <si>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</si>
  <si>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</si>
  <si>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</si>
  <si>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</si>
  <si>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</si>
  <si>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</si>
  <si>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</si>
  <si>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</si>
  <si>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</si>
  <si>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</si>
  <si>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</si>
  <si>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</si>
  <si>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</si>
  <si>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</si>
  <si>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</si>
  <si>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</si>
  <si>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</si>
  <si>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</si>
  <si>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</si>
  <si>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</si>
  <si>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</si>
  <si>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</si>
  <si>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</si>
  <si>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</si>
  <si>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</si>
  <si>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</si>
  <si>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</si>
  <si>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</si>
  <si>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</si>
  <si>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</si>
  <si>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</si>
  <si>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</si>
  <si>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</si>
  <si>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</si>
  <si>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</si>
  <si>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</si>
  <si>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</si>
  <si>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</si>
  <si>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</si>
  <si>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</si>
  <si>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</si>
  <si>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</si>
  <si>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</si>
  <si>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</si>
  <si>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</si>
  <si>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</si>
  <si>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</si>
  <si>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</si>
  <si>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</si>
  <si>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</si>
  <si>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</si>
  <si>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</si>
  <si>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</si>
  <si>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</si>
  <si>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</si>
  <si>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</si>
  <si>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</si>
  <si>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</si>
  <si>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</si>
  <si>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</si>
  <si>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</si>
  <si>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</si>
  <si>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</si>
  <si>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</si>
  <si>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</si>
  <si>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</si>
  <si>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</si>
  <si>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</si>
  <si>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</si>
  <si>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</si>
  <si>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</si>
  <si>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</si>
  <si>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</si>
  <si>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</si>
  <si>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</si>
  <si>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</si>
  <si>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</si>
  <si>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</si>
  <si>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</si>
  <si>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</si>
  <si>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</si>
  <si>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</si>
  <si>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</si>
  <si>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</si>
  <si>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</si>
  <si>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</si>
  <si>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</si>
  <si>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</si>
  <si>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</si>
  <si>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</si>
  <si>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</si>
  <si>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</si>
  <si>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</si>
  <si>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</si>
  <si>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</si>
  <si>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</si>
  <si>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</si>
  <si>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</si>
  <si>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</si>
  <si>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</si>
  <si>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</si>
  <si>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</si>
  <si>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</si>
  <si>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</si>
  <si>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</si>
  <si>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</si>
  <si>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</si>
  <si>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</si>
  <si>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</si>
  <si>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</si>
  <si>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</si>
  <si>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</si>
  <si>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</si>
  <si>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</si>
  <si>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</si>
  <si>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</si>
  <si>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</si>
  <si>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</si>
  <si>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</si>
  <si>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</si>
  <si>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</si>
  <si>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</si>
  <si>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</si>
  <si>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</si>
  <si>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</si>
  <si>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</si>
  <si>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</si>
  <si>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</si>
  <si>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</si>
  <si>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</si>
  <si>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</si>
  <si>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</si>
  <si>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</si>
  <si>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</si>
  <si>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</si>
  <si>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</si>
  <si>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</si>
  <si>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</si>
  <si>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</si>
  <si>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</si>
  <si>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</si>
  <si>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</si>
  <si>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</si>
  <si>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</si>
  <si>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</si>
  <si>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</si>
  <si>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</si>
  <si>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</si>
  <si>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</si>
  <si>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</si>
  <si>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</si>
  <si>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</si>
  <si>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</si>
  <si>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</si>
  <si>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</si>
  <si>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</si>
  <si>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Ա.ԱՐԶՈՒՄԱՆՅԱՆԻ</t>
  </si>
  <si>
    <t>Ն.ԳԱԼՍՏՅԱՆԻ</t>
  </si>
  <si>
    <t>Մ.ԳԵՎՈՐԳՅԱՆԻ</t>
  </si>
  <si>
    <t>Ա.ԱՆՏՈՆՅԱՆԻ</t>
  </si>
  <si>
    <t>ÐÐ  ³é³çÇÝ ³ïÛ³ÝÇ ÁÝ¹Ñ³Ýáõñ Çñ³í³ëáõÃÛ³Ý ¹³ï³ñ³ÝÇ ù³Õ³ù³óÇ³Ï³Ý Ù³ëÝ³·Çï³óáõÙ áõÝ»óáÕ ¹³ï³íáñÝ»ñÇ Ñ³ëïÇùÝ»ñÇ ù³Ý³ÏÁ` 6</t>
  </si>
  <si>
    <t>Ա.ՄԻՔԱՅԵԼՅԱՆԻ</t>
  </si>
  <si>
    <t>Ա.ԿԱՐԱՔԵՀՅԱՆԻ</t>
  </si>
  <si>
    <t>Ն.ԹՈՐՈՍՅԱՆԻ</t>
  </si>
  <si>
    <t>ՀՀ ԿՈՏԱՅՔԻ ՄԱՐԶԻ  ԱՌԱՋԻՆ ԱՏՅԱՆԻ ԸՆԴՀԱՆՈՒՐ ԻՐԱՎԱՍՈՒԹՅԱՆ ԴԱՏԱՐԱՆԻ ԴԱՏԱՎՈՐ</t>
  </si>
  <si>
    <t>2024թ. 1-ին կիսամյակ</t>
  </si>
  <si>
    <t>Գ.ՀԵԲՈՅԱՆԻ</t>
  </si>
  <si>
    <t>Տ.ՓՈԼԱԴՅԱՆԻ</t>
  </si>
  <si>
    <t>2024թ. 1-ին կսամյակ</t>
  </si>
  <si>
    <t>Ծանոթություն. 3 գործ առանց վարոույթ ընդունելու տրվել է կազմի փոփոխություն: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</si>
</sst>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abSelected="1" zoomScale="85" zoomScaleNormal="85" workbookViewId="0">
      <selection activeCell="H135" sqref="H13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2" t="s">
        <v>268</v>
      </c>
      <c r="AM1" s="33"/>
      <c r="AN1" s="33"/>
      <c r="AO1" s="33"/>
      <c r="AP1" s="33"/>
    </row>
    <row r="2" spans="1:42" ht="58.5" customHeight="1" x14ac:dyDescent="0.2">
      <c r="A2" s="34" t="s">
        <v>278</v>
      </c>
      <c r="B2" s="35"/>
      <c r="C2" s="35"/>
      <c r="D2" s="35"/>
      <c r="E2" s="35"/>
      <c r="F2" s="35"/>
      <c r="G2" s="36" t="s">
        <v>3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7"/>
      <c r="AO2" s="37"/>
      <c r="AP2" s="37"/>
    </row>
    <row r="3" spans="1:42" ht="27" customHeight="1" x14ac:dyDescent="0.2">
      <c r="A3" s="38" t="s">
        <v>277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6" t="s">
        <v>269</v>
      </c>
      <c r="AB3" s="36"/>
      <c r="AC3" s="36"/>
      <c r="AD3" s="36"/>
      <c r="AE3" s="36"/>
      <c r="AF3" s="36"/>
      <c r="AG3" s="36"/>
      <c r="AH3" s="36"/>
      <c r="AI3" s="36" t="s">
        <v>139</v>
      </c>
      <c r="AJ3" s="36"/>
      <c r="AK3" s="36"/>
      <c r="AL3" s="36"/>
      <c r="AM3" s="36"/>
      <c r="AN3" s="36"/>
      <c r="AO3" s="36"/>
      <c r="AP3" s="36"/>
    </row>
    <row r="4" spans="1:42" ht="27" x14ac:dyDescent="0.2">
      <c r="A4" s="40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</row>
    <row r="5" spans="1:42" ht="27" x14ac:dyDescent="0.2">
      <c r="A5" s="42" t="s">
        <v>273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</row>
    <row r="6" spans="1:42" ht="87.75" customHeight="1" x14ac:dyDescent="0.2">
      <c r="A6" s="59" t="s">
        <v>149</v>
      </c>
      <c r="B6" s="60"/>
      <c r="C6" s="60"/>
      <c r="D6" s="61"/>
      <c r="E6" s="48" t="s">
        <v>110</v>
      </c>
      <c r="F6" s="49"/>
      <c r="G6" s="49"/>
      <c r="H6" s="49"/>
      <c r="I6" s="51"/>
      <c r="J6" s="48" t="s">
        <v>147</v>
      </c>
      <c r="K6" s="49"/>
      <c r="L6" s="49"/>
      <c r="M6" s="49"/>
      <c r="N6" s="52"/>
      <c r="O6" s="45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5" t="s">
        <v>125</v>
      </c>
      <c r="AB6" s="45" t="s">
        <v>126</v>
      </c>
      <c r="AC6" s="45" t="s">
        <v>137</v>
      </c>
      <c r="AD6" s="50" t="s">
        <v>140</v>
      </c>
      <c r="AE6" s="48" t="s">
        <v>135</v>
      </c>
      <c r="AF6" s="49"/>
      <c r="AG6" s="49"/>
      <c r="AH6" s="49"/>
      <c r="AI6" s="49"/>
      <c r="AJ6" s="45" t="s">
        <v>133</v>
      </c>
      <c r="AK6" s="45" t="s">
        <v>1</v>
      </c>
      <c r="AL6" s="48" t="s">
        <v>134</v>
      </c>
      <c r="AM6" s="49"/>
      <c r="AN6" s="49"/>
      <c r="AO6" s="49"/>
      <c r="AP6" s="49"/>
    </row>
    <row r="7" spans="1:42" ht="75.75" customHeight="1" x14ac:dyDescent="0.2">
      <c r="A7" s="62"/>
      <c r="B7" s="63"/>
      <c r="C7" s="63"/>
      <c r="D7" s="64"/>
      <c r="E7" s="50" t="s">
        <v>109</v>
      </c>
      <c r="F7" s="50" t="s">
        <v>111</v>
      </c>
      <c r="G7" s="50" t="s">
        <v>112</v>
      </c>
      <c r="H7" s="50" t="s">
        <v>113</v>
      </c>
      <c r="I7" s="50" t="s">
        <v>114</v>
      </c>
      <c r="J7" s="50" t="s">
        <v>109</v>
      </c>
      <c r="K7" s="50" t="s">
        <v>112</v>
      </c>
      <c r="L7" s="50" t="s">
        <v>113</v>
      </c>
      <c r="M7" s="50" t="s">
        <v>114</v>
      </c>
      <c r="N7" s="50" t="s">
        <v>148</v>
      </c>
      <c r="O7" s="46"/>
      <c r="P7" s="50" t="s">
        <v>138</v>
      </c>
      <c r="Q7" s="45" t="s">
        <v>116</v>
      </c>
      <c r="R7" s="45" t="s">
        <v>117</v>
      </c>
      <c r="S7" s="50" t="s">
        <v>118</v>
      </c>
      <c r="T7" s="45" t="s">
        <v>145</v>
      </c>
      <c r="U7" s="53" t="s">
        <v>122</v>
      </c>
      <c r="V7" s="54"/>
      <c r="W7" s="54"/>
      <c r="X7" s="55"/>
      <c r="Y7" s="45" t="s">
        <v>123</v>
      </c>
      <c r="Z7" s="50" t="s">
        <v>124</v>
      </c>
      <c r="AA7" s="46"/>
      <c r="AB7" s="46"/>
      <c r="AC7" s="46"/>
      <c r="AD7" s="50"/>
      <c r="AE7" s="50" t="s">
        <v>127</v>
      </c>
      <c r="AF7" s="50" t="s">
        <v>128</v>
      </c>
      <c r="AG7" s="50" t="s">
        <v>109</v>
      </c>
      <c r="AH7" s="50" t="s">
        <v>131</v>
      </c>
      <c r="AI7" s="50" t="s">
        <v>132</v>
      </c>
      <c r="AJ7" s="46"/>
      <c r="AK7" s="46"/>
      <c r="AL7" s="50" t="s">
        <v>127</v>
      </c>
      <c r="AM7" s="50" t="s">
        <v>128</v>
      </c>
      <c r="AN7" s="50" t="s">
        <v>109</v>
      </c>
      <c r="AO7" s="50" t="s">
        <v>129</v>
      </c>
      <c r="AP7" s="50" t="s">
        <v>130</v>
      </c>
    </row>
    <row r="8" spans="1:42" ht="168" customHeight="1" x14ac:dyDescent="0.2">
      <c r="A8" s="65"/>
      <c r="B8" s="66"/>
      <c r="C8" s="66"/>
      <c r="D8" s="67"/>
      <c r="E8" s="50"/>
      <c r="F8" s="50"/>
      <c r="G8" s="50"/>
      <c r="H8" s="50"/>
      <c r="I8" s="50"/>
      <c r="J8" s="50"/>
      <c r="K8" s="50"/>
      <c r="L8" s="50"/>
      <c r="M8" s="50"/>
      <c r="N8" s="58"/>
      <c r="O8" s="47"/>
      <c r="P8" s="50"/>
      <c r="Q8" s="56"/>
      <c r="R8" s="56"/>
      <c r="S8" s="50"/>
      <c r="T8" s="56"/>
      <c r="U8" s="6" t="s">
        <v>119</v>
      </c>
      <c r="V8" s="6" t="s">
        <v>136</v>
      </c>
      <c r="W8" s="6" t="s">
        <v>120</v>
      </c>
      <c r="X8" s="6" t="s">
        <v>121</v>
      </c>
      <c r="Y8" s="56"/>
      <c r="Z8" s="50"/>
      <c r="AA8" s="56"/>
      <c r="AB8" s="56"/>
      <c r="AC8" s="56"/>
      <c r="AD8" s="50"/>
      <c r="AE8" s="50"/>
      <c r="AF8" s="50"/>
      <c r="AG8" s="50"/>
      <c r="AH8" s="50"/>
      <c r="AI8" s="50"/>
      <c r="AJ8" s="47"/>
      <c r="AK8" s="47"/>
      <c r="AL8" s="50"/>
      <c r="AM8" s="50"/>
      <c r="AN8" s="50"/>
      <c r="AO8" s="50"/>
      <c r="AP8" s="50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7" t="s">
        <v>150</v>
      </c>
      <c r="C10" s="57"/>
      <c r="D10" s="57"/>
      <c r="E10" s="8">
        <f t="shared" ref="E10:J10" si="0">SUM(E11:E30)</f>
        <v>130</v>
      </c>
      <c r="F10" s="8">
        <f t="shared" si="0"/>
        <v>32</v>
      </c>
      <c r="G10" s="8">
        <f t="shared" si="0"/>
        <v>96</v>
      </c>
      <c r="H10" s="8">
        <f t="shared" si="0"/>
        <v>2</v>
      </c>
      <c r="I10" s="8">
        <f t="shared" si="0"/>
        <v>0</v>
      </c>
      <c r="J10" s="8">
        <f t="shared" si="0"/>
        <v>13</v>
      </c>
      <c r="K10" s="8">
        <f>SUM(K11:K30)</f>
        <v>6</v>
      </c>
      <c r="L10" s="8">
        <f t="shared" ref="L10:AP10" si="1">SUM(L11:L30)</f>
        <v>7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21</v>
      </c>
      <c r="Q10" s="8">
        <f t="shared" si="1"/>
        <v>8</v>
      </c>
      <c r="R10" s="8">
        <f t="shared" si="1"/>
        <v>1</v>
      </c>
      <c r="S10" s="8">
        <f t="shared" si="1"/>
        <v>3</v>
      </c>
      <c r="T10" s="8">
        <f t="shared" si="1"/>
        <v>1</v>
      </c>
      <c r="U10" s="8">
        <f t="shared" si="1"/>
        <v>8</v>
      </c>
      <c r="V10" s="8">
        <f t="shared" si="1"/>
        <v>0</v>
      </c>
      <c r="W10" s="8">
        <f t="shared" si="1"/>
        <v>7</v>
      </c>
      <c r="X10" s="8">
        <f t="shared" si="1"/>
        <v>1</v>
      </c>
      <c r="Y10" s="8">
        <f t="shared" si="1"/>
        <v>5</v>
      </c>
      <c r="Z10" s="8">
        <f t="shared" si="1"/>
        <v>26</v>
      </c>
      <c r="AA10" s="8">
        <f t="shared" si="1"/>
        <v>1</v>
      </c>
      <c r="AB10" s="8">
        <f t="shared" si="1"/>
        <v>14</v>
      </c>
      <c r="AC10" s="8">
        <f t="shared" si="1"/>
        <v>107</v>
      </c>
      <c r="AD10" s="8">
        <f t="shared" si="1"/>
        <v>33</v>
      </c>
      <c r="AE10" s="8">
        <f t="shared" si="1"/>
        <v>2</v>
      </c>
      <c r="AF10" s="8">
        <f t="shared" si="1"/>
        <v>0</v>
      </c>
      <c r="AG10" s="8">
        <f t="shared" si="1"/>
        <v>2</v>
      </c>
      <c r="AH10" s="8">
        <f t="shared" si="1"/>
        <v>2</v>
      </c>
      <c r="AI10" s="8">
        <f t="shared" si="1"/>
        <v>0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1" t="s">
        <v>151</v>
      </c>
      <c r="C11" s="71"/>
      <c r="D11" s="71"/>
      <c r="E11" s="2">
        <v>9</v>
      </c>
      <c r="F11" s="2">
        <v>1</v>
      </c>
      <c r="G11" s="2">
        <v>8</v>
      </c>
      <c r="H11" s="2"/>
      <c r="I11" s="2"/>
      <c r="J11" s="2">
        <v>2</v>
      </c>
      <c r="K11" s="2">
        <v>1</v>
      </c>
      <c r="L11" s="2">
        <v>1</v>
      </c>
      <c r="M11" s="15"/>
      <c r="N11" s="15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1</v>
      </c>
      <c r="AA11" s="2"/>
      <c r="AB11" s="2"/>
      <c r="AC11" s="2">
        <v>9</v>
      </c>
      <c r="AD11" s="16">
        <v>1</v>
      </c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1" t="s">
        <v>152</v>
      </c>
      <c r="C12" s="71"/>
      <c r="D12" s="71"/>
      <c r="E12" s="2">
        <v>20</v>
      </c>
      <c r="F12" s="2"/>
      <c r="G12" s="2">
        <v>19</v>
      </c>
      <c r="H12" s="2">
        <v>1</v>
      </c>
      <c r="I12" s="2"/>
      <c r="J12" s="2"/>
      <c r="K12" s="2"/>
      <c r="L12" s="2"/>
      <c r="M12" s="15"/>
      <c r="N12" s="15"/>
      <c r="O12" s="10"/>
      <c r="P12" s="10">
        <v>2</v>
      </c>
      <c r="Q12" s="10"/>
      <c r="R12" s="10"/>
      <c r="S12" s="2">
        <v>2</v>
      </c>
      <c r="T12" s="10"/>
      <c r="U12" s="10"/>
      <c r="V12" s="10"/>
      <c r="W12" s="2"/>
      <c r="X12" s="2"/>
      <c r="Y12" s="10">
        <v>3</v>
      </c>
      <c r="Z12" s="2">
        <v>5</v>
      </c>
      <c r="AA12" s="2"/>
      <c r="AB12" s="10"/>
      <c r="AC12" s="10">
        <v>14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1" t="s">
        <v>153</v>
      </c>
      <c r="C13" s="71"/>
      <c r="D13" s="71"/>
      <c r="E13" s="2">
        <v>1</v>
      </c>
      <c r="F13" s="2"/>
      <c r="G13" s="2">
        <v>1</v>
      </c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1" t="s">
        <v>154</v>
      </c>
      <c r="C14" s="71"/>
      <c r="D14" s="71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1" t="s">
        <v>155</v>
      </c>
      <c r="C15" s="71"/>
      <c r="D15" s="71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8" t="s">
        <v>156</v>
      </c>
      <c r="C16" s="69"/>
      <c r="D16" s="70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8" t="s">
        <v>157</v>
      </c>
      <c r="C17" s="69"/>
      <c r="D17" s="70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1" t="s">
        <v>158</v>
      </c>
      <c r="C18" s="71"/>
      <c r="D18" s="71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1" t="s">
        <v>159</v>
      </c>
      <c r="C19" s="71"/>
      <c r="D19" s="71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8" t="s">
        <v>160</v>
      </c>
      <c r="C20" s="69"/>
      <c r="D20" s="70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8" t="s">
        <v>161</v>
      </c>
      <c r="C21" s="69"/>
      <c r="D21" s="70"/>
      <c r="E21" s="2">
        <v>1</v>
      </c>
      <c r="F21" s="2">
        <v>1</v>
      </c>
      <c r="G21" s="2"/>
      <c r="H21" s="2"/>
      <c r="I21" s="2"/>
      <c r="J21" s="2">
        <v>1</v>
      </c>
      <c r="K21" s="2"/>
      <c r="L21" s="2">
        <v>1</v>
      </c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1</v>
      </c>
      <c r="AD21" s="16">
        <v>1</v>
      </c>
      <c r="AE21" s="16">
        <v>1</v>
      </c>
      <c r="AF21" s="17"/>
      <c r="AG21" s="16">
        <v>1</v>
      </c>
      <c r="AH21" s="16">
        <v>1</v>
      </c>
      <c r="AI21" s="17"/>
      <c r="AJ21" s="23"/>
      <c r="AK21" s="23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8" t="s">
        <v>162</v>
      </c>
      <c r="C22" s="69"/>
      <c r="D22" s="70"/>
      <c r="E22" s="2">
        <v>8</v>
      </c>
      <c r="F22" s="2">
        <v>2</v>
      </c>
      <c r="G22" s="2">
        <v>6</v>
      </c>
      <c r="H22" s="2"/>
      <c r="I22" s="2"/>
      <c r="J22" s="2"/>
      <c r="K22" s="2"/>
      <c r="L22" s="2"/>
      <c r="M22" s="15"/>
      <c r="N22" s="15"/>
      <c r="O22" s="10"/>
      <c r="P22" s="10">
        <v>1</v>
      </c>
      <c r="Q22" s="10">
        <v>1</v>
      </c>
      <c r="R22" s="10"/>
      <c r="S22" s="2"/>
      <c r="T22" s="10"/>
      <c r="U22" s="10"/>
      <c r="V22" s="10"/>
      <c r="W22" s="2"/>
      <c r="X22" s="2"/>
      <c r="Y22" s="10">
        <v>1</v>
      </c>
      <c r="Z22" s="2">
        <v>2</v>
      </c>
      <c r="AA22" s="2"/>
      <c r="AB22" s="10"/>
      <c r="AC22" s="10">
        <v>6</v>
      </c>
      <c r="AD22" s="16">
        <v>1</v>
      </c>
      <c r="AE22" s="16">
        <v>1</v>
      </c>
      <c r="AF22" s="17"/>
      <c r="AG22" s="16">
        <v>1</v>
      </c>
      <c r="AH22" s="16">
        <v>1</v>
      </c>
      <c r="AI22" s="17"/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9" t="s">
        <v>163</v>
      </c>
      <c r="C23" s="69"/>
      <c r="D23" s="69"/>
      <c r="E23" s="2"/>
      <c r="F23" s="2"/>
      <c r="G23" s="2"/>
      <c r="H23" s="2"/>
      <c r="I23" s="2"/>
      <c r="J23" s="2">
        <v>1</v>
      </c>
      <c r="K23" s="2"/>
      <c r="L23" s="2">
        <v>1</v>
      </c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8" t="s">
        <v>164</v>
      </c>
      <c r="C24" s="69"/>
      <c r="D24" s="70"/>
      <c r="E24" s="2">
        <v>1</v>
      </c>
      <c r="F24" s="2"/>
      <c r="G24" s="2">
        <v>1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1" t="s">
        <v>165</v>
      </c>
      <c r="C25" s="71"/>
      <c r="D25" s="71"/>
      <c r="E25" s="2">
        <v>42</v>
      </c>
      <c r="F25" s="2">
        <v>11</v>
      </c>
      <c r="G25" s="2">
        <v>31</v>
      </c>
      <c r="H25" s="2"/>
      <c r="I25" s="2"/>
      <c r="J25" s="2">
        <v>3</v>
      </c>
      <c r="K25" s="2">
        <v>1</v>
      </c>
      <c r="L25" s="2">
        <v>2</v>
      </c>
      <c r="M25" s="15"/>
      <c r="N25" s="15"/>
      <c r="O25" s="10"/>
      <c r="P25" s="10">
        <v>8</v>
      </c>
      <c r="Q25" s="10">
        <v>5</v>
      </c>
      <c r="R25" s="10"/>
      <c r="S25" s="2"/>
      <c r="T25" s="10">
        <v>1</v>
      </c>
      <c r="U25" s="10">
        <v>2</v>
      </c>
      <c r="V25" s="10"/>
      <c r="W25" s="2">
        <v>1</v>
      </c>
      <c r="X25" s="2">
        <v>1</v>
      </c>
      <c r="Y25" s="10">
        <v>1</v>
      </c>
      <c r="Z25" s="2">
        <v>9</v>
      </c>
      <c r="AA25" s="10"/>
      <c r="AB25" s="10">
        <v>6</v>
      </c>
      <c r="AC25" s="10">
        <v>34</v>
      </c>
      <c r="AD25" s="16">
        <v>12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9" t="s">
        <v>166</v>
      </c>
      <c r="C26" s="69"/>
      <c r="D26" s="69"/>
      <c r="E26" s="2">
        <v>36</v>
      </c>
      <c r="F26" s="2">
        <v>14</v>
      </c>
      <c r="G26" s="2">
        <v>21</v>
      </c>
      <c r="H26" s="2">
        <v>1</v>
      </c>
      <c r="I26" s="2"/>
      <c r="J26" s="2">
        <v>2</v>
      </c>
      <c r="K26" s="2">
        <v>1</v>
      </c>
      <c r="L26" s="2">
        <v>1</v>
      </c>
      <c r="M26" s="15"/>
      <c r="N26" s="15"/>
      <c r="O26" s="2"/>
      <c r="P26" s="2">
        <v>6</v>
      </c>
      <c r="Q26" s="10">
        <v>2</v>
      </c>
      <c r="R26" s="10"/>
      <c r="S26" s="2">
        <v>1</v>
      </c>
      <c r="T26" s="10"/>
      <c r="U26" s="10">
        <v>3</v>
      </c>
      <c r="V26" s="10"/>
      <c r="W26" s="2">
        <v>3</v>
      </c>
      <c r="X26" s="2"/>
      <c r="Y26" s="2"/>
      <c r="Z26" s="2">
        <v>6</v>
      </c>
      <c r="AA26" s="10">
        <v>1</v>
      </c>
      <c r="AB26" s="10">
        <v>6</v>
      </c>
      <c r="AC26" s="10">
        <v>29</v>
      </c>
      <c r="AD26" s="16">
        <v>13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8" t="s">
        <v>167</v>
      </c>
      <c r="C27" s="69"/>
      <c r="D27" s="69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1" t="s">
        <v>168</v>
      </c>
      <c r="C28" s="71"/>
      <c r="D28" s="71"/>
      <c r="E28" s="2">
        <v>12</v>
      </c>
      <c r="F28" s="2">
        <v>3</v>
      </c>
      <c r="G28" s="2">
        <v>9</v>
      </c>
      <c r="H28" s="2"/>
      <c r="I28" s="2"/>
      <c r="J28" s="2">
        <v>4</v>
      </c>
      <c r="K28" s="2">
        <v>3</v>
      </c>
      <c r="L28" s="2">
        <v>1</v>
      </c>
      <c r="M28" s="15"/>
      <c r="N28" s="15"/>
      <c r="O28" s="10"/>
      <c r="P28" s="10">
        <v>3</v>
      </c>
      <c r="Q28" s="10"/>
      <c r="R28" s="10">
        <v>1</v>
      </c>
      <c r="S28" s="2"/>
      <c r="T28" s="10"/>
      <c r="U28" s="10">
        <v>2</v>
      </c>
      <c r="V28" s="10"/>
      <c r="W28" s="2">
        <v>2</v>
      </c>
      <c r="X28" s="2"/>
      <c r="Y28" s="10"/>
      <c r="Z28" s="2">
        <v>3</v>
      </c>
      <c r="AA28" s="10"/>
      <c r="AB28" s="10">
        <v>2</v>
      </c>
      <c r="AC28" s="10">
        <v>12</v>
      </c>
      <c r="AD28" s="16">
        <v>5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8" t="s">
        <v>170</v>
      </c>
      <c r="C29" s="69"/>
      <c r="D29" s="70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8" t="s">
        <v>172</v>
      </c>
      <c r="C30" s="69"/>
      <c r="D30" s="70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7" t="s">
        <v>173</v>
      </c>
      <c r="C31" s="57"/>
      <c r="D31" s="57"/>
      <c r="E31" s="8">
        <f>SUM(E32:E42)</f>
        <v>13</v>
      </c>
      <c r="F31" s="8">
        <f t="shared" ref="F31:AP31" si="2">SUM(F32:F42)</f>
        <v>2</v>
      </c>
      <c r="G31" s="8">
        <f t="shared" si="2"/>
        <v>9</v>
      </c>
      <c r="H31" s="8">
        <f t="shared" si="2"/>
        <v>2</v>
      </c>
      <c r="I31" s="8">
        <f t="shared" si="2"/>
        <v>0</v>
      </c>
      <c r="J31" s="8">
        <f t="shared" si="2"/>
        <v>3</v>
      </c>
      <c r="K31" s="8">
        <f t="shared" si="2"/>
        <v>2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0</v>
      </c>
      <c r="R31" s="8">
        <f t="shared" si="2"/>
        <v>1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1</v>
      </c>
      <c r="Z31" s="8">
        <f t="shared" si="2"/>
        <v>2</v>
      </c>
      <c r="AA31" s="8">
        <f t="shared" si="2"/>
        <v>1</v>
      </c>
      <c r="AB31" s="8">
        <f t="shared" si="2"/>
        <v>0</v>
      </c>
      <c r="AC31" s="8">
        <f t="shared" si="2"/>
        <v>10</v>
      </c>
      <c r="AD31" s="8">
        <f t="shared" si="2"/>
        <v>2</v>
      </c>
      <c r="AE31" s="8">
        <f t="shared" si="2"/>
        <v>0</v>
      </c>
      <c r="AF31" s="8">
        <f t="shared" si="2"/>
        <v>2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8" t="s">
        <v>174</v>
      </c>
      <c r="C32" s="69"/>
      <c r="D32" s="69"/>
      <c r="E32" s="2">
        <v>3</v>
      </c>
      <c r="F32" s="2"/>
      <c r="G32" s="2">
        <v>2</v>
      </c>
      <c r="H32" s="2">
        <v>1</v>
      </c>
      <c r="I32" s="2"/>
      <c r="J32" s="2">
        <v>1</v>
      </c>
      <c r="K32" s="2"/>
      <c r="L32" s="2">
        <v>1</v>
      </c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6"/>
      <c r="AE32" s="16"/>
      <c r="AF32" s="17">
        <v>1</v>
      </c>
      <c r="AG32" s="16">
        <v>1</v>
      </c>
      <c r="AH32" s="16"/>
      <c r="AI32" s="17">
        <v>1</v>
      </c>
      <c r="AJ32" s="23"/>
      <c r="AK32" s="23">
        <v>1</v>
      </c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1" t="s">
        <v>175</v>
      </c>
      <c r="C33" s="71"/>
      <c r="D33" s="71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8" t="s">
        <v>176</v>
      </c>
      <c r="C34" s="69"/>
      <c r="D34" s="70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10"/>
      <c r="P34" s="10">
        <v>1</v>
      </c>
      <c r="Q34" s="10"/>
      <c r="R34" s="10">
        <v>1</v>
      </c>
      <c r="S34" s="2"/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8" t="s">
        <v>177</v>
      </c>
      <c r="C35" s="69"/>
      <c r="D35" s="70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8" t="s">
        <v>178</v>
      </c>
      <c r="C36" s="69"/>
      <c r="D36" s="70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8" t="s">
        <v>179</v>
      </c>
      <c r="C37" s="69"/>
      <c r="D37" s="70"/>
      <c r="E37" s="2">
        <v>4</v>
      </c>
      <c r="F37" s="2">
        <v>1</v>
      </c>
      <c r="G37" s="2">
        <v>2</v>
      </c>
      <c r="H37" s="2">
        <v>1</v>
      </c>
      <c r="I37" s="2"/>
      <c r="J37" s="2">
        <v>1</v>
      </c>
      <c r="K37" s="2">
        <v>1</v>
      </c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4</v>
      </c>
      <c r="AD37" s="16">
        <v>1</v>
      </c>
      <c r="AE37" s="16"/>
      <c r="AF37" s="17">
        <v>1</v>
      </c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8" t="s">
        <v>180</v>
      </c>
      <c r="C38" s="69"/>
      <c r="D38" s="70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8" t="s">
        <v>181</v>
      </c>
      <c r="C39" s="69"/>
      <c r="D39" s="70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8" t="s">
        <v>182</v>
      </c>
      <c r="C40" s="69"/>
      <c r="D40" s="70"/>
      <c r="E40" s="2">
        <v>1</v>
      </c>
      <c r="F40" s="2">
        <v>1</v>
      </c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>
        <v>1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8" t="s">
        <v>183</v>
      </c>
      <c r="C41" s="69"/>
      <c r="D41" s="70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8" t="s">
        <v>168</v>
      </c>
      <c r="C42" s="69"/>
      <c r="D42" s="70"/>
      <c r="E42" s="2">
        <v>3</v>
      </c>
      <c r="F42" s="2"/>
      <c r="G42" s="2">
        <v>3</v>
      </c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>
        <v>1</v>
      </c>
      <c r="Z42" s="2">
        <v>1</v>
      </c>
      <c r="AA42" s="2">
        <v>1</v>
      </c>
      <c r="AB42" s="10"/>
      <c r="AC42" s="10">
        <v>2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2" t="s">
        <v>184</v>
      </c>
      <c r="C43" s="73"/>
      <c r="D43" s="74"/>
      <c r="E43" s="8">
        <f>SUM(E44:E50)</f>
        <v>20</v>
      </c>
      <c r="F43" s="8">
        <f t="shared" ref="F43:AP43" si="3">SUM(F44:F50)</f>
        <v>3</v>
      </c>
      <c r="G43" s="8">
        <f t="shared" si="3"/>
        <v>17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1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1</v>
      </c>
      <c r="X43" s="8">
        <f t="shared" si="3"/>
        <v>0</v>
      </c>
      <c r="Y43" s="8">
        <f t="shared" si="3"/>
        <v>4</v>
      </c>
      <c r="Z43" s="8">
        <f t="shared" si="3"/>
        <v>5</v>
      </c>
      <c r="AA43" s="8">
        <f t="shared" si="3"/>
        <v>0</v>
      </c>
      <c r="AB43" s="8">
        <f t="shared" si="3"/>
        <v>0</v>
      </c>
      <c r="AC43" s="8">
        <f t="shared" si="3"/>
        <v>16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8" t="s">
        <v>185</v>
      </c>
      <c r="C44" s="69"/>
      <c r="D44" s="70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8" t="s">
        <v>186</v>
      </c>
      <c r="C45" s="69"/>
      <c r="D45" s="70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8" t="s">
        <v>187</v>
      </c>
      <c r="C46" s="69"/>
      <c r="D46" s="70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8" t="s">
        <v>188</v>
      </c>
      <c r="C47" s="69"/>
      <c r="D47" s="70"/>
      <c r="E47" s="2">
        <v>1</v>
      </c>
      <c r="F47" s="2"/>
      <c r="G47" s="2">
        <v>1</v>
      </c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>
        <v>1</v>
      </c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8" t="s">
        <v>189</v>
      </c>
      <c r="C48" s="69"/>
      <c r="D48" s="70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8" t="s">
        <v>190</v>
      </c>
      <c r="C49" s="69"/>
      <c r="D49" s="70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8" t="s">
        <v>168</v>
      </c>
      <c r="C50" s="69"/>
      <c r="D50" s="70"/>
      <c r="E50" s="2">
        <v>18</v>
      </c>
      <c r="F50" s="2">
        <v>3</v>
      </c>
      <c r="G50" s="2">
        <v>15</v>
      </c>
      <c r="H50" s="2"/>
      <c r="I50" s="2"/>
      <c r="J50" s="2">
        <v>1</v>
      </c>
      <c r="K50" s="2">
        <v>1</v>
      </c>
      <c r="L50" s="2"/>
      <c r="M50" s="2"/>
      <c r="N50" s="2"/>
      <c r="O50" s="10"/>
      <c r="P50" s="10">
        <v>1</v>
      </c>
      <c r="Q50" s="10"/>
      <c r="R50" s="10"/>
      <c r="S50" s="2"/>
      <c r="T50" s="10"/>
      <c r="U50" s="10">
        <v>1</v>
      </c>
      <c r="V50" s="10"/>
      <c r="W50" s="2">
        <v>1</v>
      </c>
      <c r="X50" s="2"/>
      <c r="Y50" s="10">
        <v>4</v>
      </c>
      <c r="Z50" s="2">
        <v>5</v>
      </c>
      <c r="AA50" s="10"/>
      <c r="AB50" s="10"/>
      <c r="AC50" s="10">
        <v>14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2" t="s">
        <v>191</v>
      </c>
      <c r="C51" s="73"/>
      <c r="D51" s="74"/>
      <c r="E51" s="8">
        <f>SUM(E52:E64)</f>
        <v>34</v>
      </c>
      <c r="F51" s="8">
        <f t="shared" ref="F51:AP51" si="4">SUM(F52:F64)</f>
        <v>1</v>
      </c>
      <c r="G51" s="8">
        <f t="shared" si="4"/>
        <v>32</v>
      </c>
      <c r="H51" s="8">
        <f t="shared" si="4"/>
        <v>1</v>
      </c>
      <c r="I51" s="8">
        <f t="shared" si="4"/>
        <v>0</v>
      </c>
      <c r="J51" s="8">
        <f t="shared" si="4"/>
        <v>5</v>
      </c>
      <c r="K51" s="8">
        <f t="shared" si="4"/>
        <v>2</v>
      </c>
      <c r="L51" s="8">
        <f t="shared" si="4"/>
        <v>1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18</v>
      </c>
      <c r="Q51" s="8">
        <f t="shared" si="4"/>
        <v>7</v>
      </c>
      <c r="R51" s="8">
        <f t="shared" si="4"/>
        <v>6</v>
      </c>
      <c r="S51" s="8">
        <f t="shared" si="4"/>
        <v>0</v>
      </c>
      <c r="T51" s="8">
        <f t="shared" si="4"/>
        <v>0</v>
      </c>
      <c r="U51" s="8">
        <f t="shared" si="4"/>
        <v>5</v>
      </c>
      <c r="V51" s="8">
        <f t="shared" si="4"/>
        <v>2</v>
      </c>
      <c r="W51" s="8">
        <f t="shared" si="4"/>
        <v>3</v>
      </c>
      <c r="X51" s="8">
        <f t="shared" si="4"/>
        <v>0</v>
      </c>
      <c r="Y51" s="8">
        <f t="shared" si="4"/>
        <v>1</v>
      </c>
      <c r="Z51" s="8">
        <f t="shared" si="4"/>
        <v>19</v>
      </c>
      <c r="AA51" s="8">
        <f t="shared" si="4"/>
        <v>0</v>
      </c>
      <c r="AB51" s="8">
        <f t="shared" si="4"/>
        <v>2</v>
      </c>
      <c r="AC51" s="8">
        <f t="shared" si="4"/>
        <v>16</v>
      </c>
      <c r="AD51" s="8">
        <f t="shared" si="4"/>
        <v>3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1</v>
      </c>
      <c r="AI51" s="8">
        <f t="shared" si="4"/>
        <v>0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8" t="s">
        <v>192</v>
      </c>
      <c r="C52" s="69"/>
      <c r="D52" s="70"/>
      <c r="E52" s="2">
        <v>18</v>
      </c>
      <c r="F52" s="2">
        <v>1</v>
      </c>
      <c r="G52" s="2">
        <v>17</v>
      </c>
      <c r="H52" s="2"/>
      <c r="I52" s="2"/>
      <c r="J52" s="2">
        <v>4</v>
      </c>
      <c r="K52" s="2">
        <v>2</v>
      </c>
      <c r="L52" s="2">
        <v>1</v>
      </c>
      <c r="M52" s="2"/>
      <c r="N52" s="2">
        <v>1</v>
      </c>
      <c r="O52" s="10"/>
      <c r="P52" s="10">
        <v>12</v>
      </c>
      <c r="Q52" s="10">
        <v>7</v>
      </c>
      <c r="R52" s="10">
        <v>2</v>
      </c>
      <c r="S52" s="2"/>
      <c r="T52" s="10"/>
      <c r="U52" s="10">
        <v>3</v>
      </c>
      <c r="V52" s="10">
        <v>2</v>
      </c>
      <c r="W52" s="2">
        <v>1</v>
      </c>
      <c r="X52" s="2"/>
      <c r="Y52" s="10">
        <v>1</v>
      </c>
      <c r="Z52" s="2">
        <v>13</v>
      </c>
      <c r="AA52" s="10"/>
      <c r="AB52" s="10">
        <v>2</v>
      </c>
      <c r="AC52" s="10">
        <v>7</v>
      </c>
      <c r="AD52" s="16">
        <v>3</v>
      </c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8" t="s">
        <v>193</v>
      </c>
      <c r="C53" s="69"/>
      <c r="D53" s="70"/>
      <c r="E53" s="2">
        <v>4</v>
      </c>
      <c r="F53" s="2"/>
      <c r="G53" s="2">
        <v>4</v>
      </c>
      <c r="H53" s="2"/>
      <c r="I53" s="2"/>
      <c r="J53" s="2"/>
      <c r="K53" s="2"/>
      <c r="L53" s="2"/>
      <c r="M53" s="2"/>
      <c r="N53" s="2"/>
      <c r="O53" s="10"/>
      <c r="P53" s="10">
        <v>3</v>
      </c>
      <c r="Q53" s="10"/>
      <c r="R53" s="10">
        <v>2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3</v>
      </c>
      <c r="AA53" s="10"/>
      <c r="AB53" s="10"/>
      <c r="AC53" s="10">
        <v>1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8" t="s">
        <v>194</v>
      </c>
      <c r="C54" s="69"/>
      <c r="D54" s="70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8" t="s">
        <v>195</v>
      </c>
      <c r="C55" s="69"/>
      <c r="D55" s="70"/>
      <c r="E55" s="2">
        <v>1</v>
      </c>
      <c r="F55" s="2"/>
      <c r="G55" s="2">
        <v>1</v>
      </c>
      <c r="H55" s="2"/>
      <c r="I55" s="2"/>
      <c r="J55" s="2">
        <v>1</v>
      </c>
      <c r="K55" s="2"/>
      <c r="L55" s="2"/>
      <c r="M55" s="2"/>
      <c r="N55" s="2">
        <v>1</v>
      </c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8" t="s">
        <v>196</v>
      </c>
      <c r="C56" s="69"/>
      <c r="D56" s="70"/>
      <c r="E56" s="2">
        <v>1</v>
      </c>
      <c r="F56" s="2"/>
      <c r="G56" s="2">
        <v>1</v>
      </c>
      <c r="H56" s="2"/>
      <c r="I56" s="2"/>
      <c r="J56" s="2"/>
      <c r="K56" s="2"/>
      <c r="L56" s="2"/>
      <c r="M56" s="2"/>
      <c r="N56" s="2"/>
      <c r="O56" s="10"/>
      <c r="P56" s="10">
        <v>1</v>
      </c>
      <c r="Q56" s="10"/>
      <c r="R56" s="10">
        <v>1</v>
      </c>
      <c r="S56" s="2"/>
      <c r="T56" s="10"/>
      <c r="U56" s="10"/>
      <c r="V56" s="10"/>
      <c r="W56" s="2"/>
      <c r="X56" s="2"/>
      <c r="Y56" s="10"/>
      <c r="Z56" s="2">
        <v>1</v>
      </c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8" t="s">
        <v>197</v>
      </c>
      <c r="C57" s="69"/>
      <c r="D57" s="70"/>
      <c r="E57" s="2">
        <v>1</v>
      </c>
      <c r="F57" s="2"/>
      <c r="G57" s="2"/>
      <c r="H57" s="2">
        <v>1</v>
      </c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8" t="s">
        <v>198</v>
      </c>
      <c r="C58" s="69"/>
      <c r="D58" s="70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8" t="s">
        <v>199</v>
      </c>
      <c r="C59" s="69"/>
      <c r="D59" s="70"/>
      <c r="E59" s="2">
        <v>2</v>
      </c>
      <c r="F59" s="2"/>
      <c r="G59" s="2">
        <v>2</v>
      </c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2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8" t="s">
        <v>200</v>
      </c>
      <c r="C60" s="69"/>
      <c r="D60" s="70"/>
      <c r="E60" s="2">
        <v>3</v>
      </c>
      <c r="F60" s="2"/>
      <c r="G60" s="2">
        <v>3</v>
      </c>
      <c r="H60" s="2"/>
      <c r="I60" s="2"/>
      <c r="J60" s="2"/>
      <c r="K60" s="2"/>
      <c r="L60" s="2"/>
      <c r="M60" s="2"/>
      <c r="N60" s="2"/>
      <c r="O60" s="10"/>
      <c r="P60" s="10">
        <v>1</v>
      </c>
      <c r="Q60" s="10"/>
      <c r="R60" s="10">
        <v>1</v>
      </c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2</v>
      </c>
      <c r="AD60" s="16"/>
      <c r="AE60" s="16">
        <v>1</v>
      </c>
      <c r="AF60" s="17"/>
      <c r="AG60" s="16">
        <v>1</v>
      </c>
      <c r="AH60" s="16">
        <v>1</v>
      </c>
      <c r="AI60" s="17"/>
      <c r="AJ60" s="23"/>
      <c r="AK60" s="23">
        <v>1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8" t="s">
        <v>201</v>
      </c>
      <c r="C61" s="69"/>
      <c r="D61" s="70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/>
      <c r="W61" s="2">
        <v>1</v>
      </c>
      <c r="X61" s="2"/>
      <c r="Y61" s="10"/>
      <c r="Z61" s="2">
        <v>1</v>
      </c>
      <c r="AA61" s="10"/>
      <c r="AB61" s="10"/>
      <c r="AC61" s="10">
        <v>1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8" t="s">
        <v>202</v>
      </c>
      <c r="C62" s="69"/>
      <c r="D62" s="70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8" t="s">
        <v>203</v>
      </c>
      <c r="C63" s="69"/>
      <c r="D63" s="70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8" t="s">
        <v>168</v>
      </c>
      <c r="C64" s="69"/>
      <c r="D64" s="70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2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2" t="s">
        <v>204</v>
      </c>
      <c r="C65" s="73"/>
      <c r="D65" s="74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8" t="s">
        <v>205</v>
      </c>
      <c r="C66" s="69"/>
      <c r="D66" s="70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8" t="s">
        <v>206</v>
      </c>
      <c r="C67" s="69"/>
      <c r="D67" s="70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8" t="s">
        <v>207</v>
      </c>
      <c r="C68" s="69"/>
      <c r="D68" s="70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8" t="s">
        <v>208</v>
      </c>
      <c r="C69" s="69"/>
      <c r="D69" s="70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8" t="s">
        <v>209</v>
      </c>
      <c r="C70" s="69"/>
      <c r="D70" s="70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8" t="s">
        <v>168</v>
      </c>
      <c r="C71" s="69"/>
      <c r="D71" s="70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2" t="s">
        <v>210</v>
      </c>
      <c r="C72" s="73"/>
      <c r="D72" s="74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1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1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1</v>
      </c>
      <c r="AI72" s="8">
        <f t="shared" si="6"/>
        <v>0</v>
      </c>
      <c r="AJ72" s="8">
        <f t="shared" si="6"/>
        <v>0</v>
      </c>
      <c r="AK72" s="8">
        <f t="shared" si="6"/>
        <v>1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8" t="s">
        <v>211</v>
      </c>
      <c r="C73" s="69"/>
      <c r="D73" s="70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9"/>
      <c r="AK73" s="29"/>
      <c r="AL73" s="29"/>
      <c r="AM73" s="29"/>
      <c r="AN73" s="29"/>
      <c r="AO73" s="29"/>
      <c r="AP73" s="29"/>
    </row>
    <row r="74" spans="1:42" s="18" customFormat="1" ht="39.950000000000003" customHeight="1" x14ac:dyDescent="0.2">
      <c r="A74" s="14" t="s">
        <v>64</v>
      </c>
      <c r="B74" s="68" t="s">
        <v>212</v>
      </c>
      <c r="C74" s="69"/>
      <c r="D74" s="70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9"/>
      <c r="AK74" s="29"/>
      <c r="AL74" s="29"/>
      <c r="AM74" s="29"/>
      <c r="AN74" s="29"/>
      <c r="AO74" s="29"/>
      <c r="AP74" s="29"/>
    </row>
    <row r="75" spans="1:42" s="18" customFormat="1" ht="39.950000000000003" customHeight="1" x14ac:dyDescent="0.2">
      <c r="A75" s="14" t="s">
        <v>65</v>
      </c>
      <c r="B75" s="68" t="s">
        <v>213</v>
      </c>
      <c r="C75" s="69"/>
      <c r="D75" s="70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9"/>
      <c r="AK75" s="29"/>
      <c r="AL75" s="29"/>
      <c r="AM75" s="29"/>
      <c r="AN75" s="29"/>
      <c r="AO75" s="29"/>
      <c r="AP75" s="29"/>
    </row>
    <row r="76" spans="1:42" s="18" customFormat="1" ht="39.950000000000003" customHeight="1" x14ac:dyDescent="0.2">
      <c r="A76" s="14" t="s">
        <v>66</v>
      </c>
      <c r="B76" s="68" t="s">
        <v>214</v>
      </c>
      <c r="C76" s="69"/>
      <c r="D76" s="70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>
        <v>1</v>
      </c>
      <c r="AD76" s="16"/>
      <c r="AE76" s="16"/>
      <c r="AF76" s="17"/>
      <c r="AG76" s="16"/>
      <c r="AH76" s="16"/>
      <c r="AI76" s="17"/>
      <c r="AJ76" s="29"/>
      <c r="AK76" s="29"/>
      <c r="AL76" s="29"/>
      <c r="AM76" s="29"/>
      <c r="AN76" s="29"/>
      <c r="AO76" s="29"/>
      <c r="AP76" s="29"/>
    </row>
    <row r="77" spans="1:42" s="18" customFormat="1" ht="39.950000000000003" customHeight="1" x14ac:dyDescent="0.2">
      <c r="A77" s="14" t="s">
        <v>67</v>
      </c>
      <c r="B77" s="68" t="s">
        <v>215</v>
      </c>
      <c r="C77" s="69"/>
      <c r="D77" s="70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>
        <v>1</v>
      </c>
      <c r="AF77" s="17"/>
      <c r="AG77" s="16">
        <v>1</v>
      </c>
      <c r="AH77" s="16">
        <v>1</v>
      </c>
      <c r="AI77" s="17"/>
      <c r="AJ77" s="29"/>
      <c r="AK77" s="29">
        <v>1</v>
      </c>
      <c r="AL77" s="29"/>
      <c r="AM77" s="29"/>
      <c r="AN77" s="29"/>
      <c r="AO77" s="29"/>
      <c r="AP77" s="29"/>
    </row>
    <row r="78" spans="1:42" s="18" customFormat="1" ht="39.950000000000003" customHeight="1" x14ac:dyDescent="0.2">
      <c r="A78" s="14" t="s">
        <v>68</v>
      </c>
      <c r="B78" s="68" t="s">
        <v>168</v>
      </c>
      <c r="C78" s="69"/>
      <c r="D78" s="70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9"/>
      <c r="AK78" s="29"/>
      <c r="AL78" s="29"/>
      <c r="AM78" s="29"/>
      <c r="AN78" s="29"/>
      <c r="AO78" s="29"/>
      <c r="AP78" s="29"/>
    </row>
    <row r="79" spans="1:42" s="18" customFormat="1" ht="39.950000000000003" customHeight="1" x14ac:dyDescent="0.2">
      <c r="A79" s="14" t="s">
        <v>216</v>
      </c>
      <c r="B79" s="68" t="s">
        <v>217</v>
      </c>
      <c r="C79" s="69"/>
      <c r="D79" s="70"/>
      <c r="E79" s="2">
        <v>1</v>
      </c>
      <c r="F79" s="2"/>
      <c r="G79" s="2">
        <v>1</v>
      </c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>
        <v>1</v>
      </c>
      <c r="Z79" s="10">
        <v>1</v>
      </c>
      <c r="AA79" s="10"/>
      <c r="AB79" s="10"/>
      <c r="AC79" s="10"/>
      <c r="AD79" s="16"/>
      <c r="AE79" s="16"/>
      <c r="AF79" s="17"/>
      <c r="AG79" s="16"/>
      <c r="AH79" s="16"/>
      <c r="AI79" s="17"/>
      <c r="AJ79" s="29"/>
      <c r="AK79" s="29"/>
      <c r="AL79" s="29"/>
      <c r="AM79" s="29"/>
      <c r="AN79" s="29"/>
      <c r="AO79" s="29"/>
      <c r="AP79" s="29"/>
    </row>
    <row r="80" spans="1:42" s="13" customFormat="1" ht="65.25" customHeight="1" x14ac:dyDescent="0.2">
      <c r="A80" s="12" t="s">
        <v>69</v>
      </c>
      <c r="B80" s="72" t="s">
        <v>218</v>
      </c>
      <c r="C80" s="73"/>
      <c r="D80" s="7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8" t="s">
        <v>219</v>
      </c>
      <c r="C81" s="69"/>
      <c r="D81" s="70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8" t="s">
        <v>168</v>
      </c>
      <c r="C82" s="69"/>
      <c r="D82" s="70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2" t="s">
        <v>220</v>
      </c>
      <c r="C83" s="73"/>
      <c r="D83" s="74"/>
      <c r="E83" s="8">
        <f>SUM(E84:E104)</f>
        <v>16</v>
      </c>
      <c r="F83" s="8">
        <f t="shared" ref="F83:AP83" si="8">SUM(F84:F104)</f>
        <v>0</v>
      </c>
      <c r="G83" s="8">
        <f t="shared" si="8"/>
        <v>13</v>
      </c>
      <c r="H83" s="8">
        <f t="shared" si="8"/>
        <v>3</v>
      </c>
      <c r="I83" s="8">
        <f t="shared" si="8"/>
        <v>0</v>
      </c>
      <c r="J83" s="8">
        <f t="shared" si="8"/>
        <v>8</v>
      </c>
      <c r="K83" s="8">
        <f t="shared" si="8"/>
        <v>5</v>
      </c>
      <c r="L83" s="8">
        <f t="shared" si="8"/>
        <v>2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5</v>
      </c>
      <c r="Q83" s="8">
        <f t="shared" si="8"/>
        <v>1</v>
      </c>
      <c r="R83" s="8">
        <f t="shared" si="8"/>
        <v>1</v>
      </c>
      <c r="S83" s="8">
        <f t="shared" si="8"/>
        <v>2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0</v>
      </c>
      <c r="X83" s="8">
        <f t="shared" si="8"/>
        <v>1</v>
      </c>
      <c r="Y83" s="8">
        <f t="shared" si="8"/>
        <v>6</v>
      </c>
      <c r="Z83" s="8">
        <f t="shared" si="8"/>
        <v>11</v>
      </c>
      <c r="AA83" s="8">
        <f t="shared" si="8"/>
        <v>0</v>
      </c>
      <c r="AB83" s="8">
        <f t="shared" si="8"/>
        <v>0</v>
      </c>
      <c r="AC83" s="8">
        <f t="shared" si="8"/>
        <v>7</v>
      </c>
      <c r="AD83" s="8">
        <f t="shared" si="8"/>
        <v>0</v>
      </c>
      <c r="AE83" s="8">
        <f t="shared" si="8"/>
        <v>2</v>
      </c>
      <c r="AF83" s="8">
        <f t="shared" si="8"/>
        <v>1</v>
      </c>
      <c r="AG83" s="8">
        <f t="shared" si="8"/>
        <v>3</v>
      </c>
      <c r="AH83" s="8">
        <f t="shared" si="8"/>
        <v>1</v>
      </c>
      <c r="AI83" s="8">
        <f t="shared" si="8"/>
        <v>2</v>
      </c>
      <c r="AJ83" s="8">
        <f t="shared" si="8"/>
        <v>0</v>
      </c>
      <c r="AK83" s="8">
        <f t="shared" si="8"/>
        <v>2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8" t="s">
        <v>221</v>
      </c>
      <c r="C84" s="69"/>
      <c r="D84" s="70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8" t="s">
        <v>222</v>
      </c>
      <c r="C85" s="69"/>
      <c r="D85" s="70"/>
      <c r="E85" s="2">
        <v>2</v>
      </c>
      <c r="F85" s="2"/>
      <c r="G85" s="2">
        <v>2</v>
      </c>
      <c r="H85" s="2"/>
      <c r="I85" s="2"/>
      <c r="J85" s="2">
        <v>3</v>
      </c>
      <c r="K85" s="2">
        <v>2</v>
      </c>
      <c r="L85" s="2"/>
      <c r="M85" s="2"/>
      <c r="N85" s="2">
        <v>1</v>
      </c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>
        <v>4</v>
      </c>
      <c r="Z85" s="10">
        <v>4</v>
      </c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8" t="s">
        <v>223</v>
      </c>
      <c r="C86" s="69"/>
      <c r="D86" s="70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8" t="s">
        <v>224</v>
      </c>
      <c r="C87" s="69"/>
      <c r="D87" s="70"/>
      <c r="E87" s="2">
        <v>4</v>
      </c>
      <c r="F87" s="2"/>
      <c r="G87" s="2">
        <v>4</v>
      </c>
      <c r="H87" s="2"/>
      <c r="I87" s="2"/>
      <c r="J87" s="2"/>
      <c r="K87" s="2"/>
      <c r="L87" s="2"/>
      <c r="M87" s="2"/>
      <c r="N87" s="2"/>
      <c r="O87" s="10"/>
      <c r="P87" s="10">
        <v>3</v>
      </c>
      <c r="Q87" s="10"/>
      <c r="R87" s="10">
        <v>1</v>
      </c>
      <c r="S87" s="2">
        <v>1</v>
      </c>
      <c r="T87" s="10"/>
      <c r="U87" s="10">
        <v>1</v>
      </c>
      <c r="V87" s="10"/>
      <c r="W87" s="2"/>
      <c r="X87" s="2">
        <v>1</v>
      </c>
      <c r="Y87" s="10"/>
      <c r="Z87" s="10">
        <v>3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8" t="s">
        <v>225</v>
      </c>
      <c r="C88" s="69"/>
      <c r="D88" s="70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8" t="s">
        <v>226</v>
      </c>
      <c r="C89" s="69"/>
      <c r="D89" s="70"/>
      <c r="E89" s="2">
        <v>3</v>
      </c>
      <c r="F89" s="2"/>
      <c r="G89" s="2">
        <v>1</v>
      </c>
      <c r="H89" s="2">
        <v>2</v>
      </c>
      <c r="I89" s="2"/>
      <c r="J89" s="2">
        <v>1</v>
      </c>
      <c r="K89" s="2">
        <v>1</v>
      </c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>
        <v>1</v>
      </c>
      <c r="Z89" s="10">
        <v>1</v>
      </c>
      <c r="AA89" s="10"/>
      <c r="AB89" s="10"/>
      <c r="AC89" s="10">
        <v>1</v>
      </c>
      <c r="AD89" s="16"/>
      <c r="AE89" s="16"/>
      <c r="AF89" s="17">
        <v>1</v>
      </c>
      <c r="AG89" s="16">
        <v>1</v>
      </c>
      <c r="AH89" s="16"/>
      <c r="AI89" s="17">
        <v>1</v>
      </c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8" t="s">
        <v>227</v>
      </c>
      <c r="C90" s="69"/>
      <c r="D90" s="70"/>
      <c r="E90" s="2">
        <v>3</v>
      </c>
      <c r="F90" s="2"/>
      <c r="G90" s="2">
        <v>3</v>
      </c>
      <c r="H90" s="2"/>
      <c r="I90" s="2"/>
      <c r="J90" s="2"/>
      <c r="K90" s="2"/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8" t="s">
        <v>228</v>
      </c>
      <c r="C91" s="69"/>
      <c r="D91" s="70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8" t="s">
        <v>229</v>
      </c>
      <c r="C92" s="69"/>
      <c r="D92" s="70"/>
      <c r="E92" s="2">
        <v>1</v>
      </c>
      <c r="F92" s="2"/>
      <c r="G92" s="2">
        <v>1</v>
      </c>
      <c r="H92" s="2"/>
      <c r="I92" s="2"/>
      <c r="J92" s="2">
        <v>1</v>
      </c>
      <c r="K92" s="2">
        <v>1</v>
      </c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>
        <v>1</v>
      </c>
      <c r="Z92" s="10">
        <v>1</v>
      </c>
      <c r="AA92" s="10"/>
      <c r="AB92" s="10"/>
      <c r="AC92" s="10">
        <v>1</v>
      </c>
      <c r="AD92" s="16"/>
      <c r="AE92" s="16">
        <v>1</v>
      </c>
      <c r="AF92" s="17"/>
      <c r="AG92" s="16">
        <v>1</v>
      </c>
      <c r="AH92" s="16">
        <v>1</v>
      </c>
      <c r="AI92" s="17"/>
      <c r="AJ92" s="23"/>
      <c r="AK92" s="23">
        <v>1</v>
      </c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8" t="s">
        <v>230</v>
      </c>
      <c r="C93" s="69"/>
      <c r="D93" s="70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8" t="s">
        <v>231</v>
      </c>
      <c r="C94" s="69"/>
      <c r="D94" s="70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8" t="s">
        <v>232</v>
      </c>
      <c r="C95" s="69"/>
      <c r="D95" s="7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8" t="s">
        <v>233</v>
      </c>
      <c r="C96" s="69"/>
      <c r="D96" s="70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8" t="s">
        <v>234</v>
      </c>
      <c r="C97" s="69"/>
      <c r="D97" s="70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8" t="s">
        <v>235</v>
      </c>
      <c r="C98" s="69"/>
      <c r="D98" s="7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1" t="s">
        <v>236</v>
      </c>
      <c r="C99" s="71"/>
      <c r="D99" s="71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8" t="s">
        <v>237</v>
      </c>
      <c r="C100" s="69"/>
      <c r="D100" s="7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8" t="s">
        <v>239</v>
      </c>
      <c r="C101" s="69"/>
      <c r="D101" s="70"/>
      <c r="E101" s="2">
        <v>2</v>
      </c>
      <c r="F101" s="2"/>
      <c r="G101" s="2">
        <v>1</v>
      </c>
      <c r="H101" s="2">
        <v>1</v>
      </c>
      <c r="I101" s="2"/>
      <c r="J101" s="2">
        <v>2</v>
      </c>
      <c r="K101" s="2"/>
      <c r="L101" s="2">
        <v>2</v>
      </c>
      <c r="M101" s="2"/>
      <c r="N101" s="2"/>
      <c r="O101" s="2"/>
      <c r="P101" s="10">
        <v>1</v>
      </c>
      <c r="Q101" s="10"/>
      <c r="R101" s="10"/>
      <c r="S101" s="10">
        <v>1</v>
      </c>
      <c r="T101" s="2"/>
      <c r="U101" s="10"/>
      <c r="V101" s="10"/>
      <c r="W101" s="10"/>
      <c r="X101" s="2"/>
      <c r="Y101" s="2"/>
      <c r="Z101" s="10">
        <v>1</v>
      </c>
      <c r="AA101" s="10"/>
      <c r="AB101" s="10"/>
      <c r="AC101" s="10"/>
      <c r="AD101" s="16"/>
      <c r="AE101" s="16">
        <v>1</v>
      </c>
      <c r="AF101" s="17"/>
      <c r="AG101" s="16">
        <v>1</v>
      </c>
      <c r="AH101" s="16"/>
      <c r="AI101" s="17">
        <v>1</v>
      </c>
      <c r="AJ101" s="23"/>
      <c r="AK101" s="23">
        <v>1</v>
      </c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8" t="s">
        <v>168</v>
      </c>
      <c r="C102" s="69"/>
      <c r="D102" s="7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8" t="s">
        <v>241</v>
      </c>
      <c r="C103" s="69"/>
      <c r="D103" s="7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8" t="s">
        <v>243</v>
      </c>
      <c r="C104" s="69"/>
      <c r="D104" s="7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2" t="s">
        <v>244</v>
      </c>
      <c r="C105" s="73"/>
      <c r="D105" s="7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8" t="s">
        <v>245</v>
      </c>
      <c r="C106" s="69"/>
      <c r="D106" s="7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8" t="s">
        <v>168</v>
      </c>
      <c r="C107" s="69"/>
      <c r="D107" s="7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8" t="s">
        <v>249</v>
      </c>
      <c r="C108" s="79"/>
      <c r="D108" s="8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8" t="s">
        <v>250</v>
      </c>
      <c r="C109" s="79"/>
      <c r="D109" s="8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2" t="s">
        <v>251</v>
      </c>
      <c r="C110" s="73"/>
      <c r="D110" s="74"/>
      <c r="E110" s="8">
        <f>SUM(E111:E118)</f>
        <v>158</v>
      </c>
      <c r="F110" s="8">
        <f t="shared" ref="F110:AP110" si="10">SUM(F111:F118)</f>
        <v>24</v>
      </c>
      <c r="G110" s="8">
        <f t="shared" si="10"/>
        <v>131</v>
      </c>
      <c r="H110" s="8">
        <f t="shared" si="10"/>
        <v>3</v>
      </c>
      <c r="I110" s="8">
        <f t="shared" si="10"/>
        <v>0</v>
      </c>
      <c r="J110" s="8">
        <f t="shared" si="10"/>
        <v>42</v>
      </c>
      <c r="K110" s="8">
        <f t="shared" si="10"/>
        <v>24</v>
      </c>
      <c r="L110" s="8">
        <f t="shared" si="10"/>
        <v>11</v>
      </c>
      <c r="M110" s="8">
        <f t="shared" si="10"/>
        <v>0</v>
      </c>
      <c r="N110" s="8">
        <f t="shared" si="10"/>
        <v>7</v>
      </c>
      <c r="O110" s="8">
        <f t="shared" si="10"/>
        <v>0</v>
      </c>
      <c r="P110" s="8">
        <f t="shared" si="10"/>
        <v>87</v>
      </c>
      <c r="Q110" s="8">
        <f t="shared" si="10"/>
        <v>63</v>
      </c>
      <c r="R110" s="8">
        <f t="shared" si="10"/>
        <v>8</v>
      </c>
      <c r="S110" s="8">
        <f t="shared" si="10"/>
        <v>4</v>
      </c>
      <c r="T110" s="8">
        <f t="shared" si="10"/>
        <v>0</v>
      </c>
      <c r="U110" s="8">
        <f t="shared" si="10"/>
        <v>12</v>
      </c>
      <c r="V110" s="8">
        <f t="shared" si="10"/>
        <v>0</v>
      </c>
      <c r="W110" s="8">
        <f t="shared" si="10"/>
        <v>7</v>
      </c>
      <c r="X110" s="8">
        <f t="shared" si="10"/>
        <v>5</v>
      </c>
      <c r="Y110" s="8">
        <f t="shared" si="10"/>
        <v>2</v>
      </c>
      <c r="Z110" s="8">
        <f t="shared" si="10"/>
        <v>89</v>
      </c>
      <c r="AA110" s="8">
        <f t="shared" si="10"/>
        <v>0</v>
      </c>
      <c r="AB110" s="8">
        <f t="shared" si="10"/>
        <v>5</v>
      </c>
      <c r="AC110" s="8">
        <f t="shared" si="10"/>
        <v>90</v>
      </c>
      <c r="AD110" s="8">
        <f t="shared" si="10"/>
        <v>26</v>
      </c>
      <c r="AE110" s="8">
        <f t="shared" si="10"/>
        <v>13</v>
      </c>
      <c r="AF110" s="8">
        <f t="shared" si="10"/>
        <v>0</v>
      </c>
      <c r="AG110" s="8">
        <f t="shared" si="10"/>
        <v>13</v>
      </c>
      <c r="AH110" s="8">
        <f t="shared" si="10"/>
        <v>11</v>
      </c>
      <c r="AI110" s="8">
        <f t="shared" si="10"/>
        <v>2</v>
      </c>
      <c r="AJ110" s="8">
        <f t="shared" si="10"/>
        <v>0</v>
      </c>
      <c r="AK110" s="8">
        <f t="shared" si="10"/>
        <v>12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5" t="s">
        <v>252</v>
      </c>
      <c r="C111" s="76"/>
      <c r="D111" s="77"/>
      <c r="E111" s="2">
        <v>150</v>
      </c>
      <c r="F111" s="2">
        <v>21</v>
      </c>
      <c r="G111" s="2">
        <v>126</v>
      </c>
      <c r="H111" s="2">
        <v>3</v>
      </c>
      <c r="I111" s="2"/>
      <c r="J111" s="2">
        <v>41</v>
      </c>
      <c r="K111" s="2">
        <v>23</v>
      </c>
      <c r="L111" s="2">
        <v>11</v>
      </c>
      <c r="M111" s="2"/>
      <c r="N111" s="2">
        <v>7</v>
      </c>
      <c r="O111" s="10"/>
      <c r="P111" s="10">
        <v>86</v>
      </c>
      <c r="Q111" s="10">
        <v>63</v>
      </c>
      <c r="R111" s="10">
        <v>8</v>
      </c>
      <c r="S111" s="2">
        <v>3</v>
      </c>
      <c r="T111" s="10"/>
      <c r="U111" s="10">
        <v>12</v>
      </c>
      <c r="V111" s="10"/>
      <c r="W111" s="10">
        <v>7</v>
      </c>
      <c r="X111" s="10">
        <v>5</v>
      </c>
      <c r="Y111" s="10">
        <v>1</v>
      </c>
      <c r="Z111" s="10">
        <v>87</v>
      </c>
      <c r="AA111" s="10"/>
      <c r="AB111" s="10">
        <v>5</v>
      </c>
      <c r="AC111" s="10">
        <v>83</v>
      </c>
      <c r="AD111" s="16">
        <v>24</v>
      </c>
      <c r="AE111" s="16">
        <v>12</v>
      </c>
      <c r="AF111" s="17"/>
      <c r="AG111" s="16">
        <v>12</v>
      </c>
      <c r="AH111" s="16">
        <v>10</v>
      </c>
      <c r="AI111" s="17">
        <v>2</v>
      </c>
      <c r="AJ111" s="23"/>
      <c r="AK111" s="23">
        <v>12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5" t="s">
        <v>253</v>
      </c>
      <c r="C112" s="76"/>
      <c r="D112" s="7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5" t="s">
        <v>254</v>
      </c>
      <c r="C113" s="76"/>
      <c r="D113" s="77"/>
      <c r="E113" s="2">
        <v>4</v>
      </c>
      <c r="F113" s="2"/>
      <c r="G113" s="2">
        <v>4</v>
      </c>
      <c r="H113" s="2"/>
      <c r="I113" s="2"/>
      <c r="J113" s="2"/>
      <c r="K113" s="2"/>
      <c r="L113" s="2"/>
      <c r="M113" s="2"/>
      <c r="N113" s="2"/>
      <c r="O113" s="10"/>
      <c r="P113" s="10">
        <v>1</v>
      </c>
      <c r="Q113" s="10"/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1</v>
      </c>
      <c r="AA113" s="10"/>
      <c r="AB113" s="10"/>
      <c r="AC113" s="10">
        <v>3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5" t="s">
        <v>255</v>
      </c>
      <c r="C114" s="76"/>
      <c r="D114" s="7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5" t="s">
        <v>256</v>
      </c>
      <c r="C115" s="76"/>
      <c r="D115" s="77"/>
      <c r="E115" s="2">
        <v>1</v>
      </c>
      <c r="F115" s="2">
        <v>1</v>
      </c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>
        <v>1</v>
      </c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5" t="s">
        <v>257</v>
      </c>
      <c r="C116" s="76"/>
      <c r="D116" s="77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5" t="s">
        <v>258</v>
      </c>
      <c r="C117" s="76"/>
      <c r="D117" s="7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5" t="s">
        <v>168</v>
      </c>
      <c r="C118" s="76"/>
      <c r="D118" s="77"/>
      <c r="E118" s="2">
        <v>2</v>
      </c>
      <c r="F118" s="2">
        <v>2</v>
      </c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>
        <v>1</v>
      </c>
      <c r="Z118" s="10">
        <v>1</v>
      </c>
      <c r="AA118" s="10"/>
      <c r="AB118" s="10"/>
      <c r="AC118" s="10">
        <v>2</v>
      </c>
      <c r="AD118" s="16">
        <v>2</v>
      </c>
      <c r="AE118" s="16">
        <v>1</v>
      </c>
      <c r="AF118" s="17"/>
      <c r="AG118" s="16">
        <v>1</v>
      </c>
      <c r="AH118" s="16">
        <v>1</v>
      </c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2" t="s">
        <v>259</v>
      </c>
      <c r="C119" s="73"/>
      <c r="D119" s="74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0</v>
      </c>
      <c r="L119" s="8">
        <f t="shared" si="11"/>
        <v>1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5" t="s">
        <v>260</v>
      </c>
      <c r="C120" s="76"/>
      <c r="D120" s="77"/>
      <c r="E120" s="2">
        <v>1</v>
      </c>
      <c r="F120" s="2"/>
      <c r="G120" s="2">
        <v>1</v>
      </c>
      <c r="H120" s="2"/>
      <c r="I120" s="2"/>
      <c r="J120" s="2">
        <v>1</v>
      </c>
      <c r="K120" s="2"/>
      <c r="L120" s="2">
        <v>1</v>
      </c>
      <c r="M120" s="2"/>
      <c r="N120" s="2"/>
      <c r="O120" s="10"/>
      <c r="P120" s="10">
        <v>1</v>
      </c>
      <c r="Q120" s="10"/>
      <c r="R120" s="10">
        <v>1</v>
      </c>
      <c r="S120" s="2"/>
      <c r="T120" s="10"/>
      <c r="U120" s="10"/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5" t="s">
        <v>261</v>
      </c>
      <c r="C121" s="76"/>
      <c r="D121" s="7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5" t="s">
        <v>262</v>
      </c>
      <c r="C122" s="76"/>
      <c r="D122" s="7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5" t="s">
        <v>168</v>
      </c>
      <c r="C123" s="76"/>
      <c r="D123" s="7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2" t="s">
        <v>263</v>
      </c>
      <c r="C124" s="73"/>
      <c r="D124" s="74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5" t="s">
        <v>264</v>
      </c>
      <c r="C125" s="76"/>
      <c r="D125" s="7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5" t="s">
        <v>265</v>
      </c>
      <c r="C126" s="76"/>
      <c r="D126" s="7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1" t="s">
        <v>247</v>
      </c>
      <c r="C127" s="82"/>
      <c r="D127" s="8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4" t="s">
        <v>168</v>
      </c>
      <c r="C128" s="85"/>
      <c r="D128" s="86"/>
      <c r="E128" s="9">
        <v>2</v>
      </c>
      <c r="F128" s="9">
        <v>1</v>
      </c>
      <c r="G128" s="9">
        <v>1</v>
      </c>
      <c r="H128" s="9"/>
      <c r="I128" s="9"/>
      <c r="J128" s="9">
        <v>1</v>
      </c>
      <c r="K128" s="9"/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2</v>
      </c>
      <c r="AD128" s="8">
        <v>1</v>
      </c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4" t="s">
        <v>266</v>
      </c>
      <c r="C129" s="85"/>
      <c r="D129" s="86"/>
      <c r="E129" s="8">
        <f>E10+E31+E43+E51+E65+E72+E80+E83+E105+E110+E119+E124+E127+E128</f>
        <v>376</v>
      </c>
      <c r="F129" s="8">
        <f t="shared" ref="F129:AP129" si="13">F10+F31+F43+F51+F65+F72+F80+F83+F105+F110+F119+F124+F127+F128</f>
        <v>63</v>
      </c>
      <c r="G129" s="8">
        <f t="shared" si="13"/>
        <v>302</v>
      </c>
      <c r="H129" s="8">
        <f t="shared" si="13"/>
        <v>11</v>
      </c>
      <c r="I129" s="8">
        <f t="shared" si="13"/>
        <v>0</v>
      </c>
      <c r="J129" s="8">
        <f t="shared" si="13"/>
        <v>74</v>
      </c>
      <c r="K129" s="8">
        <f t="shared" si="13"/>
        <v>40</v>
      </c>
      <c r="L129" s="8">
        <f t="shared" si="13"/>
        <v>24</v>
      </c>
      <c r="M129" s="8">
        <f t="shared" si="13"/>
        <v>0</v>
      </c>
      <c r="N129" s="8">
        <f t="shared" si="13"/>
        <v>10</v>
      </c>
      <c r="O129" s="8">
        <f t="shared" si="13"/>
        <v>0</v>
      </c>
      <c r="P129" s="8">
        <f t="shared" si="13"/>
        <v>134</v>
      </c>
      <c r="Q129" s="8">
        <f t="shared" si="13"/>
        <v>79</v>
      </c>
      <c r="R129" s="8">
        <f t="shared" si="13"/>
        <v>18</v>
      </c>
      <c r="S129" s="8">
        <f t="shared" si="13"/>
        <v>9</v>
      </c>
      <c r="T129" s="8">
        <f t="shared" si="13"/>
        <v>1</v>
      </c>
      <c r="U129" s="8">
        <f t="shared" si="13"/>
        <v>27</v>
      </c>
      <c r="V129" s="8">
        <f t="shared" si="13"/>
        <v>2</v>
      </c>
      <c r="W129" s="8">
        <f t="shared" si="13"/>
        <v>18</v>
      </c>
      <c r="X129" s="8">
        <f t="shared" si="13"/>
        <v>7</v>
      </c>
      <c r="Y129" s="8">
        <f t="shared" si="13"/>
        <v>20</v>
      </c>
      <c r="Z129" s="8">
        <f t="shared" si="13"/>
        <v>154</v>
      </c>
      <c r="AA129" s="8">
        <f t="shared" si="13"/>
        <v>2</v>
      </c>
      <c r="AB129" s="8">
        <f t="shared" si="13"/>
        <v>21</v>
      </c>
      <c r="AC129" s="8">
        <f t="shared" si="13"/>
        <v>249</v>
      </c>
      <c r="AD129" s="8">
        <f t="shared" si="13"/>
        <v>66</v>
      </c>
      <c r="AE129" s="8">
        <f t="shared" si="13"/>
        <v>19</v>
      </c>
      <c r="AF129" s="8">
        <f t="shared" si="13"/>
        <v>3</v>
      </c>
      <c r="AG129" s="8">
        <f t="shared" si="13"/>
        <v>22</v>
      </c>
      <c r="AH129" s="8">
        <f t="shared" si="13"/>
        <v>16</v>
      </c>
      <c r="AI129" s="8">
        <f t="shared" si="13"/>
        <v>6</v>
      </c>
      <c r="AJ129" s="8">
        <f t="shared" si="13"/>
        <v>0</v>
      </c>
      <c r="AK129" s="8">
        <f t="shared" si="13"/>
        <v>20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E133" sqref="E133:AP13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2" t="s">
        <v>268</v>
      </c>
      <c r="AM1" s="33"/>
      <c r="AN1" s="33"/>
      <c r="AO1" s="33"/>
      <c r="AP1" s="33"/>
    </row>
    <row r="2" spans="1:42" ht="58.5" customHeight="1" x14ac:dyDescent="0.2">
      <c r="A2" s="34" t="s">
        <v>281</v>
      </c>
      <c r="B2" s="35"/>
      <c r="C2" s="35"/>
      <c r="D2" s="35"/>
      <c r="E2" s="35"/>
      <c r="F2" s="35"/>
      <c r="G2" s="36" t="s">
        <v>3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7"/>
      <c r="AO2" s="37"/>
      <c r="AP2" s="37"/>
    </row>
    <row r="3" spans="1:42" ht="27" customHeight="1" x14ac:dyDescent="0.2">
      <c r="A3" s="38" t="s">
        <v>277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6" t="s">
        <v>270</v>
      </c>
      <c r="AB3" s="36"/>
      <c r="AC3" s="36"/>
      <c r="AD3" s="36"/>
      <c r="AE3" s="36"/>
      <c r="AF3" s="36"/>
      <c r="AG3" s="36"/>
      <c r="AH3" s="36"/>
      <c r="AI3" s="36" t="s">
        <v>139</v>
      </c>
      <c r="AJ3" s="36"/>
      <c r="AK3" s="36"/>
      <c r="AL3" s="36"/>
      <c r="AM3" s="36"/>
      <c r="AN3" s="36"/>
      <c r="AO3" s="36"/>
      <c r="AP3" s="36"/>
    </row>
    <row r="4" spans="1:42" ht="27" x14ac:dyDescent="0.2">
      <c r="A4" s="40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</row>
    <row r="5" spans="1:42" ht="27" x14ac:dyDescent="0.2">
      <c r="A5" s="42" t="s">
        <v>273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</row>
    <row r="6" spans="1:42" ht="87.75" customHeight="1" x14ac:dyDescent="0.2">
      <c r="A6" s="59" t="s">
        <v>149</v>
      </c>
      <c r="B6" s="60"/>
      <c r="C6" s="60"/>
      <c r="D6" s="61"/>
      <c r="E6" s="48" t="s">
        <v>110</v>
      </c>
      <c r="F6" s="49"/>
      <c r="G6" s="49"/>
      <c r="H6" s="49"/>
      <c r="I6" s="51"/>
      <c r="J6" s="48" t="s">
        <v>147</v>
      </c>
      <c r="K6" s="49"/>
      <c r="L6" s="49"/>
      <c r="M6" s="49"/>
      <c r="N6" s="52"/>
      <c r="O6" s="45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5" t="s">
        <v>125</v>
      </c>
      <c r="AB6" s="45" t="s">
        <v>126</v>
      </c>
      <c r="AC6" s="45" t="s">
        <v>137</v>
      </c>
      <c r="AD6" s="50" t="s">
        <v>140</v>
      </c>
      <c r="AE6" s="48" t="s">
        <v>135</v>
      </c>
      <c r="AF6" s="49"/>
      <c r="AG6" s="49"/>
      <c r="AH6" s="49"/>
      <c r="AI6" s="49"/>
      <c r="AJ6" s="45" t="s">
        <v>133</v>
      </c>
      <c r="AK6" s="45" t="s">
        <v>1</v>
      </c>
      <c r="AL6" s="48" t="s">
        <v>134</v>
      </c>
      <c r="AM6" s="49"/>
      <c r="AN6" s="49"/>
      <c r="AO6" s="49"/>
      <c r="AP6" s="49"/>
    </row>
    <row r="7" spans="1:42" ht="75.75" customHeight="1" x14ac:dyDescent="0.2">
      <c r="A7" s="62"/>
      <c r="B7" s="63"/>
      <c r="C7" s="63"/>
      <c r="D7" s="64"/>
      <c r="E7" s="50" t="s">
        <v>109</v>
      </c>
      <c r="F7" s="50" t="s">
        <v>111</v>
      </c>
      <c r="G7" s="50" t="s">
        <v>112</v>
      </c>
      <c r="H7" s="50" t="s">
        <v>113</v>
      </c>
      <c r="I7" s="50" t="s">
        <v>114</v>
      </c>
      <c r="J7" s="50" t="s">
        <v>109</v>
      </c>
      <c r="K7" s="50" t="s">
        <v>112</v>
      </c>
      <c r="L7" s="50" t="s">
        <v>113</v>
      </c>
      <c r="M7" s="50" t="s">
        <v>114</v>
      </c>
      <c r="N7" s="50" t="s">
        <v>148</v>
      </c>
      <c r="O7" s="46"/>
      <c r="P7" s="50" t="s">
        <v>138</v>
      </c>
      <c r="Q7" s="45" t="s">
        <v>116</v>
      </c>
      <c r="R7" s="45" t="s">
        <v>117</v>
      </c>
      <c r="S7" s="50" t="s">
        <v>118</v>
      </c>
      <c r="T7" s="45" t="s">
        <v>145</v>
      </c>
      <c r="U7" s="53" t="s">
        <v>122</v>
      </c>
      <c r="V7" s="54"/>
      <c r="W7" s="54"/>
      <c r="X7" s="55"/>
      <c r="Y7" s="45" t="s">
        <v>123</v>
      </c>
      <c r="Z7" s="50" t="s">
        <v>124</v>
      </c>
      <c r="AA7" s="46"/>
      <c r="AB7" s="46"/>
      <c r="AC7" s="46"/>
      <c r="AD7" s="50"/>
      <c r="AE7" s="50" t="s">
        <v>127</v>
      </c>
      <c r="AF7" s="50" t="s">
        <v>128</v>
      </c>
      <c r="AG7" s="50" t="s">
        <v>109</v>
      </c>
      <c r="AH7" s="50" t="s">
        <v>131</v>
      </c>
      <c r="AI7" s="50" t="s">
        <v>132</v>
      </c>
      <c r="AJ7" s="46"/>
      <c r="AK7" s="46"/>
      <c r="AL7" s="50" t="s">
        <v>127</v>
      </c>
      <c r="AM7" s="50" t="s">
        <v>128</v>
      </c>
      <c r="AN7" s="50" t="s">
        <v>109</v>
      </c>
      <c r="AO7" s="50" t="s">
        <v>129</v>
      </c>
      <c r="AP7" s="50" t="s">
        <v>130</v>
      </c>
    </row>
    <row r="8" spans="1:42" ht="168" customHeight="1" x14ac:dyDescent="0.2">
      <c r="A8" s="65"/>
      <c r="B8" s="66"/>
      <c r="C8" s="66"/>
      <c r="D8" s="67"/>
      <c r="E8" s="50"/>
      <c r="F8" s="50"/>
      <c r="G8" s="50"/>
      <c r="H8" s="50"/>
      <c r="I8" s="50"/>
      <c r="J8" s="50"/>
      <c r="K8" s="50"/>
      <c r="L8" s="50"/>
      <c r="M8" s="50"/>
      <c r="N8" s="58"/>
      <c r="O8" s="47"/>
      <c r="P8" s="50"/>
      <c r="Q8" s="56"/>
      <c r="R8" s="56"/>
      <c r="S8" s="50"/>
      <c r="T8" s="56"/>
      <c r="U8" s="6" t="s">
        <v>119</v>
      </c>
      <c r="V8" s="6" t="s">
        <v>136</v>
      </c>
      <c r="W8" s="6" t="s">
        <v>120</v>
      </c>
      <c r="X8" s="6" t="s">
        <v>121</v>
      </c>
      <c r="Y8" s="56"/>
      <c r="Z8" s="50"/>
      <c r="AA8" s="56"/>
      <c r="AB8" s="56"/>
      <c r="AC8" s="56"/>
      <c r="AD8" s="50"/>
      <c r="AE8" s="50"/>
      <c r="AF8" s="50"/>
      <c r="AG8" s="50"/>
      <c r="AH8" s="50"/>
      <c r="AI8" s="50"/>
      <c r="AJ8" s="47"/>
      <c r="AK8" s="47"/>
      <c r="AL8" s="50"/>
      <c r="AM8" s="50"/>
      <c r="AN8" s="50"/>
      <c r="AO8" s="50"/>
      <c r="AP8" s="50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7" t="s">
        <v>150</v>
      </c>
      <c r="C10" s="57"/>
      <c r="D10" s="57"/>
      <c r="E10" s="8">
        <f t="shared" ref="E10:J10" si="0">SUM(E11:E30)</f>
        <v>104</v>
      </c>
      <c r="F10" s="8">
        <f t="shared" si="0"/>
        <v>5</v>
      </c>
      <c r="G10" s="8">
        <f t="shared" si="0"/>
        <v>98</v>
      </c>
      <c r="H10" s="8">
        <f t="shared" si="0"/>
        <v>1</v>
      </c>
      <c r="I10" s="8">
        <f t="shared" si="0"/>
        <v>0</v>
      </c>
      <c r="J10" s="8">
        <f t="shared" si="0"/>
        <v>35</v>
      </c>
      <c r="K10" s="8">
        <f>SUM(K11:K30)</f>
        <v>18</v>
      </c>
      <c r="L10" s="8">
        <f t="shared" ref="L10:AP10" si="1">SUM(L11:L30)</f>
        <v>14</v>
      </c>
      <c r="M10" s="8">
        <f t="shared" si="1"/>
        <v>0</v>
      </c>
      <c r="N10" s="8">
        <f t="shared" si="1"/>
        <v>3</v>
      </c>
      <c r="O10" s="8">
        <f t="shared" si="1"/>
        <v>1</v>
      </c>
      <c r="P10" s="8">
        <f t="shared" si="1"/>
        <v>24</v>
      </c>
      <c r="Q10" s="8">
        <f t="shared" si="1"/>
        <v>4</v>
      </c>
      <c r="R10" s="8">
        <f t="shared" si="1"/>
        <v>2</v>
      </c>
      <c r="S10" s="8">
        <f t="shared" si="1"/>
        <v>1</v>
      </c>
      <c r="T10" s="8">
        <f t="shared" si="1"/>
        <v>0</v>
      </c>
      <c r="U10" s="8">
        <f t="shared" si="1"/>
        <v>17</v>
      </c>
      <c r="V10" s="8">
        <f t="shared" si="1"/>
        <v>0</v>
      </c>
      <c r="W10" s="8">
        <f t="shared" si="1"/>
        <v>12</v>
      </c>
      <c r="X10" s="8">
        <f t="shared" si="1"/>
        <v>5</v>
      </c>
      <c r="Y10" s="8">
        <f t="shared" si="1"/>
        <v>4</v>
      </c>
      <c r="Z10" s="8">
        <f t="shared" si="1"/>
        <v>28</v>
      </c>
      <c r="AA10" s="8">
        <f t="shared" si="1"/>
        <v>0</v>
      </c>
      <c r="AB10" s="8">
        <f t="shared" si="1"/>
        <v>17</v>
      </c>
      <c r="AC10" s="8">
        <f t="shared" si="1"/>
        <v>92</v>
      </c>
      <c r="AD10" s="8">
        <f t="shared" si="1"/>
        <v>19</v>
      </c>
      <c r="AE10" s="8">
        <f t="shared" si="1"/>
        <v>1</v>
      </c>
      <c r="AF10" s="8">
        <f t="shared" si="1"/>
        <v>1</v>
      </c>
      <c r="AG10" s="8">
        <f t="shared" si="1"/>
        <v>2</v>
      </c>
      <c r="AH10" s="8">
        <f t="shared" si="1"/>
        <v>2</v>
      </c>
      <c r="AI10" s="8">
        <f t="shared" si="1"/>
        <v>0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1" t="s">
        <v>151</v>
      </c>
      <c r="C11" s="71"/>
      <c r="D11" s="71"/>
      <c r="E11" s="2">
        <v>5</v>
      </c>
      <c r="F11" s="2"/>
      <c r="G11" s="2">
        <v>5</v>
      </c>
      <c r="H11" s="2"/>
      <c r="I11" s="2"/>
      <c r="J11" s="2">
        <v>2</v>
      </c>
      <c r="K11" s="2">
        <v>2</v>
      </c>
      <c r="L11" s="2"/>
      <c r="M11" s="15"/>
      <c r="N11" s="15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1</v>
      </c>
      <c r="AA11" s="2"/>
      <c r="AB11" s="2"/>
      <c r="AC11" s="2">
        <v>6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1" t="s">
        <v>152</v>
      </c>
      <c r="C12" s="71"/>
      <c r="D12" s="71"/>
      <c r="E12" s="2">
        <v>19</v>
      </c>
      <c r="F12" s="2"/>
      <c r="G12" s="2">
        <v>19</v>
      </c>
      <c r="H12" s="2"/>
      <c r="I12" s="2"/>
      <c r="J12" s="2">
        <v>9</v>
      </c>
      <c r="K12" s="2">
        <v>5</v>
      </c>
      <c r="L12" s="2">
        <v>3</v>
      </c>
      <c r="M12" s="15"/>
      <c r="N12" s="15">
        <v>1</v>
      </c>
      <c r="O12" s="10"/>
      <c r="P12" s="10">
        <v>1</v>
      </c>
      <c r="Q12" s="10"/>
      <c r="R12" s="10"/>
      <c r="S12" s="2"/>
      <c r="T12" s="10"/>
      <c r="U12" s="10">
        <v>1</v>
      </c>
      <c r="V12" s="10"/>
      <c r="W12" s="2">
        <v>1</v>
      </c>
      <c r="X12" s="2"/>
      <c r="Y12" s="10">
        <v>1</v>
      </c>
      <c r="Z12" s="2">
        <v>2</v>
      </c>
      <c r="AA12" s="2"/>
      <c r="AB12" s="10"/>
      <c r="AC12" s="10">
        <v>22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1" t="s">
        <v>153</v>
      </c>
      <c r="C13" s="71"/>
      <c r="D13" s="71"/>
      <c r="E13" s="2">
        <v>1</v>
      </c>
      <c r="F13" s="2"/>
      <c r="G13" s="2">
        <v>1</v>
      </c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1" t="s">
        <v>154</v>
      </c>
      <c r="C14" s="71"/>
      <c r="D14" s="71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1" t="s">
        <v>155</v>
      </c>
      <c r="C15" s="71"/>
      <c r="D15" s="71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8" t="s">
        <v>156</v>
      </c>
      <c r="C16" s="69"/>
      <c r="D16" s="70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8" t="s">
        <v>157</v>
      </c>
      <c r="C17" s="69"/>
      <c r="D17" s="70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1" t="s">
        <v>158</v>
      </c>
      <c r="C18" s="71"/>
      <c r="D18" s="71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1" t="s">
        <v>159</v>
      </c>
      <c r="C19" s="71"/>
      <c r="D19" s="71"/>
      <c r="E19" s="2">
        <v>1</v>
      </c>
      <c r="F19" s="2"/>
      <c r="G19" s="2">
        <v>1</v>
      </c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>
        <v>1</v>
      </c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8" t="s">
        <v>160</v>
      </c>
      <c r="C20" s="69"/>
      <c r="D20" s="70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8" t="s">
        <v>161</v>
      </c>
      <c r="C21" s="69"/>
      <c r="D21" s="70"/>
      <c r="E21" s="2">
        <v>3</v>
      </c>
      <c r="F21" s="2"/>
      <c r="G21" s="2">
        <v>3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>
        <v>1</v>
      </c>
      <c r="Q21" s="10"/>
      <c r="R21" s="10"/>
      <c r="S21" s="2"/>
      <c r="T21" s="10"/>
      <c r="U21" s="10">
        <v>1</v>
      </c>
      <c r="V21" s="10"/>
      <c r="W21" s="2"/>
      <c r="X21" s="2">
        <v>1</v>
      </c>
      <c r="Y21" s="10"/>
      <c r="Z21" s="2">
        <v>1</v>
      </c>
      <c r="AA21" s="2"/>
      <c r="AB21" s="10">
        <v>1</v>
      </c>
      <c r="AC21" s="10">
        <v>3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8" t="s">
        <v>162</v>
      </c>
      <c r="C22" s="69"/>
      <c r="D22" s="70"/>
      <c r="E22" s="2">
        <v>3</v>
      </c>
      <c r="F22" s="2">
        <v>1</v>
      </c>
      <c r="G22" s="2">
        <v>2</v>
      </c>
      <c r="H22" s="2"/>
      <c r="I22" s="2"/>
      <c r="J22" s="2">
        <v>1</v>
      </c>
      <c r="K22" s="2"/>
      <c r="L22" s="2">
        <v>1</v>
      </c>
      <c r="M22" s="15"/>
      <c r="N22" s="15"/>
      <c r="O22" s="10"/>
      <c r="P22" s="10">
        <v>1</v>
      </c>
      <c r="Q22" s="10"/>
      <c r="R22" s="10"/>
      <c r="S22" s="2"/>
      <c r="T22" s="10"/>
      <c r="U22" s="10">
        <v>1</v>
      </c>
      <c r="V22" s="10"/>
      <c r="W22" s="2">
        <v>1</v>
      </c>
      <c r="X22" s="2"/>
      <c r="Y22" s="10"/>
      <c r="Z22" s="2">
        <v>1</v>
      </c>
      <c r="AA22" s="2"/>
      <c r="AB22" s="10"/>
      <c r="AC22" s="10">
        <v>2</v>
      </c>
      <c r="AD22" s="16"/>
      <c r="AE22" s="16">
        <v>1</v>
      </c>
      <c r="AF22" s="17"/>
      <c r="AG22" s="16">
        <v>1</v>
      </c>
      <c r="AH22" s="16">
        <v>1</v>
      </c>
      <c r="AI22" s="17"/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9" t="s">
        <v>163</v>
      </c>
      <c r="C23" s="69"/>
      <c r="D23" s="69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8" t="s">
        <v>164</v>
      </c>
      <c r="C24" s="69"/>
      <c r="D24" s="70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1" t="s">
        <v>165</v>
      </c>
      <c r="C25" s="71"/>
      <c r="D25" s="71"/>
      <c r="E25" s="2">
        <v>40</v>
      </c>
      <c r="F25" s="2">
        <v>1</v>
      </c>
      <c r="G25" s="2">
        <v>39</v>
      </c>
      <c r="H25" s="2"/>
      <c r="I25" s="2"/>
      <c r="J25" s="2">
        <v>7</v>
      </c>
      <c r="K25" s="2">
        <v>2</v>
      </c>
      <c r="L25" s="2">
        <v>5</v>
      </c>
      <c r="M25" s="15"/>
      <c r="N25" s="15"/>
      <c r="O25" s="10">
        <v>1</v>
      </c>
      <c r="P25" s="10">
        <v>10</v>
      </c>
      <c r="Q25" s="10">
        <v>3</v>
      </c>
      <c r="R25" s="10">
        <v>1</v>
      </c>
      <c r="S25" s="2">
        <v>1</v>
      </c>
      <c r="T25" s="10"/>
      <c r="U25" s="10">
        <v>5</v>
      </c>
      <c r="V25" s="10"/>
      <c r="W25" s="2">
        <v>4</v>
      </c>
      <c r="X25" s="2">
        <v>1</v>
      </c>
      <c r="Y25" s="10">
        <v>2</v>
      </c>
      <c r="Z25" s="2">
        <v>12</v>
      </c>
      <c r="AA25" s="10"/>
      <c r="AB25" s="10">
        <v>8</v>
      </c>
      <c r="AC25" s="10">
        <v>29</v>
      </c>
      <c r="AD25" s="16">
        <v>8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9" t="s">
        <v>166</v>
      </c>
      <c r="C26" s="69"/>
      <c r="D26" s="69"/>
      <c r="E26" s="2">
        <v>17</v>
      </c>
      <c r="F26" s="2">
        <v>2</v>
      </c>
      <c r="G26" s="2">
        <v>15</v>
      </c>
      <c r="H26" s="2"/>
      <c r="I26" s="2"/>
      <c r="J26" s="2">
        <v>6</v>
      </c>
      <c r="K26" s="2">
        <v>3</v>
      </c>
      <c r="L26" s="2">
        <v>2</v>
      </c>
      <c r="M26" s="15"/>
      <c r="N26" s="15">
        <v>1</v>
      </c>
      <c r="O26" s="2"/>
      <c r="P26" s="2">
        <v>7</v>
      </c>
      <c r="Q26" s="10"/>
      <c r="R26" s="10">
        <v>1</v>
      </c>
      <c r="S26" s="2"/>
      <c r="T26" s="10"/>
      <c r="U26" s="10">
        <v>6</v>
      </c>
      <c r="V26" s="10"/>
      <c r="W26" s="2">
        <v>3</v>
      </c>
      <c r="X26" s="2">
        <v>3</v>
      </c>
      <c r="Y26" s="2"/>
      <c r="Z26" s="2">
        <v>7</v>
      </c>
      <c r="AA26" s="10"/>
      <c r="AB26" s="10">
        <v>7</v>
      </c>
      <c r="AC26" s="10">
        <v>13</v>
      </c>
      <c r="AD26" s="16">
        <v>8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8" t="s">
        <v>167</v>
      </c>
      <c r="C27" s="69"/>
      <c r="D27" s="69"/>
      <c r="E27" s="2"/>
      <c r="F27" s="2"/>
      <c r="G27" s="2"/>
      <c r="H27" s="2"/>
      <c r="I27" s="2"/>
      <c r="J27" s="2">
        <v>1</v>
      </c>
      <c r="K27" s="2"/>
      <c r="L27" s="2">
        <v>1</v>
      </c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1" t="s">
        <v>168</v>
      </c>
      <c r="C28" s="71"/>
      <c r="D28" s="71"/>
      <c r="E28" s="2">
        <v>15</v>
      </c>
      <c r="F28" s="2">
        <v>1</v>
      </c>
      <c r="G28" s="2">
        <v>13</v>
      </c>
      <c r="H28" s="2">
        <v>1</v>
      </c>
      <c r="I28" s="2"/>
      <c r="J28" s="2">
        <v>8</v>
      </c>
      <c r="K28" s="2">
        <v>5</v>
      </c>
      <c r="L28" s="2">
        <v>2</v>
      </c>
      <c r="M28" s="15"/>
      <c r="N28" s="15">
        <v>1</v>
      </c>
      <c r="O28" s="10"/>
      <c r="P28" s="10">
        <v>3</v>
      </c>
      <c r="Q28" s="10">
        <v>1</v>
      </c>
      <c r="R28" s="10"/>
      <c r="S28" s="2"/>
      <c r="T28" s="10"/>
      <c r="U28" s="10">
        <v>2</v>
      </c>
      <c r="V28" s="10"/>
      <c r="W28" s="2">
        <v>2</v>
      </c>
      <c r="X28" s="2"/>
      <c r="Y28" s="10">
        <v>1</v>
      </c>
      <c r="Z28" s="2">
        <v>4</v>
      </c>
      <c r="AA28" s="10"/>
      <c r="AB28" s="10">
        <v>1</v>
      </c>
      <c r="AC28" s="10">
        <v>15</v>
      </c>
      <c r="AD28" s="16">
        <v>2</v>
      </c>
      <c r="AE28" s="16"/>
      <c r="AF28" s="17">
        <v>1</v>
      </c>
      <c r="AG28" s="16">
        <v>1</v>
      </c>
      <c r="AH28" s="16">
        <v>1</v>
      </c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8" t="s">
        <v>170</v>
      </c>
      <c r="C29" s="69"/>
      <c r="D29" s="70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8" t="s">
        <v>172</v>
      </c>
      <c r="C30" s="69"/>
      <c r="D30" s="70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7" t="s">
        <v>173</v>
      </c>
      <c r="C31" s="57"/>
      <c r="D31" s="57"/>
      <c r="E31" s="8">
        <f>SUM(E32:E42)</f>
        <v>17</v>
      </c>
      <c r="F31" s="8">
        <f t="shared" ref="F31:AP31" si="2">SUM(F32:F42)</f>
        <v>0</v>
      </c>
      <c r="G31" s="8">
        <f t="shared" si="2"/>
        <v>17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4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1</v>
      </c>
      <c r="P31" s="8">
        <f t="shared" si="2"/>
        <v>2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2</v>
      </c>
      <c r="V31" s="8">
        <f t="shared" si="2"/>
        <v>0</v>
      </c>
      <c r="W31" s="8">
        <f t="shared" si="2"/>
        <v>1</v>
      </c>
      <c r="X31" s="8">
        <f t="shared" si="2"/>
        <v>1</v>
      </c>
      <c r="Y31" s="8">
        <f t="shared" si="2"/>
        <v>0</v>
      </c>
      <c r="Z31" s="8">
        <f t="shared" si="2"/>
        <v>2</v>
      </c>
      <c r="AA31" s="8">
        <f t="shared" si="2"/>
        <v>2</v>
      </c>
      <c r="AB31" s="8">
        <f t="shared" si="2"/>
        <v>1</v>
      </c>
      <c r="AC31" s="8">
        <f t="shared" si="2"/>
        <v>16</v>
      </c>
      <c r="AD31" s="8">
        <f t="shared" si="2"/>
        <v>1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8" t="s">
        <v>174</v>
      </c>
      <c r="C32" s="69"/>
      <c r="D32" s="69"/>
      <c r="E32" s="2">
        <v>3</v>
      </c>
      <c r="F32" s="2"/>
      <c r="G32" s="2">
        <v>3</v>
      </c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4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1" t="s">
        <v>175</v>
      </c>
      <c r="C33" s="71"/>
      <c r="D33" s="71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8" t="s">
        <v>176</v>
      </c>
      <c r="C34" s="69"/>
      <c r="D34" s="70"/>
      <c r="E34" s="2">
        <v>4</v>
      </c>
      <c r="F34" s="2"/>
      <c r="G34" s="2">
        <v>4</v>
      </c>
      <c r="H34" s="2"/>
      <c r="I34" s="2"/>
      <c r="J34" s="2"/>
      <c r="K34" s="2"/>
      <c r="L34" s="2"/>
      <c r="M34" s="2"/>
      <c r="N34" s="2"/>
      <c r="O34" s="10">
        <v>1</v>
      </c>
      <c r="P34" s="10">
        <v>1</v>
      </c>
      <c r="Q34" s="10"/>
      <c r="R34" s="10"/>
      <c r="S34" s="2"/>
      <c r="T34" s="10"/>
      <c r="U34" s="10">
        <v>1</v>
      </c>
      <c r="V34" s="10"/>
      <c r="W34" s="2">
        <v>1</v>
      </c>
      <c r="X34" s="2"/>
      <c r="Y34" s="10"/>
      <c r="Z34" s="2">
        <v>1</v>
      </c>
      <c r="AA34" s="10"/>
      <c r="AB34" s="10"/>
      <c r="AC34" s="10">
        <v>2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8" t="s">
        <v>177</v>
      </c>
      <c r="C35" s="69"/>
      <c r="D35" s="70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8" t="s">
        <v>178</v>
      </c>
      <c r="C36" s="69"/>
      <c r="D36" s="70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8" t="s">
        <v>179</v>
      </c>
      <c r="C37" s="69"/>
      <c r="D37" s="70"/>
      <c r="E37" s="2">
        <v>5</v>
      </c>
      <c r="F37" s="2"/>
      <c r="G37" s="2">
        <v>5</v>
      </c>
      <c r="H37" s="2"/>
      <c r="I37" s="2"/>
      <c r="J37" s="2">
        <v>3</v>
      </c>
      <c r="K37" s="2">
        <v>2</v>
      </c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7</v>
      </c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8" t="s">
        <v>180</v>
      </c>
      <c r="C38" s="69"/>
      <c r="D38" s="70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>
        <v>1</v>
      </c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8" t="s">
        <v>181</v>
      </c>
      <c r="C39" s="69"/>
      <c r="D39" s="70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8" t="s">
        <v>182</v>
      </c>
      <c r="C40" s="69"/>
      <c r="D40" s="70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1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8" t="s">
        <v>183</v>
      </c>
      <c r="C41" s="69"/>
      <c r="D41" s="70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8" t="s">
        <v>168</v>
      </c>
      <c r="C42" s="69"/>
      <c r="D42" s="70"/>
      <c r="E42" s="2">
        <v>3</v>
      </c>
      <c r="F42" s="2"/>
      <c r="G42" s="2">
        <v>3</v>
      </c>
      <c r="H42" s="2"/>
      <c r="I42" s="2"/>
      <c r="J42" s="2">
        <v>1</v>
      </c>
      <c r="K42" s="2">
        <v>1</v>
      </c>
      <c r="L42" s="2"/>
      <c r="M42" s="2"/>
      <c r="N42" s="2"/>
      <c r="O42" s="10"/>
      <c r="P42" s="10">
        <v>1</v>
      </c>
      <c r="Q42" s="10"/>
      <c r="R42" s="10"/>
      <c r="S42" s="2"/>
      <c r="T42" s="10"/>
      <c r="U42" s="10">
        <v>1</v>
      </c>
      <c r="V42" s="10"/>
      <c r="W42" s="2"/>
      <c r="X42" s="2">
        <v>1</v>
      </c>
      <c r="Y42" s="10"/>
      <c r="Z42" s="2">
        <v>1</v>
      </c>
      <c r="AA42" s="2">
        <v>1</v>
      </c>
      <c r="AB42" s="10">
        <v>1</v>
      </c>
      <c r="AC42" s="10">
        <v>2</v>
      </c>
      <c r="AD42" s="16">
        <v>1</v>
      </c>
      <c r="AE42" s="16">
        <v>1</v>
      </c>
      <c r="AF42" s="17"/>
      <c r="AG42" s="16">
        <v>1</v>
      </c>
      <c r="AH42" s="16"/>
      <c r="AI42" s="17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2" t="s">
        <v>184</v>
      </c>
      <c r="C43" s="73"/>
      <c r="D43" s="74"/>
      <c r="E43" s="8">
        <f>SUM(E44:E50)</f>
        <v>8</v>
      </c>
      <c r="F43" s="8">
        <f t="shared" ref="F43:AP43" si="3">SUM(F44:F50)</f>
        <v>0</v>
      </c>
      <c r="G43" s="8">
        <f t="shared" si="3"/>
        <v>8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1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0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0</v>
      </c>
      <c r="X43" s="8">
        <f t="shared" si="3"/>
        <v>1</v>
      </c>
      <c r="Y43" s="8">
        <f t="shared" si="3"/>
        <v>1</v>
      </c>
      <c r="Z43" s="8">
        <f t="shared" si="3"/>
        <v>3</v>
      </c>
      <c r="AA43" s="8">
        <f t="shared" si="3"/>
        <v>0</v>
      </c>
      <c r="AB43" s="8">
        <f t="shared" si="3"/>
        <v>0</v>
      </c>
      <c r="AC43" s="8">
        <f t="shared" si="3"/>
        <v>6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8" t="s">
        <v>185</v>
      </c>
      <c r="C44" s="69"/>
      <c r="D44" s="70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8" t="s">
        <v>186</v>
      </c>
      <c r="C45" s="69"/>
      <c r="D45" s="70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8" t="s">
        <v>187</v>
      </c>
      <c r="C46" s="69"/>
      <c r="D46" s="70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8" t="s">
        <v>188</v>
      </c>
      <c r="C47" s="69"/>
      <c r="D47" s="70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8" t="s">
        <v>189</v>
      </c>
      <c r="C48" s="69"/>
      <c r="D48" s="70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8" t="s">
        <v>190</v>
      </c>
      <c r="C49" s="69"/>
      <c r="D49" s="70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8" t="s">
        <v>168</v>
      </c>
      <c r="C50" s="69"/>
      <c r="D50" s="70"/>
      <c r="E50" s="2">
        <v>7</v>
      </c>
      <c r="F50" s="2"/>
      <c r="G50" s="2">
        <v>7</v>
      </c>
      <c r="H50" s="2"/>
      <c r="I50" s="2"/>
      <c r="J50" s="2"/>
      <c r="K50" s="2"/>
      <c r="L50" s="2"/>
      <c r="M50" s="2"/>
      <c r="N50" s="2"/>
      <c r="O50" s="10"/>
      <c r="P50" s="10">
        <v>2</v>
      </c>
      <c r="Q50" s="10"/>
      <c r="R50" s="10"/>
      <c r="S50" s="2">
        <v>1</v>
      </c>
      <c r="T50" s="10"/>
      <c r="U50" s="10">
        <v>1</v>
      </c>
      <c r="V50" s="10"/>
      <c r="W50" s="2"/>
      <c r="X50" s="2">
        <v>1</v>
      </c>
      <c r="Y50" s="10">
        <v>1</v>
      </c>
      <c r="Z50" s="2">
        <v>3</v>
      </c>
      <c r="AA50" s="10"/>
      <c r="AB50" s="10"/>
      <c r="AC50" s="10">
        <v>4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2" t="s">
        <v>191</v>
      </c>
      <c r="C51" s="73"/>
      <c r="D51" s="74"/>
      <c r="E51" s="8">
        <f>SUM(E52:E64)</f>
        <v>27</v>
      </c>
      <c r="F51" s="8">
        <f t="shared" ref="F51:AP51" si="4">SUM(F52:F64)</f>
        <v>0</v>
      </c>
      <c r="G51" s="8">
        <f t="shared" si="4"/>
        <v>27</v>
      </c>
      <c r="H51" s="8">
        <f t="shared" si="4"/>
        <v>0</v>
      </c>
      <c r="I51" s="8">
        <f t="shared" si="4"/>
        <v>0</v>
      </c>
      <c r="J51" s="8">
        <f t="shared" si="4"/>
        <v>14</v>
      </c>
      <c r="K51" s="8">
        <f t="shared" si="4"/>
        <v>10</v>
      </c>
      <c r="L51" s="8">
        <f t="shared" si="4"/>
        <v>2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13</v>
      </c>
      <c r="Q51" s="8">
        <f t="shared" si="4"/>
        <v>7</v>
      </c>
      <c r="R51" s="8">
        <f t="shared" si="4"/>
        <v>3</v>
      </c>
      <c r="S51" s="8">
        <f t="shared" si="4"/>
        <v>1</v>
      </c>
      <c r="T51" s="8">
        <f t="shared" si="4"/>
        <v>0</v>
      </c>
      <c r="U51" s="8">
        <f t="shared" si="4"/>
        <v>2</v>
      </c>
      <c r="V51" s="8">
        <f t="shared" si="4"/>
        <v>0</v>
      </c>
      <c r="W51" s="8">
        <f t="shared" si="4"/>
        <v>2</v>
      </c>
      <c r="X51" s="8">
        <f t="shared" si="4"/>
        <v>0</v>
      </c>
      <c r="Y51" s="8">
        <f t="shared" si="4"/>
        <v>2</v>
      </c>
      <c r="Z51" s="8">
        <f t="shared" si="4"/>
        <v>15</v>
      </c>
      <c r="AA51" s="8">
        <f t="shared" si="4"/>
        <v>0</v>
      </c>
      <c r="AB51" s="8">
        <f t="shared" si="4"/>
        <v>0</v>
      </c>
      <c r="AC51" s="8">
        <f t="shared" si="4"/>
        <v>22</v>
      </c>
      <c r="AD51" s="8">
        <f t="shared" si="4"/>
        <v>0</v>
      </c>
      <c r="AE51" s="8">
        <f t="shared" si="4"/>
        <v>4</v>
      </c>
      <c r="AF51" s="8">
        <f t="shared" si="4"/>
        <v>0</v>
      </c>
      <c r="AG51" s="8">
        <f t="shared" si="4"/>
        <v>4</v>
      </c>
      <c r="AH51" s="8">
        <f t="shared" si="4"/>
        <v>0</v>
      </c>
      <c r="AI51" s="8">
        <f t="shared" si="4"/>
        <v>4</v>
      </c>
      <c r="AJ51" s="8">
        <f t="shared" si="4"/>
        <v>0</v>
      </c>
      <c r="AK51" s="8">
        <f t="shared" si="4"/>
        <v>4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8" t="s">
        <v>192</v>
      </c>
      <c r="C52" s="69"/>
      <c r="D52" s="70"/>
      <c r="E52" s="2">
        <v>9</v>
      </c>
      <c r="F52" s="2"/>
      <c r="G52" s="2">
        <v>9</v>
      </c>
      <c r="H52" s="2"/>
      <c r="I52" s="2"/>
      <c r="J52" s="2">
        <v>9</v>
      </c>
      <c r="K52" s="2">
        <v>6</v>
      </c>
      <c r="L52" s="2">
        <v>2</v>
      </c>
      <c r="M52" s="2"/>
      <c r="N52" s="2">
        <v>1</v>
      </c>
      <c r="O52" s="10"/>
      <c r="P52" s="10">
        <v>4</v>
      </c>
      <c r="Q52" s="10">
        <v>3</v>
      </c>
      <c r="R52" s="10"/>
      <c r="S52" s="2"/>
      <c r="T52" s="10"/>
      <c r="U52" s="10">
        <v>1</v>
      </c>
      <c r="V52" s="10"/>
      <c r="W52" s="2">
        <v>1</v>
      </c>
      <c r="X52" s="2"/>
      <c r="Y52" s="10">
        <v>1</v>
      </c>
      <c r="Z52" s="2">
        <v>5</v>
      </c>
      <c r="AA52" s="10"/>
      <c r="AB52" s="10"/>
      <c r="AC52" s="10">
        <v>10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8" t="s">
        <v>193</v>
      </c>
      <c r="C53" s="69"/>
      <c r="D53" s="70"/>
      <c r="E53" s="2">
        <v>9</v>
      </c>
      <c r="F53" s="2"/>
      <c r="G53" s="2">
        <v>9</v>
      </c>
      <c r="H53" s="2"/>
      <c r="I53" s="2"/>
      <c r="J53" s="2"/>
      <c r="K53" s="2"/>
      <c r="L53" s="2"/>
      <c r="M53" s="2"/>
      <c r="N53" s="2"/>
      <c r="O53" s="10"/>
      <c r="P53" s="10">
        <v>8</v>
      </c>
      <c r="Q53" s="10">
        <v>4</v>
      </c>
      <c r="R53" s="10">
        <v>3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8</v>
      </c>
      <c r="AA53" s="10"/>
      <c r="AB53" s="10"/>
      <c r="AC53" s="10">
        <v>1</v>
      </c>
      <c r="AD53" s="16"/>
      <c r="AE53" s="16">
        <v>3</v>
      </c>
      <c r="AF53" s="17"/>
      <c r="AG53" s="16">
        <v>3</v>
      </c>
      <c r="AH53" s="16"/>
      <c r="AI53" s="17">
        <v>3</v>
      </c>
      <c r="AJ53" s="23"/>
      <c r="AK53" s="23">
        <v>3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8" t="s">
        <v>194</v>
      </c>
      <c r="C54" s="69"/>
      <c r="D54" s="70"/>
      <c r="E54" s="2">
        <v>1</v>
      </c>
      <c r="F54" s="2"/>
      <c r="G54" s="2">
        <v>1</v>
      </c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>
        <v>1</v>
      </c>
      <c r="Q54" s="10"/>
      <c r="R54" s="10"/>
      <c r="S54" s="2">
        <v>1</v>
      </c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>
        <v>1</v>
      </c>
      <c r="AD54" s="16"/>
      <c r="AE54" s="16">
        <v>1</v>
      </c>
      <c r="AF54" s="17"/>
      <c r="AG54" s="16">
        <v>1</v>
      </c>
      <c r="AH54" s="16"/>
      <c r="AI54" s="17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8" t="s">
        <v>195</v>
      </c>
      <c r="C55" s="69"/>
      <c r="D55" s="70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8" t="s">
        <v>196</v>
      </c>
      <c r="C56" s="69"/>
      <c r="D56" s="70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8" t="s">
        <v>197</v>
      </c>
      <c r="C57" s="69"/>
      <c r="D57" s="70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8" t="s">
        <v>198</v>
      </c>
      <c r="C58" s="69"/>
      <c r="D58" s="70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8" t="s">
        <v>199</v>
      </c>
      <c r="C59" s="69"/>
      <c r="D59" s="70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8" t="s">
        <v>200</v>
      </c>
      <c r="C60" s="69"/>
      <c r="D60" s="70"/>
      <c r="E60" s="2">
        <v>3</v>
      </c>
      <c r="F60" s="2"/>
      <c r="G60" s="2">
        <v>3</v>
      </c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5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8" t="s">
        <v>201</v>
      </c>
      <c r="C61" s="69"/>
      <c r="D61" s="70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8" t="s">
        <v>202</v>
      </c>
      <c r="C62" s="69"/>
      <c r="D62" s="70"/>
      <c r="E62" s="2"/>
      <c r="F62" s="2"/>
      <c r="G62" s="2"/>
      <c r="H62" s="2"/>
      <c r="I62" s="2"/>
      <c r="J62" s="2">
        <v>2</v>
      </c>
      <c r="K62" s="2">
        <v>1</v>
      </c>
      <c r="L62" s="2"/>
      <c r="M62" s="2"/>
      <c r="N62" s="2">
        <v>1</v>
      </c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8" t="s">
        <v>203</v>
      </c>
      <c r="C63" s="69"/>
      <c r="D63" s="70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8" t="s">
        <v>168</v>
      </c>
      <c r="C64" s="69"/>
      <c r="D64" s="70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>
        <v>1</v>
      </c>
      <c r="Z64" s="10">
        <v>1</v>
      </c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2" t="s">
        <v>204</v>
      </c>
      <c r="C65" s="73"/>
      <c r="D65" s="74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8" t="s">
        <v>205</v>
      </c>
      <c r="C66" s="69"/>
      <c r="D66" s="70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8" t="s">
        <v>206</v>
      </c>
      <c r="C67" s="69"/>
      <c r="D67" s="70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8" t="s">
        <v>207</v>
      </c>
      <c r="C68" s="69"/>
      <c r="D68" s="70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8" t="s">
        <v>208</v>
      </c>
      <c r="C69" s="69"/>
      <c r="D69" s="70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8" t="s">
        <v>209</v>
      </c>
      <c r="C70" s="69"/>
      <c r="D70" s="70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8" t="s">
        <v>168</v>
      </c>
      <c r="C71" s="69"/>
      <c r="D71" s="70"/>
      <c r="E71" s="2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>
        <v>1</v>
      </c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2" t="s">
        <v>210</v>
      </c>
      <c r="C72" s="73"/>
      <c r="D72" s="74"/>
      <c r="E72" s="8">
        <f>SUM(E73:E79)</f>
        <v>3</v>
      </c>
      <c r="F72" s="8">
        <f t="shared" ref="F72:AP72" si="6">SUM(F73:F79)</f>
        <v>0</v>
      </c>
      <c r="G72" s="8">
        <f t="shared" si="6"/>
        <v>3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3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8" t="s">
        <v>211</v>
      </c>
      <c r="C73" s="69"/>
      <c r="D73" s="70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8" t="s">
        <v>212</v>
      </c>
      <c r="C74" s="69"/>
      <c r="D74" s="70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8" t="s">
        <v>213</v>
      </c>
      <c r="C75" s="69"/>
      <c r="D75" s="70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8" t="s">
        <v>214</v>
      </c>
      <c r="C76" s="69"/>
      <c r="D76" s="70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8" t="s">
        <v>215</v>
      </c>
      <c r="C77" s="69"/>
      <c r="D77" s="70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2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8" t="s">
        <v>168</v>
      </c>
      <c r="C78" s="69"/>
      <c r="D78" s="70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8" t="s">
        <v>217</v>
      </c>
      <c r="C79" s="69"/>
      <c r="D79" s="70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2" t="s">
        <v>218</v>
      </c>
      <c r="C80" s="73"/>
      <c r="D80" s="7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8" t="s">
        <v>219</v>
      </c>
      <c r="C81" s="69"/>
      <c r="D81" s="70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8" t="s">
        <v>168</v>
      </c>
      <c r="C82" s="69"/>
      <c r="D82" s="70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2" t="s">
        <v>220</v>
      </c>
      <c r="C83" s="73"/>
      <c r="D83" s="74"/>
      <c r="E83" s="8">
        <f>SUM(E84:E104)</f>
        <v>19</v>
      </c>
      <c r="F83" s="8">
        <f t="shared" ref="F83:AP83" si="8">SUM(F84:F104)</f>
        <v>1</v>
      </c>
      <c r="G83" s="8">
        <f t="shared" si="8"/>
        <v>18</v>
      </c>
      <c r="H83" s="8">
        <f t="shared" si="8"/>
        <v>0</v>
      </c>
      <c r="I83" s="8">
        <f t="shared" si="8"/>
        <v>0</v>
      </c>
      <c r="J83" s="8">
        <f t="shared" si="8"/>
        <v>20</v>
      </c>
      <c r="K83" s="8">
        <f t="shared" si="8"/>
        <v>11</v>
      </c>
      <c r="L83" s="8">
        <f t="shared" si="8"/>
        <v>5</v>
      </c>
      <c r="M83" s="8">
        <f t="shared" si="8"/>
        <v>4</v>
      </c>
      <c r="N83" s="8">
        <f t="shared" si="8"/>
        <v>0</v>
      </c>
      <c r="O83" s="8">
        <f t="shared" si="8"/>
        <v>0</v>
      </c>
      <c r="P83" s="8">
        <f t="shared" si="8"/>
        <v>14</v>
      </c>
      <c r="Q83" s="8">
        <f t="shared" si="8"/>
        <v>9</v>
      </c>
      <c r="R83" s="8">
        <f t="shared" si="8"/>
        <v>0</v>
      </c>
      <c r="S83" s="8">
        <f t="shared" si="8"/>
        <v>2</v>
      </c>
      <c r="T83" s="8">
        <f t="shared" si="8"/>
        <v>0</v>
      </c>
      <c r="U83" s="8">
        <f t="shared" si="8"/>
        <v>3</v>
      </c>
      <c r="V83" s="8">
        <f t="shared" si="8"/>
        <v>0</v>
      </c>
      <c r="W83" s="8">
        <f t="shared" si="8"/>
        <v>0</v>
      </c>
      <c r="X83" s="8">
        <f t="shared" si="8"/>
        <v>3</v>
      </c>
      <c r="Y83" s="8">
        <f t="shared" si="8"/>
        <v>0</v>
      </c>
      <c r="Z83" s="8">
        <f t="shared" si="8"/>
        <v>14</v>
      </c>
      <c r="AA83" s="8">
        <f t="shared" si="8"/>
        <v>0</v>
      </c>
      <c r="AB83" s="8">
        <f t="shared" si="8"/>
        <v>5</v>
      </c>
      <c r="AC83" s="8">
        <f t="shared" si="8"/>
        <v>16</v>
      </c>
      <c r="AD83" s="8">
        <f t="shared" si="8"/>
        <v>5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8" t="s">
        <v>221</v>
      </c>
      <c r="C84" s="69"/>
      <c r="D84" s="70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8" t="s">
        <v>222</v>
      </c>
      <c r="C85" s="69"/>
      <c r="D85" s="70"/>
      <c r="E85" s="2">
        <v>7</v>
      </c>
      <c r="F85" s="2">
        <v>1</v>
      </c>
      <c r="G85" s="2">
        <v>6</v>
      </c>
      <c r="H85" s="2"/>
      <c r="I85" s="2"/>
      <c r="J85" s="2">
        <v>3</v>
      </c>
      <c r="K85" s="2">
        <v>3</v>
      </c>
      <c r="L85" s="2"/>
      <c r="M85" s="2"/>
      <c r="N85" s="2"/>
      <c r="O85" s="10"/>
      <c r="P85" s="10">
        <v>4</v>
      </c>
      <c r="Q85" s="10">
        <v>2</v>
      </c>
      <c r="R85" s="10"/>
      <c r="S85" s="2"/>
      <c r="T85" s="10"/>
      <c r="U85" s="10">
        <v>2</v>
      </c>
      <c r="V85" s="10"/>
      <c r="W85" s="2"/>
      <c r="X85" s="2">
        <v>2</v>
      </c>
      <c r="Y85" s="10"/>
      <c r="Z85" s="10">
        <v>4</v>
      </c>
      <c r="AA85" s="10"/>
      <c r="AB85" s="10">
        <v>5</v>
      </c>
      <c r="AC85" s="10">
        <v>6</v>
      </c>
      <c r="AD85" s="16">
        <v>5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8" t="s">
        <v>223</v>
      </c>
      <c r="C86" s="69"/>
      <c r="D86" s="70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8" t="s">
        <v>224</v>
      </c>
      <c r="C87" s="69"/>
      <c r="D87" s="70"/>
      <c r="E87" s="2">
        <v>3</v>
      </c>
      <c r="F87" s="2"/>
      <c r="G87" s="2">
        <v>3</v>
      </c>
      <c r="H87" s="2"/>
      <c r="I87" s="2"/>
      <c r="J87" s="2">
        <v>4</v>
      </c>
      <c r="K87" s="2"/>
      <c r="L87" s="2">
        <v>4</v>
      </c>
      <c r="M87" s="2"/>
      <c r="N87" s="2"/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8" t="s">
        <v>225</v>
      </c>
      <c r="C88" s="69"/>
      <c r="D88" s="70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8" t="s">
        <v>226</v>
      </c>
      <c r="C89" s="69"/>
      <c r="D89" s="70"/>
      <c r="E89" s="2">
        <v>1</v>
      </c>
      <c r="F89" s="2"/>
      <c r="G89" s="2">
        <v>1</v>
      </c>
      <c r="H89" s="2"/>
      <c r="I89" s="2"/>
      <c r="J89" s="2">
        <v>1</v>
      </c>
      <c r="K89" s="2"/>
      <c r="L89" s="2"/>
      <c r="M89" s="2">
        <v>1</v>
      </c>
      <c r="N89" s="2"/>
      <c r="O89" s="10"/>
      <c r="P89" s="10">
        <v>1</v>
      </c>
      <c r="Q89" s="10"/>
      <c r="R89" s="10"/>
      <c r="S89" s="2">
        <v>1</v>
      </c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8" t="s">
        <v>227</v>
      </c>
      <c r="C90" s="69"/>
      <c r="D90" s="70"/>
      <c r="E90" s="2">
        <v>3</v>
      </c>
      <c r="F90" s="2"/>
      <c r="G90" s="2">
        <v>3</v>
      </c>
      <c r="H90" s="2"/>
      <c r="I90" s="2"/>
      <c r="J90" s="2"/>
      <c r="K90" s="2"/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/>
      <c r="Z90" s="10">
        <v>1</v>
      </c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8" t="s">
        <v>228</v>
      </c>
      <c r="C91" s="69"/>
      <c r="D91" s="70"/>
      <c r="E91" s="2"/>
      <c r="F91" s="2"/>
      <c r="G91" s="2"/>
      <c r="H91" s="2"/>
      <c r="I91" s="2"/>
      <c r="J91" s="2">
        <v>1</v>
      </c>
      <c r="K91" s="2">
        <v>1</v>
      </c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>
        <v>1</v>
      </c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8" t="s">
        <v>229</v>
      </c>
      <c r="C92" s="69"/>
      <c r="D92" s="70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8" t="s">
        <v>230</v>
      </c>
      <c r="C93" s="69"/>
      <c r="D93" s="70"/>
      <c r="E93" s="2">
        <v>1</v>
      </c>
      <c r="F93" s="2"/>
      <c r="G93" s="2">
        <v>1</v>
      </c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/>
      <c r="V93" s="10"/>
      <c r="W93" s="2"/>
      <c r="X93" s="2"/>
      <c r="Y93" s="10"/>
      <c r="Z93" s="10">
        <v>1</v>
      </c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8" t="s">
        <v>231</v>
      </c>
      <c r="C94" s="69"/>
      <c r="D94" s="70"/>
      <c r="E94" s="2">
        <v>1</v>
      </c>
      <c r="F94" s="2"/>
      <c r="G94" s="2">
        <v>1</v>
      </c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2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8" t="s">
        <v>232</v>
      </c>
      <c r="C95" s="69"/>
      <c r="D95" s="7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8" t="s">
        <v>233</v>
      </c>
      <c r="C96" s="69"/>
      <c r="D96" s="70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8" t="s">
        <v>234</v>
      </c>
      <c r="C97" s="69"/>
      <c r="D97" s="70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8" t="s">
        <v>235</v>
      </c>
      <c r="C98" s="69"/>
      <c r="D98" s="7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1" t="s">
        <v>236</v>
      </c>
      <c r="C99" s="71"/>
      <c r="D99" s="71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8" t="s">
        <v>237</v>
      </c>
      <c r="C100" s="69"/>
      <c r="D100" s="7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8" t="s">
        <v>239</v>
      </c>
      <c r="C101" s="69"/>
      <c r="D101" s="70"/>
      <c r="E101" s="2">
        <v>1</v>
      </c>
      <c r="F101" s="2"/>
      <c r="G101" s="2">
        <v>1</v>
      </c>
      <c r="H101" s="2"/>
      <c r="I101" s="2"/>
      <c r="J101" s="2">
        <v>4</v>
      </c>
      <c r="K101" s="2">
        <v>2</v>
      </c>
      <c r="L101" s="2"/>
      <c r="M101" s="2">
        <v>2</v>
      </c>
      <c r="N101" s="2"/>
      <c r="O101" s="2"/>
      <c r="P101" s="10">
        <v>3</v>
      </c>
      <c r="Q101" s="10">
        <v>1</v>
      </c>
      <c r="R101" s="10"/>
      <c r="S101" s="10">
        <v>1</v>
      </c>
      <c r="T101" s="2"/>
      <c r="U101" s="10">
        <v>1</v>
      </c>
      <c r="V101" s="10"/>
      <c r="W101" s="10"/>
      <c r="X101" s="2">
        <v>1</v>
      </c>
      <c r="Y101" s="2"/>
      <c r="Z101" s="10">
        <v>3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8" t="s">
        <v>168</v>
      </c>
      <c r="C102" s="69"/>
      <c r="D102" s="70"/>
      <c r="E102" s="2"/>
      <c r="F102" s="2"/>
      <c r="G102" s="2"/>
      <c r="H102" s="2"/>
      <c r="I102" s="2"/>
      <c r="J102" s="2">
        <v>2</v>
      </c>
      <c r="K102" s="2">
        <v>1</v>
      </c>
      <c r="L102" s="2"/>
      <c r="M102" s="2">
        <v>1</v>
      </c>
      <c r="N102" s="2"/>
      <c r="O102" s="10"/>
      <c r="P102" s="10">
        <v>1</v>
      </c>
      <c r="Q102" s="10">
        <v>1</v>
      </c>
      <c r="R102" s="10"/>
      <c r="S102" s="2"/>
      <c r="T102" s="10"/>
      <c r="U102" s="10"/>
      <c r="V102" s="10"/>
      <c r="W102" s="2"/>
      <c r="X102" s="2"/>
      <c r="Y102" s="10"/>
      <c r="Z102" s="10">
        <v>1</v>
      </c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8" t="s">
        <v>241</v>
      </c>
      <c r="C103" s="69"/>
      <c r="D103" s="7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8" t="s">
        <v>243</v>
      </c>
      <c r="C104" s="69"/>
      <c r="D104" s="7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2" t="s">
        <v>244</v>
      </c>
      <c r="C105" s="73"/>
      <c r="D105" s="7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8" t="s">
        <v>245</v>
      </c>
      <c r="C106" s="69"/>
      <c r="D106" s="7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8" t="s">
        <v>168</v>
      </c>
      <c r="C107" s="69"/>
      <c r="D107" s="7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8" t="s">
        <v>249</v>
      </c>
      <c r="C108" s="79"/>
      <c r="D108" s="8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8" t="s">
        <v>250</v>
      </c>
      <c r="C109" s="79"/>
      <c r="D109" s="8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2" t="s">
        <v>251</v>
      </c>
      <c r="C110" s="73"/>
      <c r="D110" s="74"/>
      <c r="E110" s="8">
        <f>SUM(E111:E118)</f>
        <v>809</v>
      </c>
      <c r="F110" s="8">
        <f t="shared" ref="F110:AP110" si="10">SUM(F111:F118)</f>
        <v>0</v>
      </c>
      <c r="G110" s="8">
        <f t="shared" si="10"/>
        <v>809</v>
      </c>
      <c r="H110" s="8">
        <f t="shared" si="10"/>
        <v>0</v>
      </c>
      <c r="I110" s="8">
        <f t="shared" si="10"/>
        <v>0</v>
      </c>
      <c r="J110" s="8">
        <f t="shared" si="10"/>
        <v>60</v>
      </c>
      <c r="K110" s="8">
        <f t="shared" si="10"/>
        <v>37</v>
      </c>
      <c r="L110" s="8">
        <f t="shared" si="10"/>
        <v>19</v>
      </c>
      <c r="M110" s="8">
        <f t="shared" si="10"/>
        <v>0</v>
      </c>
      <c r="N110" s="8">
        <f t="shared" si="10"/>
        <v>4</v>
      </c>
      <c r="O110" s="8">
        <f t="shared" si="10"/>
        <v>0</v>
      </c>
      <c r="P110" s="8">
        <f t="shared" si="10"/>
        <v>761</v>
      </c>
      <c r="Q110" s="8">
        <f t="shared" si="10"/>
        <v>658</v>
      </c>
      <c r="R110" s="8">
        <f t="shared" si="10"/>
        <v>59</v>
      </c>
      <c r="S110" s="8">
        <f t="shared" si="10"/>
        <v>14</v>
      </c>
      <c r="T110" s="8">
        <f t="shared" si="10"/>
        <v>0</v>
      </c>
      <c r="U110" s="8">
        <f t="shared" si="10"/>
        <v>30</v>
      </c>
      <c r="V110" s="8">
        <f t="shared" si="10"/>
        <v>1</v>
      </c>
      <c r="W110" s="8">
        <f t="shared" si="10"/>
        <v>8</v>
      </c>
      <c r="X110" s="8">
        <f t="shared" si="10"/>
        <v>21</v>
      </c>
      <c r="Y110" s="8">
        <f t="shared" si="10"/>
        <v>4</v>
      </c>
      <c r="Z110" s="8">
        <f t="shared" si="10"/>
        <v>765</v>
      </c>
      <c r="AA110" s="8">
        <f t="shared" si="10"/>
        <v>0</v>
      </c>
      <c r="AB110" s="8">
        <f t="shared" si="10"/>
        <v>3</v>
      </c>
      <c r="AC110" s="8">
        <f t="shared" si="10"/>
        <v>81</v>
      </c>
      <c r="AD110" s="8">
        <f t="shared" si="10"/>
        <v>3</v>
      </c>
      <c r="AE110" s="8">
        <f t="shared" si="10"/>
        <v>5</v>
      </c>
      <c r="AF110" s="8">
        <f t="shared" si="10"/>
        <v>0</v>
      </c>
      <c r="AG110" s="8">
        <f t="shared" si="10"/>
        <v>5</v>
      </c>
      <c r="AH110" s="8">
        <f t="shared" si="10"/>
        <v>3</v>
      </c>
      <c r="AI110" s="8">
        <f t="shared" si="10"/>
        <v>2</v>
      </c>
      <c r="AJ110" s="8">
        <f t="shared" si="10"/>
        <v>0</v>
      </c>
      <c r="AK110" s="8">
        <f t="shared" si="10"/>
        <v>4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5" t="s">
        <v>252</v>
      </c>
      <c r="C111" s="76"/>
      <c r="D111" s="77"/>
      <c r="E111" s="2">
        <v>801</v>
      </c>
      <c r="F111" s="2"/>
      <c r="G111" s="2">
        <v>801</v>
      </c>
      <c r="H111" s="2"/>
      <c r="I111" s="2"/>
      <c r="J111" s="2">
        <v>56</v>
      </c>
      <c r="K111" s="2">
        <v>35</v>
      </c>
      <c r="L111" s="2">
        <v>17</v>
      </c>
      <c r="M111" s="2"/>
      <c r="N111" s="2">
        <v>4</v>
      </c>
      <c r="O111" s="10"/>
      <c r="P111" s="10">
        <v>761</v>
      </c>
      <c r="Q111" s="10">
        <v>658</v>
      </c>
      <c r="R111" s="10">
        <v>59</v>
      </c>
      <c r="S111" s="2">
        <v>14</v>
      </c>
      <c r="T111" s="10"/>
      <c r="U111" s="10">
        <v>30</v>
      </c>
      <c r="V111" s="10">
        <v>1</v>
      </c>
      <c r="W111" s="10">
        <v>8</v>
      </c>
      <c r="X111" s="10">
        <v>21</v>
      </c>
      <c r="Y111" s="10">
        <v>3</v>
      </c>
      <c r="Z111" s="10">
        <v>764</v>
      </c>
      <c r="AA111" s="10"/>
      <c r="AB111" s="10">
        <v>3</v>
      </c>
      <c r="AC111" s="10">
        <v>72</v>
      </c>
      <c r="AD111" s="16">
        <v>3</v>
      </c>
      <c r="AE111" s="16">
        <v>5</v>
      </c>
      <c r="AF111" s="17"/>
      <c r="AG111" s="16">
        <v>5</v>
      </c>
      <c r="AH111" s="16">
        <v>3</v>
      </c>
      <c r="AI111" s="17">
        <v>2</v>
      </c>
      <c r="AJ111" s="23"/>
      <c r="AK111" s="23">
        <v>4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5" t="s">
        <v>253</v>
      </c>
      <c r="C112" s="76"/>
      <c r="D112" s="7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5" t="s">
        <v>254</v>
      </c>
      <c r="C113" s="76"/>
      <c r="D113" s="77"/>
      <c r="E113" s="2">
        <v>6</v>
      </c>
      <c r="F113" s="2"/>
      <c r="G113" s="2">
        <v>6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>
        <v>1</v>
      </c>
      <c r="Z113" s="10">
        <v>1</v>
      </c>
      <c r="AA113" s="10"/>
      <c r="AB113" s="10"/>
      <c r="AC113" s="10">
        <v>6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5" t="s">
        <v>255</v>
      </c>
      <c r="C114" s="76"/>
      <c r="D114" s="7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5" t="s">
        <v>256</v>
      </c>
      <c r="C115" s="76"/>
      <c r="D115" s="7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5" t="s">
        <v>257</v>
      </c>
      <c r="C116" s="76"/>
      <c r="D116" s="77"/>
      <c r="E116" s="2">
        <v>2</v>
      </c>
      <c r="F116" s="2"/>
      <c r="G116" s="2">
        <v>2</v>
      </c>
      <c r="H116" s="2"/>
      <c r="I116" s="2"/>
      <c r="J116" s="2">
        <v>2</v>
      </c>
      <c r="K116" s="2">
        <v>1</v>
      </c>
      <c r="L116" s="2">
        <v>1</v>
      </c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>
        <v>3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5" t="s">
        <v>258</v>
      </c>
      <c r="C117" s="76"/>
      <c r="D117" s="7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5" t="s">
        <v>168</v>
      </c>
      <c r="C118" s="76"/>
      <c r="D118" s="77"/>
      <c r="E118" s="2"/>
      <c r="F118" s="2"/>
      <c r="G118" s="2"/>
      <c r="H118" s="2"/>
      <c r="I118" s="2"/>
      <c r="J118" s="2">
        <v>1</v>
      </c>
      <c r="K118" s="2"/>
      <c r="L118" s="2">
        <v>1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2" t="s">
        <v>259</v>
      </c>
      <c r="C119" s="73"/>
      <c r="D119" s="74"/>
      <c r="E119" s="8">
        <f>SUM(E120:E123)</f>
        <v>4</v>
      </c>
      <c r="F119" s="8">
        <f t="shared" ref="F119:AP119" si="11">SUM(F120:F123)</f>
        <v>0</v>
      </c>
      <c r="G119" s="8">
        <f t="shared" si="11"/>
        <v>4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2</v>
      </c>
      <c r="Q119" s="8">
        <f t="shared" si="11"/>
        <v>0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8">
        <f t="shared" si="11"/>
        <v>1</v>
      </c>
      <c r="V119" s="8">
        <f t="shared" si="11"/>
        <v>0</v>
      </c>
      <c r="W119" s="8">
        <f t="shared" si="11"/>
        <v>1</v>
      </c>
      <c r="X119" s="8">
        <f t="shared" si="11"/>
        <v>0</v>
      </c>
      <c r="Y119" s="8">
        <f t="shared" si="11"/>
        <v>0</v>
      </c>
      <c r="Z119" s="8">
        <f t="shared" si="11"/>
        <v>2</v>
      </c>
      <c r="AA119" s="8">
        <f t="shared" si="11"/>
        <v>0</v>
      </c>
      <c r="AB119" s="8">
        <f t="shared" si="11"/>
        <v>0</v>
      </c>
      <c r="AC119" s="8">
        <f t="shared" si="11"/>
        <v>2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5" t="s">
        <v>260</v>
      </c>
      <c r="C120" s="76"/>
      <c r="D120" s="77"/>
      <c r="E120" s="2">
        <v>4</v>
      </c>
      <c r="F120" s="2"/>
      <c r="G120" s="2">
        <v>4</v>
      </c>
      <c r="H120" s="2"/>
      <c r="I120" s="2"/>
      <c r="J120" s="2"/>
      <c r="K120" s="2"/>
      <c r="L120" s="2"/>
      <c r="M120" s="2"/>
      <c r="N120" s="2"/>
      <c r="O120" s="10"/>
      <c r="P120" s="10">
        <v>2</v>
      </c>
      <c r="Q120" s="10"/>
      <c r="R120" s="10">
        <v>1</v>
      </c>
      <c r="S120" s="2"/>
      <c r="T120" s="10"/>
      <c r="U120" s="10">
        <v>1</v>
      </c>
      <c r="V120" s="10"/>
      <c r="W120" s="10">
        <v>1</v>
      </c>
      <c r="X120" s="10"/>
      <c r="Y120" s="10"/>
      <c r="Z120" s="10">
        <v>2</v>
      </c>
      <c r="AA120" s="10"/>
      <c r="AB120" s="10"/>
      <c r="AC120" s="10">
        <v>2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5" t="s">
        <v>261</v>
      </c>
      <c r="C121" s="76"/>
      <c r="D121" s="7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5" t="s">
        <v>262</v>
      </c>
      <c r="C122" s="76"/>
      <c r="D122" s="7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5" t="s">
        <v>168</v>
      </c>
      <c r="C123" s="76"/>
      <c r="D123" s="7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2" t="s">
        <v>263</v>
      </c>
      <c r="C124" s="73"/>
      <c r="D124" s="74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5" t="s">
        <v>264</v>
      </c>
      <c r="C125" s="76"/>
      <c r="D125" s="7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5" t="s">
        <v>265</v>
      </c>
      <c r="C126" s="76"/>
      <c r="D126" s="7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1" t="s">
        <v>247</v>
      </c>
      <c r="C127" s="82"/>
      <c r="D127" s="8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4" t="s">
        <v>168</v>
      </c>
      <c r="C128" s="85"/>
      <c r="D128" s="86"/>
      <c r="E128" s="9">
        <v>5</v>
      </c>
      <c r="F128" s="9"/>
      <c r="G128" s="9">
        <v>5</v>
      </c>
      <c r="H128" s="9"/>
      <c r="I128" s="9"/>
      <c r="J128" s="9">
        <v>4</v>
      </c>
      <c r="K128" s="9">
        <v>3</v>
      </c>
      <c r="L128" s="9">
        <v>1</v>
      </c>
      <c r="M128" s="9"/>
      <c r="N128" s="9"/>
      <c r="O128" s="11"/>
      <c r="P128" s="11">
        <v>1</v>
      </c>
      <c r="Q128" s="11"/>
      <c r="R128" s="11">
        <v>1</v>
      </c>
      <c r="S128" s="9"/>
      <c r="T128" s="11"/>
      <c r="U128" s="11"/>
      <c r="V128" s="11"/>
      <c r="W128" s="11"/>
      <c r="X128" s="11"/>
      <c r="Y128" s="11"/>
      <c r="Z128" s="11">
        <v>1</v>
      </c>
      <c r="AA128" s="11"/>
      <c r="AB128" s="11"/>
      <c r="AC128" s="11">
        <v>7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4" t="s">
        <v>266</v>
      </c>
      <c r="C129" s="85"/>
      <c r="D129" s="86"/>
      <c r="E129" s="8">
        <f>E10+E31+E43+E51+E65+E72+E80+E83+E105+E110+E119+E124+E127+E128</f>
        <v>997</v>
      </c>
      <c r="F129" s="8">
        <f t="shared" ref="F129:AP129" si="13">F10+F31+F43+F51+F65+F72+F80+F83+F105+F110+F119+F124+F127+F128</f>
        <v>6</v>
      </c>
      <c r="G129" s="8">
        <f t="shared" si="13"/>
        <v>990</v>
      </c>
      <c r="H129" s="8">
        <f t="shared" si="13"/>
        <v>1</v>
      </c>
      <c r="I129" s="8">
        <f t="shared" si="13"/>
        <v>0</v>
      </c>
      <c r="J129" s="8">
        <f t="shared" si="13"/>
        <v>139</v>
      </c>
      <c r="K129" s="8">
        <f t="shared" si="13"/>
        <v>84</v>
      </c>
      <c r="L129" s="8">
        <f t="shared" si="13"/>
        <v>42</v>
      </c>
      <c r="M129" s="8">
        <f t="shared" si="13"/>
        <v>4</v>
      </c>
      <c r="N129" s="8">
        <f t="shared" si="13"/>
        <v>9</v>
      </c>
      <c r="O129" s="8">
        <f t="shared" si="13"/>
        <v>2</v>
      </c>
      <c r="P129" s="8">
        <f t="shared" si="13"/>
        <v>819</v>
      </c>
      <c r="Q129" s="8">
        <f t="shared" si="13"/>
        <v>678</v>
      </c>
      <c r="R129" s="8">
        <f t="shared" si="13"/>
        <v>66</v>
      </c>
      <c r="S129" s="8">
        <f t="shared" si="13"/>
        <v>19</v>
      </c>
      <c r="T129" s="8">
        <f t="shared" si="13"/>
        <v>0</v>
      </c>
      <c r="U129" s="8">
        <f t="shared" si="13"/>
        <v>56</v>
      </c>
      <c r="V129" s="8">
        <f t="shared" si="13"/>
        <v>1</v>
      </c>
      <c r="W129" s="8">
        <f t="shared" si="13"/>
        <v>24</v>
      </c>
      <c r="X129" s="8">
        <f t="shared" si="13"/>
        <v>31</v>
      </c>
      <c r="Y129" s="8">
        <f t="shared" si="13"/>
        <v>11</v>
      </c>
      <c r="Z129" s="8">
        <f t="shared" si="13"/>
        <v>830</v>
      </c>
      <c r="AA129" s="8">
        <f t="shared" si="13"/>
        <v>2</v>
      </c>
      <c r="AB129" s="8">
        <f t="shared" si="13"/>
        <v>26</v>
      </c>
      <c r="AC129" s="8">
        <f t="shared" si="13"/>
        <v>246</v>
      </c>
      <c r="AD129" s="8">
        <f t="shared" si="13"/>
        <v>28</v>
      </c>
      <c r="AE129" s="8">
        <f t="shared" si="13"/>
        <v>12</v>
      </c>
      <c r="AF129" s="8">
        <f t="shared" si="13"/>
        <v>1</v>
      </c>
      <c r="AG129" s="8">
        <f t="shared" si="13"/>
        <v>13</v>
      </c>
      <c r="AH129" s="8">
        <f t="shared" si="13"/>
        <v>5</v>
      </c>
      <c r="AI129" s="8">
        <f t="shared" si="13"/>
        <v>8</v>
      </c>
      <c r="AJ129" s="8">
        <f t="shared" si="13"/>
        <v>0</v>
      </c>
      <c r="AK129" s="8">
        <f t="shared" si="13"/>
        <v>11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U7" sqref="U7:X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2" t="s">
        <v>268</v>
      </c>
      <c r="AM1" s="33"/>
      <c r="AN1" s="33"/>
      <c r="AO1" s="33"/>
      <c r="AP1" s="33"/>
    </row>
    <row r="2" spans="1:42" ht="58.5" customHeight="1" x14ac:dyDescent="0.2">
      <c r="A2" s="34" t="s">
        <v>278</v>
      </c>
      <c r="B2" s="35"/>
      <c r="C2" s="35"/>
      <c r="D2" s="35"/>
      <c r="E2" s="35"/>
      <c r="F2" s="35"/>
      <c r="G2" s="36" t="s">
        <v>3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7"/>
      <c r="AO2" s="37"/>
      <c r="AP2" s="37"/>
    </row>
    <row r="3" spans="1:42" ht="27" customHeight="1" x14ac:dyDescent="0.2">
      <c r="A3" s="38" t="s">
        <v>277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6" t="s">
        <v>279</v>
      </c>
      <c r="AB3" s="36"/>
      <c r="AC3" s="36"/>
      <c r="AD3" s="36"/>
      <c r="AE3" s="36"/>
      <c r="AF3" s="36"/>
      <c r="AG3" s="36"/>
      <c r="AH3" s="36"/>
      <c r="AI3" s="36" t="s">
        <v>139</v>
      </c>
      <c r="AJ3" s="36"/>
      <c r="AK3" s="36"/>
      <c r="AL3" s="36"/>
      <c r="AM3" s="36"/>
      <c r="AN3" s="36"/>
      <c r="AO3" s="36"/>
      <c r="AP3" s="36"/>
    </row>
    <row r="4" spans="1:42" ht="27" x14ac:dyDescent="0.2">
      <c r="A4" s="40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</row>
    <row r="5" spans="1:42" ht="27" x14ac:dyDescent="0.2">
      <c r="A5" s="42" t="s">
        <v>273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</row>
    <row r="6" spans="1:42" ht="87.75" customHeight="1" x14ac:dyDescent="0.2">
      <c r="A6" s="59" t="s">
        <v>149</v>
      </c>
      <c r="B6" s="60"/>
      <c r="C6" s="60"/>
      <c r="D6" s="61"/>
      <c r="E6" s="48" t="s">
        <v>110</v>
      </c>
      <c r="F6" s="49"/>
      <c r="G6" s="49"/>
      <c r="H6" s="49"/>
      <c r="I6" s="51"/>
      <c r="J6" s="48" t="s">
        <v>147</v>
      </c>
      <c r="K6" s="49"/>
      <c r="L6" s="49"/>
      <c r="M6" s="49"/>
      <c r="N6" s="52"/>
      <c r="O6" s="45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5" t="s">
        <v>125</v>
      </c>
      <c r="AB6" s="45" t="s">
        <v>126</v>
      </c>
      <c r="AC6" s="45" t="s">
        <v>137</v>
      </c>
      <c r="AD6" s="50" t="s">
        <v>140</v>
      </c>
      <c r="AE6" s="48" t="s">
        <v>135</v>
      </c>
      <c r="AF6" s="49"/>
      <c r="AG6" s="49"/>
      <c r="AH6" s="49"/>
      <c r="AI6" s="49"/>
      <c r="AJ6" s="45" t="s">
        <v>133</v>
      </c>
      <c r="AK6" s="45" t="s">
        <v>1</v>
      </c>
      <c r="AL6" s="48" t="s">
        <v>134</v>
      </c>
      <c r="AM6" s="49"/>
      <c r="AN6" s="49"/>
      <c r="AO6" s="49"/>
      <c r="AP6" s="49"/>
    </row>
    <row r="7" spans="1:42" ht="75.75" customHeight="1" x14ac:dyDescent="0.2">
      <c r="A7" s="62"/>
      <c r="B7" s="63"/>
      <c r="C7" s="63"/>
      <c r="D7" s="64"/>
      <c r="E7" s="50" t="s">
        <v>109</v>
      </c>
      <c r="F7" s="50" t="s">
        <v>111</v>
      </c>
      <c r="G7" s="50" t="s">
        <v>112</v>
      </c>
      <c r="H7" s="50" t="s">
        <v>113</v>
      </c>
      <c r="I7" s="50" t="s">
        <v>114</v>
      </c>
      <c r="J7" s="50" t="s">
        <v>109</v>
      </c>
      <c r="K7" s="50" t="s">
        <v>112</v>
      </c>
      <c r="L7" s="50" t="s">
        <v>113</v>
      </c>
      <c r="M7" s="50" t="s">
        <v>114</v>
      </c>
      <c r="N7" s="50" t="s">
        <v>148</v>
      </c>
      <c r="O7" s="46"/>
      <c r="P7" s="50" t="s">
        <v>138</v>
      </c>
      <c r="Q7" s="45" t="s">
        <v>116</v>
      </c>
      <c r="R7" s="45" t="s">
        <v>117</v>
      </c>
      <c r="S7" s="50" t="s">
        <v>118</v>
      </c>
      <c r="T7" s="45" t="s">
        <v>145</v>
      </c>
      <c r="U7" s="53" t="s">
        <v>122</v>
      </c>
      <c r="V7" s="54"/>
      <c r="W7" s="54"/>
      <c r="X7" s="55"/>
      <c r="Y7" s="45" t="s">
        <v>123</v>
      </c>
      <c r="Z7" s="50" t="s">
        <v>124</v>
      </c>
      <c r="AA7" s="46"/>
      <c r="AB7" s="46"/>
      <c r="AC7" s="46"/>
      <c r="AD7" s="50"/>
      <c r="AE7" s="50" t="s">
        <v>127</v>
      </c>
      <c r="AF7" s="50" t="s">
        <v>128</v>
      </c>
      <c r="AG7" s="50" t="s">
        <v>109</v>
      </c>
      <c r="AH7" s="50" t="s">
        <v>131</v>
      </c>
      <c r="AI7" s="50" t="s">
        <v>132</v>
      </c>
      <c r="AJ7" s="46"/>
      <c r="AK7" s="46"/>
      <c r="AL7" s="50" t="s">
        <v>127</v>
      </c>
      <c r="AM7" s="50" t="s">
        <v>128</v>
      </c>
      <c r="AN7" s="50" t="s">
        <v>109</v>
      </c>
      <c r="AO7" s="50" t="s">
        <v>129</v>
      </c>
      <c r="AP7" s="50" t="s">
        <v>130</v>
      </c>
    </row>
    <row r="8" spans="1:42" ht="168" customHeight="1" x14ac:dyDescent="0.2">
      <c r="A8" s="65"/>
      <c r="B8" s="66"/>
      <c r="C8" s="66"/>
      <c r="D8" s="67"/>
      <c r="E8" s="50"/>
      <c r="F8" s="50"/>
      <c r="G8" s="50"/>
      <c r="H8" s="50"/>
      <c r="I8" s="50"/>
      <c r="J8" s="50"/>
      <c r="K8" s="50"/>
      <c r="L8" s="50"/>
      <c r="M8" s="50"/>
      <c r="N8" s="58"/>
      <c r="O8" s="47"/>
      <c r="P8" s="50"/>
      <c r="Q8" s="56"/>
      <c r="R8" s="56"/>
      <c r="S8" s="50"/>
      <c r="T8" s="56"/>
      <c r="U8" s="6" t="s">
        <v>119</v>
      </c>
      <c r="V8" s="6" t="s">
        <v>136</v>
      </c>
      <c r="W8" s="6" t="s">
        <v>120</v>
      </c>
      <c r="X8" s="6" t="s">
        <v>121</v>
      </c>
      <c r="Y8" s="56"/>
      <c r="Z8" s="50"/>
      <c r="AA8" s="56"/>
      <c r="AB8" s="56"/>
      <c r="AC8" s="56"/>
      <c r="AD8" s="50"/>
      <c r="AE8" s="50"/>
      <c r="AF8" s="50"/>
      <c r="AG8" s="50"/>
      <c r="AH8" s="50"/>
      <c r="AI8" s="50"/>
      <c r="AJ8" s="47"/>
      <c r="AK8" s="47"/>
      <c r="AL8" s="50"/>
      <c r="AM8" s="50"/>
      <c r="AN8" s="50"/>
      <c r="AO8" s="50"/>
      <c r="AP8" s="50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7" t="s">
        <v>150</v>
      </c>
      <c r="C10" s="57"/>
      <c r="D10" s="57"/>
      <c r="E10" s="8">
        <f t="shared" ref="E10:J10" si="0">SUM(E11:E30)</f>
        <v>2</v>
      </c>
      <c r="F10" s="8">
        <f t="shared" si="0"/>
        <v>2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2</v>
      </c>
      <c r="AD10" s="8">
        <f t="shared" si="1"/>
        <v>2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1" t="s">
        <v>151</v>
      </c>
      <c r="C11" s="71"/>
      <c r="D11" s="71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1" t="s">
        <v>152</v>
      </c>
      <c r="C12" s="71"/>
      <c r="D12" s="71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1" t="s">
        <v>153</v>
      </c>
      <c r="C13" s="71"/>
      <c r="D13" s="71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1" t="s">
        <v>154</v>
      </c>
      <c r="C14" s="71"/>
      <c r="D14" s="71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1" t="s">
        <v>155</v>
      </c>
      <c r="C15" s="71"/>
      <c r="D15" s="71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8" t="s">
        <v>156</v>
      </c>
      <c r="C16" s="69"/>
      <c r="D16" s="70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8" t="s">
        <v>157</v>
      </c>
      <c r="C17" s="69"/>
      <c r="D17" s="70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1" t="s">
        <v>158</v>
      </c>
      <c r="C18" s="71"/>
      <c r="D18" s="71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1" t="s">
        <v>159</v>
      </c>
      <c r="C19" s="71"/>
      <c r="D19" s="71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8" t="s">
        <v>160</v>
      </c>
      <c r="C20" s="69"/>
      <c r="D20" s="70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8" t="s">
        <v>161</v>
      </c>
      <c r="C21" s="69"/>
      <c r="D21" s="70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8" t="s">
        <v>162</v>
      </c>
      <c r="C22" s="69"/>
      <c r="D22" s="70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9" t="s">
        <v>163</v>
      </c>
      <c r="C23" s="69"/>
      <c r="D23" s="69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8" t="s">
        <v>164</v>
      </c>
      <c r="C24" s="69"/>
      <c r="D24" s="70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1" t="s">
        <v>165</v>
      </c>
      <c r="C25" s="71"/>
      <c r="D25" s="71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9" t="s">
        <v>166</v>
      </c>
      <c r="C26" s="69"/>
      <c r="D26" s="69"/>
      <c r="E26" s="2">
        <v>1</v>
      </c>
      <c r="F26" s="2">
        <v>1</v>
      </c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1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8" t="s">
        <v>167</v>
      </c>
      <c r="C27" s="69"/>
      <c r="D27" s="69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1" t="s">
        <v>168</v>
      </c>
      <c r="C28" s="71"/>
      <c r="D28" s="71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8" t="s">
        <v>170</v>
      </c>
      <c r="C29" s="69"/>
      <c r="D29" s="70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8" t="s">
        <v>172</v>
      </c>
      <c r="C30" s="69"/>
      <c r="D30" s="70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7" t="s">
        <v>173</v>
      </c>
      <c r="C31" s="57"/>
      <c r="D31" s="57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8" t="s">
        <v>174</v>
      </c>
      <c r="C32" s="69"/>
      <c r="D32" s="6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1" t="s">
        <v>175</v>
      </c>
      <c r="C33" s="71"/>
      <c r="D33" s="71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8" t="s">
        <v>176</v>
      </c>
      <c r="C34" s="69"/>
      <c r="D34" s="70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8" t="s">
        <v>177</v>
      </c>
      <c r="C35" s="69"/>
      <c r="D35" s="70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8" t="s">
        <v>178</v>
      </c>
      <c r="C36" s="69"/>
      <c r="D36" s="70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8" t="s">
        <v>179</v>
      </c>
      <c r="C37" s="69"/>
      <c r="D37" s="70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8" t="s">
        <v>180</v>
      </c>
      <c r="C38" s="69"/>
      <c r="D38" s="70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8" t="s">
        <v>181</v>
      </c>
      <c r="C39" s="69"/>
      <c r="D39" s="70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8" t="s">
        <v>182</v>
      </c>
      <c r="C40" s="69"/>
      <c r="D40" s="70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8" t="s">
        <v>183</v>
      </c>
      <c r="C41" s="69"/>
      <c r="D41" s="70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8" t="s">
        <v>168</v>
      </c>
      <c r="C42" s="69"/>
      <c r="D42" s="70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2" t="s">
        <v>184</v>
      </c>
      <c r="C43" s="73"/>
      <c r="D43" s="74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8" t="s">
        <v>185</v>
      </c>
      <c r="C44" s="69"/>
      <c r="D44" s="70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8" t="s">
        <v>186</v>
      </c>
      <c r="C45" s="69"/>
      <c r="D45" s="70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8" t="s">
        <v>187</v>
      </c>
      <c r="C46" s="69"/>
      <c r="D46" s="70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8" t="s">
        <v>188</v>
      </c>
      <c r="C47" s="69"/>
      <c r="D47" s="70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8" t="s">
        <v>189</v>
      </c>
      <c r="C48" s="69"/>
      <c r="D48" s="70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8" t="s">
        <v>190</v>
      </c>
      <c r="C49" s="69"/>
      <c r="D49" s="70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8" t="s">
        <v>168</v>
      </c>
      <c r="C50" s="69"/>
      <c r="D50" s="70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2" t="s">
        <v>191</v>
      </c>
      <c r="C51" s="73"/>
      <c r="D51" s="74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8" t="s">
        <v>192</v>
      </c>
      <c r="C52" s="69"/>
      <c r="D52" s="70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8" t="s">
        <v>193</v>
      </c>
      <c r="C53" s="69"/>
      <c r="D53" s="70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8" t="s">
        <v>194</v>
      </c>
      <c r="C54" s="69"/>
      <c r="D54" s="70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8" t="s">
        <v>195</v>
      </c>
      <c r="C55" s="69"/>
      <c r="D55" s="70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8" t="s">
        <v>196</v>
      </c>
      <c r="C56" s="69"/>
      <c r="D56" s="70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8" t="s">
        <v>197</v>
      </c>
      <c r="C57" s="69"/>
      <c r="D57" s="70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8" t="s">
        <v>198</v>
      </c>
      <c r="C58" s="69"/>
      <c r="D58" s="70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8" t="s">
        <v>199</v>
      </c>
      <c r="C59" s="69"/>
      <c r="D59" s="70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8" t="s">
        <v>200</v>
      </c>
      <c r="C60" s="69"/>
      <c r="D60" s="70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8" t="s">
        <v>201</v>
      </c>
      <c r="C61" s="69"/>
      <c r="D61" s="70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8" t="s">
        <v>202</v>
      </c>
      <c r="C62" s="69"/>
      <c r="D62" s="70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8" t="s">
        <v>203</v>
      </c>
      <c r="C63" s="69"/>
      <c r="D63" s="70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8" t="s">
        <v>168</v>
      </c>
      <c r="C64" s="69"/>
      <c r="D64" s="70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2" t="s">
        <v>204</v>
      </c>
      <c r="C65" s="73"/>
      <c r="D65" s="74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8" t="s">
        <v>205</v>
      </c>
      <c r="C66" s="69"/>
      <c r="D66" s="70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8" t="s">
        <v>206</v>
      </c>
      <c r="C67" s="69"/>
      <c r="D67" s="70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8" t="s">
        <v>207</v>
      </c>
      <c r="C68" s="69"/>
      <c r="D68" s="70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8" t="s">
        <v>208</v>
      </c>
      <c r="C69" s="69"/>
      <c r="D69" s="70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8" t="s">
        <v>209</v>
      </c>
      <c r="C70" s="69"/>
      <c r="D70" s="70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8" t="s">
        <v>168</v>
      </c>
      <c r="C71" s="69"/>
      <c r="D71" s="70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2" t="s">
        <v>210</v>
      </c>
      <c r="C72" s="73"/>
      <c r="D72" s="74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8" t="s">
        <v>211</v>
      </c>
      <c r="C73" s="69"/>
      <c r="D73" s="70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8" t="s">
        <v>212</v>
      </c>
      <c r="C74" s="69"/>
      <c r="D74" s="70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8" t="s">
        <v>213</v>
      </c>
      <c r="C75" s="69"/>
      <c r="D75" s="70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8" t="s">
        <v>214</v>
      </c>
      <c r="C76" s="69"/>
      <c r="D76" s="70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8" t="s">
        <v>215</v>
      </c>
      <c r="C77" s="69"/>
      <c r="D77" s="70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8" t="s">
        <v>168</v>
      </c>
      <c r="C78" s="69"/>
      <c r="D78" s="70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8" t="s">
        <v>217</v>
      </c>
      <c r="C79" s="69"/>
      <c r="D79" s="70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2" t="s">
        <v>218</v>
      </c>
      <c r="C80" s="73"/>
      <c r="D80" s="7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8" t="s">
        <v>219</v>
      </c>
      <c r="C81" s="69"/>
      <c r="D81" s="70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8" t="s">
        <v>168</v>
      </c>
      <c r="C82" s="69"/>
      <c r="D82" s="70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2" t="s">
        <v>220</v>
      </c>
      <c r="C83" s="73"/>
      <c r="D83" s="74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8" t="s">
        <v>221</v>
      </c>
      <c r="C84" s="69"/>
      <c r="D84" s="70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8" t="s">
        <v>222</v>
      </c>
      <c r="C85" s="69"/>
      <c r="D85" s="70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8" t="s">
        <v>223</v>
      </c>
      <c r="C86" s="69"/>
      <c r="D86" s="70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8" t="s">
        <v>224</v>
      </c>
      <c r="C87" s="69"/>
      <c r="D87" s="70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8" t="s">
        <v>225</v>
      </c>
      <c r="C88" s="69"/>
      <c r="D88" s="70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8" t="s">
        <v>226</v>
      </c>
      <c r="C89" s="69"/>
      <c r="D89" s="70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8" t="s">
        <v>227</v>
      </c>
      <c r="C90" s="69"/>
      <c r="D90" s="70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8" t="s">
        <v>228</v>
      </c>
      <c r="C91" s="69"/>
      <c r="D91" s="70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8" t="s">
        <v>229</v>
      </c>
      <c r="C92" s="69"/>
      <c r="D92" s="70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8" t="s">
        <v>230</v>
      </c>
      <c r="C93" s="69"/>
      <c r="D93" s="70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8" t="s">
        <v>231</v>
      </c>
      <c r="C94" s="69"/>
      <c r="D94" s="70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8" t="s">
        <v>232</v>
      </c>
      <c r="C95" s="69"/>
      <c r="D95" s="7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8" t="s">
        <v>233</v>
      </c>
      <c r="C96" s="69"/>
      <c r="D96" s="70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8" t="s">
        <v>234</v>
      </c>
      <c r="C97" s="69"/>
      <c r="D97" s="70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8" t="s">
        <v>235</v>
      </c>
      <c r="C98" s="69"/>
      <c r="D98" s="7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1" t="s">
        <v>236</v>
      </c>
      <c r="C99" s="71"/>
      <c r="D99" s="71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8" t="s">
        <v>237</v>
      </c>
      <c r="C100" s="69"/>
      <c r="D100" s="7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8" t="s">
        <v>239</v>
      </c>
      <c r="C101" s="69"/>
      <c r="D101" s="70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8" t="s">
        <v>168</v>
      </c>
      <c r="C102" s="69"/>
      <c r="D102" s="7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8" t="s">
        <v>241</v>
      </c>
      <c r="C103" s="69"/>
      <c r="D103" s="7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8" t="s">
        <v>243</v>
      </c>
      <c r="C104" s="69"/>
      <c r="D104" s="7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2" t="s">
        <v>244</v>
      </c>
      <c r="C105" s="73"/>
      <c r="D105" s="7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8" t="s">
        <v>245</v>
      </c>
      <c r="C106" s="69"/>
      <c r="D106" s="7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8" t="s">
        <v>168</v>
      </c>
      <c r="C107" s="69"/>
      <c r="D107" s="7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8" t="s">
        <v>249</v>
      </c>
      <c r="C108" s="79"/>
      <c r="D108" s="8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8" t="s">
        <v>250</v>
      </c>
      <c r="C109" s="79"/>
      <c r="D109" s="8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2" t="s">
        <v>251</v>
      </c>
      <c r="C110" s="73"/>
      <c r="D110" s="74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5" t="s">
        <v>252</v>
      </c>
      <c r="C111" s="76"/>
      <c r="D111" s="7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5" t="s">
        <v>253</v>
      </c>
      <c r="C112" s="76"/>
      <c r="D112" s="7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5" t="s">
        <v>254</v>
      </c>
      <c r="C113" s="76"/>
      <c r="D113" s="7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5" t="s">
        <v>255</v>
      </c>
      <c r="C114" s="76"/>
      <c r="D114" s="7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5" t="s">
        <v>256</v>
      </c>
      <c r="C115" s="76"/>
      <c r="D115" s="7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5" t="s">
        <v>257</v>
      </c>
      <c r="C116" s="76"/>
      <c r="D116" s="7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5" t="s">
        <v>258</v>
      </c>
      <c r="C117" s="76"/>
      <c r="D117" s="7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5" t="s">
        <v>168</v>
      </c>
      <c r="C118" s="76"/>
      <c r="D118" s="7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2" t="s">
        <v>259</v>
      </c>
      <c r="C119" s="73"/>
      <c r="D119" s="74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5" t="s">
        <v>260</v>
      </c>
      <c r="C120" s="76"/>
      <c r="D120" s="7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5" t="s">
        <v>261</v>
      </c>
      <c r="C121" s="76"/>
      <c r="D121" s="7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5" t="s">
        <v>262</v>
      </c>
      <c r="C122" s="76"/>
      <c r="D122" s="7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5" t="s">
        <v>168</v>
      </c>
      <c r="C123" s="76"/>
      <c r="D123" s="7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2" t="s">
        <v>263</v>
      </c>
      <c r="C124" s="73"/>
      <c r="D124" s="74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5" t="s">
        <v>264</v>
      </c>
      <c r="C125" s="76"/>
      <c r="D125" s="7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5" t="s">
        <v>265</v>
      </c>
      <c r="C126" s="76"/>
      <c r="D126" s="7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1" t="s">
        <v>247</v>
      </c>
      <c r="C127" s="82"/>
      <c r="D127" s="8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4" t="s">
        <v>168</v>
      </c>
      <c r="C128" s="85"/>
      <c r="D128" s="86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4" t="s">
        <v>266</v>
      </c>
      <c r="C129" s="85"/>
      <c r="D129" s="86"/>
      <c r="E129" s="8">
        <f>E10+E31+E43+E51+E65+E72+E80+E83+E105+E110+E119+E124+E127+E128</f>
        <v>2</v>
      </c>
      <c r="F129" s="8">
        <f t="shared" ref="F129:AP129" si="13">F10+F31+F43+F51+F65+F72+F80+F83+F105+F110+F119+F124+F127+F128</f>
        <v>2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2</v>
      </c>
      <c r="AD129" s="8">
        <f t="shared" si="13"/>
        <v>2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AC6" sqref="AC6:AC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2" t="s">
        <v>268</v>
      </c>
      <c r="AM1" s="33"/>
      <c r="AN1" s="33"/>
      <c r="AO1" s="33"/>
      <c r="AP1" s="33"/>
    </row>
    <row r="2" spans="1:42" ht="58.5" customHeight="1" x14ac:dyDescent="0.2">
      <c r="A2" s="34" t="s">
        <v>278</v>
      </c>
      <c r="B2" s="35"/>
      <c r="C2" s="35"/>
      <c r="D2" s="35"/>
      <c r="E2" s="35"/>
      <c r="F2" s="35"/>
      <c r="G2" s="36" t="s">
        <v>3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7"/>
      <c r="AO2" s="37"/>
      <c r="AP2" s="37"/>
    </row>
    <row r="3" spans="1:42" ht="27" customHeight="1" x14ac:dyDescent="0.2">
      <c r="A3" s="38" t="s">
        <v>277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6" t="s">
        <v>280</v>
      </c>
      <c r="AB3" s="36"/>
      <c r="AC3" s="36"/>
      <c r="AD3" s="36"/>
      <c r="AE3" s="36"/>
      <c r="AF3" s="36"/>
      <c r="AG3" s="36"/>
      <c r="AH3" s="36"/>
      <c r="AI3" s="36" t="s">
        <v>139</v>
      </c>
      <c r="AJ3" s="36"/>
      <c r="AK3" s="36"/>
      <c r="AL3" s="36"/>
      <c r="AM3" s="36"/>
      <c r="AN3" s="36"/>
      <c r="AO3" s="36"/>
      <c r="AP3" s="36"/>
    </row>
    <row r="4" spans="1:42" ht="27" x14ac:dyDescent="0.2">
      <c r="A4" s="40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</row>
    <row r="5" spans="1:42" ht="27" x14ac:dyDescent="0.2">
      <c r="A5" s="42" t="s">
        <v>273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</row>
    <row r="6" spans="1:42" ht="87.75" customHeight="1" x14ac:dyDescent="0.2">
      <c r="A6" s="59" t="s">
        <v>149</v>
      </c>
      <c r="B6" s="60"/>
      <c r="C6" s="60"/>
      <c r="D6" s="61"/>
      <c r="E6" s="48" t="s">
        <v>110</v>
      </c>
      <c r="F6" s="49"/>
      <c r="G6" s="49"/>
      <c r="H6" s="49"/>
      <c r="I6" s="51"/>
      <c r="J6" s="48" t="s">
        <v>147</v>
      </c>
      <c r="K6" s="49"/>
      <c r="L6" s="49"/>
      <c r="M6" s="49"/>
      <c r="N6" s="52"/>
      <c r="O6" s="45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5" t="s">
        <v>125</v>
      </c>
      <c r="AB6" s="45" t="s">
        <v>126</v>
      </c>
      <c r="AC6" s="45" t="s">
        <v>137</v>
      </c>
      <c r="AD6" s="50" t="s">
        <v>140</v>
      </c>
      <c r="AE6" s="48" t="s">
        <v>135</v>
      </c>
      <c r="AF6" s="49"/>
      <c r="AG6" s="49"/>
      <c r="AH6" s="49"/>
      <c r="AI6" s="49"/>
      <c r="AJ6" s="45" t="s">
        <v>133</v>
      </c>
      <c r="AK6" s="45" t="s">
        <v>1</v>
      </c>
      <c r="AL6" s="48" t="s">
        <v>134</v>
      </c>
      <c r="AM6" s="49"/>
      <c r="AN6" s="49"/>
      <c r="AO6" s="49"/>
      <c r="AP6" s="49"/>
    </row>
    <row r="7" spans="1:42" ht="75.75" customHeight="1" x14ac:dyDescent="0.2">
      <c r="A7" s="62"/>
      <c r="B7" s="63"/>
      <c r="C7" s="63"/>
      <c r="D7" s="64"/>
      <c r="E7" s="50" t="s">
        <v>109</v>
      </c>
      <c r="F7" s="50" t="s">
        <v>111</v>
      </c>
      <c r="G7" s="50" t="s">
        <v>112</v>
      </c>
      <c r="H7" s="50" t="s">
        <v>113</v>
      </c>
      <c r="I7" s="50" t="s">
        <v>114</v>
      </c>
      <c r="J7" s="50" t="s">
        <v>109</v>
      </c>
      <c r="K7" s="50" t="s">
        <v>112</v>
      </c>
      <c r="L7" s="50" t="s">
        <v>113</v>
      </c>
      <c r="M7" s="50" t="s">
        <v>114</v>
      </c>
      <c r="N7" s="50" t="s">
        <v>148</v>
      </c>
      <c r="O7" s="46"/>
      <c r="P7" s="50" t="s">
        <v>138</v>
      </c>
      <c r="Q7" s="45" t="s">
        <v>116</v>
      </c>
      <c r="R7" s="45" t="s">
        <v>117</v>
      </c>
      <c r="S7" s="50" t="s">
        <v>118</v>
      </c>
      <c r="T7" s="45" t="s">
        <v>145</v>
      </c>
      <c r="U7" s="53" t="s">
        <v>122</v>
      </c>
      <c r="V7" s="54"/>
      <c r="W7" s="54"/>
      <c r="X7" s="55"/>
      <c r="Y7" s="45" t="s">
        <v>123</v>
      </c>
      <c r="Z7" s="50" t="s">
        <v>124</v>
      </c>
      <c r="AA7" s="46"/>
      <c r="AB7" s="46"/>
      <c r="AC7" s="46"/>
      <c r="AD7" s="50"/>
      <c r="AE7" s="50" t="s">
        <v>127</v>
      </c>
      <c r="AF7" s="50" t="s">
        <v>128</v>
      </c>
      <c r="AG7" s="50" t="s">
        <v>109</v>
      </c>
      <c r="AH7" s="50" t="s">
        <v>131</v>
      </c>
      <c r="AI7" s="50" t="s">
        <v>132</v>
      </c>
      <c r="AJ7" s="46"/>
      <c r="AK7" s="46"/>
      <c r="AL7" s="50" t="s">
        <v>127</v>
      </c>
      <c r="AM7" s="50" t="s">
        <v>128</v>
      </c>
      <c r="AN7" s="50" t="s">
        <v>109</v>
      </c>
      <c r="AO7" s="50" t="s">
        <v>129</v>
      </c>
      <c r="AP7" s="50" t="s">
        <v>130</v>
      </c>
    </row>
    <row r="8" spans="1:42" ht="168" customHeight="1" x14ac:dyDescent="0.2">
      <c r="A8" s="65"/>
      <c r="B8" s="66"/>
      <c r="C8" s="66"/>
      <c r="D8" s="67"/>
      <c r="E8" s="50"/>
      <c r="F8" s="50"/>
      <c r="G8" s="50"/>
      <c r="H8" s="50"/>
      <c r="I8" s="50"/>
      <c r="J8" s="50"/>
      <c r="K8" s="50"/>
      <c r="L8" s="50"/>
      <c r="M8" s="50"/>
      <c r="N8" s="58"/>
      <c r="O8" s="47"/>
      <c r="P8" s="50"/>
      <c r="Q8" s="56"/>
      <c r="R8" s="56"/>
      <c r="S8" s="50"/>
      <c r="T8" s="56"/>
      <c r="U8" s="6" t="s">
        <v>119</v>
      </c>
      <c r="V8" s="6" t="s">
        <v>136</v>
      </c>
      <c r="W8" s="6" t="s">
        <v>120</v>
      </c>
      <c r="X8" s="6" t="s">
        <v>121</v>
      </c>
      <c r="Y8" s="56"/>
      <c r="Z8" s="50"/>
      <c r="AA8" s="56"/>
      <c r="AB8" s="56"/>
      <c r="AC8" s="56"/>
      <c r="AD8" s="50"/>
      <c r="AE8" s="50"/>
      <c r="AF8" s="50"/>
      <c r="AG8" s="50"/>
      <c r="AH8" s="50"/>
      <c r="AI8" s="50"/>
      <c r="AJ8" s="47"/>
      <c r="AK8" s="47"/>
      <c r="AL8" s="50"/>
      <c r="AM8" s="50"/>
      <c r="AN8" s="50"/>
      <c r="AO8" s="50"/>
      <c r="AP8" s="50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7" t="s">
        <v>150</v>
      </c>
      <c r="C10" s="57"/>
      <c r="D10" s="57"/>
      <c r="E10" s="8">
        <f t="shared" ref="E10:J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1</v>
      </c>
      <c r="AD10" s="8">
        <f t="shared" si="1"/>
        <v>1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1" t="s">
        <v>151</v>
      </c>
      <c r="C11" s="71"/>
      <c r="D11" s="71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1" t="s">
        <v>152</v>
      </c>
      <c r="C12" s="71"/>
      <c r="D12" s="71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1" t="s">
        <v>153</v>
      </c>
      <c r="C13" s="71"/>
      <c r="D13" s="71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1" t="s">
        <v>154</v>
      </c>
      <c r="C14" s="71"/>
      <c r="D14" s="71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1" t="s">
        <v>155</v>
      </c>
      <c r="C15" s="71"/>
      <c r="D15" s="71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8" t="s">
        <v>156</v>
      </c>
      <c r="C16" s="69"/>
      <c r="D16" s="70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8" t="s">
        <v>157</v>
      </c>
      <c r="C17" s="69"/>
      <c r="D17" s="70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1" t="s">
        <v>158</v>
      </c>
      <c r="C18" s="71"/>
      <c r="D18" s="71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1" t="s">
        <v>159</v>
      </c>
      <c r="C19" s="71"/>
      <c r="D19" s="71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8" t="s">
        <v>160</v>
      </c>
      <c r="C20" s="69"/>
      <c r="D20" s="70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8" t="s">
        <v>161</v>
      </c>
      <c r="C21" s="69"/>
      <c r="D21" s="70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8" t="s">
        <v>162</v>
      </c>
      <c r="C22" s="69"/>
      <c r="D22" s="70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9" t="s">
        <v>163</v>
      </c>
      <c r="C23" s="69"/>
      <c r="D23" s="69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8" t="s">
        <v>164</v>
      </c>
      <c r="C24" s="69"/>
      <c r="D24" s="70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1" t="s">
        <v>165</v>
      </c>
      <c r="C25" s="71"/>
      <c r="D25" s="71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9" t="s">
        <v>166</v>
      </c>
      <c r="C26" s="69"/>
      <c r="D26" s="69"/>
      <c r="E26" s="2"/>
      <c r="F26" s="2"/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8" t="s">
        <v>167</v>
      </c>
      <c r="C27" s="69"/>
      <c r="D27" s="69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1" t="s">
        <v>168</v>
      </c>
      <c r="C28" s="71"/>
      <c r="D28" s="71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8" t="s">
        <v>170</v>
      </c>
      <c r="C29" s="69"/>
      <c r="D29" s="70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8" t="s">
        <v>172</v>
      </c>
      <c r="C30" s="69"/>
      <c r="D30" s="70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7" t="s">
        <v>173</v>
      </c>
      <c r="C31" s="57"/>
      <c r="D31" s="57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8" t="s">
        <v>174</v>
      </c>
      <c r="C32" s="69"/>
      <c r="D32" s="6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1" t="s">
        <v>175</v>
      </c>
      <c r="C33" s="71"/>
      <c r="D33" s="71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8" t="s">
        <v>176</v>
      </c>
      <c r="C34" s="69"/>
      <c r="D34" s="70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8" t="s">
        <v>177</v>
      </c>
      <c r="C35" s="69"/>
      <c r="D35" s="70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8" t="s">
        <v>178</v>
      </c>
      <c r="C36" s="69"/>
      <c r="D36" s="70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8" t="s">
        <v>179</v>
      </c>
      <c r="C37" s="69"/>
      <c r="D37" s="70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8" t="s">
        <v>180</v>
      </c>
      <c r="C38" s="69"/>
      <c r="D38" s="70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8" t="s">
        <v>181</v>
      </c>
      <c r="C39" s="69"/>
      <c r="D39" s="70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8" t="s">
        <v>182</v>
      </c>
      <c r="C40" s="69"/>
      <c r="D40" s="70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8" t="s">
        <v>183</v>
      </c>
      <c r="C41" s="69"/>
      <c r="D41" s="70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8" t="s">
        <v>168</v>
      </c>
      <c r="C42" s="69"/>
      <c r="D42" s="70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2" t="s">
        <v>184</v>
      </c>
      <c r="C43" s="73"/>
      <c r="D43" s="74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8" t="s">
        <v>185</v>
      </c>
      <c r="C44" s="69"/>
      <c r="D44" s="70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8" t="s">
        <v>186</v>
      </c>
      <c r="C45" s="69"/>
      <c r="D45" s="70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8" t="s">
        <v>187</v>
      </c>
      <c r="C46" s="69"/>
      <c r="D46" s="70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8" t="s">
        <v>188</v>
      </c>
      <c r="C47" s="69"/>
      <c r="D47" s="70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8" t="s">
        <v>189</v>
      </c>
      <c r="C48" s="69"/>
      <c r="D48" s="70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8" t="s">
        <v>190</v>
      </c>
      <c r="C49" s="69"/>
      <c r="D49" s="70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8" t="s">
        <v>168</v>
      </c>
      <c r="C50" s="69"/>
      <c r="D50" s="70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2" t="s">
        <v>191</v>
      </c>
      <c r="C51" s="73"/>
      <c r="D51" s="74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8" t="s">
        <v>192</v>
      </c>
      <c r="C52" s="69"/>
      <c r="D52" s="70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8" t="s">
        <v>193</v>
      </c>
      <c r="C53" s="69"/>
      <c r="D53" s="70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8" t="s">
        <v>194</v>
      </c>
      <c r="C54" s="69"/>
      <c r="D54" s="70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8" t="s">
        <v>195</v>
      </c>
      <c r="C55" s="69"/>
      <c r="D55" s="70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8" t="s">
        <v>196</v>
      </c>
      <c r="C56" s="69"/>
      <c r="D56" s="70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8" t="s">
        <v>197</v>
      </c>
      <c r="C57" s="69"/>
      <c r="D57" s="70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8" t="s">
        <v>198</v>
      </c>
      <c r="C58" s="69"/>
      <c r="D58" s="70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8" t="s">
        <v>199</v>
      </c>
      <c r="C59" s="69"/>
      <c r="D59" s="70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8" t="s">
        <v>200</v>
      </c>
      <c r="C60" s="69"/>
      <c r="D60" s="70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8" t="s">
        <v>201</v>
      </c>
      <c r="C61" s="69"/>
      <c r="D61" s="70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8" t="s">
        <v>202</v>
      </c>
      <c r="C62" s="69"/>
      <c r="D62" s="70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8" t="s">
        <v>203</v>
      </c>
      <c r="C63" s="69"/>
      <c r="D63" s="70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8" t="s">
        <v>168</v>
      </c>
      <c r="C64" s="69"/>
      <c r="D64" s="70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2" t="s">
        <v>204</v>
      </c>
      <c r="C65" s="73"/>
      <c r="D65" s="74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8" t="s">
        <v>205</v>
      </c>
      <c r="C66" s="69"/>
      <c r="D66" s="70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8" t="s">
        <v>206</v>
      </c>
      <c r="C67" s="69"/>
      <c r="D67" s="70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8" t="s">
        <v>207</v>
      </c>
      <c r="C68" s="69"/>
      <c r="D68" s="70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8" t="s">
        <v>208</v>
      </c>
      <c r="C69" s="69"/>
      <c r="D69" s="70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8" t="s">
        <v>209</v>
      </c>
      <c r="C70" s="69"/>
      <c r="D70" s="70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8" t="s">
        <v>168</v>
      </c>
      <c r="C71" s="69"/>
      <c r="D71" s="70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2" t="s">
        <v>210</v>
      </c>
      <c r="C72" s="73"/>
      <c r="D72" s="74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8" t="s">
        <v>211</v>
      </c>
      <c r="C73" s="69"/>
      <c r="D73" s="70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8" t="s">
        <v>212</v>
      </c>
      <c r="C74" s="69"/>
      <c r="D74" s="70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8" t="s">
        <v>213</v>
      </c>
      <c r="C75" s="69"/>
      <c r="D75" s="70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8" t="s">
        <v>214</v>
      </c>
      <c r="C76" s="69"/>
      <c r="D76" s="70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8" t="s">
        <v>215</v>
      </c>
      <c r="C77" s="69"/>
      <c r="D77" s="70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8" t="s">
        <v>168</v>
      </c>
      <c r="C78" s="69"/>
      <c r="D78" s="70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8" t="s">
        <v>217</v>
      </c>
      <c r="C79" s="69"/>
      <c r="D79" s="70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2" t="s">
        <v>218</v>
      </c>
      <c r="C80" s="73"/>
      <c r="D80" s="7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8" t="s">
        <v>219</v>
      </c>
      <c r="C81" s="69"/>
      <c r="D81" s="70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8" t="s">
        <v>168</v>
      </c>
      <c r="C82" s="69"/>
      <c r="D82" s="70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2" t="s">
        <v>220</v>
      </c>
      <c r="C83" s="73"/>
      <c r="D83" s="74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8" t="s">
        <v>221</v>
      </c>
      <c r="C84" s="69"/>
      <c r="D84" s="70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8" t="s">
        <v>222</v>
      </c>
      <c r="C85" s="69"/>
      <c r="D85" s="70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8" t="s">
        <v>223</v>
      </c>
      <c r="C86" s="69"/>
      <c r="D86" s="70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8" t="s">
        <v>224</v>
      </c>
      <c r="C87" s="69"/>
      <c r="D87" s="70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8" t="s">
        <v>225</v>
      </c>
      <c r="C88" s="69"/>
      <c r="D88" s="70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8" t="s">
        <v>226</v>
      </c>
      <c r="C89" s="69"/>
      <c r="D89" s="70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8" t="s">
        <v>227</v>
      </c>
      <c r="C90" s="69"/>
      <c r="D90" s="70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8" t="s">
        <v>228</v>
      </c>
      <c r="C91" s="69"/>
      <c r="D91" s="70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8" t="s">
        <v>229</v>
      </c>
      <c r="C92" s="69"/>
      <c r="D92" s="70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8" t="s">
        <v>230</v>
      </c>
      <c r="C93" s="69"/>
      <c r="D93" s="70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8" t="s">
        <v>231</v>
      </c>
      <c r="C94" s="69"/>
      <c r="D94" s="70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8" t="s">
        <v>232</v>
      </c>
      <c r="C95" s="69"/>
      <c r="D95" s="7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8" t="s">
        <v>233</v>
      </c>
      <c r="C96" s="69"/>
      <c r="D96" s="70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8" t="s">
        <v>234</v>
      </c>
      <c r="C97" s="69"/>
      <c r="D97" s="70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8" t="s">
        <v>235</v>
      </c>
      <c r="C98" s="69"/>
      <c r="D98" s="7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1" t="s">
        <v>236</v>
      </c>
      <c r="C99" s="71"/>
      <c r="D99" s="71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8" t="s">
        <v>237</v>
      </c>
      <c r="C100" s="69"/>
      <c r="D100" s="7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8" t="s">
        <v>239</v>
      </c>
      <c r="C101" s="69"/>
      <c r="D101" s="70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8" t="s">
        <v>168</v>
      </c>
      <c r="C102" s="69"/>
      <c r="D102" s="7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8" t="s">
        <v>241</v>
      </c>
      <c r="C103" s="69"/>
      <c r="D103" s="7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8" t="s">
        <v>243</v>
      </c>
      <c r="C104" s="69"/>
      <c r="D104" s="7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2" t="s">
        <v>244</v>
      </c>
      <c r="C105" s="73"/>
      <c r="D105" s="7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8" t="s">
        <v>245</v>
      </c>
      <c r="C106" s="69"/>
      <c r="D106" s="7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8" t="s">
        <v>168</v>
      </c>
      <c r="C107" s="69"/>
      <c r="D107" s="7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8" t="s">
        <v>249</v>
      </c>
      <c r="C108" s="79"/>
      <c r="D108" s="8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8" t="s">
        <v>250</v>
      </c>
      <c r="C109" s="79"/>
      <c r="D109" s="8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2" t="s">
        <v>251</v>
      </c>
      <c r="C110" s="73"/>
      <c r="D110" s="74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5" t="s">
        <v>252</v>
      </c>
      <c r="C111" s="76"/>
      <c r="D111" s="7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5" t="s">
        <v>253</v>
      </c>
      <c r="C112" s="76"/>
      <c r="D112" s="7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5" t="s">
        <v>254</v>
      </c>
      <c r="C113" s="76"/>
      <c r="D113" s="7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5" t="s">
        <v>255</v>
      </c>
      <c r="C114" s="76"/>
      <c r="D114" s="7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5" t="s">
        <v>256</v>
      </c>
      <c r="C115" s="76"/>
      <c r="D115" s="7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5" t="s">
        <v>257</v>
      </c>
      <c r="C116" s="76"/>
      <c r="D116" s="7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5" t="s">
        <v>258</v>
      </c>
      <c r="C117" s="76"/>
      <c r="D117" s="7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5" t="s">
        <v>168</v>
      </c>
      <c r="C118" s="76"/>
      <c r="D118" s="7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2" t="s">
        <v>259</v>
      </c>
      <c r="C119" s="73"/>
      <c r="D119" s="74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5" t="s">
        <v>260</v>
      </c>
      <c r="C120" s="76"/>
      <c r="D120" s="7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5" t="s">
        <v>261</v>
      </c>
      <c r="C121" s="76"/>
      <c r="D121" s="7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5" t="s">
        <v>262</v>
      </c>
      <c r="C122" s="76"/>
      <c r="D122" s="7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5" t="s">
        <v>168</v>
      </c>
      <c r="C123" s="76"/>
      <c r="D123" s="7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2" t="s">
        <v>263</v>
      </c>
      <c r="C124" s="73"/>
      <c r="D124" s="74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5" t="s">
        <v>264</v>
      </c>
      <c r="C125" s="76"/>
      <c r="D125" s="7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5" t="s">
        <v>265</v>
      </c>
      <c r="C126" s="76"/>
      <c r="D126" s="7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1" t="s">
        <v>247</v>
      </c>
      <c r="C127" s="82"/>
      <c r="D127" s="8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4" t="s">
        <v>168</v>
      </c>
      <c r="C128" s="85"/>
      <c r="D128" s="86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4" t="s">
        <v>266</v>
      </c>
      <c r="C129" s="85"/>
      <c r="D129" s="86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1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2" t="s">
        <v>268</v>
      </c>
      <c r="AM1" s="33"/>
      <c r="AN1" s="33"/>
      <c r="AO1" s="33"/>
      <c r="AP1" s="33"/>
    </row>
    <row r="2" spans="1:42" ht="58.5" customHeight="1" x14ac:dyDescent="0.2">
      <c r="A2" s="34" t="s">
        <v>278</v>
      </c>
      <c r="B2" s="35"/>
      <c r="C2" s="35"/>
      <c r="D2" s="35"/>
      <c r="E2" s="35"/>
      <c r="F2" s="35"/>
      <c r="G2" s="36" t="s">
        <v>3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7"/>
      <c r="AO2" s="37"/>
      <c r="AP2" s="37"/>
    </row>
    <row r="3" spans="1:42" ht="27" customHeight="1" x14ac:dyDescent="0.2">
      <c r="A3" s="38" t="s">
        <v>277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6" t="s">
        <v>271</v>
      </c>
      <c r="AB3" s="36"/>
      <c r="AC3" s="36"/>
      <c r="AD3" s="36"/>
      <c r="AE3" s="36"/>
      <c r="AF3" s="36"/>
      <c r="AG3" s="36"/>
      <c r="AH3" s="36"/>
      <c r="AI3" s="36" t="s">
        <v>139</v>
      </c>
      <c r="AJ3" s="36"/>
      <c r="AK3" s="36"/>
      <c r="AL3" s="36"/>
      <c r="AM3" s="36"/>
      <c r="AN3" s="36"/>
      <c r="AO3" s="36"/>
      <c r="AP3" s="36"/>
    </row>
    <row r="4" spans="1:42" ht="27" x14ac:dyDescent="0.2">
      <c r="A4" s="40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</row>
    <row r="5" spans="1:42" ht="27" x14ac:dyDescent="0.2">
      <c r="A5" s="42" t="s">
        <v>273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</row>
    <row r="6" spans="1:42" ht="87.75" customHeight="1" x14ac:dyDescent="0.2">
      <c r="A6" s="59" t="s">
        <v>149</v>
      </c>
      <c r="B6" s="60"/>
      <c r="C6" s="60"/>
      <c r="D6" s="61"/>
      <c r="E6" s="48" t="s">
        <v>110</v>
      </c>
      <c r="F6" s="49"/>
      <c r="G6" s="49"/>
      <c r="H6" s="49"/>
      <c r="I6" s="51"/>
      <c r="J6" s="48" t="s">
        <v>147</v>
      </c>
      <c r="K6" s="49"/>
      <c r="L6" s="49"/>
      <c r="M6" s="49"/>
      <c r="N6" s="52"/>
      <c r="O6" s="45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5" t="s">
        <v>125</v>
      </c>
      <c r="AB6" s="45" t="s">
        <v>126</v>
      </c>
      <c r="AC6" s="45" t="s">
        <v>137</v>
      </c>
      <c r="AD6" s="50" t="s">
        <v>140</v>
      </c>
      <c r="AE6" s="48" t="s">
        <v>135</v>
      </c>
      <c r="AF6" s="49"/>
      <c r="AG6" s="49"/>
      <c r="AH6" s="49"/>
      <c r="AI6" s="49"/>
      <c r="AJ6" s="45" t="s">
        <v>133</v>
      </c>
      <c r="AK6" s="45" t="s">
        <v>1</v>
      </c>
      <c r="AL6" s="48" t="s">
        <v>134</v>
      </c>
      <c r="AM6" s="49"/>
      <c r="AN6" s="49"/>
      <c r="AO6" s="49"/>
      <c r="AP6" s="49"/>
    </row>
    <row r="7" spans="1:42" ht="75.75" customHeight="1" x14ac:dyDescent="0.2">
      <c r="A7" s="62"/>
      <c r="B7" s="63"/>
      <c r="C7" s="63"/>
      <c r="D7" s="64"/>
      <c r="E7" s="50" t="s">
        <v>109</v>
      </c>
      <c r="F7" s="50" t="s">
        <v>111</v>
      </c>
      <c r="G7" s="50" t="s">
        <v>112</v>
      </c>
      <c r="H7" s="50" t="s">
        <v>113</v>
      </c>
      <c r="I7" s="50" t="s">
        <v>114</v>
      </c>
      <c r="J7" s="50" t="s">
        <v>109</v>
      </c>
      <c r="K7" s="50" t="s">
        <v>112</v>
      </c>
      <c r="L7" s="50" t="s">
        <v>113</v>
      </c>
      <c r="M7" s="50" t="s">
        <v>114</v>
      </c>
      <c r="N7" s="50" t="s">
        <v>148</v>
      </c>
      <c r="O7" s="46"/>
      <c r="P7" s="50" t="s">
        <v>138</v>
      </c>
      <c r="Q7" s="45" t="s">
        <v>116</v>
      </c>
      <c r="R7" s="45" t="s">
        <v>117</v>
      </c>
      <c r="S7" s="50" t="s">
        <v>118</v>
      </c>
      <c r="T7" s="45" t="s">
        <v>145</v>
      </c>
      <c r="U7" s="53" t="s">
        <v>122</v>
      </c>
      <c r="V7" s="54"/>
      <c r="W7" s="54"/>
      <c r="X7" s="55"/>
      <c r="Y7" s="45" t="s">
        <v>123</v>
      </c>
      <c r="Z7" s="50" t="s">
        <v>124</v>
      </c>
      <c r="AA7" s="46"/>
      <c r="AB7" s="46"/>
      <c r="AC7" s="46"/>
      <c r="AD7" s="50"/>
      <c r="AE7" s="50" t="s">
        <v>127</v>
      </c>
      <c r="AF7" s="50" t="s">
        <v>128</v>
      </c>
      <c r="AG7" s="50" t="s">
        <v>109</v>
      </c>
      <c r="AH7" s="50" t="s">
        <v>131</v>
      </c>
      <c r="AI7" s="50" t="s">
        <v>132</v>
      </c>
      <c r="AJ7" s="46"/>
      <c r="AK7" s="46"/>
      <c r="AL7" s="50" t="s">
        <v>127</v>
      </c>
      <c r="AM7" s="50" t="s">
        <v>128</v>
      </c>
      <c r="AN7" s="50" t="s">
        <v>109</v>
      </c>
      <c r="AO7" s="50" t="s">
        <v>129</v>
      </c>
      <c r="AP7" s="50" t="s">
        <v>130</v>
      </c>
    </row>
    <row r="8" spans="1:42" ht="168" customHeight="1" x14ac:dyDescent="0.2">
      <c r="A8" s="65"/>
      <c r="B8" s="66"/>
      <c r="C8" s="66"/>
      <c r="D8" s="67"/>
      <c r="E8" s="50"/>
      <c r="F8" s="50"/>
      <c r="G8" s="50"/>
      <c r="H8" s="50"/>
      <c r="I8" s="50"/>
      <c r="J8" s="50"/>
      <c r="K8" s="50"/>
      <c r="L8" s="50"/>
      <c r="M8" s="50"/>
      <c r="N8" s="58"/>
      <c r="O8" s="47"/>
      <c r="P8" s="50"/>
      <c r="Q8" s="56"/>
      <c r="R8" s="56"/>
      <c r="S8" s="50"/>
      <c r="T8" s="56"/>
      <c r="U8" s="6" t="s">
        <v>119</v>
      </c>
      <c r="V8" s="6" t="s">
        <v>136</v>
      </c>
      <c r="W8" s="6" t="s">
        <v>120</v>
      </c>
      <c r="X8" s="6" t="s">
        <v>121</v>
      </c>
      <c r="Y8" s="56"/>
      <c r="Z8" s="50"/>
      <c r="AA8" s="56"/>
      <c r="AB8" s="56"/>
      <c r="AC8" s="56"/>
      <c r="AD8" s="50"/>
      <c r="AE8" s="50"/>
      <c r="AF8" s="50"/>
      <c r="AG8" s="50"/>
      <c r="AH8" s="50"/>
      <c r="AI8" s="50"/>
      <c r="AJ8" s="47"/>
      <c r="AK8" s="47"/>
      <c r="AL8" s="50"/>
      <c r="AM8" s="50"/>
      <c r="AN8" s="50"/>
      <c r="AO8" s="50"/>
      <c r="AP8" s="50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7" t="s">
        <v>150</v>
      </c>
      <c r="C10" s="57"/>
      <c r="D10" s="57"/>
      <c r="E10" s="8">
        <f t="shared" ref="E10:J10" si="0">SUM(E11:E30)</f>
        <v>199</v>
      </c>
      <c r="F10" s="8">
        <f t="shared" si="0"/>
        <v>60</v>
      </c>
      <c r="G10" s="8">
        <f t="shared" si="0"/>
        <v>139</v>
      </c>
      <c r="H10" s="8">
        <f t="shared" si="0"/>
        <v>0</v>
      </c>
      <c r="I10" s="8">
        <f t="shared" si="0"/>
        <v>0</v>
      </c>
      <c r="J10" s="8">
        <f t="shared" si="0"/>
        <v>8</v>
      </c>
      <c r="K10" s="8">
        <f>SUM(K11:K30)</f>
        <v>6</v>
      </c>
      <c r="L10" s="8">
        <f t="shared" ref="L10:AP10" si="1">SUM(L11:L30)</f>
        <v>2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54</v>
      </c>
      <c r="Q10" s="8">
        <f t="shared" si="1"/>
        <v>21</v>
      </c>
      <c r="R10" s="8">
        <f t="shared" si="1"/>
        <v>1</v>
      </c>
      <c r="S10" s="8">
        <f t="shared" si="1"/>
        <v>11</v>
      </c>
      <c r="T10" s="8">
        <f t="shared" si="1"/>
        <v>0</v>
      </c>
      <c r="U10" s="8">
        <f t="shared" si="1"/>
        <v>21</v>
      </c>
      <c r="V10" s="8">
        <f t="shared" si="1"/>
        <v>2</v>
      </c>
      <c r="W10" s="8">
        <f t="shared" si="1"/>
        <v>18</v>
      </c>
      <c r="X10" s="8">
        <f t="shared" si="1"/>
        <v>1</v>
      </c>
      <c r="Y10" s="8">
        <f t="shared" si="1"/>
        <v>4</v>
      </c>
      <c r="Z10" s="8">
        <f t="shared" si="1"/>
        <v>58</v>
      </c>
      <c r="AA10" s="8">
        <f t="shared" si="1"/>
        <v>2</v>
      </c>
      <c r="AB10" s="8">
        <f t="shared" si="1"/>
        <v>9</v>
      </c>
      <c r="AC10" s="8">
        <f t="shared" si="1"/>
        <v>145</v>
      </c>
      <c r="AD10" s="8">
        <f t="shared" si="1"/>
        <v>27</v>
      </c>
      <c r="AE10" s="8">
        <f t="shared" si="1"/>
        <v>3</v>
      </c>
      <c r="AF10" s="8">
        <f t="shared" si="1"/>
        <v>0</v>
      </c>
      <c r="AG10" s="8">
        <f t="shared" si="1"/>
        <v>3</v>
      </c>
      <c r="AH10" s="8">
        <f t="shared" si="1"/>
        <v>1</v>
      </c>
      <c r="AI10" s="8">
        <f t="shared" si="1"/>
        <v>2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1" t="s">
        <v>151</v>
      </c>
      <c r="C11" s="71"/>
      <c r="D11" s="71"/>
      <c r="E11" s="2">
        <v>16</v>
      </c>
      <c r="F11" s="2">
        <v>6</v>
      </c>
      <c r="G11" s="2">
        <v>10</v>
      </c>
      <c r="H11" s="2"/>
      <c r="I11" s="2"/>
      <c r="J11" s="2">
        <v>1</v>
      </c>
      <c r="K11" s="2"/>
      <c r="L11" s="2">
        <v>1</v>
      </c>
      <c r="M11" s="15"/>
      <c r="N11" s="15"/>
      <c r="O11" s="2"/>
      <c r="P11" s="2">
        <v>8</v>
      </c>
      <c r="Q11" s="2">
        <v>3</v>
      </c>
      <c r="R11" s="2"/>
      <c r="S11" s="2">
        <v>4</v>
      </c>
      <c r="T11" s="2"/>
      <c r="U11" s="2">
        <v>1</v>
      </c>
      <c r="V11" s="2">
        <v>1</v>
      </c>
      <c r="W11" s="2"/>
      <c r="X11" s="2"/>
      <c r="Y11" s="2">
        <v>1</v>
      </c>
      <c r="Z11" s="2">
        <v>9</v>
      </c>
      <c r="AA11" s="2"/>
      <c r="AB11" s="2"/>
      <c r="AC11" s="2">
        <v>7</v>
      </c>
      <c r="AD11" s="16">
        <v>2</v>
      </c>
      <c r="AE11" s="16">
        <v>1</v>
      </c>
      <c r="AF11" s="17"/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1" t="s">
        <v>152</v>
      </c>
      <c r="C12" s="71"/>
      <c r="D12" s="71"/>
      <c r="E12" s="2">
        <v>29</v>
      </c>
      <c r="F12" s="2">
        <v>1</v>
      </c>
      <c r="G12" s="2">
        <v>28</v>
      </c>
      <c r="H12" s="2"/>
      <c r="I12" s="2"/>
      <c r="J12" s="2">
        <v>2</v>
      </c>
      <c r="K12" s="2">
        <v>2</v>
      </c>
      <c r="L12" s="2"/>
      <c r="M12" s="15"/>
      <c r="N12" s="15"/>
      <c r="O12" s="10"/>
      <c r="P12" s="10">
        <v>10</v>
      </c>
      <c r="Q12" s="10">
        <v>7</v>
      </c>
      <c r="R12" s="10"/>
      <c r="S12" s="2">
        <v>2</v>
      </c>
      <c r="T12" s="10"/>
      <c r="U12" s="10">
        <v>1</v>
      </c>
      <c r="V12" s="10"/>
      <c r="W12" s="2">
        <v>1</v>
      </c>
      <c r="X12" s="2"/>
      <c r="Y12" s="10">
        <v>1</v>
      </c>
      <c r="Z12" s="2">
        <v>11</v>
      </c>
      <c r="AA12" s="2"/>
      <c r="AB12" s="10"/>
      <c r="AC12" s="10">
        <v>20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1" t="s">
        <v>153</v>
      </c>
      <c r="C13" s="71"/>
      <c r="D13" s="71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1" t="s">
        <v>154</v>
      </c>
      <c r="C14" s="71"/>
      <c r="D14" s="71"/>
      <c r="E14" s="2">
        <v>1</v>
      </c>
      <c r="F14" s="2"/>
      <c r="G14" s="2">
        <v>1</v>
      </c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>
        <v>1</v>
      </c>
      <c r="AC14" s="10">
        <v>1</v>
      </c>
      <c r="AD14" s="16">
        <v>1</v>
      </c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1" t="s">
        <v>155</v>
      </c>
      <c r="C15" s="71"/>
      <c r="D15" s="71"/>
      <c r="E15" s="2">
        <v>1</v>
      </c>
      <c r="F15" s="2">
        <v>1</v>
      </c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>
        <v>1</v>
      </c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8" t="s">
        <v>156</v>
      </c>
      <c r="C16" s="69"/>
      <c r="D16" s="70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8" t="s">
        <v>157</v>
      </c>
      <c r="C17" s="69"/>
      <c r="D17" s="70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1" t="s">
        <v>158</v>
      </c>
      <c r="C18" s="71"/>
      <c r="D18" s="71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1" t="s">
        <v>159</v>
      </c>
      <c r="C19" s="71"/>
      <c r="D19" s="71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8" t="s">
        <v>160</v>
      </c>
      <c r="C20" s="69"/>
      <c r="D20" s="70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8" t="s">
        <v>161</v>
      </c>
      <c r="C21" s="69"/>
      <c r="D21" s="70"/>
      <c r="E21" s="2">
        <v>3</v>
      </c>
      <c r="F21" s="2">
        <v>1</v>
      </c>
      <c r="G21" s="2">
        <v>2</v>
      </c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3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8" t="s">
        <v>162</v>
      </c>
      <c r="C22" s="69"/>
      <c r="D22" s="70"/>
      <c r="E22" s="2">
        <v>15</v>
      </c>
      <c r="F22" s="2">
        <v>6</v>
      </c>
      <c r="G22" s="2">
        <v>9</v>
      </c>
      <c r="H22" s="2"/>
      <c r="I22" s="2"/>
      <c r="J22" s="2"/>
      <c r="K22" s="2"/>
      <c r="L22" s="2"/>
      <c r="M22" s="15"/>
      <c r="N22" s="15"/>
      <c r="O22" s="10"/>
      <c r="P22" s="10">
        <v>2</v>
      </c>
      <c r="Q22" s="10"/>
      <c r="R22" s="10"/>
      <c r="S22" s="2">
        <v>1</v>
      </c>
      <c r="T22" s="10"/>
      <c r="U22" s="10">
        <v>1</v>
      </c>
      <c r="V22" s="10"/>
      <c r="W22" s="2">
        <v>1</v>
      </c>
      <c r="X22" s="2"/>
      <c r="Y22" s="10"/>
      <c r="Z22" s="2">
        <v>2</v>
      </c>
      <c r="AA22" s="2"/>
      <c r="AB22" s="10">
        <v>1</v>
      </c>
      <c r="AC22" s="10">
        <v>13</v>
      </c>
      <c r="AD22" s="16">
        <v>4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9" t="s">
        <v>163</v>
      </c>
      <c r="C23" s="69"/>
      <c r="D23" s="69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8" t="s">
        <v>164</v>
      </c>
      <c r="C24" s="69"/>
      <c r="D24" s="70"/>
      <c r="E24" s="2">
        <v>2</v>
      </c>
      <c r="F24" s="2"/>
      <c r="G24" s="2">
        <v>2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>
        <v>1</v>
      </c>
      <c r="AC24" s="10">
        <v>2</v>
      </c>
      <c r="AD24" s="16">
        <v>1</v>
      </c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1" t="s">
        <v>165</v>
      </c>
      <c r="C25" s="71"/>
      <c r="D25" s="71"/>
      <c r="E25" s="2">
        <v>64</v>
      </c>
      <c r="F25" s="2">
        <v>27</v>
      </c>
      <c r="G25" s="2">
        <v>37</v>
      </c>
      <c r="H25" s="2"/>
      <c r="I25" s="2"/>
      <c r="J25" s="2">
        <v>1</v>
      </c>
      <c r="K25" s="2"/>
      <c r="L25" s="2">
        <v>1</v>
      </c>
      <c r="M25" s="15"/>
      <c r="N25" s="15"/>
      <c r="O25" s="10"/>
      <c r="P25" s="10">
        <v>14</v>
      </c>
      <c r="Q25" s="10">
        <v>4</v>
      </c>
      <c r="R25" s="10"/>
      <c r="S25" s="2">
        <v>1</v>
      </c>
      <c r="T25" s="10"/>
      <c r="U25" s="10">
        <v>9</v>
      </c>
      <c r="V25" s="10"/>
      <c r="W25" s="2">
        <v>9</v>
      </c>
      <c r="X25" s="2"/>
      <c r="Y25" s="10"/>
      <c r="Z25" s="2">
        <v>14</v>
      </c>
      <c r="AA25" s="10">
        <v>1</v>
      </c>
      <c r="AB25" s="10">
        <v>1</v>
      </c>
      <c r="AC25" s="10">
        <v>49</v>
      </c>
      <c r="AD25" s="16">
        <v>5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9" t="s">
        <v>166</v>
      </c>
      <c r="C26" s="69"/>
      <c r="D26" s="69"/>
      <c r="E26" s="2">
        <v>41</v>
      </c>
      <c r="F26" s="2">
        <v>10</v>
      </c>
      <c r="G26" s="2">
        <v>31</v>
      </c>
      <c r="H26" s="2"/>
      <c r="I26" s="2"/>
      <c r="J26" s="2"/>
      <c r="K26" s="2"/>
      <c r="L26" s="2"/>
      <c r="M26" s="15"/>
      <c r="N26" s="15"/>
      <c r="O26" s="2"/>
      <c r="P26" s="2">
        <v>11</v>
      </c>
      <c r="Q26" s="10">
        <v>2</v>
      </c>
      <c r="R26" s="10">
        <v>1</v>
      </c>
      <c r="S26" s="2">
        <v>2</v>
      </c>
      <c r="T26" s="10"/>
      <c r="U26" s="10">
        <v>6</v>
      </c>
      <c r="V26" s="10"/>
      <c r="W26" s="2">
        <v>6</v>
      </c>
      <c r="X26" s="2"/>
      <c r="Y26" s="2"/>
      <c r="Z26" s="2">
        <v>11</v>
      </c>
      <c r="AA26" s="10">
        <v>1</v>
      </c>
      <c r="AB26" s="10">
        <v>3</v>
      </c>
      <c r="AC26" s="10">
        <v>29</v>
      </c>
      <c r="AD26" s="16">
        <v>7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8" t="s">
        <v>167</v>
      </c>
      <c r="C27" s="69"/>
      <c r="D27" s="69"/>
      <c r="E27" s="2">
        <v>1</v>
      </c>
      <c r="F27" s="2">
        <v>1</v>
      </c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1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1" t="s">
        <v>168</v>
      </c>
      <c r="C28" s="71"/>
      <c r="D28" s="71"/>
      <c r="E28" s="2">
        <v>26</v>
      </c>
      <c r="F28" s="2">
        <v>7</v>
      </c>
      <c r="G28" s="2">
        <v>19</v>
      </c>
      <c r="H28" s="2"/>
      <c r="I28" s="2"/>
      <c r="J28" s="2">
        <v>4</v>
      </c>
      <c r="K28" s="2">
        <v>4</v>
      </c>
      <c r="L28" s="2"/>
      <c r="M28" s="15"/>
      <c r="N28" s="15"/>
      <c r="O28" s="10"/>
      <c r="P28" s="10">
        <v>9</v>
      </c>
      <c r="Q28" s="10">
        <v>5</v>
      </c>
      <c r="R28" s="10"/>
      <c r="S28" s="2">
        <v>1</v>
      </c>
      <c r="T28" s="10"/>
      <c r="U28" s="10">
        <v>3</v>
      </c>
      <c r="V28" s="10">
        <v>1</v>
      </c>
      <c r="W28" s="2">
        <v>1</v>
      </c>
      <c r="X28" s="2">
        <v>1</v>
      </c>
      <c r="Y28" s="10">
        <v>2</v>
      </c>
      <c r="Z28" s="2">
        <v>11</v>
      </c>
      <c r="AA28" s="10"/>
      <c r="AB28" s="10">
        <v>2</v>
      </c>
      <c r="AC28" s="10">
        <v>19</v>
      </c>
      <c r="AD28" s="16">
        <v>7</v>
      </c>
      <c r="AE28" s="16">
        <v>2</v>
      </c>
      <c r="AF28" s="17"/>
      <c r="AG28" s="16">
        <v>2</v>
      </c>
      <c r="AH28" s="16">
        <v>1</v>
      </c>
      <c r="AI28" s="17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8" t="s">
        <v>170</v>
      </c>
      <c r="C29" s="69"/>
      <c r="D29" s="70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8" t="s">
        <v>172</v>
      </c>
      <c r="C30" s="69"/>
      <c r="D30" s="70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7" t="s">
        <v>173</v>
      </c>
      <c r="C31" s="57"/>
      <c r="D31" s="57"/>
      <c r="E31" s="8">
        <f>SUM(E32:E42)</f>
        <v>33</v>
      </c>
      <c r="F31" s="8">
        <f t="shared" ref="F31:AP31" si="2">SUM(F32:F42)</f>
        <v>10</v>
      </c>
      <c r="G31" s="8">
        <f t="shared" si="2"/>
        <v>23</v>
      </c>
      <c r="H31" s="8">
        <f t="shared" si="2"/>
        <v>0</v>
      </c>
      <c r="I31" s="8">
        <f t="shared" si="2"/>
        <v>0</v>
      </c>
      <c r="J31" s="8">
        <f t="shared" si="2"/>
        <v>2</v>
      </c>
      <c r="K31" s="8">
        <f t="shared" si="2"/>
        <v>2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10</v>
      </c>
      <c r="Q31" s="8">
        <f t="shared" si="2"/>
        <v>5</v>
      </c>
      <c r="R31" s="8">
        <f t="shared" si="2"/>
        <v>0</v>
      </c>
      <c r="S31" s="8">
        <f t="shared" si="2"/>
        <v>3</v>
      </c>
      <c r="T31" s="8">
        <f t="shared" si="2"/>
        <v>0</v>
      </c>
      <c r="U31" s="8">
        <f t="shared" si="2"/>
        <v>2</v>
      </c>
      <c r="V31" s="8">
        <f t="shared" si="2"/>
        <v>1</v>
      </c>
      <c r="W31" s="8">
        <f t="shared" si="2"/>
        <v>1</v>
      </c>
      <c r="X31" s="8">
        <f t="shared" si="2"/>
        <v>0</v>
      </c>
      <c r="Y31" s="8">
        <f t="shared" si="2"/>
        <v>1</v>
      </c>
      <c r="Z31" s="8">
        <f t="shared" si="2"/>
        <v>11</v>
      </c>
      <c r="AA31" s="8">
        <f t="shared" si="2"/>
        <v>0</v>
      </c>
      <c r="AB31" s="8">
        <f t="shared" si="2"/>
        <v>1</v>
      </c>
      <c r="AC31" s="8">
        <f t="shared" si="2"/>
        <v>24</v>
      </c>
      <c r="AD31" s="8">
        <f t="shared" si="2"/>
        <v>4</v>
      </c>
      <c r="AE31" s="8">
        <f t="shared" si="2"/>
        <v>3</v>
      </c>
      <c r="AF31" s="8">
        <f t="shared" si="2"/>
        <v>0</v>
      </c>
      <c r="AG31" s="8">
        <f t="shared" si="2"/>
        <v>3</v>
      </c>
      <c r="AH31" s="8">
        <f t="shared" si="2"/>
        <v>0</v>
      </c>
      <c r="AI31" s="8">
        <f t="shared" si="2"/>
        <v>3</v>
      </c>
      <c r="AJ31" s="8">
        <f t="shared" si="2"/>
        <v>0</v>
      </c>
      <c r="AK31" s="8">
        <f t="shared" si="2"/>
        <v>3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8" t="s">
        <v>174</v>
      </c>
      <c r="C32" s="69"/>
      <c r="D32" s="6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1" t="s">
        <v>175</v>
      </c>
      <c r="C33" s="71"/>
      <c r="D33" s="71"/>
      <c r="E33" s="2">
        <v>1</v>
      </c>
      <c r="F33" s="2"/>
      <c r="G33" s="2">
        <v>1</v>
      </c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>
        <v>1</v>
      </c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8" t="s">
        <v>176</v>
      </c>
      <c r="C34" s="69"/>
      <c r="D34" s="70"/>
      <c r="E34" s="2">
        <v>8</v>
      </c>
      <c r="F34" s="2"/>
      <c r="G34" s="2">
        <v>8</v>
      </c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>
        <v>3</v>
      </c>
      <c r="Q34" s="10">
        <v>1</v>
      </c>
      <c r="R34" s="10"/>
      <c r="S34" s="2">
        <v>1</v>
      </c>
      <c r="T34" s="10"/>
      <c r="U34" s="10">
        <v>1</v>
      </c>
      <c r="V34" s="10">
        <v>1</v>
      </c>
      <c r="W34" s="2"/>
      <c r="X34" s="2"/>
      <c r="Y34" s="10">
        <v>1</v>
      </c>
      <c r="Z34" s="2">
        <v>4</v>
      </c>
      <c r="AA34" s="10"/>
      <c r="AB34" s="10"/>
      <c r="AC34" s="10">
        <v>5</v>
      </c>
      <c r="AD34" s="16"/>
      <c r="AE34" s="16">
        <v>3</v>
      </c>
      <c r="AF34" s="17"/>
      <c r="AG34" s="16">
        <v>3</v>
      </c>
      <c r="AH34" s="16"/>
      <c r="AI34" s="17">
        <v>3</v>
      </c>
      <c r="AJ34" s="23"/>
      <c r="AK34" s="23">
        <v>3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8" t="s">
        <v>177</v>
      </c>
      <c r="C35" s="69"/>
      <c r="D35" s="70"/>
      <c r="E35" s="2">
        <v>3</v>
      </c>
      <c r="F35" s="2">
        <v>1</v>
      </c>
      <c r="G35" s="2">
        <v>2</v>
      </c>
      <c r="H35" s="2"/>
      <c r="I35" s="2"/>
      <c r="J35" s="2"/>
      <c r="K35" s="2"/>
      <c r="L35" s="2"/>
      <c r="M35" s="2"/>
      <c r="N35" s="2"/>
      <c r="O35" s="10"/>
      <c r="P35" s="10">
        <v>1</v>
      </c>
      <c r="Q35" s="10"/>
      <c r="R35" s="10"/>
      <c r="S35" s="2"/>
      <c r="T35" s="10"/>
      <c r="U35" s="10">
        <v>1</v>
      </c>
      <c r="V35" s="10"/>
      <c r="W35" s="2">
        <v>1</v>
      </c>
      <c r="X35" s="2"/>
      <c r="Y35" s="10"/>
      <c r="Z35" s="2">
        <v>1</v>
      </c>
      <c r="AA35" s="10"/>
      <c r="AB35" s="10"/>
      <c r="AC35" s="10">
        <v>2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8" t="s">
        <v>178</v>
      </c>
      <c r="C36" s="69"/>
      <c r="D36" s="70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8" t="s">
        <v>179</v>
      </c>
      <c r="C37" s="69"/>
      <c r="D37" s="70"/>
      <c r="E37" s="2">
        <v>7</v>
      </c>
      <c r="F37" s="2">
        <v>1</v>
      </c>
      <c r="G37" s="2">
        <v>6</v>
      </c>
      <c r="H37" s="2"/>
      <c r="I37" s="2"/>
      <c r="J37" s="2">
        <v>1</v>
      </c>
      <c r="K37" s="2">
        <v>1</v>
      </c>
      <c r="L37" s="2"/>
      <c r="M37" s="2"/>
      <c r="N37" s="2"/>
      <c r="O37" s="10"/>
      <c r="P37" s="10">
        <v>2</v>
      </c>
      <c r="Q37" s="10">
        <v>1</v>
      </c>
      <c r="R37" s="10"/>
      <c r="S37" s="2">
        <v>1</v>
      </c>
      <c r="T37" s="10"/>
      <c r="U37" s="10"/>
      <c r="V37" s="10"/>
      <c r="W37" s="2"/>
      <c r="X37" s="2"/>
      <c r="Y37" s="10"/>
      <c r="Z37" s="2">
        <v>2</v>
      </c>
      <c r="AA37" s="10"/>
      <c r="AB37" s="10"/>
      <c r="AC37" s="10">
        <v>6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8" t="s">
        <v>180</v>
      </c>
      <c r="C38" s="69"/>
      <c r="D38" s="70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8" t="s">
        <v>181</v>
      </c>
      <c r="C39" s="69"/>
      <c r="D39" s="70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8" t="s">
        <v>182</v>
      </c>
      <c r="C40" s="69"/>
      <c r="D40" s="70"/>
      <c r="E40" s="2">
        <v>4</v>
      </c>
      <c r="F40" s="2"/>
      <c r="G40" s="2">
        <v>4</v>
      </c>
      <c r="H40" s="2"/>
      <c r="I40" s="2"/>
      <c r="J40" s="2"/>
      <c r="K40" s="2"/>
      <c r="L40" s="2"/>
      <c r="M40" s="2"/>
      <c r="N40" s="2"/>
      <c r="O40" s="10"/>
      <c r="P40" s="10">
        <v>2</v>
      </c>
      <c r="Q40" s="10">
        <v>1</v>
      </c>
      <c r="R40" s="10"/>
      <c r="S40" s="2">
        <v>1</v>
      </c>
      <c r="T40" s="10"/>
      <c r="U40" s="10"/>
      <c r="V40" s="10"/>
      <c r="W40" s="2"/>
      <c r="X40" s="2"/>
      <c r="Y40" s="10"/>
      <c r="Z40" s="2">
        <v>2</v>
      </c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8" t="s">
        <v>183</v>
      </c>
      <c r="C41" s="69"/>
      <c r="D41" s="70"/>
      <c r="E41" s="2">
        <v>1</v>
      </c>
      <c r="F41" s="2">
        <v>1</v>
      </c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8" t="s">
        <v>168</v>
      </c>
      <c r="C42" s="69"/>
      <c r="D42" s="70"/>
      <c r="E42" s="2">
        <v>9</v>
      </c>
      <c r="F42" s="2">
        <v>7</v>
      </c>
      <c r="G42" s="2">
        <v>2</v>
      </c>
      <c r="H42" s="2"/>
      <c r="I42" s="2"/>
      <c r="J42" s="2"/>
      <c r="K42" s="2"/>
      <c r="L42" s="2"/>
      <c r="M42" s="2"/>
      <c r="N42" s="2"/>
      <c r="O42" s="10"/>
      <c r="P42" s="10">
        <v>2</v>
      </c>
      <c r="Q42" s="10">
        <v>2</v>
      </c>
      <c r="R42" s="10"/>
      <c r="S42" s="2"/>
      <c r="T42" s="10"/>
      <c r="U42" s="10"/>
      <c r="V42" s="10"/>
      <c r="W42" s="2"/>
      <c r="X42" s="2"/>
      <c r="Y42" s="10"/>
      <c r="Z42" s="2">
        <v>2</v>
      </c>
      <c r="AA42" s="2"/>
      <c r="AB42" s="10">
        <v>1</v>
      </c>
      <c r="AC42" s="10">
        <v>7</v>
      </c>
      <c r="AD42" s="16">
        <v>3</v>
      </c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2" t="s">
        <v>184</v>
      </c>
      <c r="C43" s="73"/>
      <c r="D43" s="74"/>
      <c r="E43" s="8">
        <f>SUM(E44:E50)</f>
        <v>16</v>
      </c>
      <c r="F43" s="8">
        <f t="shared" ref="F43:AP43" si="3">SUM(F44:F50)</f>
        <v>5</v>
      </c>
      <c r="G43" s="8">
        <f t="shared" si="3"/>
        <v>11</v>
      </c>
      <c r="H43" s="8">
        <f t="shared" si="3"/>
        <v>0</v>
      </c>
      <c r="I43" s="8">
        <f t="shared" si="3"/>
        <v>0</v>
      </c>
      <c r="J43" s="8">
        <f t="shared" si="3"/>
        <v>1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1</v>
      </c>
      <c r="O43" s="8">
        <f t="shared" si="3"/>
        <v>0</v>
      </c>
      <c r="P43" s="8">
        <f t="shared" si="3"/>
        <v>2</v>
      </c>
      <c r="Q43" s="8">
        <f t="shared" si="3"/>
        <v>1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2</v>
      </c>
      <c r="AC43" s="8">
        <f t="shared" si="3"/>
        <v>14</v>
      </c>
      <c r="AD43" s="8">
        <f t="shared" si="3"/>
        <v>3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1</v>
      </c>
      <c r="AI43" s="8">
        <f t="shared" si="3"/>
        <v>0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8" t="s">
        <v>185</v>
      </c>
      <c r="C44" s="69"/>
      <c r="D44" s="70"/>
      <c r="E44" s="2">
        <v>1</v>
      </c>
      <c r="F44" s="2">
        <v>1</v>
      </c>
      <c r="G44" s="2"/>
      <c r="H44" s="2"/>
      <c r="I44" s="2"/>
      <c r="J44" s="2"/>
      <c r="K44" s="2"/>
      <c r="L44" s="2"/>
      <c r="M44" s="2"/>
      <c r="N44" s="2"/>
      <c r="O44" s="10"/>
      <c r="P44" s="10">
        <v>1</v>
      </c>
      <c r="Q44" s="10"/>
      <c r="R44" s="10"/>
      <c r="S44" s="2">
        <v>1</v>
      </c>
      <c r="T44" s="10"/>
      <c r="U44" s="10"/>
      <c r="V44" s="10"/>
      <c r="W44" s="2"/>
      <c r="X44" s="2"/>
      <c r="Y44" s="10"/>
      <c r="Z44" s="2">
        <v>1</v>
      </c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8" t="s">
        <v>186</v>
      </c>
      <c r="C45" s="69"/>
      <c r="D45" s="70"/>
      <c r="E45" s="2">
        <v>1</v>
      </c>
      <c r="F45" s="2"/>
      <c r="G45" s="2">
        <v>1</v>
      </c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>
        <v>1</v>
      </c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8" t="s">
        <v>187</v>
      </c>
      <c r="C46" s="69"/>
      <c r="D46" s="70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8" t="s">
        <v>188</v>
      </c>
      <c r="C47" s="69"/>
      <c r="D47" s="70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8" t="s">
        <v>189</v>
      </c>
      <c r="C48" s="69"/>
      <c r="D48" s="70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8" t="s">
        <v>190</v>
      </c>
      <c r="C49" s="69"/>
      <c r="D49" s="70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8" t="s">
        <v>168</v>
      </c>
      <c r="C50" s="69"/>
      <c r="D50" s="70"/>
      <c r="E50" s="2">
        <v>13</v>
      </c>
      <c r="F50" s="2">
        <v>4</v>
      </c>
      <c r="G50" s="2">
        <v>9</v>
      </c>
      <c r="H50" s="2"/>
      <c r="I50" s="2"/>
      <c r="J50" s="2">
        <v>1</v>
      </c>
      <c r="K50" s="2"/>
      <c r="L50" s="2"/>
      <c r="M50" s="2"/>
      <c r="N50" s="2">
        <v>1</v>
      </c>
      <c r="O50" s="10"/>
      <c r="P50" s="10">
        <v>1</v>
      </c>
      <c r="Q50" s="10">
        <v>1</v>
      </c>
      <c r="R50" s="10"/>
      <c r="S50" s="2"/>
      <c r="T50" s="10"/>
      <c r="U50" s="10"/>
      <c r="V50" s="10"/>
      <c r="W50" s="2"/>
      <c r="X50" s="2"/>
      <c r="Y50" s="10"/>
      <c r="Z50" s="2">
        <v>1</v>
      </c>
      <c r="AA50" s="10"/>
      <c r="AB50" s="10">
        <v>2</v>
      </c>
      <c r="AC50" s="10">
        <v>12</v>
      </c>
      <c r="AD50" s="16">
        <v>3</v>
      </c>
      <c r="AE50" s="16">
        <v>1</v>
      </c>
      <c r="AF50" s="17"/>
      <c r="AG50" s="16">
        <v>1</v>
      </c>
      <c r="AH50" s="16">
        <v>1</v>
      </c>
      <c r="AI50" s="17"/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2" t="s">
        <v>191</v>
      </c>
      <c r="C51" s="73"/>
      <c r="D51" s="74"/>
      <c r="E51" s="8">
        <f>SUM(E52:E64)</f>
        <v>46</v>
      </c>
      <c r="F51" s="8">
        <f t="shared" ref="F51:AP51" si="4">SUM(F52:F64)</f>
        <v>2</v>
      </c>
      <c r="G51" s="8">
        <f t="shared" si="4"/>
        <v>44</v>
      </c>
      <c r="H51" s="8">
        <f t="shared" si="4"/>
        <v>0</v>
      </c>
      <c r="I51" s="8">
        <f t="shared" si="4"/>
        <v>0</v>
      </c>
      <c r="J51" s="8">
        <f t="shared" si="4"/>
        <v>11</v>
      </c>
      <c r="K51" s="8">
        <f t="shared" si="4"/>
        <v>9</v>
      </c>
      <c r="L51" s="8">
        <f t="shared" si="4"/>
        <v>1</v>
      </c>
      <c r="M51" s="8">
        <f t="shared" si="4"/>
        <v>0</v>
      </c>
      <c r="N51" s="8">
        <f t="shared" si="4"/>
        <v>1</v>
      </c>
      <c r="O51" s="8">
        <f t="shared" si="4"/>
        <v>0</v>
      </c>
      <c r="P51" s="8">
        <f t="shared" si="4"/>
        <v>25</v>
      </c>
      <c r="Q51" s="8">
        <f t="shared" si="4"/>
        <v>14</v>
      </c>
      <c r="R51" s="8">
        <f t="shared" si="4"/>
        <v>5</v>
      </c>
      <c r="S51" s="8">
        <f t="shared" si="4"/>
        <v>1</v>
      </c>
      <c r="T51" s="8">
        <f t="shared" si="4"/>
        <v>0</v>
      </c>
      <c r="U51" s="8">
        <f t="shared" si="4"/>
        <v>5</v>
      </c>
      <c r="V51" s="8">
        <f t="shared" si="4"/>
        <v>1</v>
      </c>
      <c r="W51" s="8">
        <f t="shared" si="4"/>
        <v>2</v>
      </c>
      <c r="X51" s="8">
        <f t="shared" si="4"/>
        <v>2</v>
      </c>
      <c r="Y51" s="8">
        <f t="shared" si="4"/>
        <v>1</v>
      </c>
      <c r="Z51" s="8">
        <f t="shared" si="4"/>
        <v>26</v>
      </c>
      <c r="AA51" s="8">
        <f t="shared" si="4"/>
        <v>0</v>
      </c>
      <c r="AB51" s="8">
        <f t="shared" si="4"/>
        <v>1</v>
      </c>
      <c r="AC51" s="8">
        <f t="shared" si="4"/>
        <v>29</v>
      </c>
      <c r="AD51" s="8">
        <f t="shared" si="4"/>
        <v>1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1</v>
      </c>
      <c r="AI51" s="8">
        <f t="shared" si="4"/>
        <v>0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8" t="s">
        <v>192</v>
      </c>
      <c r="C52" s="69"/>
      <c r="D52" s="70"/>
      <c r="E52" s="2">
        <v>16</v>
      </c>
      <c r="F52" s="2"/>
      <c r="G52" s="2">
        <v>16</v>
      </c>
      <c r="H52" s="2"/>
      <c r="I52" s="2"/>
      <c r="J52" s="2">
        <v>6</v>
      </c>
      <c r="K52" s="2">
        <v>4</v>
      </c>
      <c r="L52" s="2">
        <v>1</v>
      </c>
      <c r="M52" s="2"/>
      <c r="N52" s="2">
        <v>1</v>
      </c>
      <c r="O52" s="10"/>
      <c r="P52" s="10">
        <v>11</v>
      </c>
      <c r="Q52" s="10">
        <v>7</v>
      </c>
      <c r="R52" s="10">
        <v>1</v>
      </c>
      <c r="S52" s="2"/>
      <c r="T52" s="10"/>
      <c r="U52" s="10">
        <v>3</v>
      </c>
      <c r="V52" s="10">
        <v>1</v>
      </c>
      <c r="W52" s="2">
        <v>1</v>
      </c>
      <c r="X52" s="2">
        <v>1</v>
      </c>
      <c r="Y52" s="10"/>
      <c r="Z52" s="2">
        <v>11</v>
      </c>
      <c r="AA52" s="10"/>
      <c r="AB52" s="10"/>
      <c r="AC52" s="10">
        <v>9</v>
      </c>
      <c r="AD52" s="16"/>
      <c r="AE52" s="16">
        <v>1</v>
      </c>
      <c r="AF52" s="17"/>
      <c r="AG52" s="16">
        <v>1</v>
      </c>
      <c r="AH52" s="16">
        <v>1</v>
      </c>
      <c r="AI52" s="17"/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8" t="s">
        <v>193</v>
      </c>
      <c r="C53" s="69"/>
      <c r="D53" s="70"/>
      <c r="E53" s="2">
        <v>13</v>
      </c>
      <c r="F53" s="2">
        <v>2</v>
      </c>
      <c r="G53" s="2">
        <v>11</v>
      </c>
      <c r="H53" s="2"/>
      <c r="I53" s="2"/>
      <c r="J53" s="2">
        <v>3</v>
      </c>
      <c r="K53" s="2">
        <v>3</v>
      </c>
      <c r="L53" s="2"/>
      <c r="M53" s="2"/>
      <c r="N53" s="2"/>
      <c r="O53" s="10"/>
      <c r="P53" s="10">
        <v>11</v>
      </c>
      <c r="Q53" s="10">
        <v>6</v>
      </c>
      <c r="R53" s="10">
        <v>3</v>
      </c>
      <c r="S53" s="2">
        <v>1</v>
      </c>
      <c r="T53" s="10"/>
      <c r="U53" s="10">
        <v>1</v>
      </c>
      <c r="V53" s="10"/>
      <c r="W53" s="2"/>
      <c r="X53" s="2">
        <v>1</v>
      </c>
      <c r="Y53" s="10"/>
      <c r="Z53" s="2">
        <v>11</v>
      </c>
      <c r="AA53" s="10"/>
      <c r="AB53" s="10"/>
      <c r="AC53" s="10">
        <v>5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8" t="s">
        <v>194</v>
      </c>
      <c r="C54" s="69"/>
      <c r="D54" s="70"/>
      <c r="E54" s="2">
        <v>2</v>
      </c>
      <c r="F54" s="2"/>
      <c r="G54" s="2">
        <v>2</v>
      </c>
      <c r="H54" s="2"/>
      <c r="I54" s="2"/>
      <c r="J54" s="2">
        <v>2</v>
      </c>
      <c r="K54" s="2">
        <v>2</v>
      </c>
      <c r="L54" s="2"/>
      <c r="M54" s="2"/>
      <c r="N54" s="2"/>
      <c r="O54" s="10"/>
      <c r="P54" s="10">
        <v>1</v>
      </c>
      <c r="Q54" s="10"/>
      <c r="R54" s="10">
        <v>1</v>
      </c>
      <c r="S54" s="2"/>
      <c r="T54" s="10"/>
      <c r="U54" s="10"/>
      <c r="V54" s="10"/>
      <c r="W54" s="2"/>
      <c r="X54" s="2"/>
      <c r="Y54" s="10"/>
      <c r="Z54" s="2">
        <v>1</v>
      </c>
      <c r="AA54" s="10"/>
      <c r="AB54" s="10"/>
      <c r="AC54" s="10">
        <v>3</v>
      </c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8" t="s">
        <v>195</v>
      </c>
      <c r="C55" s="69"/>
      <c r="D55" s="70"/>
      <c r="E55" s="2">
        <v>3</v>
      </c>
      <c r="F55" s="2"/>
      <c r="G55" s="2">
        <v>3</v>
      </c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>
        <v>1</v>
      </c>
      <c r="Z55" s="2">
        <v>1</v>
      </c>
      <c r="AA55" s="10"/>
      <c r="AB55" s="10"/>
      <c r="AC55" s="10">
        <v>2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8" t="s">
        <v>196</v>
      </c>
      <c r="C56" s="69"/>
      <c r="D56" s="70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8" t="s">
        <v>197</v>
      </c>
      <c r="C57" s="69"/>
      <c r="D57" s="70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8" t="s">
        <v>198</v>
      </c>
      <c r="C58" s="69"/>
      <c r="D58" s="70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8" t="s">
        <v>199</v>
      </c>
      <c r="C59" s="69"/>
      <c r="D59" s="70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8" t="s">
        <v>200</v>
      </c>
      <c r="C60" s="69"/>
      <c r="D60" s="70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>
        <v>1</v>
      </c>
      <c r="AC60" s="10">
        <v>1</v>
      </c>
      <c r="AD60" s="16">
        <v>1</v>
      </c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8" t="s">
        <v>201</v>
      </c>
      <c r="C61" s="69"/>
      <c r="D61" s="70"/>
      <c r="E61" s="2">
        <v>7</v>
      </c>
      <c r="F61" s="2"/>
      <c r="G61" s="2">
        <v>7</v>
      </c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7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8" t="s">
        <v>202</v>
      </c>
      <c r="C62" s="69"/>
      <c r="D62" s="70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10"/>
      <c r="P62" s="10">
        <v>1</v>
      </c>
      <c r="Q62" s="10"/>
      <c r="R62" s="10"/>
      <c r="S62" s="2"/>
      <c r="T62" s="10"/>
      <c r="U62" s="10">
        <v>1</v>
      </c>
      <c r="V62" s="10"/>
      <c r="W62" s="2">
        <v>1</v>
      </c>
      <c r="X62" s="2"/>
      <c r="Y62" s="10"/>
      <c r="Z62" s="10">
        <v>1</v>
      </c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8" t="s">
        <v>203</v>
      </c>
      <c r="C63" s="69"/>
      <c r="D63" s="70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8" t="s">
        <v>168</v>
      </c>
      <c r="C64" s="69"/>
      <c r="D64" s="70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2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2" t="s">
        <v>204</v>
      </c>
      <c r="C65" s="73"/>
      <c r="D65" s="74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1</v>
      </c>
      <c r="AF65" s="8">
        <f t="shared" si="5"/>
        <v>0</v>
      </c>
      <c r="AG65" s="8">
        <f t="shared" si="5"/>
        <v>1</v>
      </c>
      <c r="AH65" s="8">
        <f t="shared" si="5"/>
        <v>1</v>
      </c>
      <c r="AI65" s="8">
        <f t="shared" si="5"/>
        <v>0</v>
      </c>
      <c r="AJ65" s="8">
        <f t="shared" si="5"/>
        <v>0</v>
      </c>
      <c r="AK65" s="8">
        <f t="shared" si="5"/>
        <v>1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8" t="s">
        <v>205</v>
      </c>
      <c r="C66" s="69"/>
      <c r="D66" s="70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8" t="s">
        <v>206</v>
      </c>
      <c r="C67" s="69"/>
      <c r="D67" s="70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8" t="s">
        <v>207</v>
      </c>
      <c r="C68" s="69"/>
      <c r="D68" s="70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8" t="s">
        <v>208</v>
      </c>
      <c r="C69" s="69"/>
      <c r="D69" s="70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8" t="s">
        <v>209</v>
      </c>
      <c r="C70" s="69"/>
      <c r="D70" s="70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1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8" t="s">
        <v>168</v>
      </c>
      <c r="C71" s="69"/>
      <c r="D71" s="70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>
        <v>1</v>
      </c>
      <c r="AF71" s="16"/>
      <c r="AG71" s="16">
        <v>1</v>
      </c>
      <c r="AH71" s="16">
        <v>1</v>
      </c>
      <c r="AI71" s="17"/>
      <c r="AJ71" s="23"/>
      <c r="AK71" s="23">
        <v>1</v>
      </c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2" t="s">
        <v>210</v>
      </c>
      <c r="C72" s="73"/>
      <c r="D72" s="74"/>
      <c r="E72" s="8">
        <f>SUM(E73:E79)</f>
        <v>2</v>
      </c>
      <c r="F72" s="8">
        <f t="shared" ref="F72:AP72" si="6">SUM(F73:F79)</f>
        <v>1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1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8" t="s">
        <v>211</v>
      </c>
      <c r="C73" s="69"/>
      <c r="D73" s="70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8" t="s">
        <v>212</v>
      </c>
      <c r="C74" s="69"/>
      <c r="D74" s="70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8" t="s">
        <v>213</v>
      </c>
      <c r="C75" s="69"/>
      <c r="D75" s="70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8" t="s">
        <v>214</v>
      </c>
      <c r="C76" s="69"/>
      <c r="D76" s="70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8" t="s">
        <v>215</v>
      </c>
      <c r="C77" s="69"/>
      <c r="D77" s="70"/>
      <c r="E77" s="2">
        <v>2</v>
      </c>
      <c r="F77" s="2">
        <v>1</v>
      </c>
      <c r="G77" s="2">
        <v>1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2</v>
      </c>
      <c r="AD77" s="16">
        <v>1</v>
      </c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8" t="s">
        <v>168</v>
      </c>
      <c r="C78" s="69"/>
      <c r="D78" s="70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8" t="s">
        <v>217</v>
      </c>
      <c r="C79" s="69"/>
      <c r="D79" s="70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2" t="s">
        <v>218</v>
      </c>
      <c r="C80" s="73"/>
      <c r="D80" s="7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8" t="s">
        <v>219</v>
      </c>
      <c r="C81" s="69"/>
      <c r="D81" s="70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8" t="s">
        <v>168</v>
      </c>
      <c r="C82" s="69"/>
      <c r="D82" s="70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2" t="s">
        <v>220</v>
      </c>
      <c r="C83" s="73"/>
      <c r="D83" s="74"/>
      <c r="E83" s="8">
        <f>SUM(E84:E104)</f>
        <v>39</v>
      </c>
      <c r="F83" s="8">
        <f t="shared" ref="F83:AP83" si="8">SUM(F84:F104)</f>
        <v>10</v>
      </c>
      <c r="G83" s="8">
        <f t="shared" si="8"/>
        <v>29</v>
      </c>
      <c r="H83" s="8">
        <f t="shared" si="8"/>
        <v>0</v>
      </c>
      <c r="I83" s="8">
        <f t="shared" si="8"/>
        <v>0</v>
      </c>
      <c r="J83" s="8">
        <f t="shared" si="8"/>
        <v>4</v>
      </c>
      <c r="K83" s="8">
        <f t="shared" si="8"/>
        <v>2</v>
      </c>
      <c r="L83" s="8">
        <f t="shared" si="8"/>
        <v>1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18</v>
      </c>
      <c r="Q83" s="8">
        <f t="shared" si="8"/>
        <v>13</v>
      </c>
      <c r="R83" s="8">
        <f t="shared" si="8"/>
        <v>0</v>
      </c>
      <c r="S83" s="8">
        <f t="shared" si="8"/>
        <v>3</v>
      </c>
      <c r="T83" s="8">
        <f t="shared" si="8"/>
        <v>0</v>
      </c>
      <c r="U83" s="8">
        <f t="shared" si="8"/>
        <v>2</v>
      </c>
      <c r="V83" s="8">
        <f t="shared" si="8"/>
        <v>0</v>
      </c>
      <c r="W83" s="8">
        <f t="shared" si="8"/>
        <v>1</v>
      </c>
      <c r="X83" s="8">
        <f t="shared" si="8"/>
        <v>1</v>
      </c>
      <c r="Y83" s="8">
        <f t="shared" si="8"/>
        <v>1</v>
      </c>
      <c r="Z83" s="8">
        <f t="shared" si="8"/>
        <v>19</v>
      </c>
      <c r="AA83" s="8">
        <f t="shared" si="8"/>
        <v>0</v>
      </c>
      <c r="AB83" s="8">
        <f t="shared" si="8"/>
        <v>2</v>
      </c>
      <c r="AC83" s="8">
        <f t="shared" si="8"/>
        <v>22</v>
      </c>
      <c r="AD83" s="8">
        <f t="shared" si="8"/>
        <v>7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1</v>
      </c>
      <c r="AI83" s="8">
        <f t="shared" si="8"/>
        <v>0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8" t="s">
        <v>221</v>
      </c>
      <c r="C84" s="69"/>
      <c r="D84" s="70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8" t="s">
        <v>222</v>
      </c>
      <c r="C85" s="69"/>
      <c r="D85" s="70"/>
      <c r="E85" s="2">
        <v>14</v>
      </c>
      <c r="F85" s="2">
        <v>8</v>
      </c>
      <c r="G85" s="2">
        <v>6</v>
      </c>
      <c r="H85" s="2"/>
      <c r="I85" s="2"/>
      <c r="J85" s="2"/>
      <c r="K85" s="2"/>
      <c r="L85" s="2"/>
      <c r="M85" s="2"/>
      <c r="N85" s="2"/>
      <c r="O85" s="10"/>
      <c r="P85" s="10">
        <v>6</v>
      </c>
      <c r="Q85" s="10">
        <v>3</v>
      </c>
      <c r="R85" s="10"/>
      <c r="S85" s="2">
        <v>2</v>
      </c>
      <c r="T85" s="10"/>
      <c r="U85" s="10">
        <v>1</v>
      </c>
      <c r="V85" s="10"/>
      <c r="W85" s="2"/>
      <c r="X85" s="2">
        <v>1</v>
      </c>
      <c r="Y85" s="10"/>
      <c r="Z85" s="10">
        <v>6</v>
      </c>
      <c r="AA85" s="10"/>
      <c r="AB85" s="10">
        <v>2</v>
      </c>
      <c r="AC85" s="10">
        <v>8</v>
      </c>
      <c r="AD85" s="16">
        <v>6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8" t="s">
        <v>223</v>
      </c>
      <c r="C86" s="69"/>
      <c r="D86" s="70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8" t="s">
        <v>224</v>
      </c>
      <c r="C87" s="69"/>
      <c r="D87" s="70"/>
      <c r="E87" s="2">
        <v>4</v>
      </c>
      <c r="F87" s="2"/>
      <c r="G87" s="2">
        <v>4</v>
      </c>
      <c r="H87" s="2"/>
      <c r="I87" s="2"/>
      <c r="J87" s="2"/>
      <c r="K87" s="2"/>
      <c r="L87" s="2"/>
      <c r="M87" s="2"/>
      <c r="N87" s="2"/>
      <c r="O87" s="10"/>
      <c r="P87" s="10">
        <v>2</v>
      </c>
      <c r="Q87" s="10">
        <v>2</v>
      </c>
      <c r="R87" s="10"/>
      <c r="S87" s="2"/>
      <c r="T87" s="10"/>
      <c r="U87" s="10"/>
      <c r="V87" s="10"/>
      <c r="W87" s="2"/>
      <c r="X87" s="2"/>
      <c r="Y87" s="10"/>
      <c r="Z87" s="10">
        <v>2</v>
      </c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8" t="s">
        <v>225</v>
      </c>
      <c r="C88" s="69"/>
      <c r="D88" s="70"/>
      <c r="E88" s="2">
        <v>1</v>
      </c>
      <c r="F88" s="2"/>
      <c r="G88" s="2">
        <v>1</v>
      </c>
      <c r="H88" s="2"/>
      <c r="I88" s="2"/>
      <c r="J88" s="2"/>
      <c r="K88" s="2"/>
      <c r="L88" s="2"/>
      <c r="M88" s="2"/>
      <c r="N88" s="2"/>
      <c r="O88" s="10"/>
      <c r="P88" s="10">
        <v>1</v>
      </c>
      <c r="Q88" s="10">
        <v>1</v>
      </c>
      <c r="R88" s="10"/>
      <c r="S88" s="2"/>
      <c r="T88" s="10"/>
      <c r="U88" s="10"/>
      <c r="V88" s="10"/>
      <c r="W88" s="2"/>
      <c r="X88" s="2"/>
      <c r="Y88" s="10"/>
      <c r="Z88" s="10">
        <v>1</v>
      </c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8" t="s">
        <v>226</v>
      </c>
      <c r="C89" s="69"/>
      <c r="D89" s="70"/>
      <c r="E89" s="2">
        <v>1</v>
      </c>
      <c r="F89" s="2"/>
      <c r="G89" s="2">
        <v>1</v>
      </c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8" t="s">
        <v>227</v>
      </c>
      <c r="C90" s="69"/>
      <c r="D90" s="70"/>
      <c r="E90" s="2">
        <v>4</v>
      </c>
      <c r="F90" s="2"/>
      <c r="G90" s="2">
        <v>4</v>
      </c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4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8" t="s">
        <v>228</v>
      </c>
      <c r="C91" s="69"/>
      <c r="D91" s="70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8" t="s">
        <v>229</v>
      </c>
      <c r="C92" s="69"/>
      <c r="D92" s="70"/>
      <c r="E92" s="2">
        <v>1</v>
      </c>
      <c r="F92" s="2">
        <v>1</v>
      </c>
      <c r="G92" s="2"/>
      <c r="H92" s="2"/>
      <c r="I92" s="2"/>
      <c r="J92" s="2">
        <v>1</v>
      </c>
      <c r="K92" s="2"/>
      <c r="L92" s="2"/>
      <c r="M92" s="2"/>
      <c r="N92" s="2">
        <v>1</v>
      </c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>
        <v>1</v>
      </c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8" t="s">
        <v>230</v>
      </c>
      <c r="C93" s="69"/>
      <c r="D93" s="70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8" t="s">
        <v>231</v>
      </c>
      <c r="C94" s="69"/>
      <c r="D94" s="70"/>
      <c r="E94" s="2">
        <v>5</v>
      </c>
      <c r="F94" s="2">
        <v>1</v>
      </c>
      <c r="G94" s="2">
        <v>4</v>
      </c>
      <c r="H94" s="2"/>
      <c r="I94" s="2"/>
      <c r="J94" s="2"/>
      <c r="K94" s="2"/>
      <c r="L94" s="2"/>
      <c r="M94" s="2"/>
      <c r="N94" s="2"/>
      <c r="O94" s="10"/>
      <c r="P94" s="10">
        <v>2</v>
      </c>
      <c r="Q94" s="10">
        <v>2</v>
      </c>
      <c r="R94" s="10"/>
      <c r="S94" s="2"/>
      <c r="T94" s="10"/>
      <c r="U94" s="10"/>
      <c r="V94" s="10"/>
      <c r="W94" s="2"/>
      <c r="X94" s="2"/>
      <c r="Y94" s="10">
        <v>1</v>
      </c>
      <c r="Z94" s="10">
        <v>3</v>
      </c>
      <c r="AA94" s="10"/>
      <c r="AB94" s="10"/>
      <c r="AC94" s="10">
        <v>2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8" t="s">
        <v>232</v>
      </c>
      <c r="C95" s="69"/>
      <c r="D95" s="7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8" t="s">
        <v>233</v>
      </c>
      <c r="C96" s="69"/>
      <c r="D96" s="70"/>
      <c r="E96" s="2">
        <v>1</v>
      </c>
      <c r="F96" s="2"/>
      <c r="G96" s="2">
        <v>1</v>
      </c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8" t="s">
        <v>234</v>
      </c>
      <c r="C97" s="69"/>
      <c r="D97" s="70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>
        <v>1</v>
      </c>
      <c r="AF97" s="17"/>
      <c r="AG97" s="16">
        <v>1</v>
      </c>
      <c r="AH97" s="16">
        <v>1</v>
      </c>
      <c r="AI97" s="17"/>
      <c r="AJ97" s="23"/>
      <c r="AK97" s="23">
        <v>1</v>
      </c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8" t="s">
        <v>235</v>
      </c>
      <c r="C98" s="69"/>
      <c r="D98" s="7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1" t="s">
        <v>236</v>
      </c>
      <c r="C99" s="71"/>
      <c r="D99" s="71"/>
      <c r="E99" s="2">
        <v>2</v>
      </c>
      <c r="F99" s="2"/>
      <c r="G99" s="2">
        <v>2</v>
      </c>
      <c r="H99" s="2"/>
      <c r="I99" s="2"/>
      <c r="J99" s="2"/>
      <c r="K99" s="2"/>
      <c r="L99" s="2"/>
      <c r="M99" s="2"/>
      <c r="N99" s="2"/>
      <c r="O99" s="10"/>
      <c r="P99" s="10"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v>1</v>
      </c>
      <c r="AA99" s="10"/>
      <c r="AB99" s="10"/>
      <c r="AC99" s="10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8" t="s">
        <v>237</v>
      </c>
      <c r="C100" s="69"/>
      <c r="D100" s="7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8" t="s">
        <v>239</v>
      </c>
      <c r="C101" s="69"/>
      <c r="D101" s="70"/>
      <c r="E101" s="2">
        <v>3</v>
      </c>
      <c r="F101" s="2"/>
      <c r="G101" s="2">
        <v>3</v>
      </c>
      <c r="H101" s="2"/>
      <c r="I101" s="2"/>
      <c r="J101" s="2">
        <v>2</v>
      </c>
      <c r="K101" s="2">
        <v>1</v>
      </c>
      <c r="L101" s="2">
        <v>1</v>
      </c>
      <c r="M101" s="2"/>
      <c r="N101" s="2"/>
      <c r="O101" s="2"/>
      <c r="P101" s="10">
        <v>4</v>
      </c>
      <c r="Q101" s="10">
        <v>3</v>
      </c>
      <c r="R101" s="10"/>
      <c r="S101" s="10">
        <v>1</v>
      </c>
      <c r="T101" s="2"/>
      <c r="U101" s="10"/>
      <c r="V101" s="10"/>
      <c r="W101" s="10"/>
      <c r="X101" s="2"/>
      <c r="Y101" s="2"/>
      <c r="Z101" s="10">
        <v>4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8" t="s">
        <v>168</v>
      </c>
      <c r="C102" s="69"/>
      <c r="D102" s="70"/>
      <c r="E102" s="2">
        <v>3</v>
      </c>
      <c r="F102" s="2"/>
      <c r="G102" s="2">
        <v>3</v>
      </c>
      <c r="H102" s="2"/>
      <c r="I102" s="2"/>
      <c r="J102" s="2"/>
      <c r="K102" s="2"/>
      <c r="L102" s="2"/>
      <c r="M102" s="2"/>
      <c r="N102" s="2"/>
      <c r="O102" s="10"/>
      <c r="P102" s="10">
        <v>1</v>
      </c>
      <c r="Q102" s="10"/>
      <c r="R102" s="10"/>
      <c r="S102" s="2"/>
      <c r="T102" s="10"/>
      <c r="U102" s="10">
        <v>1</v>
      </c>
      <c r="V102" s="10"/>
      <c r="W102" s="2">
        <v>1</v>
      </c>
      <c r="X102" s="2"/>
      <c r="Y102" s="10"/>
      <c r="Z102" s="10">
        <v>1</v>
      </c>
      <c r="AA102" s="10"/>
      <c r="AB102" s="10"/>
      <c r="AC102" s="10">
        <v>2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8" t="s">
        <v>241</v>
      </c>
      <c r="C103" s="69"/>
      <c r="D103" s="7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8" t="s">
        <v>243</v>
      </c>
      <c r="C104" s="69"/>
      <c r="D104" s="7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2" t="s">
        <v>244</v>
      </c>
      <c r="C105" s="73"/>
      <c r="D105" s="7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8" t="s">
        <v>245</v>
      </c>
      <c r="C106" s="69"/>
      <c r="D106" s="7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8" t="s">
        <v>168</v>
      </c>
      <c r="C107" s="69"/>
      <c r="D107" s="7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8" t="s">
        <v>249</v>
      </c>
      <c r="C108" s="79"/>
      <c r="D108" s="8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8" t="s">
        <v>250</v>
      </c>
      <c r="C109" s="79"/>
      <c r="D109" s="8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2" t="s">
        <v>251</v>
      </c>
      <c r="C110" s="73"/>
      <c r="D110" s="74"/>
      <c r="E110" s="8">
        <f>SUM(E111:E118)</f>
        <v>805</v>
      </c>
      <c r="F110" s="8">
        <f t="shared" ref="F110:AP110" si="10">SUM(F111:F118)</f>
        <v>99</v>
      </c>
      <c r="G110" s="8">
        <f t="shared" si="10"/>
        <v>706</v>
      </c>
      <c r="H110" s="8">
        <f t="shared" si="10"/>
        <v>0</v>
      </c>
      <c r="I110" s="8">
        <f t="shared" si="10"/>
        <v>0</v>
      </c>
      <c r="J110" s="8">
        <f t="shared" si="10"/>
        <v>21</v>
      </c>
      <c r="K110" s="8">
        <f t="shared" si="10"/>
        <v>18</v>
      </c>
      <c r="L110" s="8">
        <f t="shared" si="10"/>
        <v>3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660</v>
      </c>
      <c r="Q110" s="8">
        <f t="shared" si="10"/>
        <v>573</v>
      </c>
      <c r="R110" s="8">
        <f t="shared" si="10"/>
        <v>7</v>
      </c>
      <c r="S110" s="8">
        <f t="shared" si="10"/>
        <v>30</v>
      </c>
      <c r="T110" s="8">
        <f t="shared" si="10"/>
        <v>0</v>
      </c>
      <c r="U110" s="8">
        <f t="shared" si="10"/>
        <v>50</v>
      </c>
      <c r="V110" s="8">
        <f t="shared" si="10"/>
        <v>1</v>
      </c>
      <c r="W110" s="8">
        <f t="shared" si="10"/>
        <v>33</v>
      </c>
      <c r="X110" s="8">
        <f t="shared" si="10"/>
        <v>16</v>
      </c>
      <c r="Y110" s="8">
        <f t="shared" si="10"/>
        <v>1</v>
      </c>
      <c r="Z110" s="8">
        <f t="shared" si="10"/>
        <v>661</v>
      </c>
      <c r="AA110" s="8">
        <f t="shared" si="10"/>
        <v>1</v>
      </c>
      <c r="AB110" s="8">
        <f t="shared" si="10"/>
        <v>5</v>
      </c>
      <c r="AC110" s="8">
        <f t="shared" si="10"/>
        <v>161</v>
      </c>
      <c r="AD110" s="8">
        <f t="shared" si="10"/>
        <v>16</v>
      </c>
      <c r="AE110" s="8">
        <f t="shared" si="10"/>
        <v>10</v>
      </c>
      <c r="AF110" s="8">
        <f t="shared" si="10"/>
        <v>2</v>
      </c>
      <c r="AG110" s="8">
        <f t="shared" si="10"/>
        <v>12</v>
      </c>
      <c r="AH110" s="8">
        <f t="shared" si="10"/>
        <v>7</v>
      </c>
      <c r="AI110" s="8">
        <f t="shared" si="10"/>
        <v>5</v>
      </c>
      <c r="AJ110" s="8">
        <f t="shared" si="10"/>
        <v>0</v>
      </c>
      <c r="AK110" s="8">
        <f t="shared" si="10"/>
        <v>10</v>
      </c>
      <c r="AL110" s="8">
        <f t="shared" si="10"/>
        <v>0</v>
      </c>
      <c r="AM110" s="8">
        <f t="shared" si="10"/>
        <v>1</v>
      </c>
      <c r="AN110" s="8">
        <f t="shared" si="10"/>
        <v>1</v>
      </c>
      <c r="AO110" s="8">
        <f t="shared" si="10"/>
        <v>1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5" t="s">
        <v>252</v>
      </c>
      <c r="C111" s="76"/>
      <c r="D111" s="77"/>
      <c r="E111" s="2">
        <v>788</v>
      </c>
      <c r="F111" s="2">
        <v>97</v>
      </c>
      <c r="G111" s="2">
        <v>691</v>
      </c>
      <c r="H111" s="2"/>
      <c r="I111" s="2"/>
      <c r="J111" s="2">
        <v>21</v>
      </c>
      <c r="K111" s="2">
        <v>18</v>
      </c>
      <c r="L111" s="2">
        <v>3</v>
      </c>
      <c r="M111" s="2"/>
      <c r="N111" s="2"/>
      <c r="O111" s="10"/>
      <c r="P111" s="10">
        <v>656</v>
      </c>
      <c r="Q111" s="10">
        <v>571</v>
      </c>
      <c r="R111" s="10">
        <v>7</v>
      </c>
      <c r="S111" s="2">
        <v>29</v>
      </c>
      <c r="T111" s="10"/>
      <c r="U111" s="10">
        <v>49</v>
      </c>
      <c r="V111" s="10">
        <v>1</v>
      </c>
      <c r="W111" s="10">
        <v>32</v>
      </c>
      <c r="X111" s="10">
        <v>16</v>
      </c>
      <c r="Y111" s="10">
        <v>1</v>
      </c>
      <c r="Z111" s="10">
        <v>657</v>
      </c>
      <c r="AA111" s="10">
        <v>1</v>
      </c>
      <c r="AB111" s="10">
        <v>4</v>
      </c>
      <c r="AC111" s="10">
        <v>148</v>
      </c>
      <c r="AD111" s="16">
        <v>14</v>
      </c>
      <c r="AE111" s="16">
        <v>10</v>
      </c>
      <c r="AF111" s="17">
        <v>2</v>
      </c>
      <c r="AG111" s="16">
        <v>12</v>
      </c>
      <c r="AH111" s="16">
        <v>7</v>
      </c>
      <c r="AI111" s="17">
        <v>5</v>
      </c>
      <c r="AJ111" s="23"/>
      <c r="AK111" s="23">
        <v>10</v>
      </c>
      <c r="AL111" s="23"/>
      <c r="AM111" s="23">
        <v>1</v>
      </c>
      <c r="AN111" s="23">
        <v>1</v>
      </c>
      <c r="AO111" s="23">
        <v>1</v>
      </c>
      <c r="AP111" s="23"/>
    </row>
    <row r="112" spans="1:42" s="18" customFormat="1" ht="39.950000000000003" customHeight="1" x14ac:dyDescent="0.2">
      <c r="A112" s="14" t="s">
        <v>96</v>
      </c>
      <c r="B112" s="75" t="s">
        <v>253</v>
      </c>
      <c r="C112" s="76"/>
      <c r="D112" s="7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5" t="s">
        <v>254</v>
      </c>
      <c r="C113" s="76"/>
      <c r="D113" s="77"/>
      <c r="E113" s="2">
        <v>14</v>
      </c>
      <c r="F113" s="2">
        <v>2</v>
      </c>
      <c r="G113" s="2">
        <v>12</v>
      </c>
      <c r="H113" s="2"/>
      <c r="I113" s="2"/>
      <c r="J113" s="2"/>
      <c r="K113" s="2"/>
      <c r="L113" s="2"/>
      <c r="M113" s="2"/>
      <c r="N113" s="2"/>
      <c r="O113" s="10"/>
      <c r="P113" s="10">
        <v>3</v>
      </c>
      <c r="Q113" s="10">
        <v>2</v>
      </c>
      <c r="R113" s="10"/>
      <c r="S113" s="2">
        <v>1</v>
      </c>
      <c r="T113" s="10"/>
      <c r="U113" s="10"/>
      <c r="V113" s="10"/>
      <c r="W113" s="10"/>
      <c r="X113" s="10"/>
      <c r="Y113" s="10"/>
      <c r="Z113" s="10">
        <v>3</v>
      </c>
      <c r="AA113" s="10"/>
      <c r="AB113" s="10">
        <v>1</v>
      </c>
      <c r="AC113" s="10">
        <v>11</v>
      </c>
      <c r="AD113" s="16">
        <v>2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5" t="s">
        <v>255</v>
      </c>
      <c r="C114" s="76"/>
      <c r="D114" s="7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5" t="s">
        <v>256</v>
      </c>
      <c r="C115" s="76"/>
      <c r="D115" s="77"/>
      <c r="E115" s="2">
        <v>2</v>
      </c>
      <c r="F115" s="2"/>
      <c r="G115" s="2">
        <v>2</v>
      </c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>
        <v>2</v>
      </c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5" t="s">
        <v>257</v>
      </c>
      <c r="C116" s="76"/>
      <c r="D116" s="7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5" t="s">
        <v>258</v>
      </c>
      <c r="C117" s="76"/>
      <c r="D117" s="7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5" t="s">
        <v>168</v>
      </c>
      <c r="C118" s="76"/>
      <c r="D118" s="77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10"/>
      <c r="P118" s="10">
        <v>1</v>
      </c>
      <c r="Q118" s="10"/>
      <c r="R118" s="10"/>
      <c r="S118" s="2"/>
      <c r="T118" s="10"/>
      <c r="U118" s="10">
        <v>1</v>
      </c>
      <c r="V118" s="10"/>
      <c r="W118" s="10">
        <v>1</v>
      </c>
      <c r="X118" s="10"/>
      <c r="Y118" s="10"/>
      <c r="Z118" s="10">
        <v>1</v>
      </c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2" t="s">
        <v>259</v>
      </c>
      <c r="C119" s="73"/>
      <c r="D119" s="74"/>
      <c r="E119" s="8">
        <f>SUM(E120:E123)</f>
        <v>3</v>
      </c>
      <c r="F119" s="8">
        <f t="shared" ref="F119:AP119" si="11">SUM(F120:F123)</f>
        <v>1</v>
      </c>
      <c r="G119" s="8">
        <f t="shared" si="11"/>
        <v>2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3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5" t="s">
        <v>260</v>
      </c>
      <c r="C120" s="76"/>
      <c r="D120" s="77"/>
      <c r="E120" s="2">
        <v>2</v>
      </c>
      <c r="F120" s="2">
        <v>1</v>
      </c>
      <c r="G120" s="2">
        <v>1</v>
      </c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2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5" t="s">
        <v>261</v>
      </c>
      <c r="C121" s="76"/>
      <c r="D121" s="7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5" t="s">
        <v>262</v>
      </c>
      <c r="C122" s="76"/>
      <c r="D122" s="7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5" t="s">
        <v>168</v>
      </c>
      <c r="C123" s="76"/>
      <c r="D123" s="77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>
        <v>1</v>
      </c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2" t="s">
        <v>263</v>
      </c>
      <c r="C124" s="73"/>
      <c r="D124" s="74"/>
      <c r="E124" s="8">
        <f>SUM(E125:E126)</f>
        <v>1</v>
      </c>
      <c r="F124" s="8">
        <f t="shared" ref="F124:AP124" si="12">SUM(F125:F126)</f>
        <v>0</v>
      </c>
      <c r="G124" s="8">
        <f t="shared" si="12"/>
        <v>1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1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1</v>
      </c>
      <c r="V124" s="8">
        <f t="shared" si="12"/>
        <v>0</v>
      </c>
      <c r="W124" s="8">
        <f t="shared" si="12"/>
        <v>0</v>
      </c>
      <c r="X124" s="8">
        <f t="shared" si="12"/>
        <v>1</v>
      </c>
      <c r="Y124" s="8">
        <f t="shared" si="12"/>
        <v>0</v>
      </c>
      <c r="Z124" s="8">
        <f t="shared" si="12"/>
        <v>1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5" t="s">
        <v>264</v>
      </c>
      <c r="C125" s="76"/>
      <c r="D125" s="77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10"/>
      <c r="P125" s="10">
        <v>1</v>
      </c>
      <c r="Q125" s="10"/>
      <c r="R125" s="10"/>
      <c r="S125" s="2"/>
      <c r="T125" s="10"/>
      <c r="U125" s="10">
        <v>1</v>
      </c>
      <c r="V125" s="10"/>
      <c r="W125" s="10"/>
      <c r="X125" s="10">
        <v>1</v>
      </c>
      <c r="Y125" s="10"/>
      <c r="Z125" s="10">
        <v>1</v>
      </c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5" t="s">
        <v>265</v>
      </c>
      <c r="C126" s="76"/>
      <c r="D126" s="7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1" t="s">
        <v>247</v>
      </c>
      <c r="C127" s="82"/>
      <c r="D127" s="8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4" t="s">
        <v>168</v>
      </c>
      <c r="C128" s="85"/>
      <c r="D128" s="86"/>
      <c r="E128" s="9">
        <v>10</v>
      </c>
      <c r="F128" s="9">
        <v>1</v>
      </c>
      <c r="G128" s="9">
        <v>9</v>
      </c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>
        <v>1</v>
      </c>
      <c r="Q128" s="11"/>
      <c r="R128" s="11"/>
      <c r="S128" s="9"/>
      <c r="T128" s="11"/>
      <c r="U128" s="11">
        <v>1</v>
      </c>
      <c r="V128" s="11"/>
      <c r="W128" s="11">
        <v>1</v>
      </c>
      <c r="X128" s="11"/>
      <c r="Y128" s="11"/>
      <c r="Z128" s="11">
        <v>1</v>
      </c>
      <c r="AA128" s="11"/>
      <c r="AB128" s="11"/>
      <c r="AC128" s="11">
        <v>10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4" t="s">
        <v>266</v>
      </c>
      <c r="C129" s="85"/>
      <c r="D129" s="86"/>
      <c r="E129" s="8">
        <f>E10+E31+E43+E51+E65+E72+E80+E83+E105+E110+E119+E124+E127+E128</f>
        <v>1155</v>
      </c>
      <c r="F129" s="8">
        <f t="shared" ref="F129:AP129" si="13">F10+F31+F43+F51+F65+F72+F80+F83+F105+F110+F119+F124+F127+F128</f>
        <v>189</v>
      </c>
      <c r="G129" s="8">
        <f t="shared" si="13"/>
        <v>966</v>
      </c>
      <c r="H129" s="8">
        <f t="shared" si="13"/>
        <v>0</v>
      </c>
      <c r="I129" s="8">
        <f t="shared" si="13"/>
        <v>0</v>
      </c>
      <c r="J129" s="8">
        <f t="shared" si="13"/>
        <v>48</v>
      </c>
      <c r="K129" s="8">
        <f t="shared" si="13"/>
        <v>38</v>
      </c>
      <c r="L129" s="8">
        <f t="shared" si="13"/>
        <v>7</v>
      </c>
      <c r="M129" s="8">
        <f t="shared" si="13"/>
        <v>0</v>
      </c>
      <c r="N129" s="8">
        <f t="shared" si="13"/>
        <v>3</v>
      </c>
      <c r="O129" s="8">
        <f t="shared" si="13"/>
        <v>0</v>
      </c>
      <c r="P129" s="8">
        <f t="shared" si="13"/>
        <v>771</v>
      </c>
      <c r="Q129" s="8">
        <f t="shared" si="13"/>
        <v>627</v>
      </c>
      <c r="R129" s="8">
        <f t="shared" si="13"/>
        <v>13</v>
      </c>
      <c r="S129" s="8">
        <f t="shared" si="13"/>
        <v>49</v>
      </c>
      <c r="T129" s="8">
        <f t="shared" si="13"/>
        <v>0</v>
      </c>
      <c r="U129" s="8">
        <f t="shared" si="13"/>
        <v>82</v>
      </c>
      <c r="V129" s="8">
        <f t="shared" si="13"/>
        <v>5</v>
      </c>
      <c r="W129" s="8">
        <f t="shared" si="13"/>
        <v>56</v>
      </c>
      <c r="X129" s="8">
        <f t="shared" si="13"/>
        <v>21</v>
      </c>
      <c r="Y129" s="8">
        <f t="shared" si="13"/>
        <v>8</v>
      </c>
      <c r="Z129" s="8">
        <f t="shared" si="13"/>
        <v>779</v>
      </c>
      <c r="AA129" s="8">
        <f t="shared" si="13"/>
        <v>3</v>
      </c>
      <c r="AB129" s="8">
        <f t="shared" si="13"/>
        <v>20</v>
      </c>
      <c r="AC129" s="8">
        <f t="shared" si="13"/>
        <v>411</v>
      </c>
      <c r="AD129" s="8">
        <f t="shared" si="13"/>
        <v>59</v>
      </c>
      <c r="AE129" s="8">
        <f t="shared" si="13"/>
        <v>20</v>
      </c>
      <c r="AF129" s="8">
        <f t="shared" si="13"/>
        <v>2</v>
      </c>
      <c r="AG129" s="8">
        <f t="shared" si="13"/>
        <v>22</v>
      </c>
      <c r="AH129" s="8">
        <f t="shared" si="13"/>
        <v>12</v>
      </c>
      <c r="AI129" s="8">
        <f t="shared" si="13"/>
        <v>10</v>
      </c>
      <c r="AJ129" s="8">
        <f t="shared" si="13"/>
        <v>0</v>
      </c>
      <c r="AK129" s="8">
        <f t="shared" si="13"/>
        <v>19</v>
      </c>
      <c r="AL129" s="8">
        <f t="shared" si="13"/>
        <v>0</v>
      </c>
      <c r="AM129" s="8">
        <f t="shared" si="13"/>
        <v>1</v>
      </c>
      <c r="AN129" s="8">
        <f t="shared" si="13"/>
        <v>1</v>
      </c>
      <c r="AO129" s="8">
        <f t="shared" si="13"/>
        <v>1</v>
      </c>
      <c r="AP129" s="8">
        <f t="shared" si="1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T47" sqref="T4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2" t="s">
        <v>268</v>
      </c>
      <c r="AM1" s="33"/>
      <c r="AN1" s="33"/>
      <c r="AO1" s="33"/>
      <c r="AP1" s="33"/>
    </row>
    <row r="2" spans="1:42" ht="58.5" customHeight="1" x14ac:dyDescent="0.2">
      <c r="A2" s="34" t="s">
        <v>278</v>
      </c>
      <c r="B2" s="35"/>
      <c r="C2" s="35"/>
      <c r="D2" s="35"/>
      <c r="E2" s="35"/>
      <c r="F2" s="35"/>
      <c r="G2" s="36" t="s">
        <v>3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7"/>
      <c r="AO2" s="37"/>
      <c r="AP2" s="37"/>
    </row>
    <row r="3" spans="1:42" ht="27" customHeight="1" x14ac:dyDescent="0.2">
      <c r="A3" s="38" t="s">
        <v>277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6" t="s">
        <v>274</v>
      </c>
      <c r="AB3" s="36"/>
      <c r="AC3" s="36"/>
      <c r="AD3" s="36"/>
      <c r="AE3" s="36"/>
      <c r="AF3" s="36"/>
      <c r="AG3" s="36"/>
      <c r="AH3" s="36"/>
      <c r="AI3" s="36" t="s">
        <v>139</v>
      </c>
      <c r="AJ3" s="36"/>
      <c r="AK3" s="36"/>
      <c r="AL3" s="36"/>
      <c r="AM3" s="36"/>
      <c r="AN3" s="36"/>
      <c r="AO3" s="36"/>
      <c r="AP3" s="36"/>
    </row>
    <row r="4" spans="1:42" ht="27" x14ac:dyDescent="0.2">
      <c r="A4" s="40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</row>
    <row r="5" spans="1:42" ht="27" x14ac:dyDescent="0.2">
      <c r="A5" s="42" t="s">
        <v>273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</row>
    <row r="6" spans="1:42" ht="87.75" customHeight="1" x14ac:dyDescent="0.2">
      <c r="A6" s="59" t="s">
        <v>149</v>
      </c>
      <c r="B6" s="60"/>
      <c r="C6" s="60"/>
      <c r="D6" s="61"/>
      <c r="E6" s="48" t="s">
        <v>110</v>
      </c>
      <c r="F6" s="49"/>
      <c r="G6" s="49"/>
      <c r="H6" s="49"/>
      <c r="I6" s="51"/>
      <c r="J6" s="48" t="s">
        <v>147</v>
      </c>
      <c r="K6" s="49"/>
      <c r="L6" s="49"/>
      <c r="M6" s="49"/>
      <c r="N6" s="52"/>
      <c r="O6" s="45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5" t="s">
        <v>125</v>
      </c>
      <c r="AB6" s="45" t="s">
        <v>126</v>
      </c>
      <c r="AC6" s="45" t="s">
        <v>137</v>
      </c>
      <c r="AD6" s="50" t="s">
        <v>140</v>
      </c>
      <c r="AE6" s="48" t="s">
        <v>135</v>
      </c>
      <c r="AF6" s="49"/>
      <c r="AG6" s="49"/>
      <c r="AH6" s="49"/>
      <c r="AI6" s="49"/>
      <c r="AJ6" s="45" t="s">
        <v>133</v>
      </c>
      <c r="AK6" s="45" t="s">
        <v>1</v>
      </c>
      <c r="AL6" s="48" t="s">
        <v>134</v>
      </c>
      <c r="AM6" s="49"/>
      <c r="AN6" s="49"/>
      <c r="AO6" s="49"/>
      <c r="AP6" s="49"/>
    </row>
    <row r="7" spans="1:42" ht="75.75" customHeight="1" x14ac:dyDescent="0.2">
      <c r="A7" s="62"/>
      <c r="B7" s="63"/>
      <c r="C7" s="63"/>
      <c r="D7" s="64"/>
      <c r="E7" s="50" t="s">
        <v>109</v>
      </c>
      <c r="F7" s="50" t="s">
        <v>111</v>
      </c>
      <c r="G7" s="50" t="s">
        <v>112</v>
      </c>
      <c r="H7" s="50" t="s">
        <v>113</v>
      </c>
      <c r="I7" s="50" t="s">
        <v>114</v>
      </c>
      <c r="J7" s="50" t="s">
        <v>109</v>
      </c>
      <c r="K7" s="50" t="s">
        <v>112</v>
      </c>
      <c r="L7" s="50" t="s">
        <v>113</v>
      </c>
      <c r="M7" s="50" t="s">
        <v>114</v>
      </c>
      <c r="N7" s="50" t="s">
        <v>148</v>
      </c>
      <c r="O7" s="46"/>
      <c r="P7" s="50" t="s">
        <v>138</v>
      </c>
      <c r="Q7" s="45" t="s">
        <v>116</v>
      </c>
      <c r="R7" s="45" t="s">
        <v>117</v>
      </c>
      <c r="S7" s="50" t="s">
        <v>118</v>
      </c>
      <c r="T7" s="45" t="s">
        <v>145</v>
      </c>
      <c r="U7" s="53" t="s">
        <v>122</v>
      </c>
      <c r="V7" s="54"/>
      <c r="W7" s="54"/>
      <c r="X7" s="55"/>
      <c r="Y7" s="45" t="s">
        <v>123</v>
      </c>
      <c r="Z7" s="50" t="s">
        <v>124</v>
      </c>
      <c r="AA7" s="46"/>
      <c r="AB7" s="46"/>
      <c r="AC7" s="46"/>
      <c r="AD7" s="50"/>
      <c r="AE7" s="50" t="s">
        <v>127</v>
      </c>
      <c r="AF7" s="50" t="s">
        <v>128</v>
      </c>
      <c r="AG7" s="50" t="s">
        <v>109</v>
      </c>
      <c r="AH7" s="50" t="s">
        <v>131</v>
      </c>
      <c r="AI7" s="50" t="s">
        <v>132</v>
      </c>
      <c r="AJ7" s="46"/>
      <c r="AK7" s="46"/>
      <c r="AL7" s="50" t="s">
        <v>127</v>
      </c>
      <c r="AM7" s="50" t="s">
        <v>128</v>
      </c>
      <c r="AN7" s="50" t="s">
        <v>109</v>
      </c>
      <c r="AO7" s="50" t="s">
        <v>129</v>
      </c>
      <c r="AP7" s="50" t="s">
        <v>130</v>
      </c>
    </row>
    <row r="8" spans="1:42" ht="168" customHeight="1" x14ac:dyDescent="0.2">
      <c r="A8" s="65"/>
      <c r="B8" s="66"/>
      <c r="C8" s="66"/>
      <c r="D8" s="67"/>
      <c r="E8" s="50"/>
      <c r="F8" s="50"/>
      <c r="G8" s="50"/>
      <c r="H8" s="50"/>
      <c r="I8" s="50"/>
      <c r="J8" s="50"/>
      <c r="K8" s="50"/>
      <c r="L8" s="50"/>
      <c r="M8" s="50"/>
      <c r="N8" s="58"/>
      <c r="O8" s="47"/>
      <c r="P8" s="50"/>
      <c r="Q8" s="56"/>
      <c r="R8" s="56"/>
      <c r="S8" s="50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0"/>
      <c r="AA8" s="56"/>
      <c r="AB8" s="56"/>
      <c r="AC8" s="56"/>
      <c r="AD8" s="50"/>
      <c r="AE8" s="50"/>
      <c r="AF8" s="50"/>
      <c r="AG8" s="50"/>
      <c r="AH8" s="50"/>
      <c r="AI8" s="50"/>
      <c r="AJ8" s="47"/>
      <c r="AK8" s="47"/>
      <c r="AL8" s="50"/>
      <c r="AM8" s="50"/>
      <c r="AN8" s="50"/>
      <c r="AO8" s="50"/>
      <c r="AP8" s="50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7" t="s">
        <v>150</v>
      </c>
      <c r="C10" s="57"/>
      <c r="D10" s="57"/>
      <c r="E10" s="8">
        <f t="shared" ref="E10:J10" si="0">SUM(E11:E30)</f>
        <v>14</v>
      </c>
      <c r="F10" s="8">
        <f t="shared" si="0"/>
        <v>0</v>
      </c>
      <c r="G10" s="8">
        <f t="shared" si="0"/>
        <v>12</v>
      </c>
      <c r="H10" s="8">
        <f t="shared" si="0"/>
        <v>2</v>
      </c>
      <c r="I10" s="8">
        <f t="shared" si="0"/>
        <v>0</v>
      </c>
      <c r="J10" s="8">
        <f t="shared" si="0"/>
        <v>34</v>
      </c>
      <c r="K10" s="8">
        <f>SUM(K11:K30)</f>
        <v>30</v>
      </c>
      <c r="L10" s="8">
        <f t="shared" ref="L10:AP10" si="1">SUM(L11:L30)</f>
        <v>2</v>
      </c>
      <c r="M10" s="8">
        <f t="shared" si="1"/>
        <v>1</v>
      </c>
      <c r="N10" s="8">
        <f t="shared" si="1"/>
        <v>1</v>
      </c>
      <c r="O10" s="8">
        <f t="shared" si="1"/>
        <v>0</v>
      </c>
      <c r="P10" s="8">
        <f t="shared" si="1"/>
        <v>4</v>
      </c>
      <c r="Q10" s="8">
        <f t="shared" si="1"/>
        <v>1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3</v>
      </c>
      <c r="V10" s="8">
        <f t="shared" si="1"/>
        <v>1</v>
      </c>
      <c r="W10" s="8">
        <f t="shared" si="1"/>
        <v>0</v>
      </c>
      <c r="X10" s="8">
        <f t="shared" si="1"/>
        <v>2</v>
      </c>
      <c r="Y10" s="8">
        <f t="shared" si="1"/>
        <v>2</v>
      </c>
      <c r="Z10" s="8">
        <f t="shared" si="1"/>
        <v>6</v>
      </c>
      <c r="AA10" s="8">
        <f t="shared" si="1"/>
        <v>0</v>
      </c>
      <c r="AB10" s="8">
        <f t="shared" si="1"/>
        <v>1</v>
      </c>
      <c r="AC10" s="8">
        <f t="shared" si="1"/>
        <v>36</v>
      </c>
      <c r="AD10" s="8">
        <f t="shared" si="1"/>
        <v>1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1" t="s">
        <v>151</v>
      </c>
      <c r="C11" s="71"/>
      <c r="D11" s="71"/>
      <c r="E11" s="2">
        <v>1</v>
      </c>
      <c r="F11" s="2"/>
      <c r="G11" s="2">
        <v>1</v>
      </c>
      <c r="H11" s="2"/>
      <c r="I11" s="2"/>
      <c r="J11" s="2">
        <v>5</v>
      </c>
      <c r="K11" s="2">
        <v>3</v>
      </c>
      <c r="L11" s="2">
        <v>2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4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1" t="s">
        <v>152</v>
      </c>
      <c r="C12" s="71"/>
      <c r="D12" s="71"/>
      <c r="E12" s="2">
        <v>1</v>
      </c>
      <c r="F12" s="2"/>
      <c r="G12" s="2">
        <v>1</v>
      </c>
      <c r="H12" s="2"/>
      <c r="I12" s="2"/>
      <c r="J12" s="2">
        <v>10</v>
      </c>
      <c r="K12" s="2">
        <v>9</v>
      </c>
      <c r="L12" s="2"/>
      <c r="M12" s="15">
        <v>1</v>
      </c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>
        <v>10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1" t="s">
        <v>153</v>
      </c>
      <c r="C13" s="71"/>
      <c r="D13" s="71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1" t="s">
        <v>154</v>
      </c>
      <c r="C14" s="71"/>
      <c r="D14" s="71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1" t="s">
        <v>155</v>
      </c>
      <c r="C15" s="71"/>
      <c r="D15" s="71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8" t="s">
        <v>156</v>
      </c>
      <c r="C16" s="69"/>
      <c r="D16" s="70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8" t="s">
        <v>157</v>
      </c>
      <c r="C17" s="69"/>
      <c r="D17" s="70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1" t="s">
        <v>158</v>
      </c>
      <c r="C18" s="71"/>
      <c r="D18" s="71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1" t="s">
        <v>159</v>
      </c>
      <c r="C19" s="71"/>
      <c r="D19" s="71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8" t="s">
        <v>160</v>
      </c>
      <c r="C20" s="69"/>
      <c r="D20" s="70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8" t="s">
        <v>161</v>
      </c>
      <c r="C21" s="69"/>
      <c r="D21" s="70"/>
      <c r="E21" s="2">
        <v>1</v>
      </c>
      <c r="F21" s="2"/>
      <c r="G21" s="2">
        <v>1</v>
      </c>
      <c r="H21" s="2"/>
      <c r="I21" s="2"/>
      <c r="J21" s="2">
        <v>1</v>
      </c>
      <c r="K21" s="2">
        <v>1</v>
      </c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>
        <v>2</v>
      </c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8" t="s">
        <v>162</v>
      </c>
      <c r="C22" s="69"/>
      <c r="D22" s="70"/>
      <c r="E22" s="2">
        <v>1</v>
      </c>
      <c r="F22" s="2"/>
      <c r="G22" s="2">
        <v>1</v>
      </c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1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9" t="s">
        <v>163</v>
      </c>
      <c r="C23" s="69"/>
      <c r="D23" s="69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8" t="s">
        <v>164</v>
      </c>
      <c r="C24" s="69"/>
      <c r="D24" s="70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1" t="s">
        <v>165</v>
      </c>
      <c r="C25" s="71"/>
      <c r="D25" s="71"/>
      <c r="E25" s="2">
        <v>5</v>
      </c>
      <c r="F25" s="2"/>
      <c r="G25" s="2">
        <v>5</v>
      </c>
      <c r="H25" s="2"/>
      <c r="I25" s="2"/>
      <c r="J25" s="2">
        <v>7</v>
      </c>
      <c r="K25" s="2">
        <v>7</v>
      </c>
      <c r="L25" s="2"/>
      <c r="M25" s="15"/>
      <c r="N25" s="15"/>
      <c r="O25" s="10"/>
      <c r="P25" s="10">
        <v>2</v>
      </c>
      <c r="Q25" s="10">
        <v>1</v>
      </c>
      <c r="R25" s="10"/>
      <c r="S25" s="2"/>
      <c r="T25" s="10"/>
      <c r="U25" s="10">
        <v>1</v>
      </c>
      <c r="V25" s="10"/>
      <c r="W25" s="2"/>
      <c r="X25" s="2">
        <v>1</v>
      </c>
      <c r="Y25" s="10">
        <v>1</v>
      </c>
      <c r="Z25" s="2">
        <v>3</v>
      </c>
      <c r="AA25" s="10"/>
      <c r="AB25" s="10"/>
      <c r="AC25" s="10">
        <v>9</v>
      </c>
      <c r="AD25" s="16"/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9" t="s">
        <v>166</v>
      </c>
      <c r="C26" s="69"/>
      <c r="D26" s="69"/>
      <c r="E26" s="2"/>
      <c r="F26" s="2"/>
      <c r="G26" s="2"/>
      <c r="H26" s="2"/>
      <c r="I26" s="2"/>
      <c r="J26" s="2">
        <v>7</v>
      </c>
      <c r="K26" s="2">
        <v>6</v>
      </c>
      <c r="L26" s="2"/>
      <c r="M26" s="15"/>
      <c r="N26" s="15">
        <v>1</v>
      </c>
      <c r="O26" s="2"/>
      <c r="P26" s="2">
        <v>1</v>
      </c>
      <c r="Q26" s="10"/>
      <c r="R26" s="10"/>
      <c r="S26" s="2"/>
      <c r="T26" s="10"/>
      <c r="U26" s="10">
        <v>1</v>
      </c>
      <c r="V26" s="10"/>
      <c r="W26" s="2"/>
      <c r="X26" s="2">
        <v>1</v>
      </c>
      <c r="Y26" s="2"/>
      <c r="Z26" s="2">
        <v>1</v>
      </c>
      <c r="AA26" s="10"/>
      <c r="AB26" s="10"/>
      <c r="AC26" s="10">
        <v>5</v>
      </c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8" t="s">
        <v>167</v>
      </c>
      <c r="C27" s="69"/>
      <c r="D27" s="69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1" t="s">
        <v>168</v>
      </c>
      <c r="C28" s="71"/>
      <c r="D28" s="71"/>
      <c r="E28" s="2">
        <v>5</v>
      </c>
      <c r="F28" s="2"/>
      <c r="G28" s="2">
        <v>3</v>
      </c>
      <c r="H28" s="2">
        <v>2</v>
      </c>
      <c r="I28" s="2"/>
      <c r="J28" s="2">
        <v>4</v>
      </c>
      <c r="K28" s="2">
        <v>4</v>
      </c>
      <c r="L28" s="2"/>
      <c r="M28" s="15"/>
      <c r="N28" s="15"/>
      <c r="O28" s="10"/>
      <c r="P28" s="10">
        <v>1</v>
      </c>
      <c r="Q28" s="10"/>
      <c r="R28" s="10"/>
      <c r="S28" s="2"/>
      <c r="T28" s="10"/>
      <c r="U28" s="10">
        <v>1</v>
      </c>
      <c r="V28" s="10">
        <v>1</v>
      </c>
      <c r="W28" s="2"/>
      <c r="X28" s="2"/>
      <c r="Y28" s="10">
        <v>1</v>
      </c>
      <c r="Z28" s="2">
        <v>2</v>
      </c>
      <c r="AA28" s="10"/>
      <c r="AB28" s="10">
        <v>1</v>
      </c>
      <c r="AC28" s="10">
        <v>5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8" t="s">
        <v>170</v>
      </c>
      <c r="C29" s="69"/>
      <c r="D29" s="70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8" t="s">
        <v>172</v>
      </c>
      <c r="C30" s="69"/>
      <c r="D30" s="70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7" t="s">
        <v>173</v>
      </c>
      <c r="C31" s="57"/>
      <c r="D31" s="57"/>
      <c r="E31" s="8">
        <f>SUM(E32:E42)</f>
        <v>3</v>
      </c>
      <c r="F31" s="8">
        <f t="shared" ref="F31:AP31" si="2">SUM(F32:F42)</f>
        <v>0</v>
      </c>
      <c r="G31" s="8">
        <f t="shared" si="2"/>
        <v>2</v>
      </c>
      <c r="H31" s="8">
        <f t="shared" si="2"/>
        <v>1</v>
      </c>
      <c r="I31" s="8">
        <f t="shared" si="2"/>
        <v>0</v>
      </c>
      <c r="J31" s="8">
        <f t="shared" si="2"/>
        <v>5</v>
      </c>
      <c r="K31" s="8">
        <f t="shared" si="2"/>
        <v>3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1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1</v>
      </c>
      <c r="AA31" s="8">
        <f t="shared" si="2"/>
        <v>0</v>
      </c>
      <c r="AB31" s="8">
        <f t="shared" si="2"/>
        <v>0</v>
      </c>
      <c r="AC31" s="8">
        <f t="shared" si="2"/>
        <v>4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8" t="s">
        <v>174</v>
      </c>
      <c r="C32" s="69"/>
      <c r="D32" s="69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1" t="s">
        <v>175</v>
      </c>
      <c r="C33" s="71"/>
      <c r="D33" s="71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8" t="s">
        <v>176</v>
      </c>
      <c r="C34" s="69"/>
      <c r="D34" s="70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1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8" t="s">
        <v>177</v>
      </c>
      <c r="C35" s="69"/>
      <c r="D35" s="70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8" t="s">
        <v>178</v>
      </c>
      <c r="C36" s="69"/>
      <c r="D36" s="70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8" t="s">
        <v>179</v>
      </c>
      <c r="C37" s="69"/>
      <c r="D37" s="70"/>
      <c r="E37" s="2">
        <v>1</v>
      </c>
      <c r="F37" s="2"/>
      <c r="G37" s="2"/>
      <c r="H37" s="2">
        <v>1</v>
      </c>
      <c r="I37" s="2"/>
      <c r="J37" s="2">
        <v>3</v>
      </c>
      <c r="K37" s="2">
        <v>2</v>
      </c>
      <c r="L37" s="2">
        <v>1</v>
      </c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>
        <v>2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8" t="s">
        <v>180</v>
      </c>
      <c r="C38" s="69"/>
      <c r="D38" s="70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8" t="s">
        <v>181</v>
      </c>
      <c r="C39" s="69"/>
      <c r="D39" s="70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8" t="s">
        <v>182</v>
      </c>
      <c r="C40" s="69"/>
      <c r="D40" s="70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8" t="s">
        <v>183</v>
      </c>
      <c r="C41" s="69"/>
      <c r="D41" s="70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8" t="s">
        <v>168</v>
      </c>
      <c r="C42" s="69"/>
      <c r="D42" s="70"/>
      <c r="E42" s="2">
        <v>1</v>
      </c>
      <c r="F42" s="2"/>
      <c r="G42" s="2">
        <v>1</v>
      </c>
      <c r="H42" s="2"/>
      <c r="I42" s="2"/>
      <c r="J42" s="2">
        <v>2</v>
      </c>
      <c r="K42" s="2">
        <v>1</v>
      </c>
      <c r="L42" s="2">
        <v>1</v>
      </c>
      <c r="M42" s="2"/>
      <c r="N42" s="2"/>
      <c r="O42" s="10"/>
      <c r="P42" s="10">
        <v>1</v>
      </c>
      <c r="Q42" s="10">
        <v>1</v>
      </c>
      <c r="R42" s="10"/>
      <c r="S42" s="2"/>
      <c r="T42" s="10"/>
      <c r="U42" s="10"/>
      <c r="V42" s="10"/>
      <c r="W42" s="2"/>
      <c r="X42" s="2"/>
      <c r="Y42" s="10"/>
      <c r="Z42" s="2">
        <v>1</v>
      </c>
      <c r="AA42" s="2"/>
      <c r="AB42" s="10"/>
      <c r="AC42" s="10">
        <v>1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2" t="s">
        <v>184</v>
      </c>
      <c r="C43" s="73"/>
      <c r="D43" s="74"/>
      <c r="E43" s="8">
        <f>SUM(E44:E50)</f>
        <v>1</v>
      </c>
      <c r="F43" s="8">
        <f t="shared" ref="F43:AP43" si="3">SUM(F44:F50)</f>
        <v>0</v>
      </c>
      <c r="G43" s="8">
        <f t="shared" si="3"/>
        <v>0</v>
      </c>
      <c r="H43" s="8">
        <f t="shared" si="3"/>
        <v>1</v>
      </c>
      <c r="I43" s="8">
        <f t="shared" si="3"/>
        <v>0</v>
      </c>
      <c r="J43" s="8">
        <f t="shared" si="3"/>
        <v>6</v>
      </c>
      <c r="K43" s="8">
        <f t="shared" si="3"/>
        <v>6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1</v>
      </c>
      <c r="AC43" s="8">
        <f t="shared" si="3"/>
        <v>6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8" t="s">
        <v>185</v>
      </c>
      <c r="C44" s="69"/>
      <c r="D44" s="70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8" t="s">
        <v>186</v>
      </c>
      <c r="C45" s="69"/>
      <c r="D45" s="70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8" t="s">
        <v>187</v>
      </c>
      <c r="C46" s="69"/>
      <c r="D46" s="70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8" t="s">
        <v>188</v>
      </c>
      <c r="C47" s="69"/>
      <c r="D47" s="70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8" t="s">
        <v>189</v>
      </c>
      <c r="C48" s="69"/>
      <c r="D48" s="70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8" t="s">
        <v>190</v>
      </c>
      <c r="C49" s="69"/>
      <c r="D49" s="70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8" t="s">
        <v>168</v>
      </c>
      <c r="C50" s="69"/>
      <c r="D50" s="70"/>
      <c r="E50" s="2">
        <v>1</v>
      </c>
      <c r="F50" s="2"/>
      <c r="G50" s="2"/>
      <c r="H50" s="2">
        <v>1</v>
      </c>
      <c r="I50" s="2"/>
      <c r="J50" s="2">
        <v>6</v>
      </c>
      <c r="K50" s="2">
        <v>6</v>
      </c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>
        <v>1</v>
      </c>
      <c r="AC50" s="10">
        <v>6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2" t="s">
        <v>191</v>
      </c>
      <c r="C51" s="73"/>
      <c r="D51" s="74"/>
      <c r="E51" s="8">
        <f>SUM(E52:E64)</f>
        <v>5</v>
      </c>
      <c r="F51" s="8">
        <f t="shared" ref="F51:AP51" si="4">SUM(F52:F64)</f>
        <v>0</v>
      </c>
      <c r="G51" s="8">
        <f t="shared" si="4"/>
        <v>4</v>
      </c>
      <c r="H51" s="8">
        <f t="shared" si="4"/>
        <v>1</v>
      </c>
      <c r="I51" s="8">
        <f t="shared" si="4"/>
        <v>0</v>
      </c>
      <c r="J51" s="8">
        <f t="shared" si="4"/>
        <v>23</v>
      </c>
      <c r="K51" s="8">
        <f t="shared" si="4"/>
        <v>20</v>
      </c>
      <c r="L51" s="8">
        <f t="shared" si="4"/>
        <v>1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6</v>
      </c>
      <c r="Q51" s="8">
        <f t="shared" si="4"/>
        <v>5</v>
      </c>
      <c r="R51" s="8">
        <f t="shared" si="4"/>
        <v>1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6</v>
      </c>
      <c r="AA51" s="8">
        <f t="shared" si="4"/>
        <v>0</v>
      </c>
      <c r="AB51" s="8">
        <f t="shared" si="4"/>
        <v>0</v>
      </c>
      <c r="AC51" s="8">
        <f t="shared" si="4"/>
        <v>18</v>
      </c>
      <c r="AD51" s="8">
        <f t="shared" si="4"/>
        <v>0</v>
      </c>
      <c r="AE51" s="8">
        <f t="shared" si="4"/>
        <v>1</v>
      </c>
      <c r="AF51" s="8">
        <f t="shared" si="4"/>
        <v>0</v>
      </c>
      <c r="AG51" s="8">
        <f t="shared" si="4"/>
        <v>1</v>
      </c>
      <c r="AH51" s="8">
        <f t="shared" si="4"/>
        <v>0</v>
      </c>
      <c r="AI51" s="8">
        <f t="shared" si="4"/>
        <v>1</v>
      </c>
      <c r="AJ51" s="8">
        <f t="shared" si="4"/>
        <v>0</v>
      </c>
      <c r="AK51" s="8">
        <f t="shared" si="4"/>
        <v>1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8" t="s">
        <v>192</v>
      </c>
      <c r="C52" s="69"/>
      <c r="D52" s="70"/>
      <c r="E52" s="2">
        <v>1</v>
      </c>
      <c r="F52" s="2"/>
      <c r="G52" s="2"/>
      <c r="H52" s="2">
        <v>1</v>
      </c>
      <c r="I52" s="2"/>
      <c r="J52" s="2">
        <v>10</v>
      </c>
      <c r="K52" s="2">
        <v>9</v>
      </c>
      <c r="L52" s="2"/>
      <c r="M52" s="2"/>
      <c r="N52" s="2">
        <v>1</v>
      </c>
      <c r="O52" s="10"/>
      <c r="P52" s="10">
        <v>4</v>
      </c>
      <c r="Q52" s="10">
        <v>4</v>
      </c>
      <c r="R52" s="10"/>
      <c r="S52" s="2"/>
      <c r="T52" s="10"/>
      <c r="U52" s="10"/>
      <c r="V52" s="10"/>
      <c r="W52" s="2"/>
      <c r="X52" s="2"/>
      <c r="Y52" s="10"/>
      <c r="Z52" s="2">
        <v>4</v>
      </c>
      <c r="AA52" s="10"/>
      <c r="AB52" s="10"/>
      <c r="AC52" s="10">
        <v>5</v>
      </c>
      <c r="AD52" s="16"/>
      <c r="AE52" s="16">
        <v>1</v>
      </c>
      <c r="AF52" s="17"/>
      <c r="AG52" s="16"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8" t="s">
        <v>193</v>
      </c>
      <c r="C53" s="69"/>
      <c r="D53" s="70"/>
      <c r="E53" s="2">
        <v>1</v>
      </c>
      <c r="F53" s="2"/>
      <c r="G53" s="2">
        <v>1</v>
      </c>
      <c r="H53" s="2"/>
      <c r="I53" s="2"/>
      <c r="J53" s="2">
        <v>8</v>
      </c>
      <c r="K53" s="2">
        <v>6</v>
      </c>
      <c r="L53" s="2">
        <v>1</v>
      </c>
      <c r="M53" s="2"/>
      <c r="N53" s="2">
        <v>1</v>
      </c>
      <c r="O53" s="10"/>
      <c r="P53" s="10">
        <v>1</v>
      </c>
      <c r="Q53" s="10"/>
      <c r="R53" s="10">
        <v>1</v>
      </c>
      <c r="S53" s="2"/>
      <c r="T53" s="10"/>
      <c r="U53" s="10"/>
      <c r="V53" s="10"/>
      <c r="W53" s="2"/>
      <c r="X53" s="2"/>
      <c r="Y53" s="10"/>
      <c r="Z53" s="2">
        <v>1</v>
      </c>
      <c r="AA53" s="10"/>
      <c r="AB53" s="10"/>
      <c r="AC53" s="10">
        <v>6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8" t="s">
        <v>194</v>
      </c>
      <c r="C54" s="69"/>
      <c r="D54" s="70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8" t="s">
        <v>195</v>
      </c>
      <c r="C55" s="69"/>
      <c r="D55" s="70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8" t="s">
        <v>196</v>
      </c>
      <c r="C56" s="69"/>
      <c r="D56" s="70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8" t="s">
        <v>197</v>
      </c>
      <c r="C57" s="69"/>
      <c r="D57" s="70"/>
      <c r="E57" s="2"/>
      <c r="F57" s="2"/>
      <c r="G57" s="2"/>
      <c r="H57" s="2"/>
      <c r="I57" s="2"/>
      <c r="J57" s="2">
        <v>2</v>
      </c>
      <c r="K57" s="2">
        <v>2</v>
      </c>
      <c r="L57" s="2"/>
      <c r="M57" s="2"/>
      <c r="N57" s="2"/>
      <c r="O57" s="10"/>
      <c r="P57" s="10">
        <v>1</v>
      </c>
      <c r="Q57" s="10">
        <v>1</v>
      </c>
      <c r="R57" s="10"/>
      <c r="S57" s="2"/>
      <c r="T57" s="10"/>
      <c r="U57" s="10"/>
      <c r="V57" s="10"/>
      <c r="W57" s="2"/>
      <c r="X57" s="2"/>
      <c r="Y57" s="10"/>
      <c r="Z57" s="2">
        <v>1</v>
      </c>
      <c r="AA57" s="10"/>
      <c r="AB57" s="10"/>
      <c r="AC57" s="10">
        <v>1</v>
      </c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8" t="s">
        <v>198</v>
      </c>
      <c r="C58" s="69"/>
      <c r="D58" s="70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8" t="s">
        <v>199</v>
      </c>
      <c r="C59" s="69"/>
      <c r="D59" s="70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8" t="s">
        <v>200</v>
      </c>
      <c r="C60" s="69"/>
      <c r="D60" s="70"/>
      <c r="E60" s="2"/>
      <c r="F60" s="2"/>
      <c r="G60" s="2"/>
      <c r="H60" s="2"/>
      <c r="I60" s="2"/>
      <c r="J60" s="2">
        <v>2</v>
      </c>
      <c r="K60" s="2">
        <v>2</v>
      </c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8" t="s">
        <v>201</v>
      </c>
      <c r="C61" s="69"/>
      <c r="D61" s="70"/>
      <c r="E61" s="2">
        <v>2</v>
      </c>
      <c r="F61" s="2"/>
      <c r="G61" s="2">
        <v>2</v>
      </c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3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8" t="s">
        <v>202</v>
      </c>
      <c r="C62" s="69"/>
      <c r="D62" s="70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8" t="s">
        <v>203</v>
      </c>
      <c r="C63" s="69"/>
      <c r="D63" s="70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8" t="s">
        <v>168</v>
      </c>
      <c r="C64" s="69"/>
      <c r="D64" s="70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2" t="s">
        <v>204</v>
      </c>
      <c r="C65" s="73"/>
      <c r="D65" s="74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8" t="s">
        <v>205</v>
      </c>
      <c r="C66" s="69"/>
      <c r="D66" s="70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8" t="s">
        <v>206</v>
      </c>
      <c r="C67" s="69"/>
      <c r="D67" s="70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8" t="s">
        <v>207</v>
      </c>
      <c r="C68" s="69"/>
      <c r="D68" s="70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8" t="s">
        <v>208</v>
      </c>
      <c r="C69" s="69"/>
      <c r="D69" s="70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8" t="s">
        <v>209</v>
      </c>
      <c r="C70" s="69"/>
      <c r="D70" s="70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8" t="s">
        <v>168</v>
      </c>
      <c r="C71" s="69"/>
      <c r="D71" s="70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2" t="s">
        <v>210</v>
      </c>
      <c r="C72" s="73"/>
      <c r="D72" s="74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1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1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8" t="s">
        <v>211</v>
      </c>
      <c r="C73" s="69"/>
      <c r="D73" s="70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8" t="s">
        <v>212</v>
      </c>
      <c r="C74" s="69"/>
      <c r="D74" s="70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8" t="s">
        <v>213</v>
      </c>
      <c r="C75" s="69"/>
      <c r="D75" s="70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8" t="s">
        <v>214</v>
      </c>
      <c r="C76" s="69"/>
      <c r="D76" s="70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8" t="s">
        <v>215</v>
      </c>
      <c r="C77" s="69"/>
      <c r="D77" s="70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8" t="s">
        <v>168</v>
      </c>
      <c r="C78" s="69"/>
      <c r="D78" s="70"/>
      <c r="E78" s="2"/>
      <c r="F78" s="2"/>
      <c r="G78" s="2"/>
      <c r="H78" s="2"/>
      <c r="I78" s="2"/>
      <c r="J78" s="2">
        <v>1</v>
      </c>
      <c r="K78" s="2"/>
      <c r="L78" s="2"/>
      <c r="M78" s="2"/>
      <c r="N78" s="2">
        <v>1</v>
      </c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8" t="s">
        <v>217</v>
      </c>
      <c r="C79" s="69"/>
      <c r="D79" s="70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2" t="s">
        <v>218</v>
      </c>
      <c r="C80" s="73"/>
      <c r="D80" s="7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8" t="s">
        <v>219</v>
      </c>
      <c r="C81" s="69"/>
      <c r="D81" s="70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8" t="s">
        <v>168</v>
      </c>
      <c r="C82" s="69"/>
      <c r="D82" s="70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2" t="s">
        <v>220</v>
      </c>
      <c r="C83" s="73"/>
      <c r="D83" s="74"/>
      <c r="E83" s="8">
        <f>SUM(E84:E104)</f>
        <v>5</v>
      </c>
      <c r="F83" s="8">
        <f t="shared" ref="F83:AP83" si="8">SUM(F84:F104)</f>
        <v>0</v>
      </c>
      <c r="G83" s="8">
        <f t="shared" si="8"/>
        <v>5</v>
      </c>
      <c r="H83" s="8">
        <f t="shared" si="8"/>
        <v>0</v>
      </c>
      <c r="I83" s="8">
        <f t="shared" si="8"/>
        <v>0</v>
      </c>
      <c r="J83" s="8">
        <f t="shared" si="8"/>
        <v>29</v>
      </c>
      <c r="K83" s="8">
        <f t="shared" si="8"/>
        <v>18</v>
      </c>
      <c r="L83" s="8">
        <f t="shared" si="8"/>
        <v>8</v>
      </c>
      <c r="M83" s="8">
        <f t="shared" si="8"/>
        <v>1</v>
      </c>
      <c r="N83" s="8">
        <f t="shared" si="8"/>
        <v>2</v>
      </c>
      <c r="O83" s="8">
        <f t="shared" si="8"/>
        <v>0</v>
      </c>
      <c r="P83" s="8">
        <f t="shared" si="8"/>
        <v>12</v>
      </c>
      <c r="Q83" s="8">
        <f t="shared" si="8"/>
        <v>12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12</v>
      </c>
      <c r="AA83" s="8">
        <f t="shared" si="8"/>
        <v>0</v>
      </c>
      <c r="AB83" s="8">
        <f t="shared" si="8"/>
        <v>1</v>
      </c>
      <c r="AC83" s="8">
        <f t="shared" si="8"/>
        <v>11</v>
      </c>
      <c r="AD83" s="8">
        <f t="shared" si="8"/>
        <v>1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8" t="s">
        <v>221</v>
      </c>
      <c r="C84" s="69"/>
      <c r="D84" s="70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8" t="s">
        <v>222</v>
      </c>
      <c r="C85" s="69"/>
      <c r="D85" s="70"/>
      <c r="E85" s="2">
        <v>1</v>
      </c>
      <c r="F85" s="2"/>
      <c r="G85" s="2">
        <v>1</v>
      </c>
      <c r="H85" s="2"/>
      <c r="I85" s="2"/>
      <c r="J85" s="2">
        <v>5</v>
      </c>
      <c r="K85" s="2">
        <v>3</v>
      </c>
      <c r="L85" s="2">
        <v>2</v>
      </c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>
        <v>1</v>
      </c>
      <c r="AC85" s="10">
        <v>3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8" t="s">
        <v>223</v>
      </c>
      <c r="C86" s="69"/>
      <c r="D86" s="70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8" t="s">
        <v>224</v>
      </c>
      <c r="C87" s="69"/>
      <c r="D87" s="70"/>
      <c r="E87" s="2">
        <v>2</v>
      </c>
      <c r="F87" s="2"/>
      <c r="G87" s="2">
        <v>2</v>
      </c>
      <c r="H87" s="2"/>
      <c r="I87" s="2"/>
      <c r="J87" s="2">
        <v>4</v>
      </c>
      <c r="K87" s="2">
        <v>1</v>
      </c>
      <c r="L87" s="2">
        <v>2</v>
      </c>
      <c r="M87" s="2"/>
      <c r="N87" s="2">
        <v>1</v>
      </c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>
        <v>2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8" t="s">
        <v>225</v>
      </c>
      <c r="C88" s="69"/>
      <c r="D88" s="70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>
        <v>1</v>
      </c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8" t="s">
        <v>226</v>
      </c>
      <c r="C89" s="69"/>
      <c r="D89" s="70"/>
      <c r="E89" s="2"/>
      <c r="F89" s="2"/>
      <c r="G89" s="2"/>
      <c r="H89" s="2"/>
      <c r="I89" s="2"/>
      <c r="J89" s="2">
        <v>1</v>
      </c>
      <c r="K89" s="2"/>
      <c r="L89" s="2">
        <v>1</v>
      </c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8" t="s">
        <v>227</v>
      </c>
      <c r="C90" s="69"/>
      <c r="D90" s="70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8" t="s">
        <v>228</v>
      </c>
      <c r="C91" s="69"/>
      <c r="D91" s="70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8" t="s">
        <v>229</v>
      </c>
      <c r="C92" s="69"/>
      <c r="D92" s="70"/>
      <c r="E92" s="2"/>
      <c r="F92" s="2"/>
      <c r="G92" s="2"/>
      <c r="H92" s="2"/>
      <c r="I92" s="2"/>
      <c r="J92" s="2">
        <v>4</v>
      </c>
      <c r="K92" s="2">
        <v>3</v>
      </c>
      <c r="L92" s="2">
        <v>1</v>
      </c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10">
        <v>1</v>
      </c>
      <c r="AA92" s="10"/>
      <c r="AB92" s="10"/>
      <c r="AC92" s="10">
        <v>2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8" t="s">
        <v>230</v>
      </c>
      <c r="C93" s="69"/>
      <c r="D93" s="70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8" t="s">
        <v>231</v>
      </c>
      <c r="C94" s="69"/>
      <c r="D94" s="70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8" t="s">
        <v>232</v>
      </c>
      <c r="C95" s="69"/>
      <c r="D95" s="7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8" t="s">
        <v>233</v>
      </c>
      <c r="C96" s="69"/>
      <c r="D96" s="70"/>
      <c r="E96" s="2"/>
      <c r="F96" s="2"/>
      <c r="G96" s="2"/>
      <c r="H96" s="2"/>
      <c r="I96" s="2"/>
      <c r="J96" s="2">
        <v>3</v>
      </c>
      <c r="K96" s="2">
        <v>2</v>
      </c>
      <c r="L96" s="2"/>
      <c r="M96" s="2"/>
      <c r="N96" s="2">
        <v>1</v>
      </c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8" t="s">
        <v>234</v>
      </c>
      <c r="C97" s="69"/>
      <c r="D97" s="70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8" t="s">
        <v>235</v>
      </c>
      <c r="C98" s="69"/>
      <c r="D98" s="7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1" t="s">
        <v>236</v>
      </c>
      <c r="C99" s="71"/>
      <c r="D99" s="71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8" t="s">
        <v>237</v>
      </c>
      <c r="C100" s="69"/>
      <c r="D100" s="7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8" t="s">
        <v>239</v>
      </c>
      <c r="C101" s="69"/>
      <c r="D101" s="70"/>
      <c r="E101" s="2">
        <v>2</v>
      </c>
      <c r="F101" s="2"/>
      <c r="G101" s="2">
        <v>2</v>
      </c>
      <c r="H101" s="2"/>
      <c r="I101" s="2"/>
      <c r="J101" s="2">
        <v>8</v>
      </c>
      <c r="K101" s="2">
        <v>6</v>
      </c>
      <c r="L101" s="2">
        <v>1</v>
      </c>
      <c r="M101" s="2">
        <v>1</v>
      </c>
      <c r="N101" s="2"/>
      <c r="O101" s="2"/>
      <c r="P101" s="10">
        <v>8</v>
      </c>
      <c r="Q101" s="10">
        <v>8</v>
      </c>
      <c r="R101" s="10"/>
      <c r="S101" s="10"/>
      <c r="T101" s="2"/>
      <c r="U101" s="10"/>
      <c r="V101" s="10"/>
      <c r="W101" s="10"/>
      <c r="X101" s="2"/>
      <c r="Y101" s="2"/>
      <c r="Z101" s="10">
        <v>8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8" t="s">
        <v>168</v>
      </c>
      <c r="C102" s="69"/>
      <c r="D102" s="70"/>
      <c r="E102" s="2"/>
      <c r="F102" s="2"/>
      <c r="G102" s="2"/>
      <c r="H102" s="2"/>
      <c r="I102" s="2"/>
      <c r="J102" s="2">
        <v>2</v>
      </c>
      <c r="K102" s="2">
        <v>2</v>
      </c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>
        <v>2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8" t="s">
        <v>241</v>
      </c>
      <c r="C103" s="69"/>
      <c r="D103" s="7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8" t="s">
        <v>243</v>
      </c>
      <c r="C104" s="69"/>
      <c r="D104" s="7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2" t="s">
        <v>244</v>
      </c>
      <c r="C105" s="73"/>
      <c r="D105" s="7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8" t="s">
        <v>245</v>
      </c>
      <c r="C106" s="69"/>
      <c r="D106" s="7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8" t="s">
        <v>168</v>
      </c>
      <c r="C107" s="69"/>
      <c r="D107" s="7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8" t="s">
        <v>249</v>
      </c>
      <c r="C108" s="79"/>
      <c r="D108" s="8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8" t="s">
        <v>250</v>
      </c>
      <c r="C109" s="79"/>
      <c r="D109" s="8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2" t="s">
        <v>251</v>
      </c>
      <c r="C110" s="73"/>
      <c r="D110" s="74"/>
      <c r="E110" s="8">
        <f>SUM(E111:E118)</f>
        <v>362</v>
      </c>
      <c r="F110" s="8">
        <f t="shared" ref="F110:AP110" si="10">SUM(F111:F118)</f>
        <v>0</v>
      </c>
      <c r="G110" s="8">
        <f t="shared" si="10"/>
        <v>360</v>
      </c>
      <c r="H110" s="8">
        <f t="shared" si="10"/>
        <v>2</v>
      </c>
      <c r="I110" s="8">
        <f t="shared" si="10"/>
        <v>0</v>
      </c>
      <c r="J110" s="8">
        <f t="shared" si="10"/>
        <v>54</v>
      </c>
      <c r="K110" s="8">
        <f t="shared" si="10"/>
        <v>37</v>
      </c>
      <c r="L110" s="8">
        <f t="shared" si="10"/>
        <v>15</v>
      </c>
      <c r="M110" s="8">
        <f t="shared" si="10"/>
        <v>0</v>
      </c>
      <c r="N110" s="8">
        <f t="shared" si="10"/>
        <v>2</v>
      </c>
      <c r="O110" s="8">
        <f t="shared" si="10"/>
        <v>0</v>
      </c>
      <c r="P110" s="8">
        <f t="shared" si="10"/>
        <v>357</v>
      </c>
      <c r="Q110" s="8">
        <f t="shared" si="10"/>
        <v>260</v>
      </c>
      <c r="R110" s="8">
        <f t="shared" si="10"/>
        <v>62</v>
      </c>
      <c r="S110" s="8">
        <f t="shared" si="10"/>
        <v>8</v>
      </c>
      <c r="T110" s="8">
        <f t="shared" si="10"/>
        <v>0</v>
      </c>
      <c r="U110" s="8">
        <f t="shared" si="10"/>
        <v>27</v>
      </c>
      <c r="V110" s="8">
        <f t="shared" si="10"/>
        <v>0</v>
      </c>
      <c r="W110" s="8">
        <f t="shared" si="10"/>
        <v>4</v>
      </c>
      <c r="X110" s="8">
        <f t="shared" si="10"/>
        <v>23</v>
      </c>
      <c r="Y110" s="8">
        <f t="shared" si="10"/>
        <v>0</v>
      </c>
      <c r="Z110" s="8">
        <f t="shared" si="10"/>
        <v>357</v>
      </c>
      <c r="AA110" s="8">
        <f t="shared" si="10"/>
        <v>0</v>
      </c>
      <c r="AB110" s="8">
        <f t="shared" si="10"/>
        <v>4</v>
      </c>
      <c r="AC110" s="8">
        <f t="shared" si="10"/>
        <v>40</v>
      </c>
      <c r="AD110" s="8">
        <f t="shared" si="10"/>
        <v>4</v>
      </c>
      <c r="AE110" s="8">
        <f t="shared" si="10"/>
        <v>3</v>
      </c>
      <c r="AF110" s="8">
        <f t="shared" si="10"/>
        <v>0</v>
      </c>
      <c r="AG110" s="8">
        <f t="shared" si="10"/>
        <v>3</v>
      </c>
      <c r="AH110" s="8">
        <f t="shared" si="10"/>
        <v>0</v>
      </c>
      <c r="AI110" s="8">
        <f t="shared" si="10"/>
        <v>3</v>
      </c>
      <c r="AJ110" s="8">
        <f t="shared" si="10"/>
        <v>0</v>
      </c>
      <c r="AK110" s="8">
        <f t="shared" si="10"/>
        <v>3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5" t="s">
        <v>252</v>
      </c>
      <c r="C111" s="76"/>
      <c r="D111" s="77"/>
      <c r="E111" s="2">
        <v>361</v>
      </c>
      <c r="F111" s="2"/>
      <c r="G111" s="2">
        <v>359</v>
      </c>
      <c r="H111" s="2">
        <v>2</v>
      </c>
      <c r="I111" s="2"/>
      <c r="J111" s="2">
        <v>53</v>
      </c>
      <c r="K111" s="2">
        <v>36</v>
      </c>
      <c r="L111" s="2">
        <v>15</v>
      </c>
      <c r="M111" s="2"/>
      <c r="N111" s="2">
        <v>2</v>
      </c>
      <c r="O111" s="10"/>
      <c r="P111" s="10">
        <v>357</v>
      </c>
      <c r="Q111" s="10">
        <v>260</v>
      </c>
      <c r="R111" s="10">
        <v>62</v>
      </c>
      <c r="S111" s="2">
        <v>8</v>
      </c>
      <c r="T111" s="10"/>
      <c r="U111" s="10">
        <v>27</v>
      </c>
      <c r="V111" s="10"/>
      <c r="W111" s="10">
        <v>4</v>
      </c>
      <c r="X111" s="10">
        <v>23</v>
      </c>
      <c r="Y111" s="10"/>
      <c r="Z111" s="10">
        <v>357</v>
      </c>
      <c r="AA111" s="10"/>
      <c r="AB111" s="10">
        <v>4</v>
      </c>
      <c r="AC111" s="10">
        <v>38</v>
      </c>
      <c r="AD111" s="16">
        <v>4</v>
      </c>
      <c r="AE111" s="16">
        <v>3</v>
      </c>
      <c r="AF111" s="17"/>
      <c r="AG111" s="16">
        <v>3</v>
      </c>
      <c r="AH111" s="16"/>
      <c r="AI111" s="17">
        <v>3</v>
      </c>
      <c r="AJ111" s="23"/>
      <c r="AK111" s="23">
        <v>3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5" t="s">
        <v>253</v>
      </c>
      <c r="C112" s="76"/>
      <c r="D112" s="7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5" t="s">
        <v>254</v>
      </c>
      <c r="C113" s="76"/>
      <c r="D113" s="77"/>
      <c r="E113" s="2">
        <v>1</v>
      </c>
      <c r="F113" s="2"/>
      <c r="G113" s="2">
        <v>1</v>
      </c>
      <c r="H113" s="2"/>
      <c r="I113" s="2"/>
      <c r="J113" s="2">
        <v>1</v>
      </c>
      <c r="K113" s="2">
        <v>1</v>
      </c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5" t="s">
        <v>255</v>
      </c>
      <c r="C114" s="76"/>
      <c r="D114" s="7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5" t="s">
        <v>256</v>
      </c>
      <c r="C115" s="76"/>
      <c r="D115" s="7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5" t="s">
        <v>257</v>
      </c>
      <c r="C116" s="76"/>
      <c r="D116" s="7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5" t="s">
        <v>258</v>
      </c>
      <c r="C117" s="76"/>
      <c r="D117" s="7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5" t="s">
        <v>168</v>
      </c>
      <c r="C118" s="76"/>
      <c r="D118" s="7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2" t="s">
        <v>259</v>
      </c>
      <c r="C119" s="73"/>
      <c r="D119" s="74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0</v>
      </c>
      <c r="L119" s="8">
        <f t="shared" si="11"/>
        <v>1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5" t="s">
        <v>260</v>
      </c>
      <c r="C120" s="76"/>
      <c r="D120" s="7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5" t="s">
        <v>261</v>
      </c>
      <c r="C121" s="76"/>
      <c r="D121" s="7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5" t="s">
        <v>262</v>
      </c>
      <c r="C122" s="76"/>
      <c r="D122" s="77"/>
      <c r="E122" s="2"/>
      <c r="F122" s="2"/>
      <c r="G122" s="2"/>
      <c r="H122" s="2"/>
      <c r="I122" s="2"/>
      <c r="J122" s="2">
        <v>1</v>
      </c>
      <c r="K122" s="2"/>
      <c r="L122" s="2">
        <v>1</v>
      </c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5" t="s">
        <v>168</v>
      </c>
      <c r="C123" s="76"/>
      <c r="D123" s="7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2" t="s">
        <v>263</v>
      </c>
      <c r="C124" s="73"/>
      <c r="D124" s="74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5" t="s">
        <v>264</v>
      </c>
      <c r="C125" s="76"/>
      <c r="D125" s="7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9"/>
      <c r="AK125" s="29"/>
      <c r="AL125" s="29"/>
      <c r="AM125" s="29"/>
      <c r="AN125" s="29"/>
      <c r="AO125" s="29"/>
      <c r="AP125" s="29"/>
    </row>
    <row r="126" spans="1:42" s="18" customFormat="1" ht="72.75" customHeight="1" x14ac:dyDescent="0.2">
      <c r="A126" s="14" t="s">
        <v>143</v>
      </c>
      <c r="B126" s="75" t="s">
        <v>265</v>
      </c>
      <c r="C126" s="76"/>
      <c r="D126" s="7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9"/>
      <c r="AK126" s="29"/>
      <c r="AL126" s="29"/>
      <c r="AM126" s="29"/>
      <c r="AN126" s="29"/>
      <c r="AO126" s="29"/>
      <c r="AP126" s="29"/>
    </row>
    <row r="127" spans="1:42" s="18" customFormat="1" ht="53.25" customHeight="1" x14ac:dyDescent="0.2">
      <c r="A127" s="22" t="s">
        <v>267</v>
      </c>
      <c r="B127" s="81" t="s">
        <v>247</v>
      </c>
      <c r="C127" s="82"/>
      <c r="D127" s="8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9"/>
      <c r="AK127" s="29"/>
      <c r="AL127" s="29"/>
      <c r="AM127" s="29"/>
      <c r="AN127" s="29"/>
      <c r="AO127" s="29"/>
      <c r="AP127" s="29"/>
    </row>
    <row r="128" spans="1:42" s="13" customFormat="1" ht="39.950000000000003" customHeight="1" x14ac:dyDescent="0.2">
      <c r="A128" s="12" t="s">
        <v>108</v>
      </c>
      <c r="B128" s="84" t="s">
        <v>168</v>
      </c>
      <c r="C128" s="85"/>
      <c r="D128" s="86"/>
      <c r="E128" s="9">
        <v>2</v>
      </c>
      <c r="F128" s="9"/>
      <c r="G128" s="9">
        <v>2</v>
      </c>
      <c r="H128" s="9"/>
      <c r="I128" s="9"/>
      <c r="J128" s="9">
        <v>2</v>
      </c>
      <c r="K128" s="9"/>
      <c r="L128" s="9">
        <v>2</v>
      </c>
      <c r="M128" s="9"/>
      <c r="N128" s="9"/>
      <c r="O128" s="11"/>
      <c r="P128" s="11">
        <v>2</v>
      </c>
      <c r="Q128" s="11">
        <v>1</v>
      </c>
      <c r="R128" s="11"/>
      <c r="S128" s="9">
        <v>1</v>
      </c>
      <c r="T128" s="11"/>
      <c r="U128" s="11"/>
      <c r="V128" s="11"/>
      <c r="W128" s="11"/>
      <c r="X128" s="11"/>
      <c r="Y128" s="11"/>
      <c r="Z128" s="11">
        <v>2</v>
      </c>
      <c r="AA128" s="11"/>
      <c r="AB128" s="11"/>
      <c r="AC128" s="11"/>
      <c r="AD128" s="8"/>
      <c r="AE128" s="8">
        <v>1</v>
      </c>
      <c r="AF128" s="8"/>
      <c r="AG128" s="8">
        <v>1</v>
      </c>
      <c r="AH128" s="8"/>
      <c r="AI128" s="8">
        <v>1</v>
      </c>
      <c r="AJ128" s="30"/>
      <c r="AK128" s="30">
        <v>1</v>
      </c>
      <c r="AL128" s="30"/>
      <c r="AM128" s="30"/>
      <c r="AN128" s="30"/>
      <c r="AO128" s="30"/>
      <c r="AP128" s="30"/>
    </row>
    <row r="129" spans="1:42" s="21" customFormat="1" ht="39.950000000000003" customHeight="1" x14ac:dyDescent="0.25">
      <c r="A129" s="12"/>
      <c r="B129" s="84" t="s">
        <v>266</v>
      </c>
      <c r="C129" s="85"/>
      <c r="D129" s="86"/>
      <c r="E129" s="8">
        <f>E10+E31+E43+E51+E65+E72+E80+E83+E105+E110+E119+E124+E127+E128</f>
        <v>392</v>
      </c>
      <c r="F129" s="8">
        <f t="shared" ref="F129:AP129" si="13">F10+F31+F43+F51+F65+F72+F80+F83+F105+F110+F119+F124+F127+F128</f>
        <v>0</v>
      </c>
      <c r="G129" s="8">
        <f t="shared" si="13"/>
        <v>385</v>
      </c>
      <c r="H129" s="8">
        <f t="shared" si="13"/>
        <v>7</v>
      </c>
      <c r="I129" s="8">
        <f t="shared" si="13"/>
        <v>0</v>
      </c>
      <c r="J129" s="8">
        <f t="shared" si="13"/>
        <v>155</v>
      </c>
      <c r="K129" s="8">
        <f t="shared" si="13"/>
        <v>114</v>
      </c>
      <c r="L129" s="8">
        <f t="shared" si="13"/>
        <v>31</v>
      </c>
      <c r="M129" s="8">
        <f t="shared" si="13"/>
        <v>2</v>
      </c>
      <c r="N129" s="8">
        <f t="shared" si="13"/>
        <v>8</v>
      </c>
      <c r="O129" s="8">
        <f t="shared" si="13"/>
        <v>0</v>
      </c>
      <c r="P129" s="8">
        <f t="shared" si="13"/>
        <v>382</v>
      </c>
      <c r="Q129" s="8">
        <f t="shared" si="13"/>
        <v>280</v>
      </c>
      <c r="R129" s="8">
        <f t="shared" si="13"/>
        <v>63</v>
      </c>
      <c r="S129" s="8">
        <f t="shared" si="13"/>
        <v>9</v>
      </c>
      <c r="T129" s="8">
        <f t="shared" si="13"/>
        <v>0</v>
      </c>
      <c r="U129" s="8">
        <f t="shared" si="13"/>
        <v>30</v>
      </c>
      <c r="V129" s="8">
        <f t="shared" si="13"/>
        <v>1</v>
      </c>
      <c r="W129" s="8">
        <f t="shared" si="13"/>
        <v>4</v>
      </c>
      <c r="X129" s="8">
        <f t="shared" si="13"/>
        <v>25</v>
      </c>
      <c r="Y129" s="8">
        <f t="shared" si="13"/>
        <v>2</v>
      </c>
      <c r="Z129" s="8">
        <f t="shared" si="13"/>
        <v>384</v>
      </c>
      <c r="AA129" s="8">
        <f t="shared" si="13"/>
        <v>0</v>
      </c>
      <c r="AB129" s="8">
        <f t="shared" si="13"/>
        <v>7</v>
      </c>
      <c r="AC129" s="8">
        <f t="shared" si="13"/>
        <v>115</v>
      </c>
      <c r="AD129" s="8">
        <f t="shared" si="13"/>
        <v>7</v>
      </c>
      <c r="AE129" s="8">
        <f t="shared" si="13"/>
        <v>5</v>
      </c>
      <c r="AF129" s="8">
        <f t="shared" si="13"/>
        <v>0</v>
      </c>
      <c r="AG129" s="8">
        <f t="shared" si="13"/>
        <v>5</v>
      </c>
      <c r="AH129" s="8">
        <f t="shared" si="13"/>
        <v>0</v>
      </c>
      <c r="AI129" s="8">
        <f t="shared" si="13"/>
        <v>5</v>
      </c>
      <c r="AJ129" s="8">
        <f t="shared" si="13"/>
        <v>0</v>
      </c>
      <c r="AK129" s="8">
        <f t="shared" si="13"/>
        <v>5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2" t="s">
        <v>268</v>
      </c>
      <c r="AM1" s="33"/>
      <c r="AN1" s="33"/>
      <c r="AO1" s="33"/>
      <c r="AP1" s="33"/>
    </row>
    <row r="2" spans="1:42" ht="58.5" customHeight="1" x14ac:dyDescent="0.2">
      <c r="A2" s="34" t="s">
        <v>278</v>
      </c>
      <c r="B2" s="35"/>
      <c r="C2" s="35"/>
      <c r="D2" s="35"/>
      <c r="E2" s="35"/>
      <c r="F2" s="35"/>
      <c r="G2" s="36" t="s">
        <v>3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7"/>
      <c r="AO2" s="37"/>
      <c r="AP2" s="37"/>
    </row>
    <row r="3" spans="1:42" ht="27" customHeight="1" x14ac:dyDescent="0.2">
      <c r="A3" s="38" t="s">
        <v>277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36" t="s">
        <v>275</v>
      </c>
      <c r="AB3" s="36"/>
      <c r="AC3" s="36"/>
      <c r="AD3" s="36"/>
      <c r="AE3" s="36"/>
      <c r="AF3" s="36"/>
      <c r="AG3" s="36"/>
      <c r="AH3" s="36"/>
      <c r="AI3" s="36" t="s">
        <v>139</v>
      </c>
      <c r="AJ3" s="36"/>
      <c r="AK3" s="36"/>
      <c r="AL3" s="36"/>
      <c r="AM3" s="36"/>
      <c r="AN3" s="36"/>
      <c r="AO3" s="36"/>
      <c r="AP3" s="36"/>
    </row>
    <row r="4" spans="1:42" ht="27" x14ac:dyDescent="0.2">
      <c r="A4" s="40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</row>
    <row r="5" spans="1:42" ht="27" x14ac:dyDescent="0.2">
      <c r="A5" s="42" t="s">
        <v>273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</row>
    <row r="6" spans="1:42" ht="87.75" customHeight="1" x14ac:dyDescent="0.2">
      <c r="A6" s="59" t="s">
        <v>149</v>
      </c>
      <c r="B6" s="60"/>
      <c r="C6" s="60"/>
      <c r="D6" s="61"/>
      <c r="E6" s="48" t="s">
        <v>110</v>
      </c>
      <c r="F6" s="49"/>
      <c r="G6" s="49"/>
      <c r="H6" s="49"/>
      <c r="I6" s="51"/>
      <c r="J6" s="48" t="s">
        <v>147</v>
      </c>
      <c r="K6" s="49"/>
      <c r="L6" s="49"/>
      <c r="M6" s="49"/>
      <c r="N6" s="52"/>
      <c r="O6" s="45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5" t="s">
        <v>125</v>
      </c>
      <c r="AB6" s="45" t="s">
        <v>126</v>
      </c>
      <c r="AC6" s="45" t="s">
        <v>137</v>
      </c>
      <c r="AD6" s="50" t="s">
        <v>140</v>
      </c>
      <c r="AE6" s="48" t="s">
        <v>135</v>
      </c>
      <c r="AF6" s="49"/>
      <c r="AG6" s="49"/>
      <c r="AH6" s="49"/>
      <c r="AI6" s="49"/>
      <c r="AJ6" s="45" t="s">
        <v>133</v>
      </c>
      <c r="AK6" s="45" t="s">
        <v>1</v>
      </c>
      <c r="AL6" s="48" t="s">
        <v>134</v>
      </c>
      <c r="AM6" s="49"/>
      <c r="AN6" s="49"/>
      <c r="AO6" s="49"/>
      <c r="AP6" s="49"/>
    </row>
    <row r="7" spans="1:42" ht="75.75" customHeight="1" x14ac:dyDescent="0.2">
      <c r="A7" s="62"/>
      <c r="B7" s="63"/>
      <c r="C7" s="63"/>
      <c r="D7" s="64"/>
      <c r="E7" s="50" t="s">
        <v>109</v>
      </c>
      <c r="F7" s="50" t="s">
        <v>111</v>
      </c>
      <c r="G7" s="50" t="s">
        <v>112</v>
      </c>
      <c r="H7" s="50" t="s">
        <v>113</v>
      </c>
      <c r="I7" s="50" t="s">
        <v>114</v>
      </c>
      <c r="J7" s="50" t="s">
        <v>109</v>
      </c>
      <c r="K7" s="50" t="s">
        <v>112</v>
      </c>
      <c r="L7" s="50" t="s">
        <v>113</v>
      </c>
      <c r="M7" s="50" t="s">
        <v>114</v>
      </c>
      <c r="N7" s="50" t="s">
        <v>148</v>
      </c>
      <c r="O7" s="46"/>
      <c r="P7" s="50" t="s">
        <v>138</v>
      </c>
      <c r="Q7" s="45" t="s">
        <v>116</v>
      </c>
      <c r="R7" s="45" t="s">
        <v>117</v>
      </c>
      <c r="S7" s="50" t="s">
        <v>118</v>
      </c>
      <c r="T7" s="45" t="s">
        <v>145</v>
      </c>
      <c r="U7" s="53" t="s">
        <v>122</v>
      </c>
      <c r="V7" s="54"/>
      <c r="W7" s="54"/>
      <c r="X7" s="55"/>
      <c r="Y7" s="45" t="s">
        <v>123</v>
      </c>
      <c r="Z7" s="50" t="s">
        <v>124</v>
      </c>
      <c r="AA7" s="46"/>
      <c r="AB7" s="46"/>
      <c r="AC7" s="46"/>
      <c r="AD7" s="50"/>
      <c r="AE7" s="50" t="s">
        <v>127</v>
      </c>
      <c r="AF7" s="50" t="s">
        <v>128</v>
      </c>
      <c r="AG7" s="50" t="s">
        <v>109</v>
      </c>
      <c r="AH7" s="50" t="s">
        <v>131</v>
      </c>
      <c r="AI7" s="50" t="s">
        <v>132</v>
      </c>
      <c r="AJ7" s="46"/>
      <c r="AK7" s="46"/>
      <c r="AL7" s="50" t="s">
        <v>127</v>
      </c>
      <c r="AM7" s="50" t="s">
        <v>128</v>
      </c>
      <c r="AN7" s="50" t="s">
        <v>109</v>
      </c>
      <c r="AO7" s="50" t="s">
        <v>129</v>
      </c>
      <c r="AP7" s="50" t="s">
        <v>130</v>
      </c>
    </row>
    <row r="8" spans="1:42" ht="168" customHeight="1" x14ac:dyDescent="0.2">
      <c r="A8" s="65"/>
      <c r="B8" s="66"/>
      <c r="C8" s="66"/>
      <c r="D8" s="67"/>
      <c r="E8" s="50"/>
      <c r="F8" s="50"/>
      <c r="G8" s="50"/>
      <c r="H8" s="50"/>
      <c r="I8" s="50"/>
      <c r="J8" s="50"/>
      <c r="K8" s="50"/>
      <c r="L8" s="50"/>
      <c r="M8" s="50"/>
      <c r="N8" s="58"/>
      <c r="O8" s="47"/>
      <c r="P8" s="50"/>
      <c r="Q8" s="56"/>
      <c r="R8" s="56"/>
      <c r="S8" s="50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0"/>
      <c r="AA8" s="56"/>
      <c r="AB8" s="56"/>
      <c r="AC8" s="56"/>
      <c r="AD8" s="50"/>
      <c r="AE8" s="50"/>
      <c r="AF8" s="50"/>
      <c r="AG8" s="50"/>
      <c r="AH8" s="50"/>
      <c r="AI8" s="50"/>
      <c r="AJ8" s="47"/>
      <c r="AK8" s="47"/>
      <c r="AL8" s="50"/>
      <c r="AM8" s="50"/>
      <c r="AN8" s="50"/>
      <c r="AO8" s="50"/>
      <c r="AP8" s="50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7" t="s">
        <v>150</v>
      </c>
      <c r="C10" s="57"/>
      <c r="D10" s="57"/>
      <c r="E10" s="8">
        <f t="shared" ref="E10:J10" si="0">SUM(E11:E30)</f>
        <v>62</v>
      </c>
      <c r="F10" s="8">
        <f t="shared" si="0"/>
        <v>3</v>
      </c>
      <c r="G10" s="8">
        <f t="shared" si="0"/>
        <v>59</v>
      </c>
      <c r="H10" s="8">
        <f t="shared" si="0"/>
        <v>0</v>
      </c>
      <c r="I10" s="8">
        <f t="shared" si="0"/>
        <v>0</v>
      </c>
      <c r="J10" s="8">
        <f t="shared" si="0"/>
        <v>35</v>
      </c>
      <c r="K10" s="8">
        <f>SUM(K11:K30)</f>
        <v>31</v>
      </c>
      <c r="L10" s="8">
        <f t="shared" ref="L10:AP10" si="1">SUM(L11:L30)</f>
        <v>4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9</v>
      </c>
      <c r="Q10" s="8">
        <f t="shared" si="1"/>
        <v>4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5</v>
      </c>
      <c r="V10" s="8">
        <f t="shared" si="1"/>
        <v>0</v>
      </c>
      <c r="W10" s="8">
        <f t="shared" si="1"/>
        <v>4</v>
      </c>
      <c r="X10" s="8">
        <f t="shared" si="1"/>
        <v>1</v>
      </c>
      <c r="Y10" s="8">
        <f t="shared" si="1"/>
        <v>2</v>
      </c>
      <c r="Z10" s="8">
        <f t="shared" si="1"/>
        <v>11</v>
      </c>
      <c r="AA10" s="8">
        <f t="shared" si="1"/>
        <v>1</v>
      </c>
      <c r="AB10" s="8">
        <f t="shared" si="1"/>
        <v>11</v>
      </c>
      <c r="AC10" s="8">
        <f t="shared" si="1"/>
        <v>81</v>
      </c>
      <c r="AD10" s="8">
        <f t="shared" si="1"/>
        <v>13</v>
      </c>
      <c r="AE10" s="8">
        <f t="shared" si="1"/>
        <v>0</v>
      </c>
      <c r="AF10" s="8">
        <f t="shared" si="1"/>
        <v>1</v>
      </c>
      <c r="AG10" s="8">
        <f t="shared" si="1"/>
        <v>1</v>
      </c>
      <c r="AH10" s="8">
        <f t="shared" si="1"/>
        <v>0</v>
      </c>
      <c r="AI10" s="8">
        <f t="shared" si="1"/>
        <v>1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1" t="s">
        <v>151</v>
      </c>
      <c r="C11" s="71"/>
      <c r="D11" s="71"/>
      <c r="E11" s="2">
        <v>5</v>
      </c>
      <c r="F11" s="2"/>
      <c r="G11" s="2">
        <v>5</v>
      </c>
      <c r="H11" s="2"/>
      <c r="I11" s="2"/>
      <c r="J11" s="2">
        <v>4</v>
      </c>
      <c r="K11" s="2">
        <v>4</v>
      </c>
      <c r="L11" s="2"/>
      <c r="M11" s="15"/>
      <c r="N11" s="15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>
        <v>1</v>
      </c>
      <c r="Z11" s="2">
        <v>2</v>
      </c>
      <c r="AA11" s="2"/>
      <c r="AB11" s="2"/>
      <c r="AC11" s="2">
        <v>7</v>
      </c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1" t="s">
        <v>152</v>
      </c>
      <c r="C12" s="71"/>
      <c r="D12" s="71"/>
      <c r="E12" s="2">
        <v>18</v>
      </c>
      <c r="F12" s="2"/>
      <c r="G12" s="2">
        <v>18</v>
      </c>
      <c r="H12" s="2"/>
      <c r="I12" s="2"/>
      <c r="J12" s="2">
        <v>10</v>
      </c>
      <c r="K12" s="2">
        <v>8</v>
      </c>
      <c r="L12" s="2">
        <v>2</v>
      </c>
      <c r="M12" s="15"/>
      <c r="N12" s="15"/>
      <c r="O12" s="10"/>
      <c r="P12" s="10">
        <v>2</v>
      </c>
      <c r="Q12" s="10">
        <v>1</v>
      </c>
      <c r="R12" s="10"/>
      <c r="S12" s="2"/>
      <c r="T12" s="10"/>
      <c r="U12" s="10">
        <v>1</v>
      </c>
      <c r="V12" s="10"/>
      <c r="W12" s="2"/>
      <c r="X12" s="2">
        <v>1</v>
      </c>
      <c r="Y12" s="10">
        <v>1</v>
      </c>
      <c r="Z12" s="2">
        <v>3</v>
      </c>
      <c r="AA12" s="2"/>
      <c r="AB12" s="10"/>
      <c r="AC12" s="10">
        <v>23</v>
      </c>
      <c r="AD12" s="16"/>
      <c r="AE12" s="16"/>
      <c r="AF12" s="17">
        <v>1</v>
      </c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1" t="s">
        <v>153</v>
      </c>
      <c r="C13" s="71"/>
      <c r="D13" s="71"/>
      <c r="E13" s="2">
        <v>1</v>
      </c>
      <c r="F13" s="2"/>
      <c r="G13" s="2">
        <v>1</v>
      </c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1" t="s">
        <v>154</v>
      </c>
      <c r="C14" s="71"/>
      <c r="D14" s="71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1" t="s">
        <v>155</v>
      </c>
      <c r="C15" s="71"/>
      <c r="D15" s="71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8" t="s">
        <v>156</v>
      </c>
      <c r="C16" s="69"/>
      <c r="D16" s="70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8" t="s">
        <v>157</v>
      </c>
      <c r="C17" s="69"/>
      <c r="D17" s="70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1" t="s">
        <v>158</v>
      </c>
      <c r="C18" s="71"/>
      <c r="D18" s="71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1" t="s">
        <v>159</v>
      </c>
      <c r="C19" s="71"/>
      <c r="D19" s="71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8" t="s">
        <v>160</v>
      </c>
      <c r="C20" s="69"/>
      <c r="D20" s="70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8" t="s">
        <v>161</v>
      </c>
      <c r="C21" s="69"/>
      <c r="D21" s="70"/>
      <c r="E21" s="2">
        <v>1</v>
      </c>
      <c r="F21" s="2"/>
      <c r="G21" s="2">
        <v>1</v>
      </c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>
        <v>1</v>
      </c>
      <c r="AC21" s="10">
        <v>1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8" t="s">
        <v>162</v>
      </c>
      <c r="C22" s="69"/>
      <c r="D22" s="70"/>
      <c r="E22" s="2">
        <v>4</v>
      </c>
      <c r="F22" s="2"/>
      <c r="G22" s="2">
        <v>4</v>
      </c>
      <c r="H22" s="2"/>
      <c r="I22" s="2"/>
      <c r="J22" s="2">
        <v>3</v>
      </c>
      <c r="K22" s="2">
        <v>3</v>
      </c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>
        <v>7</v>
      </c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9" t="s">
        <v>163</v>
      </c>
      <c r="C23" s="69"/>
      <c r="D23" s="69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8" t="s">
        <v>164</v>
      </c>
      <c r="C24" s="69"/>
      <c r="D24" s="70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1" t="s">
        <v>165</v>
      </c>
      <c r="C25" s="71"/>
      <c r="D25" s="71"/>
      <c r="E25" s="2">
        <v>20</v>
      </c>
      <c r="F25" s="2">
        <v>1</v>
      </c>
      <c r="G25" s="2">
        <v>19</v>
      </c>
      <c r="H25" s="2"/>
      <c r="I25" s="2"/>
      <c r="J25" s="2">
        <v>9</v>
      </c>
      <c r="K25" s="2">
        <v>8</v>
      </c>
      <c r="L25" s="2">
        <v>1</v>
      </c>
      <c r="M25" s="15"/>
      <c r="N25" s="15"/>
      <c r="O25" s="10"/>
      <c r="P25" s="10">
        <v>3</v>
      </c>
      <c r="Q25" s="10">
        <v>1</v>
      </c>
      <c r="R25" s="10"/>
      <c r="S25" s="2"/>
      <c r="T25" s="10"/>
      <c r="U25" s="10">
        <v>2</v>
      </c>
      <c r="V25" s="10"/>
      <c r="W25" s="2">
        <v>2</v>
      </c>
      <c r="X25" s="2"/>
      <c r="Y25" s="10"/>
      <c r="Z25" s="2">
        <v>3</v>
      </c>
      <c r="AA25" s="10">
        <v>1</v>
      </c>
      <c r="AB25" s="10">
        <v>6</v>
      </c>
      <c r="AC25" s="10">
        <v>24</v>
      </c>
      <c r="AD25" s="16">
        <v>6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9" t="s">
        <v>166</v>
      </c>
      <c r="C26" s="69"/>
      <c r="D26" s="69"/>
      <c r="E26" s="2">
        <v>5</v>
      </c>
      <c r="F26" s="2">
        <v>1</v>
      </c>
      <c r="G26" s="2">
        <v>4</v>
      </c>
      <c r="H26" s="2"/>
      <c r="I26" s="2"/>
      <c r="J26" s="2">
        <v>3</v>
      </c>
      <c r="K26" s="2">
        <v>3</v>
      </c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>
        <v>4</v>
      </c>
      <c r="AC26" s="10">
        <v>8</v>
      </c>
      <c r="AD26" s="16">
        <v>5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8" t="s">
        <v>167</v>
      </c>
      <c r="C27" s="69"/>
      <c r="D27" s="69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1" t="s">
        <v>168</v>
      </c>
      <c r="C28" s="71"/>
      <c r="D28" s="71"/>
      <c r="E28" s="2">
        <v>8</v>
      </c>
      <c r="F28" s="2">
        <v>1</v>
      </c>
      <c r="G28" s="2">
        <v>7</v>
      </c>
      <c r="H28" s="2"/>
      <c r="I28" s="2"/>
      <c r="J28" s="2">
        <v>6</v>
      </c>
      <c r="K28" s="2">
        <v>5</v>
      </c>
      <c r="L28" s="2">
        <v>1</v>
      </c>
      <c r="M28" s="15"/>
      <c r="N28" s="15"/>
      <c r="O28" s="10"/>
      <c r="P28" s="10">
        <v>3</v>
      </c>
      <c r="Q28" s="10">
        <v>2</v>
      </c>
      <c r="R28" s="10"/>
      <c r="S28" s="2"/>
      <c r="T28" s="10"/>
      <c r="U28" s="10">
        <v>1</v>
      </c>
      <c r="V28" s="10"/>
      <c r="W28" s="2">
        <v>1</v>
      </c>
      <c r="X28" s="2"/>
      <c r="Y28" s="10"/>
      <c r="Z28" s="2">
        <v>3</v>
      </c>
      <c r="AA28" s="10"/>
      <c r="AB28" s="10"/>
      <c r="AC28" s="10">
        <v>10</v>
      </c>
      <c r="AD28" s="16">
        <v>1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8" t="s">
        <v>170</v>
      </c>
      <c r="C29" s="69"/>
      <c r="D29" s="70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8" t="s">
        <v>172</v>
      </c>
      <c r="C30" s="69"/>
      <c r="D30" s="70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7" t="s">
        <v>173</v>
      </c>
      <c r="C31" s="57"/>
      <c r="D31" s="57"/>
      <c r="E31" s="8">
        <f>SUM(E32:E42)</f>
        <v>7</v>
      </c>
      <c r="F31" s="8">
        <f t="shared" ref="F31:AP31" si="2">SUM(F32:F42)</f>
        <v>0</v>
      </c>
      <c r="G31" s="8">
        <f t="shared" si="2"/>
        <v>7</v>
      </c>
      <c r="H31" s="8">
        <f t="shared" si="2"/>
        <v>0</v>
      </c>
      <c r="I31" s="8">
        <f t="shared" si="2"/>
        <v>0</v>
      </c>
      <c r="J31" s="8">
        <f t="shared" si="2"/>
        <v>5</v>
      </c>
      <c r="K31" s="8">
        <f t="shared" si="2"/>
        <v>2</v>
      </c>
      <c r="L31" s="8">
        <f t="shared" si="2"/>
        <v>3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</v>
      </c>
      <c r="Q31" s="8">
        <f t="shared" si="2"/>
        <v>0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1</v>
      </c>
      <c r="AA31" s="8">
        <f t="shared" si="2"/>
        <v>0</v>
      </c>
      <c r="AB31" s="8">
        <f t="shared" si="2"/>
        <v>1</v>
      </c>
      <c r="AC31" s="8">
        <f t="shared" si="2"/>
        <v>8</v>
      </c>
      <c r="AD31" s="8">
        <f t="shared" si="2"/>
        <v>1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8" t="s">
        <v>174</v>
      </c>
      <c r="C32" s="69"/>
      <c r="D32" s="69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1" t="s">
        <v>175</v>
      </c>
      <c r="C33" s="71"/>
      <c r="D33" s="71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8" t="s">
        <v>176</v>
      </c>
      <c r="C34" s="69"/>
      <c r="D34" s="70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8" t="s">
        <v>177</v>
      </c>
      <c r="C35" s="69"/>
      <c r="D35" s="70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8" t="s">
        <v>178</v>
      </c>
      <c r="C36" s="69"/>
      <c r="D36" s="70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8" t="s">
        <v>179</v>
      </c>
      <c r="C37" s="69"/>
      <c r="D37" s="70"/>
      <c r="E37" s="2">
        <v>2</v>
      </c>
      <c r="F37" s="2"/>
      <c r="G37" s="2">
        <v>2</v>
      </c>
      <c r="H37" s="2"/>
      <c r="I37" s="2"/>
      <c r="J37" s="2">
        <v>2</v>
      </c>
      <c r="K37" s="2">
        <v>1</v>
      </c>
      <c r="L37" s="2">
        <v>1</v>
      </c>
      <c r="M37" s="2"/>
      <c r="N37" s="2"/>
      <c r="O37" s="10"/>
      <c r="P37" s="10">
        <v>1</v>
      </c>
      <c r="Q37" s="10"/>
      <c r="R37" s="10"/>
      <c r="S37" s="2">
        <v>1</v>
      </c>
      <c r="T37" s="10"/>
      <c r="U37" s="10"/>
      <c r="V37" s="10"/>
      <c r="W37" s="2"/>
      <c r="X37" s="2"/>
      <c r="Y37" s="10"/>
      <c r="Z37" s="2">
        <v>1</v>
      </c>
      <c r="AA37" s="10"/>
      <c r="AB37" s="10">
        <v>1</v>
      </c>
      <c r="AC37" s="10">
        <v>2</v>
      </c>
      <c r="AD37" s="16">
        <v>1</v>
      </c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8" t="s">
        <v>180</v>
      </c>
      <c r="C38" s="69"/>
      <c r="D38" s="70"/>
      <c r="E38" s="2"/>
      <c r="F38" s="2"/>
      <c r="G38" s="2"/>
      <c r="H38" s="2"/>
      <c r="I38" s="2"/>
      <c r="J38" s="2">
        <v>1</v>
      </c>
      <c r="K38" s="2"/>
      <c r="L38" s="2">
        <v>1</v>
      </c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8" t="s">
        <v>181</v>
      </c>
      <c r="C39" s="69"/>
      <c r="D39" s="70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8" t="s">
        <v>182</v>
      </c>
      <c r="C40" s="69"/>
      <c r="D40" s="70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>
        <v>2</v>
      </c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8" t="s">
        <v>183</v>
      </c>
      <c r="C41" s="69"/>
      <c r="D41" s="70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8" t="s">
        <v>168</v>
      </c>
      <c r="C42" s="69"/>
      <c r="D42" s="70"/>
      <c r="E42" s="2">
        <v>3</v>
      </c>
      <c r="F42" s="2"/>
      <c r="G42" s="2">
        <v>3</v>
      </c>
      <c r="H42" s="2"/>
      <c r="I42" s="2"/>
      <c r="J42" s="2">
        <v>1</v>
      </c>
      <c r="K42" s="2"/>
      <c r="L42" s="2">
        <v>1</v>
      </c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>
        <v>3</v>
      </c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2" t="s">
        <v>184</v>
      </c>
      <c r="C43" s="73"/>
      <c r="D43" s="74"/>
      <c r="E43" s="8">
        <f>SUM(E44:E50)</f>
        <v>9</v>
      </c>
      <c r="F43" s="8">
        <f t="shared" ref="F43:AP43" si="3">SUM(F44:F50)</f>
        <v>0</v>
      </c>
      <c r="G43" s="8">
        <f t="shared" si="3"/>
        <v>9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3</v>
      </c>
      <c r="Q43" s="8">
        <f t="shared" si="3"/>
        <v>0</v>
      </c>
      <c r="R43" s="8">
        <f t="shared" si="3"/>
        <v>0</v>
      </c>
      <c r="S43" s="8">
        <f t="shared" si="3"/>
        <v>2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0</v>
      </c>
      <c r="X43" s="8">
        <f t="shared" si="3"/>
        <v>1</v>
      </c>
      <c r="Y43" s="8">
        <f t="shared" si="3"/>
        <v>1</v>
      </c>
      <c r="Z43" s="8">
        <f t="shared" si="3"/>
        <v>4</v>
      </c>
      <c r="AA43" s="8">
        <f t="shared" si="3"/>
        <v>0</v>
      </c>
      <c r="AB43" s="8">
        <f t="shared" si="3"/>
        <v>1</v>
      </c>
      <c r="AC43" s="8">
        <f t="shared" si="3"/>
        <v>5</v>
      </c>
      <c r="AD43" s="8">
        <f t="shared" si="3"/>
        <v>1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8" t="s">
        <v>185</v>
      </c>
      <c r="C44" s="69"/>
      <c r="D44" s="70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8" t="s">
        <v>186</v>
      </c>
      <c r="C45" s="69"/>
      <c r="D45" s="70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8" t="s">
        <v>187</v>
      </c>
      <c r="C46" s="69"/>
      <c r="D46" s="70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8" t="s">
        <v>188</v>
      </c>
      <c r="C47" s="69"/>
      <c r="D47" s="70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8" t="s">
        <v>189</v>
      </c>
      <c r="C48" s="69"/>
      <c r="D48" s="70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>
        <v>1</v>
      </c>
      <c r="Q48" s="10"/>
      <c r="R48" s="10"/>
      <c r="S48" s="2"/>
      <c r="T48" s="10"/>
      <c r="U48" s="10">
        <v>1</v>
      </c>
      <c r="V48" s="10"/>
      <c r="W48" s="2"/>
      <c r="X48" s="2">
        <v>1</v>
      </c>
      <c r="Y48" s="10"/>
      <c r="Z48" s="2">
        <v>1</v>
      </c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8" t="s">
        <v>190</v>
      </c>
      <c r="C49" s="69"/>
      <c r="D49" s="70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8" t="s">
        <v>168</v>
      </c>
      <c r="C50" s="69"/>
      <c r="D50" s="70"/>
      <c r="E50" s="2">
        <v>8</v>
      </c>
      <c r="F50" s="2"/>
      <c r="G50" s="2">
        <v>8</v>
      </c>
      <c r="H50" s="2"/>
      <c r="I50" s="2"/>
      <c r="J50" s="2"/>
      <c r="K50" s="2"/>
      <c r="L50" s="2"/>
      <c r="M50" s="2"/>
      <c r="N50" s="2"/>
      <c r="O50" s="10"/>
      <c r="P50" s="10">
        <v>2</v>
      </c>
      <c r="Q50" s="10"/>
      <c r="R50" s="10"/>
      <c r="S50" s="2">
        <v>2</v>
      </c>
      <c r="T50" s="10"/>
      <c r="U50" s="10"/>
      <c r="V50" s="10"/>
      <c r="W50" s="2"/>
      <c r="X50" s="2"/>
      <c r="Y50" s="10">
        <v>1</v>
      </c>
      <c r="Z50" s="2">
        <v>3</v>
      </c>
      <c r="AA50" s="10"/>
      <c r="AB50" s="10">
        <v>1</v>
      </c>
      <c r="AC50" s="10">
        <v>5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2" t="s">
        <v>191</v>
      </c>
      <c r="C51" s="73"/>
      <c r="D51" s="74"/>
      <c r="E51" s="8">
        <f>SUM(E52:E64)</f>
        <v>28</v>
      </c>
      <c r="F51" s="8">
        <f t="shared" ref="F51:AP51" si="4">SUM(F52:F64)</f>
        <v>0</v>
      </c>
      <c r="G51" s="8">
        <f t="shared" si="4"/>
        <v>28</v>
      </c>
      <c r="H51" s="8">
        <f t="shared" si="4"/>
        <v>0</v>
      </c>
      <c r="I51" s="8">
        <f t="shared" si="4"/>
        <v>0</v>
      </c>
      <c r="J51" s="8">
        <f t="shared" si="4"/>
        <v>19</v>
      </c>
      <c r="K51" s="8">
        <f t="shared" si="4"/>
        <v>10</v>
      </c>
      <c r="L51" s="8">
        <f t="shared" si="4"/>
        <v>8</v>
      </c>
      <c r="M51" s="8">
        <f t="shared" si="4"/>
        <v>0</v>
      </c>
      <c r="N51" s="8">
        <f t="shared" si="4"/>
        <v>1</v>
      </c>
      <c r="O51" s="8">
        <f t="shared" si="4"/>
        <v>0</v>
      </c>
      <c r="P51" s="8">
        <f t="shared" si="4"/>
        <v>15</v>
      </c>
      <c r="Q51" s="8">
        <f t="shared" si="4"/>
        <v>13</v>
      </c>
      <c r="R51" s="8">
        <f t="shared" si="4"/>
        <v>2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15</v>
      </c>
      <c r="AA51" s="8">
        <f t="shared" si="4"/>
        <v>0</v>
      </c>
      <c r="AB51" s="8">
        <f t="shared" si="4"/>
        <v>0</v>
      </c>
      <c r="AC51" s="8">
        <f t="shared" si="4"/>
        <v>23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8" t="s">
        <v>192</v>
      </c>
      <c r="C52" s="69"/>
      <c r="D52" s="70"/>
      <c r="E52" s="2">
        <v>14</v>
      </c>
      <c r="F52" s="2"/>
      <c r="G52" s="2">
        <v>14</v>
      </c>
      <c r="H52" s="2"/>
      <c r="I52" s="2"/>
      <c r="J52" s="2">
        <v>6</v>
      </c>
      <c r="K52" s="2">
        <v>4</v>
      </c>
      <c r="L52" s="2">
        <v>1</v>
      </c>
      <c r="M52" s="2"/>
      <c r="N52" s="2">
        <v>1</v>
      </c>
      <c r="O52" s="10"/>
      <c r="P52" s="10">
        <v>12</v>
      </c>
      <c r="Q52" s="10">
        <v>12</v>
      </c>
      <c r="R52" s="10"/>
      <c r="S52" s="2"/>
      <c r="T52" s="10"/>
      <c r="U52" s="10"/>
      <c r="V52" s="10"/>
      <c r="W52" s="2"/>
      <c r="X52" s="2"/>
      <c r="Y52" s="10"/>
      <c r="Z52" s="2">
        <v>12</v>
      </c>
      <c r="AA52" s="10"/>
      <c r="AB52" s="10"/>
      <c r="AC52" s="10">
        <v>6</v>
      </c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8" t="s">
        <v>193</v>
      </c>
      <c r="C53" s="69"/>
      <c r="D53" s="70"/>
      <c r="E53" s="2">
        <v>8</v>
      </c>
      <c r="F53" s="2"/>
      <c r="G53" s="2">
        <v>8</v>
      </c>
      <c r="H53" s="2"/>
      <c r="I53" s="2"/>
      <c r="J53" s="2">
        <v>6</v>
      </c>
      <c r="K53" s="2">
        <v>3</v>
      </c>
      <c r="L53" s="2">
        <v>3</v>
      </c>
      <c r="M53" s="2"/>
      <c r="N53" s="2"/>
      <c r="O53" s="10"/>
      <c r="P53" s="10">
        <v>3</v>
      </c>
      <c r="Q53" s="10">
        <v>1</v>
      </c>
      <c r="R53" s="10">
        <v>2</v>
      </c>
      <c r="S53" s="2"/>
      <c r="T53" s="10"/>
      <c r="U53" s="10"/>
      <c r="V53" s="10"/>
      <c r="W53" s="2"/>
      <c r="X53" s="2"/>
      <c r="Y53" s="10"/>
      <c r="Z53" s="2">
        <v>3</v>
      </c>
      <c r="AA53" s="10"/>
      <c r="AB53" s="10"/>
      <c r="AC53" s="10">
        <v>8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8" t="s">
        <v>194</v>
      </c>
      <c r="C54" s="69"/>
      <c r="D54" s="70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8" t="s">
        <v>195</v>
      </c>
      <c r="C55" s="69"/>
      <c r="D55" s="70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8" t="s">
        <v>196</v>
      </c>
      <c r="C56" s="69"/>
      <c r="D56" s="70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8" t="s">
        <v>197</v>
      </c>
      <c r="C57" s="69"/>
      <c r="D57" s="70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8" t="s">
        <v>198</v>
      </c>
      <c r="C58" s="69"/>
      <c r="D58" s="70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8" t="s">
        <v>199</v>
      </c>
      <c r="C59" s="69"/>
      <c r="D59" s="70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8" t="s">
        <v>200</v>
      </c>
      <c r="C60" s="69"/>
      <c r="D60" s="70"/>
      <c r="E60" s="2">
        <v>1</v>
      </c>
      <c r="F60" s="2"/>
      <c r="G60" s="2">
        <v>1</v>
      </c>
      <c r="H60" s="2"/>
      <c r="I60" s="2"/>
      <c r="J60" s="2">
        <v>3</v>
      </c>
      <c r="K60" s="2">
        <v>1</v>
      </c>
      <c r="L60" s="2">
        <v>2</v>
      </c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>
        <v>2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8" t="s">
        <v>201</v>
      </c>
      <c r="C61" s="69"/>
      <c r="D61" s="70"/>
      <c r="E61" s="2">
        <v>2</v>
      </c>
      <c r="F61" s="2"/>
      <c r="G61" s="2">
        <v>2</v>
      </c>
      <c r="H61" s="2"/>
      <c r="I61" s="2"/>
      <c r="J61" s="2">
        <v>1</v>
      </c>
      <c r="K61" s="2"/>
      <c r="L61" s="2">
        <v>1</v>
      </c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8" t="s">
        <v>202</v>
      </c>
      <c r="C62" s="69"/>
      <c r="D62" s="70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8" t="s">
        <v>203</v>
      </c>
      <c r="C63" s="69"/>
      <c r="D63" s="70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8" t="s">
        <v>168</v>
      </c>
      <c r="C64" s="69"/>
      <c r="D64" s="70"/>
      <c r="E64" s="2">
        <v>2</v>
      </c>
      <c r="F64" s="2"/>
      <c r="G64" s="2">
        <v>2</v>
      </c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3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2" t="s">
        <v>204</v>
      </c>
      <c r="C65" s="73"/>
      <c r="D65" s="74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8" t="s">
        <v>205</v>
      </c>
      <c r="C66" s="69"/>
      <c r="D66" s="70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8" t="s">
        <v>206</v>
      </c>
      <c r="C67" s="69"/>
      <c r="D67" s="70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8" t="s">
        <v>207</v>
      </c>
      <c r="C68" s="69"/>
      <c r="D68" s="70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8" t="s">
        <v>208</v>
      </c>
      <c r="C69" s="69"/>
      <c r="D69" s="70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8" t="s">
        <v>209</v>
      </c>
      <c r="C70" s="69"/>
      <c r="D70" s="70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8" t="s">
        <v>168</v>
      </c>
      <c r="C71" s="69"/>
      <c r="D71" s="70"/>
      <c r="E71" s="2">
        <v>1</v>
      </c>
      <c r="F71" s="2"/>
      <c r="G71" s="2">
        <v>1</v>
      </c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>
        <v>1</v>
      </c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2" t="s">
        <v>210</v>
      </c>
      <c r="C72" s="73"/>
      <c r="D72" s="74"/>
      <c r="E72" s="8">
        <f>SUM(E73:E79)</f>
        <v>2</v>
      </c>
      <c r="F72" s="8">
        <f t="shared" ref="F72:AP72" si="6">SUM(F73:F79)</f>
        <v>0</v>
      </c>
      <c r="G72" s="8">
        <f t="shared" si="6"/>
        <v>2</v>
      </c>
      <c r="H72" s="8">
        <f t="shared" si="6"/>
        <v>0</v>
      </c>
      <c r="I72" s="8">
        <f t="shared" si="6"/>
        <v>0</v>
      </c>
      <c r="J72" s="8">
        <f t="shared" si="6"/>
        <v>6</v>
      </c>
      <c r="K72" s="8">
        <f t="shared" si="6"/>
        <v>6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3</v>
      </c>
      <c r="Q72" s="8">
        <f t="shared" si="6"/>
        <v>1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1</v>
      </c>
      <c r="V72" s="8">
        <f t="shared" si="6"/>
        <v>0</v>
      </c>
      <c r="W72" s="8">
        <f t="shared" si="6"/>
        <v>0</v>
      </c>
      <c r="X72" s="8">
        <f t="shared" si="6"/>
        <v>1</v>
      </c>
      <c r="Y72" s="8">
        <f t="shared" si="6"/>
        <v>0</v>
      </c>
      <c r="Z72" s="8">
        <f t="shared" si="6"/>
        <v>3</v>
      </c>
      <c r="AA72" s="8">
        <f t="shared" si="6"/>
        <v>0</v>
      </c>
      <c r="AB72" s="8">
        <f t="shared" si="6"/>
        <v>0</v>
      </c>
      <c r="AC72" s="8">
        <f t="shared" si="6"/>
        <v>5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8" t="s">
        <v>211</v>
      </c>
      <c r="C73" s="69"/>
      <c r="D73" s="70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8" t="s">
        <v>212</v>
      </c>
      <c r="C74" s="69"/>
      <c r="D74" s="70"/>
      <c r="E74" s="2"/>
      <c r="F74" s="2"/>
      <c r="G74" s="2"/>
      <c r="H74" s="2"/>
      <c r="I74" s="2"/>
      <c r="J74" s="2">
        <v>2</v>
      </c>
      <c r="K74" s="2">
        <v>2</v>
      </c>
      <c r="L74" s="2"/>
      <c r="M74" s="2"/>
      <c r="N74" s="2"/>
      <c r="O74" s="10"/>
      <c r="P74" s="10">
        <v>1</v>
      </c>
      <c r="Q74" s="10"/>
      <c r="R74" s="10">
        <v>1</v>
      </c>
      <c r="S74" s="2"/>
      <c r="T74" s="10"/>
      <c r="U74" s="10"/>
      <c r="V74" s="10"/>
      <c r="W74" s="2"/>
      <c r="X74" s="2"/>
      <c r="Y74" s="10"/>
      <c r="Z74" s="10">
        <v>1</v>
      </c>
      <c r="AA74" s="10"/>
      <c r="AB74" s="10"/>
      <c r="AC74" s="10">
        <v>1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8" t="s">
        <v>213</v>
      </c>
      <c r="C75" s="69"/>
      <c r="D75" s="70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8" t="s">
        <v>214</v>
      </c>
      <c r="C76" s="69"/>
      <c r="D76" s="70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8" t="s">
        <v>215</v>
      </c>
      <c r="C77" s="69"/>
      <c r="D77" s="70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8" t="s">
        <v>168</v>
      </c>
      <c r="C78" s="69"/>
      <c r="D78" s="70"/>
      <c r="E78" s="2"/>
      <c r="F78" s="2"/>
      <c r="G78" s="2"/>
      <c r="H78" s="2"/>
      <c r="I78" s="2"/>
      <c r="J78" s="2">
        <v>4</v>
      </c>
      <c r="K78" s="2">
        <v>4</v>
      </c>
      <c r="L78" s="2"/>
      <c r="M78" s="2"/>
      <c r="N78" s="2"/>
      <c r="O78" s="10"/>
      <c r="P78" s="10">
        <v>1</v>
      </c>
      <c r="Q78" s="10">
        <v>1</v>
      </c>
      <c r="R78" s="10"/>
      <c r="S78" s="2"/>
      <c r="T78" s="10"/>
      <c r="U78" s="10"/>
      <c r="V78" s="10"/>
      <c r="W78" s="2"/>
      <c r="X78" s="2"/>
      <c r="Y78" s="10"/>
      <c r="Z78" s="10">
        <v>1</v>
      </c>
      <c r="AA78" s="10"/>
      <c r="AB78" s="10"/>
      <c r="AC78" s="10">
        <v>3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8" t="s">
        <v>217</v>
      </c>
      <c r="C79" s="69"/>
      <c r="D79" s="70"/>
      <c r="E79" s="2">
        <v>1</v>
      </c>
      <c r="F79" s="2"/>
      <c r="G79" s="2">
        <v>1</v>
      </c>
      <c r="H79" s="2"/>
      <c r="I79" s="2"/>
      <c r="J79" s="2"/>
      <c r="K79" s="2"/>
      <c r="L79" s="2"/>
      <c r="M79" s="2"/>
      <c r="N79" s="2"/>
      <c r="O79" s="10"/>
      <c r="P79" s="10">
        <v>1</v>
      </c>
      <c r="Q79" s="10"/>
      <c r="R79" s="10"/>
      <c r="S79" s="2"/>
      <c r="T79" s="10"/>
      <c r="U79" s="10">
        <v>1</v>
      </c>
      <c r="V79" s="10"/>
      <c r="W79" s="2"/>
      <c r="X79" s="2">
        <v>1</v>
      </c>
      <c r="Y79" s="10"/>
      <c r="Z79" s="10">
        <v>1</v>
      </c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2" t="s">
        <v>218</v>
      </c>
      <c r="C80" s="73"/>
      <c r="D80" s="7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8" t="s">
        <v>219</v>
      </c>
      <c r="C81" s="69"/>
      <c r="D81" s="70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8" t="s">
        <v>168</v>
      </c>
      <c r="C82" s="69"/>
      <c r="D82" s="70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2" t="s">
        <v>220</v>
      </c>
      <c r="C83" s="73"/>
      <c r="D83" s="74"/>
      <c r="E83" s="8">
        <f>SUM(E84:E104)</f>
        <v>15</v>
      </c>
      <c r="F83" s="8">
        <f t="shared" ref="F83:AP83" si="8">SUM(F84:F104)</f>
        <v>1</v>
      </c>
      <c r="G83" s="8">
        <f t="shared" si="8"/>
        <v>14</v>
      </c>
      <c r="H83" s="8">
        <f t="shared" si="8"/>
        <v>0</v>
      </c>
      <c r="I83" s="8">
        <f t="shared" si="8"/>
        <v>0</v>
      </c>
      <c r="J83" s="8">
        <f t="shared" si="8"/>
        <v>29</v>
      </c>
      <c r="K83" s="8">
        <f t="shared" si="8"/>
        <v>20</v>
      </c>
      <c r="L83" s="8">
        <f t="shared" si="8"/>
        <v>7</v>
      </c>
      <c r="M83" s="8">
        <f t="shared" si="8"/>
        <v>0</v>
      </c>
      <c r="N83" s="8">
        <f t="shared" si="8"/>
        <v>2</v>
      </c>
      <c r="O83" s="8">
        <f t="shared" si="8"/>
        <v>0</v>
      </c>
      <c r="P83" s="8">
        <f t="shared" si="8"/>
        <v>19</v>
      </c>
      <c r="Q83" s="8">
        <f t="shared" si="8"/>
        <v>18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1</v>
      </c>
      <c r="Z83" s="8">
        <f t="shared" si="8"/>
        <v>20</v>
      </c>
      <c r="AA83" s="8">
        <f t="shared" si="8"/>
        <v>0</v>
      </c>
      <c r="AB83" s="8">
        <f t="shared" si="8"/>
        <v>4</v>
      </c>
      <c r="AC83" s="8">
        <f t="shared" si="8"/>
        <v>15</v>
      </c>
      <c r="AD83" s="8">
        <f t="shared" si="8"/>
        <v>4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8" t="s">
        <v>221</v>
      </c>
      <c r="C84" s="69"/>
      <c r="D84" s="70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8" t="s">
        <v>222</v>
      </c>
      <c r="C85" s="69"/>
      <c r="D85" s="70"/>
      <c r="E85" s="2">
        <v>5</v>
      </c>
      <c r="F85" s="2">
        <v>1</v>
      </c>
      <c r="G85" s="2">
        <v>4</v>
      </c>
      <c r="H85" s="2"/>
      <c r="I85" s="2"/>
      <c r="J85" s="2">
        <v>3</v>
      </c>
      <c r="K85" s="2">
        <v>1</v>
      </c>
      <c r="L85" s="2">
        <v>2</v>
      </c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/>
      <c r="V85" s="10"/>
      <c r="W85" s="2"/>
      <c r="X85" s="2"/>
      <c r="Y85" s="10"/>
      <c r="Z85" s="10">
        <v>1</v>
      </c>
      <c r="AA85" s="10"/>
      <c r="AB85" s="10">
        <v>3</v>
      </c>
      <c r="AC85" s="10">
        <v>5</v>
      </c>
      <c r="AD85" s="16">
        <v>3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8" t="s">
        <v>223</v>
      </c>
      <c r="C86" s="69"/>
      <c r="D86" s="70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8" t="s">
        <v>224</v>
      </c>
      <c r="C87" s="69"/>
      <c r="D87" s="70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>
        <v>1</v>
      </c>
      <c r="AC87" s="10">
        <v>1</v>
      </c>
      <c r="AD87" s="16">
        <v>1</v>
      </c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8" t="s">
        <v>225</v>
      </c>
      <c r="C88" s="69"/>
      <c r="D88" s="70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8" t="s">
        <v>226</v>
      </c>
      <c r="C89" s="69"/>
      <c r="D89" s="70"/>
      <c r="E89" s="2">
        <v>3</v>
      </c>
      <c r="F89" s="2"/>
      <c r="G89" s="2">
        <v>3</v>
      </c>
      <c r="H89" s="2"/>
      <c r="I89" s="2"/>
      <c r="J89" s="2">
        <v>3</v>
      </c>
      <c r="K89" s="2">
        <v>2</v>
      </c>
      <c r="L89" s="2">
        <v>1</v>
      </c>
      <c r="M89" s="2"/>
      <c r="N89" s="2"/>
      <c r="O89" s="10"/>
      <c r="P89" s="10">
        <v>3</v>
      </c>
      <c r="Q89" s="10">
        <v>3</v>
      </c>
      <c r="R89" s="10"/>
      <c r="S89" s="2"/>
      <c r="T89" s="10"/>
      <c r="U89" s="10"/>
      <c r="V89" s="10"/>
      <c r="W89" s="2"/>
      <c r="X89" s="2"/>
      <c r="Y89" s="10"/>
      <c r="Z89" s="10">
        <v>3</v>
      </c>
      <c r="AA89" s="10"/>
      <c r="AB89" s="10"/>
      <c r="AC89" s="10">
        <v>2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8" t="s">
        <v>227</v>
      </c>
      <c r="C90" s="69"/>
      <c r="D90" s="70"/>
      <c r="E90" s="2">
        <v>1</v>
      </c>
      <c r="F90" s="2"/>
      <c r="G90" s="2">
        <v>1</v>
      </c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2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8" t="s">
        <v>228</v>
      </c>
      <c r="C91" s="69"/>
      <c r="D91" s="70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8" t="s">
        <v>229</v>
      </c>
      <c r="C92" s="69"/>
      <c r="D92" s="70"/>
      <c r="E92" s="2">
        <v>1</v>
      </c>
      <c r="F92" s="2"/>
      <c r="G92" s="2">
        <v>1</v>
      </c>
      <c r="H92" s="2"/>
      <c r="I92" s="2"/>
      <c r="J92" s="2">
        <v>3</v>
      </c>
      <c r="K92" s="2">
        <v>2</v>
      </c>
      <c r="L92" s="2"/>
      <c r="M92" s="2"/>
      <c r="N92" s="2">
        <v>1</v>
      </c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10">
        <v>2</v>
      </c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8" t="s">
        <v>230</v>
      </c>
      <c r="C93" s="69"/>
      <c r="D93" s="70"/>
      <c r="E93" s="2"/>
      <c r="F93" s="2"/>
      <c r="G93" s="2"/>
      <c r="H93" s="2"/>
      <c r="I93" s="2"/>
      <c r="J93" s="2">
        <v>1</v>
      </c>
      <c r="K93" s="2">
        <v>1</v>
      </c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>
        <v>1</v>
      </c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8" t="s">
        <v>231</v>
      </c>
      <c r="C94" s="69"/>
      <c r="D94" s="70"/>
      <c r="E94" s="2"/>
      <c r="F94" s="2"/>
      <c r="G94" s="2"/>
      <c r="H94" s="2"/>
      <c r="I94" s="2"/>
      <c r="J94" s="2">
        <v>2</v>
      </c>
      <c r="K94" s="2">
        <v>1</v>
      </c>
      <c r="L94" s="2"/>
      <c r="M94" s="2"/>
      <c r="N94" s="2">
        <v>1</v>
      </c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>
        <v>1</v>
      </c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8" t="s">
        <v>232</v>
      </c>
      <c r="C95" s="69"/>
      <c r="D95" s="7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8" t="s">
        <v>233</v>
      </c>
      <c r="C96" s="69"/>
      <c r="D96" s="70"/>
      <c r="E96" s="2"/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8" t="s">
        <v>234</v>
      </c>
      <c r="C97" s="69"/>
      <c r="D97" s="70"/>
      <c r="E97" s="2">
        <v>2</v>
      </c>
      <c r="F97" s="2"/>
      <c r="G97" s="2">
        <v>2</v>
      </c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>
        <v>1</v>
      </c>
      <c r="Q97" s="10"/>
      <c r="R97" s="2"/>
      <c r="S97" s="2">
        <v>1</v>
      </c>
      <c r="T97" s="10"/>
      <c r="U97" s="10"/>
      <c r="V97" s="10"/>
      <c r="W97" s="2"/>
      <c r="X97" s="2"/>
      <c r="Y97" s="10">
        <v>1</v>
      </c>
      <c r="Z97" s="10">
        <v>2</v>
      </c>
      <c r="AA97" s="10"/>
      <c r="AB97" s="10"/>
      <c r="AC97" s="10">
        <v>1</v>
      </c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8" t="s">
        <v>235</v>
      </c>
      <c r="C98" s="69"/>
      <c r="D98" s="7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1" t="s">
        <v>236</v>
      </c>
      <c r="C99" s="71"/>
      <c r="D99" s="71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10"/>
      <c r="P99" s="10"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10">
        <v>1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8" t="s">
        <v>237</v>
      </c>
      <c r="C100" s="69"/>
      <c r="D100" s="7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8" t="s">
        <v>239</v>
      </c>
      <c r="C101" s="69"/>
      <c r="D101" s="70"/>
      <c r="E101" s="2">
        <v>1</v>
      </c>
      <c r="F101" s="2"/>
      <c r="G101" s="2">
        <v>1</v>
      </c>
      <c r="H101" s="2"/>
      <c r="I101" s="2"/>
      <c r="J101" s="2">
        <v>12</v>
      </c>
      <c r="K101" s="2">
        <v>10</v>
      </c>
      <c r="L101" s="2">
        <v>2</v>
      </c>
      <c r="M101" s="2"/>
      <c r="N101" s="2"/>
      <c r="O101" s="2"/>
      <c r="P101" s="10">
        <v>11</v>
      </c>
      <c r="Q101" s="10">
        <v>11</v>
      </c>
      <c r="R101" s="10"/>
      <c r="S101" s="10"/>
      <c r="T101" s="2"/>
      <c r="U101" s="10"/>
      <c r="V101" s="10"/>
      <c r="W101" s="10"/>
      <c r="X101" s="2"/>
      <c r="Y101" s="2"/>
      <c r="Z101" s="10">
        <v>11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8" t="s">
        <v>168</v>
      </c>
      <c r="C102" s="69"/>
      <c r="D102" s="70"/>
      <c r="E102" s="2"/>
      <c r="F102" s="2"/>
      <c r="G102" s="2"/>
      <c r="H102" s="2"/>
      <c r="I102" s="2"/>
      <c r="J102" s="2">
        <v>2</v>
      </c>
      <c r="K102" s="2">
        <v>1</v>
      </c>
      <c r="L102" s="2">
        <v>1</v>
      </c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>
        <v>1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8" t="s">
        <v>241</v>
      </c>
      <c r="C103" s="69"/>
      <c r="D103" s="7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8" t="s">
        <v>243</v>
      </c>
      <c r="C104" s="69"/>
      <c r="D104" s="7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2" t="s">
        <v>244</v>
      </c>
      <c r="C105" s="73"/>
      <c r="D105" s="7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8" t="s">
        <v>245</v>
      </c>
      <c r="C106" s="69"/>
      <c r="D106" s="7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8" t="s">
        <v>168</v>
      </c>
      <c r="C107" s="69"/>
      <c r="D107" s="7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8" t="s">
        <v>249</v>
      </c>
      <c r="C108" s="79"/>
      <c r="D108" s="8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8" t="s">
        <v>250</v>
      </c>
      <c r="C109" s="79"/>
      <c r="D109" s="8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2" t="s">
        <v>251</v>
      </c>
      <c r="C110" s="73"/>
      <c r="D110" s="74"/>
      <c r="E110" s="8">
        <f>SUM(E111:E118)</f>
        <v>653</v>
      </c>
      <c r="F110" s="8">
        <f t="shared" ref="F110:AP110" si="10">SUM(F111:F118)</f>
        <v>4</v>
      </c>
      <c r="G110" s="8">
        <f t="shared" si="10"/>
        <v>649</v>
      </c>
      <c r="H110" s="8">
        <f t="shared" si="10"/>
        <v>0</v>
      </c>
      <c r="I110" s="8">
        <f t="shared" si="10"/>
        <v>0</v>
      </c>
      <c r="J110" s="8">
        <f t="shared" si="10"/>
        <v>69</v>
      </c>
      <c r="K110" s="8">
        <f t="shared" si="10"/>
        <v>46</v>
      </c>
      <c r="L110" s="8">
        <f t="shared" si="10"/>
        <v>20</v>
      </c>
      <c r="M110" s="8">
        <f t="shared" si="10"/>
        <v>0</v>
      </c>
      <c r="N110" s="8">
        <f t="shared" si="10"/>
        <v>3</v>
      </c>
      <c r="O110" s="8">
        <f t="shared" si="10"/>
        <v>0</v>
      </c>
      <c r="P110" s="8">
        <f t="shared" si="10"/>
        <v>631</v>
      </c>
      <c r="Q110" s="8">
        <f t="shared" si="10"/>
        <v>531</v>
      </c>
      <c r="R110" s="8">
        <f t="shared" si="10"/>
        <v>61</v>
      </c>
      <c r="S110" s="8">
        <f t="shared" si="10"/>
        <v>7</v>
      </c>
      <c r="T110" s="8">
        <f t="shared" si="10"/>
        <v>0</v>
      </c>
      <c r="U110" s="8">
        <f t="shared" si="10"/>
        <v>32</v>
      </c>
      <c r="V110" s="8">
        <f t="shared" si="10"/>
        <v>0</v>
      </c>
      <c r="W110" s="8">
        <f t="shared" si="10"/>
        <v>12</v>
      </c>
      <c r="X110" s="8">
        <f t="shared" si="10"/>
        <v>20</v>
      </c>
      <c r="Y110" s="8">
        <f t="shared" si="10"/>
        <v>0</v>
      </c>
      <c r="Z110" s="8">
        <f t="shared" si="10"/>
        <v>631</v>
      </c>
      <c r="AA110" s="8">
        <f t="shared" si="10"/>
        <v>0</v>
      </c>
      <c r="AB110" s="8">
        <f t="shared" si="10"/>
        <v>2</v>
      </c>
      <c r="AC110" s="8">
        <f t="shared" si="10"/>
        <v>68</v>
      </c>
      <c r="AD110" s="8">
        <f t="shared" si="10"/>
        <v>5</v>
      </c>
      <c r="AE110" s="8">
        <f t="shared" si="10"/>
        <v>16</v>
      </c>
      <c r="AF110" s="8">
        <f t="shared" si="10"/>
        <v>2</v>
      </c>
      <c r="AG110" s="8">
        <f t="shared" si="10"/>
        <v>18</v>
      </c>
      <c r="AH110" s="8">
        <f t="shared" si="10"/>
        <v>6</v>
      </c>
      <c r="AI110" s="8">
        <f t="shared" si="10"/>
        <v>12</v>
      </c>
      <c r="AJ110" s="8">
        <f t="shared" si="10"/>
        <v>0</v>
      </c>
      <c r="AK110" s="8">
        <f t="shared" si="10"/>
        <v>17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5" t="s">
        <v>252</v>
      </c>
      <c r="C111" s="76"/>
      <c r="D111" s="77"/>
      <c r="E111" s="2">
        <v>649</v>
      </c>
      <c r="F111" s="2">
        <v>3</v>
      </c>
      <c r="G111" s="2">
        <v>646</v>
      </c>
      <c r="H111" s="2"/>
      <c r="I111" s="2"/>
      <c r="J111" s="2">
        <v>65</v>
      </c>
      <c r="K111" s="2">
        <v>45</v>
      </c>
      <c r="L111" s="2">
        <v>17</v>
      </c>
      <c r="M111" s="2"/>
      <c r="N111" s="2">
        <v>3</v>
      </c>
      <c r="O111" s="10"/>
      <c r="P111" s="10">
        <v>630</v>
      </c>
      <c r="Q111" s="10">
        <v>530</v>
      </c>
      <c r="R111" s="10">
        <v>61</v>
      </c>
      <c r="S111" s="2">
        <v>7</v>
      </c>
      <c r="T111" s="10"/>
      <c r="U111" s="10">
        <v>32</v>
      </c>
      <c r="V111" s="10"/>
      <c r="W111" s="10">
        <v>12</v>
      </c>
      <c r="X111" s="10">
        <v>20</v>
      </c>
      <c r="Y111" s="10"/>
      <c r="Z111" s="10">
        <v>630</v>
      </c>
      <c r="AA111" s="10"/>
      <c r="AB111" s="10">
        <v>2</v>
      </c>
      <c r="AC111" s="10">
        <v>64</v>
      </c>
      <c r="AD111" s="16">
        <v>4</v>
      </c>
      <c r="AE111" s="16">
        <v>16</v>
      </c>
      <c r="AF111" s="17">
        <v>2</v>
      </c>
      <c r="AG111" s="16">
        <v>18</v>
      </c>
      <c r="AH111" s="16">
        <v>6</v>
      </c>
      <c r="AI111" s="17">
        <v>12</v>
      </c>
      <c r="AJ111" s="23"/>
      <c r="AK111" s="23">
        <v>17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5" t="s">
        <v>253</v>
      </c>
      <c r="C112" s="76"/>
      <c r="D112" s="7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5" t="s">
        <v>254</v>
      </c>
      <c r="C113" s="76"/>
      <c r="D113" s="77"/>
      <c r="E113" s="2">
        <v>2</v>
      </c>
      <c r="F113" s="2"/>
      <c r="G113" s="2">
        <v>2</v>
      </c>
      <c r="H113" s="2"/>
      <c r="I113" s="2"/>
      <c r="J113" s="2">
        <v>2</v>
      </c>
      <c r="K113" s="2">
        <v>1</v>
      </c>
      <c r="L113" s="2">
        <v>1</v>
      </c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>
        <v>3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5" t="s">
        <v>255</v>
      </c>
      <c r="C114" s="76"/>
      <c r="D114" s="7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5" t="s">
        <v>256</v>
      </c>
      <c r="C115" s="76"/>
      <c r="D115" s="7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5" t="s">
        <v>257</v>
      </c>
      <c r="C116" s="76"/>
      <c r="D116" s="77"/>
      <c r="E116" s="2">
        <v>1</v>
      </c>
      <c r="F116" s="2"/>
      <c r="G116" s="2">
        <v>1</v>
      </c>
      <c r="H116" s="2"/>
      <c r="I116" s="2"/>
      <c r="J116" s="2">
        <v>2</v>
      </c>
      <c r="K116" s="2"/>
      <c r="L116" s="2">
        <v>2</v>
      </c>
      <c r="M116" s="2"/>
      <c r="N116" s="2"/>
      <c r="O116" s="10"/>
      <c r="P116" s="10">
        <v>1</v>
      </c>
      <c r="Q116" s="10">
        <v>1</v>
      </c>
      <c r="R116" s="10"/>
      <c r="S116" s="2"/>
      <c r="T116" s="10"/>
      <c r="U116" s="10"/>
      <c r="V116" s="10"/>
      <c r="W116" s="10"/>
      <c r="X116" s="10"/>
      <c r="Y116" s="10"/>
      <c r="Z116" s="10">
        <v>1</v>
      </c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5" t="s">
        <v>258</v>
      </c>
      <c r="C117" s="76"/>
      <c r="D117" s="7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5" t="s">
        <v>168</v>
      </c>
      <c r="C118" s="76"/>
      <c r="D118" s="77"/>
      <c r="E118" s="2">
        <v>1</v>
      </c>
      <c r="F118" s="2">
        <v>1</v>
      </c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>
        <v>1</v>
      </c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2" t="s">
        <v>259</v>
      </c>
      <c r="C119" s="73"/>
      <c r="D119" s="74"/>
      <c r="E119" s="8">
        <f>SUM(E120:E123)</f>
        <v>1</v>
      </c>
      <c r="F119" s="8">
        <f t="shared" ref="F119:AP119" si="11">SUM(F120:F123)</f>
        <v>0</v>
      </c>
      <c r="G119" s="8">
        <f t="shared" si="11"/>
        <v>1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0</v>
      </c>
      <c r="L119" s="8">
        <f t="shared" si="11"/>
        <v>1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1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5" t="s">
        <v>260</v>
      </c>
      <c r="C120" s="76"/>
      <c r="D120" s="77"/>
      <c r="E120" s="2">
        <v>1</v>
      </c>
      <c r="F120" s="2"/>
      <c r="G120" s="2">
        <v>1</v>
      </c>
      <c r="H120" s="2"/>
      <c r="I120" s="2"/>
      <c r="J120" s="2">
        <v>1</v>
      </c>
      <c r="K120" s="2"/>
      <c r="L120" s="2">
        <v>1</v>
      </c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5" t="s">
        <v>261</v>
      </c>
      <c r="C121" s="76"/>
      <c r="D121" s="7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5" t="s">
        <v>262</v>
      </c>
      <c r="C122" s="76"/>
      <c r="D122" s="7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5" t="s">
        <v>168</v>
      </c>
      <c r="C123" s="76"/>
      <c r="D123" s="7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2" t="s">
        <v>263</v>
      </c>
      <c r="C124" s="73"/>
      <c r="D124" s="74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5" t="s">
        <v>264</v>
      </c>
      <c r="C125" s="76"/>
      <c r="D125" s="7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9"/>
      <c r="AK125" s="29"/>
      <c r="AL125" s="29"/>
      <c r="AM125" s="29"/>
      <c r="AN125" s="29"/>
      <c r="AO125" s="29"/>
      <c r="AP125" s="29"/>
    </row>
    <row r="126" spans="1:42" s="18" customFormat="1" ht="72.75" customHeight="1" x14ac:dyDescent="0.2">
      <c r="A126" s="14" t="s">
        <v>143</v>
      </c>
      <c r="B126" s="75" t="s">
        <v>265</v>
      </c>
      <c r="C126" s="76"/>
      <c r="D126" s="7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9"/>
      <c r="AK126" s="29"/>
      <c r="AL126" s="29"/>
      <c r="AM126" s="29"/>
      <c r="AN126" s="29"/>
      <c r="AO126" s="29"/>
      <c r="AP126" s="29"/>
    </row>
    <row r="127" spans="1:42" s="18" customFormat="1" ht="53.25" customHeight="1" x14ac:dyDescent="0.2">
      <c r="A127" s="22" t="s">
        <v>267</v>
      </c>
      <c r="B127" s="81" t="s">
        <v>247</v>
      </c>
      <c r="C127" s="82"/>
      <c r="D127" s="8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9"/>
      <c r="AK127" s="29"/>
      <c r="AL127" s="29"/>
      <c r="AM127" s="29"/>
      <c r="AN127" s="29"/>
      <c r="AO127" s="29"/>
      <c r="AP127" s="29"/>
    </row>
    <row r="128" spans="1:42" s="13" customFormat="1" ht="39.950000000000003" customHeight="1" x14ac:dyDescent="0.2">
      <c r="A128" s="12" t="s">
        <v>108</v>
      </c>
      <c r="B128" s="84" t="s">
        <v>168</v>
      </c>
      <c r="C128" s="85"/>
      <c r="D128" s="86"/>
      <c r="E128" s="9">
        <v>3</v>
      </c>
      <c r="F128" s="9"/>
      <c r="G128" s="9">
        <v>3</v>
      </c>
      <c r="H128" s="9"/>
      <c r="I128" s="9"/>
      <c r="J128" s="9">
        <v>1</v>
      </c>
      <c r="K128" s="9"/>
      <c r="L128" s="9">
        <v>1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3</v>
      </c>
      <c r="AD128" s="8"/>
      <c r="AE128" s="8"/>
      <c r="AF128" s="8"/>
      <c r="AG128" s="8"/>
      <c r="AH128" s="8"/>
      <c r="AI128" s="8"/>
      <c r="AJ128" s="30"/>
      <c r="AK128" s="30"/>
      <c r="AL128" s="30"/>
      <c r="AM128" s="30"/>
      <c r="AN128" s="30"/>
      <c r="AO128" s="30"/>
      <c r="AP128" s="30"/>
    </row>
    <row r="129" spans="1:42" s="21" customFormat="1" ht="39.950000000000003" customHeight="1" x14ac:dyDescent="0.25">
      <c r="A129" s="12"/>
      <c r="B129" s="84" t="s">
        <v>266</v>
      </c>
      <c r="C129" s="85"/>
      <c r="D129" s="86"/>
      <c r="E129" s="8">
        <f>E10+E31+E43+E51+E65+E72+E80+E83+E105+E110+E119+E124+E127+E128</f>
        <v>781</v>
      </c>
      <c r="F129" s="8">
        <f t="shared" ref="F129:AP129" si="13">F10+F31+F43+F51+F65+F72+F80+F83+F105+F110+F119+F124+F127+F128</f>
        <v>8</v>
      </c>
      <c r="G129" s="8">
        <f t="shared" si="13"/>
        <v>773</v>
      </c>
      <c r="H129" s="8">
        <f t="shared" si="13"/>
        <v>0</v>
      </c>
      <c r="I129" s="8">
        <f t="shared" si="13"/>
        <v>0</v>
      </c>
      <c r="J129" s="8">
        <f t="shared" si="13"/>
        <v>165</v>
      </c>
      <c r="K129" s="8">
        <f t="shared" si="13"/>
        <v>115</v>
      </c>
      <c r="L129" s="8">
        <f t="shared" si="13"/>
        <v>44</v>
      </c>
      <c r="M129" s="8">
        <f t="shared" si="13"/>
        <v>0</v>
      </c>
      <c r="N129" s="8">
        <f t="shared" si="13"/>
        <v>6</v>
      </c>
      <c r="O129" s="8">
        <f t="shared" si="13"/>
        <v>0</v>
      </c>
      <c r="P129" s="8">
        <f t="shared" si="13"/>
        <v>681</v>
      </c>
      <c r="Q129" s="8">
        <f t="shared" si="13"/>
        <v>567</v>
      </c>
      <c r="R129" s="8">
        <f t="shared" si="13"/>
        <v>64</v>
      </c>
      <c r="S129" s="8">
        <f t="shared" si="13"/>
        <v>11</v>
      </c>
      <c r="T129" s="8">
        <f t="shared" si="13"/>
        <v>0</v>
      </c>
      <c r="U129" s="8">
        <f t="shared" si="13"/>
        <v>39</v>
      </c>
      <c r="V129" s="8">
        <f t="shared" si="13"/>
        <v>0</v>
      </c>
      <c r="W129" s="8">
        <f t="shared" si="13"/>
        <v>16</v>
      </c>
      <c r="X129" s="8">
        <f t="shared" si="13"/>
        <v>23</v>
      </c>
      <c r="Y129" s="8">
        <f t="shared" si="13"/>
        <v>4</v>
      </c>
      <c r="Z129" s="8">
        <f t="shared" si="13"/>
        <v>685</v>
      </c>
      <c r="AA129" s="8">
        <f t="shared" si="13"/>
        <v>1</v>
      </c>
      <c r="AB129" s="8">
        <f t="shared" si="13"/>
        <v>19</v>
      </c>
      <c r="AC129" s="8">
        <f t="shared" si="13"/>
        <v>210</v>
      </c>
      <c r="AD129" s="8">
        <f t="shared" si="13"/>
        <v>24</v>
      </c>
      <c r="AE129" s="8">
        <f t="shared" si="13"/>
        <v>16</v>
      </c>
      <c r="AF129" s="8">
        <f t="shared" si="13"/>
        <v>3</v>
      </c>
      <c r="AG129" s="8">
        <f t="shared" si="13"/>
        <v>19</v>
      </c>
      <c r="AH129" s="8">
        <f t="shared" si="13"/>
        <v>6</v>
      </c>
      <c r="AI129" s="8">
        <f t="shared" si="13"/>
        <v>13</v>
      </c>
      <c r="AJ129" s="8">
        <f t="shared" si="13"/>
        <v>0</v>
      </c>
      <c r="AK129" s="8">
        <f t="shared" si="13"/>
        <v>18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6"/>
  <sheetViews>
    <sheetView zoomScale="85" zoomScaleNormal="85" workbookViewId="0">
      <selection activeCell="AC6" sqref="AC6:AC8"/>
    </sheetView>
  </sheetViews>
  <sheetFormatPr defaultRowHeight="14.25" x14ac:dyDescent="0.2"/>
  <cols>
    <col min="1" max="1" width="9.28515625" style="1" customWidth="1"/>
    <col min="2" max="2" width="19.5703125" style="1" customWidth="1"/>
    <col min="3" max="3" width="19" style="1" customWidth="1"/>
    <col min="4" max="4" width="13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2" t="s">
        <v>268</v>
      </c>
      <c r="AM1" s="33"/>
      <c r="AN1" s="33"/>
      <c r="AO1" s="33"/>
      <c r="AP1" s="33"/>
    </row>
    <row r="2" spans="1:42" ht="58.5" customHeight="1" x14ac:dyDescent="0.2">
      <c r="A2" s="34" t="s">
        <v>278</v>
      </c>
      <c r="B2" s="35"/>
      <c r="C2" s="35"/>
      <c r="D2" s="35"/>
      <c r="E2" s="35"/>
      <c r="F2" s="35"/>
      <c r="G2" s="36" t="s">
        <v>3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7"/>
      <c r="AO2" s="37"/>
      <c r="AP2" s="37"/>
    </row>
    <row r="3" spans="1:42" ht="27" customHeight="1" x14ac:dyDescent="0.2">
      <c r="A3" s="38" t="s">
        <v>277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6" t="s">
        <v>276</v>
      </c>
      <c r="AB3" s="36"/>
      <c r="AC3" s="36"/>
      <c r="AD3" s="36"/>
      <c r="AE3" s="36"/>
      <c r="AF3" s="36"/>
      <c r="AG3" s="36"/>
      <c r="AH3" s="36"/>
      <c r="AI3" s="36" t="s">
        <v>139</v>
      </c>
      <c r="AJ3" s="36"/>
      <c r="AK3" s="36"/>
      <c r="AL3" s="36"/>
      <c r="AM3" s="36"/>
      <c r="AN3" s="36"/>
      <c r="AO3" s="36"/>
      <c r="AP3" s="36"/>
    </row>
    <row r="4" spans="1:42" ht="27" x14ac:dyDescent="0.2">
      <c r="A4" s="40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</row>
    <row r="5" spans="1:42" ht="27" x14ac:dyDescent="0.2">
      <c r="A5" s="42" t="s">
        <v>273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</row>
    <row r="6" spans="1:42" ht="87.75" customHeight="1" x14ac:dyDescent="0.2">
      <c r="A6" s="59" t="s">
        <v>149</v>
      </c>
      <c r="B6" s="60"/>
      <c r="C6" s="60"/>
      <c r="D6" s="61"/>
      <c r="E6" s="48" t="s">
        <v>110</v>
      </c>
      <c r="F6" s="49"/>
      <c r="G6" s="49"/>
      <c r="H6" s="49"/>
      <c r="I6" s="51"/>
      <c r="J6" s="48" t="s">
        <v>147</v>
      </c>
      <c r="K6" s="49"/>
      <c r="L6" s="49"/>
      <c r="M6" s="49"/>
      <c r="N6" s="52"/>
      <c r="O6" s="45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5" t="s">
        <v>125</v>
      </c>
      <c r="AB6" s="45" t="s">
        <v>126</v>
      </c>
      <c r="AC6" s="45" t="s">
        <v>137</v>
      </c>
      <c r="AD6" s="50" t="s">
        <v>140</v>
      </c>
      <c r="AE6" s="48" t="s">
        <v>135</v>
      </c>
      <c r="AF6" s="49"/>
      <c r="AG6" s="49"/>
      <c r="AH6" s="49"/>
      <c r="AI6" s="49"/>
      <c r="AJ6" s="45" t="s">
        <v>133</v>
      </c>
      <c r="AK6" s="45" t="s">
        <v>1</v>
      </c>
      <c r="AL6" s="48" t="s">
        <v>134</v>
      </c>
      <c r="AM6" s="49"/>
      <c r="AN6" s="49"/>
      <c r="AO6" s="49"/>
      <c r="AP6" s="49"/>
    </row>
    <row r="7" spans="1:42" ht="75.75" customHeight="1" x14ac:dyDescent="0.2">
      <c r="A7" s="62"/>
      <c r="B7" s="63"/>
      <c r="C7" s="63"/>
      <c r="D7" s="64"/>
      <c r="E7" s="50" t="s">
        <v>109</v>
      </c>
      <c r="F7" s="50" t="s">
        <v>111</v>
      </c>
      <c r="G7" s="50" t="s">
        <v>112</v>
      </c>
      <c r="H7" s="50" t="s">
        <v>113</v>
      </c>
      <c r="I7" s="50" t="s">
        <v>114</v>
      </c>
      <c r="J7" s="50" t="s">
        <v>109</v>
      </c>
      <c r="K7" s="50" t="s">
        <v>112</v>
      </c>
      <c r="L7" s="50" t="s">
        <v>113</v>
      </c>
      <c r="M7" s="50" t="s">
        <v>114</v>
      </c>
      <c r="N7" s="50" t="s">
        <v>148</v>
      </c>
      <c r="O7" s="46"/>
      <c r="P7" s="50" t="s">
        <v>138</v>
      </c>
      <c r="Q7" s="45" t="s">
        <v>116</v>
      </c>
      <c r="R7" s="45" t="s">
        <v>117</v>
      </c>
      <c r="S7" s="50" t="s">
        <v>118</v>
      </c>
      <c r="T7" s="45" t="s">
        <v>145</v>
      </c>
      <c r="U7" s="53" t="s">
        <v>122</v>
      </c>
      <c r="V7" s="54"/>
      <c r="W7" s="54"/>
      <c r="X7" s="55"/>
      <c r="Y7" s="45" t="s">
        <v>123</v>
      </c>
      <c r="Z7" s="50" t="s">
        <v>124</v>
      </c>
      <c r="AA7" s="46"/>
      <c r="AB7" s="46"/>
      <c r="AC7" s="46"/>
      <c r="AD7" s="50"/>
      <c r="AE7" s="50" t="s">
        <v>127</v>
      </c>
      <c r="AF7" s="50" t="s">
        <v>128</v>
      </c>
      <c r="AG7" s="50" t="s">
        <v>109</v>
      </c>
      <c r="AH7" s="50" t="s">
        <v>131</v>
      </c>
      <c r="AI7" s="50" t="s">
        <v>132</v>
      </c>
      <c r="AJ7" s="46"/>
      <c r="AK7" s="46"/>
      <c r="AL7" s="50" t="s">
        <v>127</v>
      </c>
      <c r="AM7" s="50" t="s">
        <v>128</v>
      </c>
      <c r="AN7" s="50" t="s">
        <v>109</v>
      </c>
      <c r="AO7" s="50" t="s">
        <v>129</v>
      </c>
      <c r="AP7" s="50" t="s">
        <v>130</v>
      </c>
    </row>
    <row r="8" spans="1:42" ht="168" customHeight="1" x14ac:dyDescent="0.2">
      <c r="A8" s="65"/>
      <c r="B8" s="66"/>
      <c r="C8" s="66"/>
      <c r="D8" s="67"/>
      <c r="E8" s="50"/>
      <c r="F8" s="50"/>
      <c r="G8" s="50"/>
      <c r="H8" s="50"/>
      <c r="I8" s="50"/>
      <c r="J8" s="50"/>
      <c r="K8" s="50"/>
      <c r="L8" s="50"/>
      <c r="M8" s="50"/>
      <c r="N8" s="58"/>
      <c r="O8" s="47"/>
      <c r="P8" s="50"/>
      <c r="Q8" s="56"/>
      <c r="R8" s="56"/>
      <c r="S8" s="50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0"/>
      <c r="AA8" s="56"/>
      <c r="AB8" s="56"/>
      <c r="AC8" s="56"/>
      <c r="AD8" s="50"/>
      <c r="AE8" s="50"/>
      <c r="AF8" s="50"/>
      <c r="AG8" s="50"/>
      <c r="AH8" s="50"/>
      <c r="AI8" s="50"/>
      <c r="AJ8" s="47"/>
      <c r="AK8" s="47"/>
      <c r="AL8" s="50"/>
      <c r="AM8" s="50"/>
      <c r="AN8" s="50"/>
      <c r="AO8" s="50"/>
      <c r="AP8" s="50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7" t="s">
        <v>150</v>
      </c>
      <c r="C10" s="57"/>
      <c r="D10" s="57"/>
      <c r="E10" s="8">
        <f t="shared" ref="E10:J10" si="0">SUM(E11:E30)</f>
        <v>49</v>
      </c>
      <c r="F10" s="8">
        <f t="shared" si="0"/>
        <v>2</v>
      </c>
      <c r="G10" s="8">
        <f t="shared" si="0"/>
        <v>47</v>
      </c>
      <c r="H10" s="8">
        <f t="shared" si="0"/>
        <v>0</v>
      </c>
      <c r="I10" s="8">
        <f t="shared" si="0"/>
        <v>0</v>
      </c>
      <c r="J10" s="8">
        <f t="shared" si="0"/>
        <v>26</v>
      </c>
      <c r="K10" s="8">
        <f>SUM(K11:K30)</f>
        <v>23</v>
      </c>
      <c r="L10" s="8">
        <f t="shared" ref="L10:AP10" si="1">SUM(L11:L30)</f>
        <v>2</v>
      </c>
      <c r="M10" s="8">
        <f t="shared" si="1"/>
        <v>0</v>
      </c>
      <c r="N10" s="8">
        <f t="shared" si="1"/>
        <v>1</v>
      </c>
      <c r="O10" s="8">
        <f t="shared" si="1"/>
        <v>0</v>
      </c>
      <c r="P10" s="8">
        <f t="shared" si="1"/>
        <v>16</v>
      </c>
      <c r="Q10" s="8">
        <f t="shared" si="1"/>
        <v>10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6</v>
      </c>
      <c r="V10" s="8">
        <f t="shared" si="1"/>
        <v>1</v>
      </c>
      <c r="W10" s="8">
        <f t="shared" si="1"/>
        <v>4</v>
      </c>
      <c r="X10" s="8">
        <f t="shared" si="1"/>
        <v>1</v>
      </c>
      <c r="Y10" s="8">
        <f t="shared" si="1"/>
        <v>1</v>
      </c>
      <c r="Z10" s="8">
        <f t="shared" si="1"/>
        <v>17</v>
      </c>
      <c r="AA10" s="8">
        <f t="shared" si="1"/>
        <v>0</v>
      </c>
      <c r="AB10" s="8">
        <f t="shared" si="1"/>
        <v>9</v>
      </c>
      <c r="AC10" s="8">
        <f t="shared" si="1"/>
        <v>55</v>
      </c>
      <c r="AD10" s="8">
        <f t="shared" si="1"/>
        <v>11</v>
      </c>
      <c r="AE10" s="8">
        <f t="shared" si="1"/>
        <v>2</v>
      </c>
      <c r="AF10" s="8">
        <f t="shared" si="1"/>
        <v>0</v>
      </c>
      <c r="AG10" s="8">
        <f t="shared" si="1"/>
        <v>2</v>
      </c>
      <c r="AH10" s="8">
        <f t="shared" si="1"/>
        <v>0</v>
      </c>
      <c r="AI10" s="8">
        <f t="shared" si="1"/>
        <v>2</v>
      </c>
      <c r="AJ10" s="8">
        <f t="shared" si="1"/>
        <v>0</v>
      </c>
      <c r="AK10" s="8">
        <f t="shared" si="1"/>
        <v>2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1" t="s">
        <v>151</v>
      </c>
      <c r="C11" s="71"/>
      <c r="D11" s="71"/>
      <c r="E11" s="2">
        <v>3</v>
      </c>
      <c r="F11" s="2">
        <v>1</v>
      </c>
      <c r="G11" s="2">
        <v>2</v>
      </c>
      <c r="H11" s="2"/>
      <c r="I11" s="2"/>
      <c r="J11" s="2">
        <v>3</v>
      </c>
      <c r="K11" s="2">
        <v>1</v>
      </c>
      <c r="L11" s="2">
        <v>2</v>
      </c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>
        <v>1</v>
      </c>
      <c r="AC11" s="2">
        <v>4</v>
      </c>
      <c r="AD11" s="16">
        <v>2</v>
      </c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1" t="s">
        <v>152</v>
      </c>
      <c r="C12" s="71"/>
      <c r="D12" s="71"/>
      <c r="E12" s="2">
        <v>9</v>
      </c>
      <c r="F12" s="2"/>
      <c r="G12" s="2">
        <v>9</v>
      </c>
      <c r="H12" s="2"/>
      <c r="I12" s="2"/>
      <c r="J12" s="2">
        <v>7</v>
      </c>
      <c r="K12" s="2">
        <v>6</v>
      </c>
      <c r="L12" s="2"/>
      <c r="M12" s="15"/>
      <c r="N12" s="15">
        <v>1</v>
      </c>
      <c r="O12" s="10"/>
      <c r="P12" s="10">
        <v>4</v>
      </c>
      <c r="Q12" s="10">
        <v>3</v>
      </c>
      <c r="R12" s="10"/>
      <c r="S12" s="2"/>
      <c r="T12" s="10"/>
      <c r="U12" s="10">
        <v>1</v>
      </c>
      <c r="V12" s="10">
        <v>1</v>
      </c>
      <c r="W12" s="2"/>
      <c r="X12" s="2"/>
      <c r="Y12" s="10"/>
      <c r="Z12" s="2">
        <v>4</v>
      </c>
      <c r="AA12" s="2"/>
      <c r="AB12" s="10"/>
      <c r="AC12" s="10">
        <v>11</v>
      </c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1" t="s">
        <v>153</v>
      </c>
      <c r="C13" s="71"/>
      <c r="D13" s="71"/>
      <c r="E13" s="2">
        <v>1</v>
      </c>
      <c r="F13" s="2"/>
      <c r="G13" s="2">
        <v>1</v>
      </c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1" t="s">
        <v>154</v>
      </c>
      <c r="C14" s="71"/>
      <c r="D14" s="71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1" t="s">
        <v>155</v>
      </c>
      <c r="C15" s="71"/>
      <c r="D15" s="71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8" t="s">
        <v>156</v>
      </c>
      <c r="C16" s="69"/>
      <c r="D16" s="70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8" t="s">
        <v>157</v>
      </c>
      <c r="C17" s="69"/>
      <c r="D17" s="70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1" t="s">
        <v>158</v>
      </c>
      <c r="C18" s="71"/>
      <c r="D18" s="71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1" t="s">
        <v>159</v>
      </c>
      <c r="C19" s="71"/>
      <c r="D19" s="71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8" t="s">
        <v>160</v>
      </c>
      <c r="C20" s="69"/>
      <c r="D20" s="70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8" t="s">
        <v>161</v>
      </c>
      <c r="C21" s="69"/>
      <c r="D21" s="70"/>
      <c r="E21" s="2">
        <v>2</v>
      </c>
      <c r="F21" s="2"/>
      <c r="G21" s="2">
        <v>2</v>
      </c>
      <c r="H21" s="2"/>
      <c r="I21" s="2"/>
      <c r="J21" s="2">
        <v>2</v>
      </c>
      <c r="K21" s="2">
        <v>2</v>
      </c>
      <c r="L21" s="2"/>
      <c r="M21" s="15"/>
      <c r="N21" s="15"/>
      <c r="O21" s="10"/>
      <c r="P21" s="10">
        <v>2</v>
      </c>
      <c r="Q21" s="10">
        <v>2</v>
      </c>
      <c r="R21" s="10"/>
      <c r="S21" s="2"/>
      <c r="T21" s="10"/>
      <c r="U21" s="10"/>
      <c r="V21" s="10"/>
      <c r="W21" s="2"/>
      <c r="X21" s="2"/>
      <c r="Y21" s="10"/>
      <c r="Z21" s="2">
        <v>2</v>
      </c>
      <c r="AA21" s="2"/>
      <c r="AB21" s="10"/>
      <c r="AC21" s="10">
        <v>2</v>
      </c>
      <c r="AD21" s="16"/>
      <c r="AE21" s="16">
        <v>1</v>
      </c>
      <c r="AF21" s="17"/>
      <c r="AG21" s="16">
        <v>1</v>
      </c>
      <c r="AH21" s="16"/>
      <c r="AI21" s="17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8" t="s">
        <v>162</v>
      </c>
      <c r="C22" s="69"/>
      <c r="D22" s="70"/>
      <c r="E22" s="2">
        <v>3</v>
      </c>
      <c r="F22" s="2"/>
      <c r="G22" s="2">
        <v>3</v>
      </c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>
        <v>1</v>
      </c>
      <c r="AC22" s="10">
        <v>3</v>
      </c>
      <c r="AD22" s="16">
        <v>1</v>
      </c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9" t="s">
        <v>163</v>
      </c>
      <c r="C23" s="69"/>
      <c r="D23" s="69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8" t="s">
        <v>164</v>
      </c>
      <c r="C24" s="69"/>
      <c r="D24" s="70"/>
      <c r="E24" s="2">
        <v>1</v>
      </c>
      <c r="F24" s="2"/>
      <c r="G24" s="2">
        <v>1</v>
      </c>
      <c r="H24" s="2"/>
      <c r="I24" s="2"/>
      <c r="J24" s="2"/>
      <c r="K24" s="2"/>
      <c r="L24" s="2"/>
      <c r="M24" s="15"/>
      <c r="N24" s="15"/>
      <c r="O24" s="10"/>
      <c r="P24" s="10">
        <v>1</v>
      </c>
      <c r="Q24" s="10">
        <v>1</v>
      </c>
      <c r="R24" s="10"/>
      <c r="S24" s="2"/>
      <c r="T24" s="10"/>
      <c r="U24" s="10"/>
      <c r="V24" s="10"/>
      <c r="W24" s="2"/>
      <c r="X24" s="2"/>
      <c r="Y24" s="10"/>
      <c r="Z24" s="2">
        <v>1</v>
      </c>
      <c r="AA24" s="2"/>
      <c r="AB24" s="10"/>
      <c r="AC24" s="10"/>
      <c r="AD24" s="16"/>
      <c r="AE24" s="16">
        <v>1</v>
      </c>
      <c r="AF24" s="17"/>
      <c r="AG24" s="16">
        <v>1</v>
      </c>
      <c r="AH24" s="16"/>
      <c r="AI24" s="17">
        <v>1</v>
      </c>
      <c r="AJ24" s="23"/>
      <c r="AK24" s="23">
        <v>1</v>
      </c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1" t="s">
        <v>165</v>
      </c>
      <c r="C25" s="71"/>
      <c r="D25" s="71"/>
      <c r="E25" s="2">
        <v>14</v>
      </c>
      <c r="F25" s="2">
        <v>1</v>
      </c>
      <c r="G25" s="2">
        <v>13</v>
      </c>
      <c r="H25" s="2"/>
      <c r="I25" s="2"/>
      <c r="J25" s="2">
        <v>3</v>
      </c>
      <c r="K25" s="2">
        <v>3</v>
      </c>
      <c r="L25" s="2"/>
      <c r="M25" s="15"/>
      <c r="N25" s="15"/>
      <c r="O25" s="10"/>
      <c r="P25" s="10">
        <v>5</v>
      </c>
      <c r="Q25" s="10">
        <v>3</v>
      </c>
      <c r="R25" s="10"/>
      <c r="S25" s="2"/>
      <c r="T25" s="10"/>
      <c r="U25" s="10">
        <v>2</v>
      </c>
      <c r="V25" s="10"/>
      <c r="W25" s="2">
        <v>2</v>
      </c>
      <c r="X25" s="2"/>
      <c r="Y25" s="10"/>
      <c r="Z25" s="2">
        <v>5</v>
      </c>
      <c r="AA25" s="10"/>
      <c r="AB25" s="10">
        <v>2</v>
      </c>
      <c r="AC25" s="10">
        <v>12</v>
      </c>
      <c r="AD25" s="16">
        <v>3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9" t="s">
        <v>166</v>
      </c>
      <c r="C26" s="69"/>
      <c r="D26" s="69"/>
      <c r="E26" s="2">
        <v>5</v>
      </c>
      <c r="F26" s="2"/>
      <c r="G26" s="2">
        <v>5</v>
      </c>
      <c r="H26" s="2"/>
      <c r="I26" s="2"/>
      <c r="J26" s="2">
        <v>3</v>
      </c>
      <c r="K26" s="2">
        <v>3</v>
      </c>
      <c r="L26" s="2"/>
      <c r="M26" s="15"/>
      <c r="N26" s="15"/>
      <c r="O26" s="2"/>
      <c r="P26" s="2">
        <v>2</v>
      </c>
      <c r="Q26" s="10"/>
      <c r="R26" s="10"/>
      <c r="S26" s="2"/>
      <c r="T26" s="10"/>
      <c r="U26" s="10">
        <v>2</v>
      </c>
      <c r="V26" s="10"/>
      <c r="W26" s="2">
        <v>2</v>
      </c>
      <c r="X26" s="2"/>
      <c r="Y26" s="2"/>
      <c r="Z26" s="2">
        <v>2</v>
      </c>
      <c r="AA26" s="10"/>
      <c r="AB26" s="10">
        <v>2</v>
      </c>
      <c r="AC26" s="10">
        <v>6</v>
      </c>
      <c r="AD26" s="16">
        <v>2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8" t="s">
        <v>167</v>
      </c>
      <c r="C27" s="69"/>
      <c r="D27" s="69"/>
      <c r="E27" s="2"/>
      <c r="F27" s="2"/>
      <c r="G27" s="2"/>
      <c r="H27" s="2"/>
      <c r="I27" s="2"/>
      <c r="J27" s="2">
        <v>1</v>
      </c>
      <c r="K27" s="2">
        <v>1</v>
      </c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>
        <v>1</v>
      </c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1" t="s">
        <v>168</v>
      </c>
      <c r="C28" s="71"/>
      <c r="D28" s="71"/>
      <c r="E28" s="2">
        <v>11</v>
      </c>
      <c r="F28" s="2"/>
      <c r="G28" s="2">
        <v>11</v>
      </c>
      <c r="H28" s="2"/>
      <c r="I28" s="2"/>
      <c r="J28" s="2">
        <v>7</v>
      </c>
      <c r="K28" s="2">
        <v>7</v>
      </c>
      <c r="L28" s="2"/>
      <c r="M28" s="15"/>
      <c r="N28" s="15"/>
      <c r="O28" s="10"/>
      <c r="P28" s="10">
        <v>2</v>
      </c>
      <c r="Q28" s="10">
        <v>1</v>
      </c>
      <c r="R28" s="10"/>
      <c r="S28" s="2"/>
      <c r="T28" s="10"/>
      <c r="U28" s="10">
        <v>1</v>
      </c>
      <c r="V28" s="10"/>
      <c r="W28" s="2"/>
      <c r="X28" s="2">
        <v>1</v>
      </c>
      <c r="Y28" s="10">
        <v>1</v>
      </c>
      <c r="Z28" s="2">
        <v>3</v>
      </c>
      <c r="AA28" s="10"/>
      <c r="AB28" s="10">
        <v>3</v>
      </c>
      <c r="AC28" s="10">
        <v>15</v>
      </c>
      <c r="AD28" s="16">
        <v>3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8" t="s">
        <v>170</v>
      </c>
      <c r="C29" s="69"/>
      <c r="D29" s="70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8" t="s">
        <v>172</v>
      </c>
      <c r="C30" s="69"/>
      <c r="D30" s="70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7" t="s">
        <v>173</v>
      </c>
      <c r="C31" s="57"/>
      <c r="D31" s="57"/>
      <c r="E31" s="8">
        <f>SUM(E32:E42)</f>
        <v>8</v>
      </c>
      <c r="F31" s="8">
        <f t="shared" ref="F31:AP31" si="2">SUM(F32:F42)</f>
        <v>0</v>
      </c>
      <c r="G31" s="8">
        <f t="shared" si="2"/>
        <v>8</v>
      </c>
      <c r="H31" s="8">
        <f t="shared" si="2"/>
        <v>0</v>
      </c>
      <c r="I31" s="8">
        <f t="shared" si="2"/>
        <v>0</v>
      </c>
      <c r="J31" s="8">
        <f t="shared" si="2"/>
        <v>6</v>
      </c>
      <c r="K31" s="8">
        <f t="shared" si="2"/>
        <v>5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5</v>
      </c>
      <c r="Q31" s="8">
        <f t="shared" si="2"/>
        <v>2</v>
      </c>
      <c r="R31" s="8">
        <f t="shared" si="2"/>
        <v>0</v>
      </c>
      <c r="S31" s="8">
        <f t="shared" si="2"/>
        <v>3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5</v>
      </c>
      <c r="AA31" s="8">
        <f t="shared" si="2"/>
        <v>0</v>
      </c>
      <c r="AB31" s="8">
        <f t="shared" si="2"/>
        <v>0</v>
      </c>
      <c r="AC31" s="8">
        <f t="shared" si="2"/>
        <v>8</v>
      </c>
      <c r="AD31" s="8">
        <f t="shared" si="2"/>
        <v>0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8" t="s">
        <v>174</v>
      </c>
      <c r="C32" s="69"/>
      <c r="D32" s="69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1" t="s">
        <v>175</v>
      </c>
      <c r="C33" s="71"/>
      <c r="D33" s="71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8" t="s">
        <v>176</v>
      </c>
      <c r="C34" s="69"/>
      <c r="D34" s="70"/>
      <c r="E34" s="2"/>
      <c r="F34" s="2"/>
      <c r="G34" s="2"/>
      <c r="H34" s="2"/>
      <c r="I34" s="2"/>
      <c r="J34" s="2">
        <v>2</v>
      </c>
      <c r="K34" s="2">
        <v>2</v>
      </c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>
        <v>2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8" t="s">
        <v>177</v>
      </c>
      <c r="C35" s="69"/>
      <c r="D35" s="70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8" t="s">
        <v>178</v>
      </c>
      <c r="C36" s="69"/>
      <c r="D36" s="70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8" t="s">
        <v>179</v>
      </c>
      <c r="C37" s="69"/>
      <c r="D37" s="70"/>
      <c r="E37" s="2">
        <v>2</v>
      </c>
      <c r="F37" s="2"/>
      <c r="G37" s="2">
        <v>2</v>
      </c>
      <c r="H37" s="2"/>
      <c r="I37" s="2"/>
      <c r="J37" s="2">
        <v>1</v>
      </c>
      <c r="K37" s="2">
        <v>1</v>
      </c>
      <c r="L37" s="2"/>
      <c r="M37" s="2"/>
      <c r="N37" s="2"/>
      <c r="O37" s="10"/>
      <c r="P37" s="10">
        <v>1</v>
      </c>
      <c r="Q37" s="10"/>
      <c r="R37" s="10"/>
      <c r="S37" s="2">
        <v>1</v>
      </c>
      <c r="T37" s="10"/>
      <c r="U37" s="10"/>
      <c r="V37" s="10"/>
      <c r="W37" s="2"/>
      <c r="X37" s="2"/>
      <c r="Y37" s="10"/>
      <c r="Z37" s="2">
        <v>1</v>
      </c>
      <c r="AA37" s="10"/>
      <c r="AB37" s="10"/>
      <c r="AC37" s="10">
        <v>2</v>
      </c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8" t="s">
        <v>180</v>
      </c>
      <c r="C38" s="69"/>
      <c r="D38" s="70"/>
      <c r="E38" s="2">
        <v>2</v>
      </c>
      <c r="F38" s="2"/>
      <c r="G38" s="2">
        <v>2</v>
      </c>
      <c r="H38" s="2"/>
      <c r="I38" s="2"/>
      <c r="J38" s="2">
        <v>1</v>
      </c>
      <c r="K38" s="2">
        <v>1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3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8" t="s">
        <v>181</v>
      </c>
      <c r="C39" s="69"/>
      <c r="D39" s="70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8" t="s">
        <v>182</v>
      </c>
      <c r="C40" s="69"/>
      <c r="D40" s="70"/>
      <c r="E40" s="2">
        <v>1</v>
      </c>
      <c r="F40" s="2"/>
      <c r="G40" s="2">
        <v>1</v>
      </c>
      <c r="H40" s="2"/>
      <c r="I40" s="2"/>
      <c r="J40" s="2">
        <v>1</v>
      </c>
      <c r="K40" s="2"/>
      <c r="L40" s="2">
        <v>1</v>
      </c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/>
      <c r="AD40" s="16"/>
      <c r="AE40" s="16">
        <v>1</v>
      </c>
      <c r="AF40" s="17"/>
      <c r="AG40" s="16">
        <v>1</v>
      </c>
      <c r="AH40" s="16"/>
      <c r="AI40" s="17">
        <v>1</v>
      </c>
      <c r="AJ40" s="23"/>
      <c r="AK40" s="23">
        <v>1</v>
      </c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8" t="s">
        <v>183</v>
      </c>
      <c r="C41" s="69"/>
      <c r="D41" s="70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8" t="s">
        <v>168</v>
      </c>
      <c r="C42" s="69"/>
      <c r="D42" s="70"/>
      <c r="E42" s="2">
        <v>3</v>
      </c>
      <c r="F42" s="2"/>
      <c r="G42" s="2">
        <v>3</v>
      </c>
      <c r="H42" s="2"/>
      <c r="I42" s="2"/>
      <c r="J42" s="2"/>
      <c r="K42" s="2"/>
      <c r="L42" s="2"/>
      <c r="M42" s="2"/>
      <c r="N42" s="2"/>
      <c r="O42" s="10"/>
      <c r="P42" s="10">
        <v>3</v>
      </c>
      <c r="Q42" s="10">
        <v>1</v>
      </c>
      <c r="R42" s="10"/>
      <c r="S42" s="2">
        <v>2</v>
      </c>
      <c r="T42" s="10"/>
      <c r="U42" s="10"/>
      <c r="V42" s="10"/>
      <c r="W42" s="2"/>
      <c r="X42" s="2"/>
      <c r="Y42" s="10"/>
      <c r="Z42" s="2">
        <v>3</v>
      </c>
      <c r="AA42" s="2"/>
      <c r="AB42" s="10"/>
      <c r="AC42" s="10"/>
      <c r="AD42" s="16"/>
      <c r="AE42" s="16">
        <v>1</v>
      </c>
      <c r="AF42" s="17"/>
      <c r="AG42" s="16">
        <v>1</v>
      </c>
      <c r="AH42" s="16"/>
      <c r="AI42" s="17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2" t="s">
        <v>184</v>
      </c>
      <c r="C43" s="73"/>
      <c r="D43" s="74"/>
      <c r="E43" s="8">
        <f>SUM(E44:E50)</f>
        <v>7</v>
      </c>
      <c r="F43" s="8">
        <f t="shared" ref="F43:AP43" si="3">SUM(F44:F50)</f>
        <v>1</v>
      </c>
      <c r="G43" s="8">
        <f t="shared" si="3"/>
        <v>6</v>
      </c>
      <c r="H43" s="8">
        <f t="shared" si="3"/>
        <v>0</v>
      </c>
      <c r="I43" s="8">
        <f t="shared" si="3"/>
        <v>0</v>
      </c>
      <c r="J43" s="8">
        <f t="shared" si="3"/>
        <v>4</v>
      </c>
      <c r="K43" s="8">
        <f t="shared" si="3"/>
        <v>2</v>
      </c>
      <c r="L43" s="8">
        <f t="shared" si="3"/>
        <v>2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0</v>
      </c>
      <c r="R43" s="8">
        <f t="shared" si="3"/>
        <v>0</v>
      </c>
      <c r="S43" s="8">
        <f t="shared" si="3"/>
        <v>2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0</v>
      </c>
      <c r="AC43" s="8">
        <f t="shared" si="3"/>
        <v>7</v>
      </c>
      <c r="AD43" s="8">
        <f t="shared" si="3"/>
        <v>1</v>
      </c>
      <c r="AE43" s="8">
        <f t="shared" si="3"/>
        <v>0</v>
      </c>
      <c r="AF43" s="8">
        <f t="shared" si="3"/>
        <v>1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8" t="s">
        <v>185</v>
      </c>
      <c r="C44" s="69"/>
      <c r="D44" s="70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8" t="s">
        <v>186</v>
      </c>
      <c r="C45" s="69"/>
      <c r="D45" s="70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8" t="s">
        <v>187</v>
      </c>
      <c r="C46" s="69"/>
      <c r="D46" s="70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8" t="s">
        <v>188</v>
      </c>
      <c r="C47" s="69"/>
      <c r="D47" s="70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8" t="s">
        <v>189</v>
      </c>
      <c r="C48" s="69"/>
      <c r="D48" s="70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8" t="s">
        <v>190</v>
      </c>
      <c r="C49" s="69"/>
      <c r="D49" s="70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10"/>
      <c r="P49" s="10">
        <v>1</v>
      </c>
      <c r="Q49" s="10"/>
      <c r="R49" s="10"/>
      <c r="S49" s="2">
        <v>1</v>
      </c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8" t="s">
        <v>168</v>
      </c>
      <c r="C50" s="69"/>
      <c r="D50" s="70"/>
      <c r="E50" s="2">
        <v>5</v>
      </c>
      <c r="F50" s="2">
        <v>1</v>
      </c>
      <c r="G50" s="2">
        <v>4</v>
      </c>
      <c r="H50" s="2"/>
      <c r="I50" s="2"/>
      <c r="J50" s="2">
        <v>4</v>
      </c>
      <c r="K50" s="2">
        <v>2</v>
      </c>
      <c r="L50" s="2">
        <v>2</v>
      </c>
      <c r="M50" s="2"/>
      <c r="N50" s="2"/>
      <c r="O50" s="10"/>
      <c r="P50" s="10">
        <v>1</v>
      </c>
      <c r="Q50" s="10"/>
      <c r="R50" s="10"/>
      <c r="S50" s="2">
        <v>1</v>
      </c>
      <c r="T50" s="10"/>
      <c r="U50" s="10"/>
      <c r="V50" s="10"/>
      <c r="W50" s="2"/>
      <c r="X50" s="2"/>
      <c r="Y50" s="10"/>
      <c r="Z50" s="2">
        <v>1</v>
      </c>
      <c r="AA50" s="10"/>
      <c r="AB50" s="10"/>
      <c r="AC50" s="10">
        <v>6</v>
      </c>
      <c r="AD50" s="16">
        <v>1</v>
      </c>
      <c r="AE50" s="16"/>
      <c r="AF50" s="17">
        <v>1</v>
      </c>
      <c r="AG50" s="16">
        <v>1</v>
      </c>
      <c r="AH50" s="16"/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2" t="s">
        <v>191</v>
      </c>
      <c r="C51" s="73"/>
      <c r="D51" s="74"/>
      <c r="E51" s="8">
        <f>SUM(E52:E64)</f>
        <v>16</v>
      </c>
      <c r="F51" s="8">
        <f t="shared" ref="F51:AP51" si="4">SUM(F52:F64)</f>
        <v>0</v>
      </c>
      <c r="G51" s="8">
        <f t="shared" si="4"/>
        <v>16</v>
      </c>
      <c r="H51" s="8">
        <f t="shared" si="4"/>
        <v>0</v>
      </c>
      <c r="I51" s="8">
        <f t="shared" si="4"/>
        <v>0</v>
      </c>
      <c r="J51" s="8">
        <f t="shared" si="4"/>
        <v>27</v>
      </c>
      <c r="K51" s="8">
        <f t="shared" si="4"/>
        <v>23</v>
      </c>
      <c r="L51" s="8">
        <f t="shared" si="4"/>
        <v>2</v>
      </c>
      <c r="M51" s="8">
        <f t="shared" si="4"/>
        <v>1</v>
      </c>
      <c r="N51" s="8">
        <f t="shared" si="4"/>
        <v>1</v>
      </c>
      <c r="O51" s="8">
        <f t="shared" si="4"/>
        <v>0</v>
      </c>
      <c r="P51" s="8">
        <f t="shared" si="4"/>
        <v>18</v>
      </c>
      <c r="Q51" s="8">
        <f t="shared" si="4"/>
        <v>13</v>
      </c>
      <c r="R51" s="8">
        <f t="shared" si="4"/>
        <v>2</v>
      </c>
      <c r="S51" s="8">
        <f t="shared" si="4"/>
        <v>0</v>
      </c>
      <c r="T51" s="8">
        <f t="shared" si="4"/>
        <v>0</v>
      </c>
      <c r="U51" s="8">
        <f t="shared" si="4"/>
        <v>3</v>
      </c>
      <c r="V51" s="8">
        <f t="shared" si="4"/>
        <v>1</v>
      </c>
      <c r="W51" s="8">
        <f t="shared" si="4"/>
        <v>2</v>
      </c>
      <c r="X51" s="8">
        <f t="shared" si="4"/>
        <v>0</v>
      </c>
      <c r="Y51" s="8">
        <f t="shared" si="4"/>
        <v>1</v>
      </c>
      <c r="Z51" s="8">
        <f t="shared" si="4"/>
        <v>19</v>
      </c>
      <c r="AA51" s="8">
        <f t="shared" si="4"/>
        <v>0</v>
      </c>
      <c r="AB51" s="8">
        <f t="shared" si="4"/>
        <v>2</v>
      </c>
      <c r="AC51" s="8">
        <f t="shared" si="4"/>
        <v>20</v>
      </c>
      <c r="AD51" s="8">
        <f t="shared" si="4"/>
        <v>2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1</v>
      </c>
      <c r="AI51" s="8">
        <f t="shared" si="4"/>
        <v>1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8" t="s">
        <v>192</v>
      </c>
      <c r="C52" s="69"/>
      <c r="D52" s="70"/>
      <c r="E52" s="2">
        <v>8</v>
      </c>
      <c r="F52" s="2"/>
      <c r="G52" s="2">
        <v>8</v>
      </c>
      <c r="H52" s="2"/>
      <c r="I52" s="2"/>
      <c r="J52" s="2">
        <v>12</v>
      </c>
      <c r="K52" s="2">
        <v>11</v>
      </c>
      <c r="L52" s="2">
        <v>1</v>
      </c>
      <c r="M52" s="2"/>
      <c r="N52" s="2"/>
      <c r="O52" s="10"/>
      <c r="P52" s="10">
        <v>11</v>
      </c>
      <c r="Q52" s="10">
        <v>10</v>
      </c>
      <c r="R52" s="10"/>
      <c r="S52" s="2"/>
      <c r="T52" s="10"/>
      <c r="U52" s="10">
        <v>1</v>
      </c>
      <c r="V52" s="10"/>
      <c r="W52" s="2">
        <v>1</v>
      </c>
      <c r="X52" s="2"/>
      <c r="Y52" s="10">
        <v>1</v>
      </c>
      <c r="Z52" s="2">
        <v>12</v>
      </c>
      <c r="AA52" s="10"/>
      <c r="AB52" s="10">
        <v>1</v>
      </c>
      <c r="AC52" s="10">
        <v>7</v>
      </c>
      <c r="AD52" s="16">
        <v>1</v>
      </c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8" t="s">
        <v>193</v>
      </c>
      <c r="C53" s="69"/>
      <c r="D53" s="70"/>
      <c r="E53" s="2">
        <v>2</v>
      </c>
      <c r="F53" s="2"/>
      <c r="G53" s="2">
        <v>2</v>
      </c>
      <c r="H53" s="2"/>
      <c r="I53" s="2"/>
      <c r="J53" s="2">
        <v>5</v>
      </c>
      <c r="K53" s="2">
        <v>5</v>
      </c>
      <c r="L53" s="2"/>
      <c r="M53" s="2"/>
      <c r="N53" s="2"/>
      <c r="O53" s="10"/>
      <c r="P53" s="10">
        <v>5</v>
      </c>
      <c r="Q53" s="10">
        <v>2</v>
      </c>
      <c r="R53" s="10">
        <v>2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5</v>
      </c>
      <c r="AA53" s="10"/>
      <c r="AB53" s="10"/>
      <c r="AC53" s="10">
        <v>2</v>
      </c>
      <c r="AD53" s="16"/>
      <c r="AE53" s="16">
        <v>2</v>
      </c>
      <c r="AF53" s="17"/>
      <c r="AG53" s="16">
        <v>2</v>
      </c>
      <c r="AH53" s="16">
        <v>1</v>
      </c>
      <c r="AI53" s="17">
        <v>1</v>
      </c>
      <c r="AJ53" s="23"/>
      <c r="AK53" s="23">
        <v>2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8" t="s">
        <v>194</v>
      </c>
      <c r="C54" s="69"/>
      <c r="D54" s="70"/>
      <c r="E54" s="2"/>
      <c r="F54" s="2"/>
      <c r="G54" s="2"/>
      <c r="H54" s="2"/>
      <c r="I54" s="2"/>
      <c r="J54" s="2">
        <v>1</v>
      </c>
      <c r="K54" s="2"/>
      <c r="L54" s="2">
        <v>1</v>
      </c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8" t="s">
        <v>195</v>
      </c>
      <c r="C55" s="69"/>
      <c r="D55" s="70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8" t="s">
        <v>196</v>
      </c>
      <c r="C56" s="69"/>
      <c r="D56" s="70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8" t="s">
        <v>197</v>
      </c>
      <c r="C57" s="69"/>
      <c r="D57" s="70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>
        <v>1</v>
      </c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8" t="s">
        <v>198</v>
      </c>
      <c r="C58" s="69"/>
      <c r="D58" s="70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8" t="s">
        <v>199</v>
      </c>
      <c r="C59" s="69"/>
      <c r="D59" s="70"/>
      <c r="E59" s="2"/>
      <c r="F59" s="2"/>
      <c r="G59" s="2"/>
      <c r="H59" s="2"/>
      <c r="I59" s="2"/>
      <c r="J59" s="2">
        <v>3</v>
      </c>
      <c r="K59" s="2">
        <v>2</v>
      </c>
      <c r="L59" s="2"/>
      <c r="M59" s="2">
        <v>1</v>
      </c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>
        <v>1</v>
      </c>
      <c r="AC59" s="10">
        <v>2</v>
      </c>
      <c r="AD59" s="16">
        <v>1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8" t="s">
        <v>200</v>
      </c>
      <c r="C60" s="69"/>
      <c r="D60" s="70"/>
      <c r="E60" s="2">
        <v>3</v>
      </c>
      <c r="F60" s="2"/>
      <c r="G60" s="2">
        <v>3</v>
      </c>
      <c r="H60" s="2"/>
      <c r="I60" s="2"/>
      <c r="J60" s="2">
        <v>1</v>
      </c>
      <c r="K60" s="2">
        <v>1</v>
      </c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2">
        <v>1</v>
      </c>
      <c r="AA60" s="10"/>
      <c r="AB60" s="10"/>
      <c r="AC60" s="10">
        <v>3</v>
      </c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8" t="s">
        <v>201</v>
      </c>
      <c r="C61" s="69"/>
      <c r="D61" s="70"/>
      <c r="E61" s="2">
        <v>2</v>
      </c>
      <c r="F61" s="2"/>
      <c r="G61" s="2">
        <v>2</v>
      </c>
      <c r="H61" s="2"/>
      <c r="I61" s="2"/>
      <c r="J61" s="2">
        <v>2</v>
      </c>
      <c r="K61" s="2">
        <v>2</v>
      </c>
      <c r="L61" s="2"/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>
        <v>1</v>
      </c>
      <c r="W61" s="2"/>
      <c r="X61" s="2"/>
      <c r="Y61" s="10"/>
      <c r="Z61" s="2">
        <v>1</v>
      </c>
      <c r="AA61" s="10"/>
      <c r="AB61" s="10"/>
      <c r="AC61" s="10">
        <v>3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8" t="s">
        <v>202</v>
      </c>
      <c r="C62" s="69"/>
      <c r="D62" s="70"/>
      <c r="E62" s="2"/>
      <c r="F62" s="2"/>
      <c r="G62" s="2"/>
      <c r="H62" s="2"/>
      <c r="I62" s="2"/>
      <c r="J62" s="2">
        <v>1</v>
      </c>
      <c r="K62" s="2"/>
      <c r="L62" s="2"/>
      <c r="M62" s="2"/>
      <c r="N62" s="2">
        <v>1</v>
      </c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8" t="s">
        <v>203</v>
      </c>
      <c r="C63" s="69"/>
      <c r="D63" s="70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8" t="s">
        <v>168</v>
      </c>
      <c r="C64" s="69"/>
      <c r="D64" s="70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2" t="s">
        <v>204</v>
      </c>
      <c r="C65" s="73"/>
      <c r="D65" s="74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1</v>
      </c>
      <c r="K65" s="8">
        <f t="shared" si="5"/>
        <v>1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8" t="s">
        <v>205</v>
      </c>
      <c r="C66" s="69"/>
      <c r="D66" s="70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8" t="s">
        <v>206</v>
      </c>
      <c r="C67" s="69"/>
      <c r="D67" s="70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8" t="s">
        <v>207</v>
      </c>
      <c r="C68" s="69"/>
      <c r="D68" s="70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8" t="s">
        <v>208</v>
      </c>
      <c r="C69" s="69"/>
      <c r="D69" s="70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8" t="s">
        <v>209</v>
      </c>
      <c r="C70" s="69"/>
      <c r="D70" s="70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1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8" t="s">
        <v>168</v>
      </c>
      <c r="C71" s="69"/>
      <c r="D71" s="70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2" t="s">
        <v>210</v>
      </c>
      <c r="C72" s="73"/>
      <c r="D72" s="74"/>
      <c r="E72" s="8">
        <f>SUM(E73:E79)</f>
        <v>3</v>
      </c>
      <c r="F72" s="8">
        <f t="shared" ref="F72:AP72" si="6">SUM(F73:F79)</f>
        <v>0</v>
      </c>
      <c r="G72" s="8">
        <f t="shared" si="6"/>
        <v>3</v>
      </c>
      <c r="H72" s="8">
        <f t="shared" si="6"/>
        <v>0</v>
      </c>
      <c r="I72" s="8">
        <f t="shared" si="6"/>
        <v>0</v>
      </c>
      <c r="J72" s="8">
        <f t="shared" si="6"/>
        <v>2</v>
      </c>
      <c r="K72" s="8">
        <f t="shared" si="6"/>
        <v>2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1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4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8" t="s">
        <v>211</v>
      </c>
      <c r="C73" s="69"/>
      <c r="D73" s="70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8" t="s">
        <v>212</v>
      </c>
      <c r="C74" s="69"/>
      <c r="D74" s="70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8" t="s">
        <v>213</v>
      </c>
      <c r="C75" s="69"/>
      <c r="D75" s="70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8" t="s">
        <v>214</v>
      </c>
      <c r="C76" s="69"/>
      <c r="D76" s="70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8" t="s">
        <v>215</v>
      </c>
      <c r="C77" s="69"/>
      <c r="D77" s="70"/>
      <c r="E77" s="2">
        <v>1</v>
      </c>
      <c r="F77" s="2"/>
      <c r="G77" s="2">
        <v>1</v>
      </c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>
        <v>2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8" t="s">
        <v>168</v>
      </c>
      <c r="C78" s="69"/>
      <c r="D78" s="70"/>
      <c r="E78" s="2">
        <v>1</v>
      </c>
      <c r="F78" s="2"/>
      <c r="G78" s="2">
        <v>1</v>
      </c>
      <c r="H78" s="2"/>
      <c r="I78" s="2"/>
      <c r="J78" s="2">
        <v>1</v>
      </c>
      <c r="K78" s="2">
        <v>1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>
        <v>1</v>
      </c>
      <c r="Z78" s="10">
        <v>1</v>
      </c>
      <c r="AA78" s="10"/>
      <c r="AB78" s="10"/>
      <c r="AC78" s="10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8" t="s">
        <v>217</v>
      </c>
      <c r="C79" s="69"/>
      <c r="D79" s="70"/>
      <c r="E79" s="2">
        <v>1</v>
      </c>
      <c r="F79" s="2"/>
      <c r="G79" s="2">
        <v>1</v>
      </c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>
        <v>1</v>
      </c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2" t="s">
        <v>218</v>
      </c>
      <c r="C80" s="73"/>
      <c r="D80" s="7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8" t="s">
        <v>219</v>
      </c>
      <c r="C81" s="69"/>
      <c r="D81" s="70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8" t="s">
        <v>168</v>
      </c>
      <c r="C82" s="69"/>
      <c r="D82" s="70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2" t="s">
        <v>220</v>
      </c>
      <c r="C83" s="73"/>
      <c r="D83" s="74"/>
      <c r="E83" s="8">
        <f>SUM(E84:E104)</f>
        <v>9</v>
      </c>
      <c r="F83" s="8">
        <f t="shared" ref="F83:AP83" si="8">SUM(F84:F104)</f>
        <v>1</v>
      </c>
      <c r="G83" s="8">
        <f t="shared" si="8"/>
        <v>8</v>
      </c>
      <c r="H83" s="8">
        <f t="shared" si="8"/>
        <v>0</v>
      </c>
      <c r="I83" s="8">
        <f t="shared" si="8"/>
        <v>0</v>
      </c>
      <c r="J83" s="8">
        <f t="shared" si="8"/>
        <v>17</v>
      </c>
      <c r="K83" s="8">
        <f t="shared" si="8"/>
        <v>13</v>
      </c>
      <c r="L83" s="8">
        <f t="shared" si="8"/>
        <v>4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13</v>
      </c>
      <c r="Q83" s="8">
        <f t="shared" si="8"/>
        <v>11</v>
      </c>
      <c r="R83" s="8">
        <f t="shared" si="8"/>
        <v>0</v>
      </c>
      <c r="S83" s="8">
        <f t="shared" si="8"/>
        <v>1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0</v>
      </c>
      <c r="Z83" s="8">
        <f t="shared" si="8"/>
        <v>13</v>
      </c>
      <c r="AA83" s="8">
        <f t="shared" si="8"/>
        <v>0</v>
      </c>
      <c r="AB83" s="8">
        <f t="shared" si="8"/>
        <v>2</v>
      </c>
      <c r="AC83" s="8">
        <f t="shared" si="8"/>
        <v>9</v>
      </c>
      <c r="AD83" s="8">
        <f t="shared" si="8"/>
        <v>2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8" t="s">
        <v>221</v>
      </c>
      <c r="C84" s="69"/>
      <c r="D84" s="70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8" t="s">
        <v>222</v>
      </c>
      <c r="C85" s="69"/>
      <c r="D85" s="70"/>
      <c r="E85" s="2">
        <v>4</v>
      </c>
      <c r="F85" s="2">
        <v>1</v>
      </c>
      <c r="G85" s="2">
        <v>3</v>
      </c>
      <c r="H85" s="2"/>
      <c r="I85" s="2"/>
      <c r="J85" s="2">
        <v>2</v>
      </c>
      <c r="K85" s="2">
        <v>2</v>
      </c>
      <c r="L85" s="2"/>
      <c r="M85" s="2"/>
      <c r="N85" s="2"/>
      <c r="O85" s="10"/>
      <c r="P85" s="10">
        <v>1</v>
      </c>
      <c r="Q85" s="10"/>
      <c r="R85" s="10"/>
      <c r="S85" s="2"/>
      <c r="T85" s="10"/>
      <c r="U85" s="10">
        <v>1</v>
      </c>
      <c r="V85" s="10"/>
      <c r="W85" s="2">
        <v>1</v>
      </c>
      <c r="X85" s="2"/>
      <c r="Y85" s="10"/>
      <c r="Z85" s="10">
        <v>1</v>
      </c>
      <c r="AA85" s="10"/>
      <c r="AB85" s="10">
        <v>2</v>
      </c>
      <c r="AC85" s="10">
        <v>5</v>
      </c>
      <c r="AD85" s="16">
        <v>2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8" t="s">
        <v>223</v>
      </c>
      <c r="C86" s="69"/>
      <c r="D86" s="70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8" t="s">
        <v>224</v>
      </c>
      <c r="C87" s="69"/>
      <c r="D87" s="70"/>
      <c r="E87" s="2">
        <v>1</v>
      </c>
      <c r="F87" s="2"/>
      <c r="G87" s="2">
        <v>1</v>
      </c>
      <c r="H87" s="2"/>
      <c r="I87" s="2"/>
      <c r="J87" s="2">
        <v>2</v>
      </c>
      <c r="K87" s="2">
        <v>1</v>
      </c>
      <c r="L87" s="2">
        <v>1</v>
      </c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/>
      <c r="V87" s="10"/>
      <c r="W87" s="2"/>
      <c r="X87" s="2"/>
      <c r="Y87" s="10"/>
      <c r="Z87" s="10">
        <v>1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8" t="s">
        <v>225</v>
      </c>
      <c r="C88" s="69"/>
      <c r="D88" s="70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8" t="s">
        <v>226</v>
      </c>
      <c r="C89" s="69"/>
      <c r="D89" s="70"/>
      <c r="E89" s="2">
        <v>1</v>
      </c>
      <c r="F89" s="2"/>
      <c r="G89" s="2">
        <v>1</v>
      </c>
      <c r="H89" s="2"/>
      <c r="I89" s="2"/>
      <c r="J89" s="2">
        <v>3</v>
      </c>
      <c r="K89" s="2">
        <v>2</v>
      </c>
      <c r="L89" s="2">
        <v>1</v>
      </c>
      <c r="M89" s="2"/>
      <c r="N89" s="2"/>
      <c r="O89" s="10"/>
      <c r="P89" s="10">
        <v>2</v>
      </c>
      <c r="Q89" s="10">
        <v>2</v>
      </c>
      <c r="R89" s="10"/>
      <c r="S89" s="2"/>
      <c r="T89" s="10"/>
      <c r="U89" s="10"/>
      <c r="V89" s="10"/>
      <c r="W89" s="2"/>
      <c r="X89" s="2"/>
      <c r="Y89" s="10"/>
      <c r="Z89" s="10">
        <v>2</v>
      </c>
      <c r="AA89" s="10"/>
      <c r="AB89" s="10"/>
      <c r="AC89" s="10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8" t="s">
        <v>227</v>
      </c>
      <c r="C90" s="69"/>
      <c r="D90" s="70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8" t="s">
        <v>228</v>
      </c>
      <c r="C91" s="69"/>
      <c r="D91" s="70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8" t="s">
        <v>229</v>
      </c>
      <c r="C92" s="69"/>
      <c r="D92" s="70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8" t="s">
        <v>230</v>
      </c>
      <c r="C93" s="69"/>
      <c r="D93" s="70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8" t="s">
        <v>231</v>
      </c>
      <c r="C94" s="69"/>
      <c r="D94" s="70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>
        <v>1</v>
      </c>
      <c r="Q94" s="10">
        <v>1</v>
      </c>
      <c r="R94" s="10"/>
      <c r="S94" s="2"/>
      <c r="T94" s="10"/>
      <c r="U94" s="10"/>
      <c r="V94" s="10"/>
      <c r="W94" s="2"/>
      <c r="X94" s="2"/>
      <c r="Y94" s="10"/>
      <c r="Z94" s="10">
        <v>1</v>
      </c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8" t="s">
        <v>232</v>
      </c>
      <c r="C95" s="69"/>
      <c r="D95" s="7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8" t="s">
        <v>233</v>
      </c>
      <c r="C96" s="69"/>
      <c r="D96" s="70"/>
      <c r="E96" s="2">
        <v>1</v>
      </c>
      <c r="F96" s="2"/>
      <c r="G96" s="2">
        <v>1</v>
      </c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8" t="s">
        <v>234</v>
      </c>
      <c r="C97" s="69"/>
      <c r="D97" s="70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8" t="s">
        <v>235</v>
      </c>
      <c r="C98" s="69"/>
      <c r="D98" s="7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1" t="s">
        <v>236</v>
      </c>
      <c r="C99" s="71"/>
      <c r="D99" s="71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10"/>
      <c r="P99" s="10">
        <v>1</v>
      </c>
      <c r="Q99" s="10"/>
      <c r="R99" s="10"/>
      <c r="S99" s="2">
        <v>1</v>
      </c>
      <c r="T99" s="10"/>
      <c r="U99" s="10"/>
      <c r="V99" s="10"/>
      <c r="W99" s="2"/>
      <c r="X99" s="2"/>
      <c r="Y99" s="10"/>
      <c r="Z99" s="10">
        <v>1</v>
      </c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8" t="s">
        <v>237</v>
      </c>
      <c r="C100" s="69"/>
      <c r="D100" s="7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8" t="s">
        <v>239</v>
      </c>
      <c r="C101" s="69"/>
      <c r="D101" s="70"/>
      <c r="E101" s="2">
        <v>1</v>
      </c>
      <c r="F101" s="2"/>
      <c r="G101" s="2">
        <v>1</v>
      </c>
      <c r="H101" s="2"/>
      <c r="I101" s="2"/>
      <c r="J101" s="2">
        <v>6</v>
      </c>
      <c r="K101" s="2">
        <v>5</v>
      </c>
      <c r="L101" s="2">
        <v>1</v>
      </c>
      <c r="M101" s="2"/>
      <c r="N101" s="2"/>
      <c r="O101" s="2"/>
      <c r="P101" s="10">
        <v>6</v>
      </c>
      <c r="Q101" s="10">
        <v>6</v>
      </c>
      <c r="R101" s="10"/>
      <c r="S101" s="10"/>
      <c r="T101" s="2"/>
      <c r="U101" s="10"/>
      <c r="V101" s="10"/>
      <c r="W101" s="10"/>
      <c r="X101" s="2"/>
      <c r="Y101" s="2"/>
      <c r="Z101" s="10">
        <v>6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8" t="s">
        <v>168</v>
      </c>
      <c r="C102" s="69"/>
      <c r="D102" s="7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8" t="s">
        <v>241</v>
      </c>
      <c r="C103" s="69"/>
      <c r="D103" s="70"/>
      <c r="E103" s="2"/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10"/>
      <c r="P103" s="10">
        <v>1</v>
      </c>
      <c r="Q103" s="10">
        <v>1</v>
      </c>
      <c r="R103" s="10"/>
      <c r="S103" s="2"/>
      <c r="T103" s="10"/>
      <c r="U103" s="10"/>
      <c r="V103" s="10"/>
      <c r="W103" s="2"/>
      <c r="X103" s="2"/>
      <c r="Y103" s="10"/>
      <c r="Z103" s="10">
        <v>1</v>
      </c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8" t="s">
        <v>243</v>
      </c>
      <c r="C104" s="69"/>
      <c r="D104" s="7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2" t="s">
        <v>244</v>
      </c>
      <c r="C105" s="73"/>
      <c r="D105" s="7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8" t="s">
        <v>245</v>
      </c>
      <c r="C106" s="69"/>
      <c r="D106" s="7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8" t="s">
        <v>168</v>
      </c>
      <c r="C107" s="69"/>
      <c r="D107" s="7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8" t="s">
        <v>249</v>
      </c>
      <c r="C108" s="79"/>
      <c r="D108" s="8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8" t="s">
        <v>250</v>
      </c>
      <c r="C109" s="79"/>
      <c r="D109" s="8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2" t="s">
        <v>251</v>
      </c>
      <c r="C110" s="73"/>
      <c r="D110" s="74"/>
      <c r="E110" s="8">
        <f>SUM(E111:E118)</f>
        <v>546</v>
      </c>
      <c r="F110" s="8">
        <f t="shared" ref="F110:AP110" si="10">SUM(F111:F118)</f>
        <v>3</v>
      </c>
      <c r="G110" s="8">
        <f t="shared" si="10"/>
        <v>542</v>
      </c>
      <c r="H110" s="8">
        <f t="shared" si="10"/>
        <v>1</v>
      </c>
      <c r="I110" s="8">
        <f t="shared" si="10"/>
        <v>0</v>
      </c>
      <c r="J110" s="8">
        <f t="shared" si="10"/>
        <v>59</v>
      </c>
      <c r="K110" s="8">
        <f t="shared" si="10"/>
        <v>40</v>
      </c>
      <c r="L110" s="8">
        <f t="shared" si="10"/>
        <v>13</v>
      </c>
      <c r="M110" s="8">
        <f t="shared" si="10"/>
        <v>1</v>
      </c>
      <c r="N110" s="8">
        <f t="shared" si="10"/>
        <v>5</v>
      </c>
      <c r="O110" s="8">
        <f t="shared" si="10"/>
        <v>0</v>
      </c>
      <c r="P110" s="8">
        <f t="shared" si="10"/>
        <v>551</v>
      </c>
      <c r="Q110" s="8">
        <f t="shared" si="10"/>
        <v>527</v>
      </c>
      <c r="R110" s="8">
        <f t="shared" si="10"/>
        <v>1</v>
      </c>
      <c r="S110" s="8">
        <f t="shared" si="10"/>
        <v>5</v>
      </c>
      <c r="T110" s="8">
        <f t="shared" si="10"/>
        <v>0</v>
      </c>
      <c r="U110" s="8">
        <f t="shared" si="10"/>
        <v>18</v>
      </c>
      <c r="V110" s="8">
        <f t="shared" si="10"/>
        <v>2</v>
      </c>
      <c r="W110" s="8">
        <f t="shared" si="10"/>
        <v>6</v>
      </c>
      <c r="X110" s="8">
        <f t="shared" si="10"/>
        <v>10</v>
      </c>
      <c r="Y110" s="8">
        <f t="shared" si="10"/>
        <v>1</v>
      </c>
      <c r="Z110" s="8">
        <f t="shared" si="10"/>
        <v>552</v>
      </c>
      <c r="AA110" s="8">
        <f t="shared" si="10"/>
        <v>0</v>
      </c>
      <c r="AB110" s="8">
        <f t="shared" si="10"/>
        <v>2</v>
      </c>
      <c r="AC110" s="8">
        <f t="shared" si="10"/>
        <v>33</v>
      </c>
      <c r="AD110" s="8">
        <f t="shared" si="10"/>
        <v>5</v>
      </c>
      <c r="AE110" s="8">
        <f t="shared" si="10"/>
        <v>5</v>
      </c>
      <c r="AF110" s="8">
        <f t="shared" si="10"/>
        <v>2</v>
      </c>
      <c r="AG110" s="8">
        <f t="shared" si="10"/>
        <v>7</v>
      </c>
      <c r="AH110" s="8">
        <f t="shared" si="10"/>
        <v>0</v>
      </c>
      <c r="AI110" s="8">
        <f t="shared" si="10"/>
        <v>7</v>
      </c>
      <c r="AJ110" s="8">
        <f t="shared" si="10"/>
        <v>0</v>
      </c>
      <c r="AK110" s="8">
        <f t="shared" si="10"/>
        <v>7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5" t="s">
        <v>252</v>
      </c>
      <c r="C111" s="76"/>
      <c r="D111" s="77"/>
      <c r="E111" s="2">
        <v>542</v>
      </c>
      <c r="F111" s="2">
        <v>3</v>
      </c>
      <c r="G111" s="2">
        <v>538</v>
      </c>
      <c r="H111" s="2">
        <v>1</v>
      </c>
      <c r="I111" s="2"/>
      <c r="J111" s="2">
        <v>56</v>
      </c>
      <c r="K111" s="2">
        <v>39</v>
      </c>
      <c r="L111" s="2">
        <v>13</v>
      </c>
      <c r="M111" s="2"/>
      <c r="N111" s="2">
        <v>4</v>
      </c>
      <c r="O111" s="10"/>
      <c r="P111" s="10">
        <v>550</v>
      </c>
      <c r="Q111" s="10">
        <v>526</v>
      </c>
      <c r="R111" s="10">
        <v>1</v>
      </c>
      <c r="S111" s="2">
        <v>5</v>
      </c>
      <c r="T111" s="10"/>
      <c r="U111" s="10">
        <v>18</v>
      </c>
      <c r="V111" s="10">
        <v>2</v>
      </c>
      <c r="W111" s="10">
        <v>6</v>
      </c>
      <c r="X111" s="10">
        <v>10</v>
      </c>
      <c r="Y111" s="10">
        <v>1</v>
      </c>
      <c r="Z111" s="10">
        <v>551</v>
      </c>
      <c r="AA111" s="10"/>
      <c r="AB111" s="10">
        <v>1</v>
      </c>
      <c r="AC111" s="10">
        <v>29</v>
      </c>
      <c r="AD111" s="16">
        <v>4</v>
      </c>
      <c r="AE111" s="16">
        <v>5</v>
      </c>
      <c r="AF111" s="17">
        <v>2</v>
      </c>
      <c r="AG111" s="16">
        <v>7</v>
      </c>
      <c r="AH111" s="16"/>
      <c r="AI111" s="17">
        <v>7</v>
      </c>
      <c r="AJ111" s="23"/>
      <c r="AK111" s="23">
        <v>7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5" t="s">
        <v>253</v>
      </c>
      <c r="C112" s="76"/>
      <c r="D112" s="7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5" t="s">
        <v>254</v>
      </c>
      <c r="C113" s="76"/>
      <c r="D113" s="77"/>
      <c r="E113" s="2">
        <v>4</v>
      </c>
      <c r="F113" s="2"/>
      <c r="G113" s="2">
        <v>4</v>
      </c>
      <c r="H113" s="2"/>
      <c r="I113" s="2"/>
      <c r="J113" s="2">
        <v>2</v>
      </c>
      <c r="K113" s="2">
        <v>1</v>
      </c>
      <c r="L113" s="2"/>
      <c r="M113" s="2"/>
      <c r="N113" s="2">
        <v>1</v>
      </c>
      <c r="O113" s="10"/>
      <c r="P113" s="10">
        <v>1</v>
      </c>
      <c r="Q113" s="10">
        <v>1</v>
      </c>
      <c r="R113" s="10"/>
      <c r="S113" s="2"/>
      <c r="T113" s="10"/>
      <c r="U113" s="10"/>
      <c r="V113" s="10"/>
      <c r="W113" s="10"/>
      <c r="X113" s="10"/>
      <c r="Y113" s="10"/>
      <c r="Z113" s="10">
        <v>1</v>
      </c>
      <c r="AA113" s="10"/>
      <c r="AB113" s="10">
        <v>1</v>
      </c>
      <c r="AC113" s="10">
        <v>4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5" t="s">
        <v>255</v>
      </c>
      <c r="C114" s="76"/>
      <c r="D114" s="7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5" t="s">
        <v>256</v>
      </c>
      <c r="C115" s="76"/>
      <c r="D115" s="7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5" t="s">
        <v>257</v>
      </c>
      <c r="C116" s="76"/>
      <c r="D116" s="7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5" t="s">
        <v>258</v>
      </c>
      <c r="C117" s="76"/>
      <c r="D117" s="7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5" t="s">
        <v>168</v>
      </c>
      <c r="C118" s="76"/>
      <c r="D118" s="77"/>
      <c r="E118" s="2"/>
      <c r="F118" s="2"/>
      <c r="G118" s="2"/>
      <c r="H118" s="2"/>
      <c r="I118" s="2"/>
      <c r="J118" s="2">
        <v>1</v>
      </c>
      <c r="K118" s="2"/>
      <c r="L118" s="2"/>
      <c r="M118" s="2">
        <v>1</v>
      </c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2" t="s">
        <v>259</v>
      </c>
      <c r="C119" s="73"/>
      <c r="D119" s="74"/>
      <c r="E119" s="8">
        <f>SUM(E120:E123)</f>
        <v>2</v>
      </c>
      <c r="F119" s="8">
        <f t="shared" ref="F119:AP119" si="11">SUM(F120:F123)</f>
        <v>0</v>
      </c>
      <c r="G119" s="8">
        <f t="shared" si="11"/>
        <v>2</v>
      </c>
      <c r="H119" s="8">
        <f t="shared" si="11"/>
        <v>0</v>
      </c>
      <c r="I119" s="8">
        <f t="shared" si="11"/>
        <v>0</v>
      </c>
      <c r="J119" s="8">
        <f t="shared" si="11"/>
        <v>2</v>
      </c>
      <c r="K119" s="8">
        <f t="shared" si="11"/>
        <v>2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4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5" t="s">
        <v>260</v>
      </c>
      <c r="C120" s="76"/>
      <c r="D120" s="77"/>
      <c r="E120" s="2">
        <v>2</v>
      </c>
      <c r="F120" s="2"/>
      <c r="G120" s="2">
        <v>2</v>
      </c>
      <c r="H120" s="2"/>
      <c r="I120" s="2"/>
      <c r="J120" s="2">
        <v>2</v>
      </c>
      <c r="K120" s="2">
        <v>2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4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5" t="s">
        <v>261</v>
      </c>
      <c r="C121" s="76"/>
      <c r="D121" s="7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5" t="s">
        <v>262</v>
      </c>
      <c r="C122" s="76"/>
      <c r="D122" s="7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5" t="s">
        <v>168</v>
      </c>
      <c r="C123" s="76"/>
      <c r="D123" s="7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2" t="s">
        <v>263</v>
      </c>
      <c r="C124" s="73"/>
      <c r="D124" s="74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5" t="s">
        <v>264</v>
      </c>
      <c r="C125" s="76"/>
      <c r="D125" s="7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9"/>
      <c r="AK125" s="29"/>
      <c r="AL125" s="29"/>
      <c r="AM125" s="29"/>
      <c r="AN125" s="29"/>
      <c r="AO125" s="29"/>
      <c r="AP125" s="29"/>
    </row>
    <row r="126" spans="1:42" s="18" customFormat="1" ht="72.75" customHeight="1" x14ac:dyDescent="0.2">
      <c r="A126" s="14" t="s">
        <v>143</v>
      </c>
      <c r="B126" s="75" t="s">
        <v>265</v>
      </c>
      <c r="C126" s="76"/>
      <c r="D126" s="7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9"/>
      <c r="AK126" s="29"/>
      <c r="AL126" s="29"/>
      <c r="AM126" s="29"/>
      <c r="AN126" s="29"/>
      <c r="AO126" s="29"/>
      <c r="AP126" s="29"/>
    </row>
    <row r="127" spans="1:42" s="18" customFormat="1" ht="53.25" customHeight="1" x14ac:dyDescent="0.2">
      <c r="A127" s="22" t="s">
        <v>267</v>
      </c>
      <c r="B127" s="81" t="s">
        <v>247</v>
      </c>
      <c r="C127" s="82"/>
      <c r="D127" s="83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9"/>
      <c r="AK127" s="29"/>
      <c r="AL127" s="29"/>
      <c r="AM127" s="29"/>
      <c r="AN127" s="29"/>
      <c r="AO127" s="29"/>
      <c r="AP127" s="29"/>
    </row>
    <row r="128" spans="1:42" s="13" customFormat="1" ht="39.950000000000003" customHeight="1" x14ac:dyDescent="0.2">
      <c r="A128" s="12" t="s">
        <v>108</v>
      </c>
      <c r="B128" s="84" t="s">
        <v>168</v>
      </c>
      <c r="C128" s="85"/>
      <c r="D128" s="86"/>
      <c r="E128" s="9"/>
      <c r="F128" s="9"/>
      <c r="G128" s="9"/>
      <c r="H128" s="9"/>
      <c r="I128" s="9"/>
      <c r="J128" s="9">
        <v>1</v>
      </c>
      <c r="K128" s="9">
        <v>1</v>
      </c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1</v>
      </c>
      <c r="AD128" s="8"/>
      <c r="AE128" s="8"/>
      <c r="AF128" s="8"/>
      <c r="AG128" s="8"/>
      <c r="AH128" s="8"/>
      <c r="AI128" s="8"/>
      <c r="AJ128" s="30"/>
      <c r="AK128" s="30"/>
      <c r="AL128" s="30"/>
      <c r="AM128" s="30"/>
      <c r="AN128" s="30"/>
      <c r="AO128" s="30"/>
      <c r="AP128" s="30"/>
    </row>
    <row r="129" spans="1:42" s="21" customFormat="1" ht="39.950000000000003" customHeight="1" x14ac:dyDescent="0.25">
      <c r="A129" s="12"/>
      <c r="B129" s="84" t="s">
        <v>266</v>
      </c>
      <c r="C129" s="85"/>
      <c r="D129" s="86"/>
      <c r="E129" s="8">
        <f>E10+E31+E43+E51+E65+E72+E80+E83+E105+E110+E119+E124+E127+E128</f>
        <v>640</v>
      </c>
      <c r="F129" s="8">
        <f t="shared" ref="F129:AP129" si="13">F10+F31+F43+F51+F65+F72+F80+F83+F105+F110+F119+F124+F127+F128</f>
        <v>7</v>
      </c>
      <c r="G129" s="8">
        <f t="shared" si="13"/>
        <v>632</v>
      </c>
      <c r="H129" s="8">
        <f t="shared" si="13"/>
        <v>1</v>
      </c>
      <c r="I129" s="8">
        <f t="shared" si="13"/>
        <v>0</v>
      </c>
      <c r="J129" s="8">
        <f t="shared" si="13"/>
        <v>145</v>
      </c>
      <c r="K129" s="8">
        <f t="shared" si="13"/>
        <v>112</v>
      </c>
      <c r="L129" s="8">
        <f t="shared" si="13"/>
        <v>24</v>
      </c>
      <c r="M129" s="8">
        <f t="shared" si="13"/>
        <v>2</v>
      </c>
      <c r="N129" s="8">
        <f t="shared" si="13"/>
        <v>7</v>
      </c>
      <c r="O129" s="8">
        <f t="shared" si="13"/>
        <v>0</v>
      </c>
      <c r="P129" s="8">
        <f t="shared" si="13"/>
        <v>605</v>
      </c>
      <c r="Q129" s="8">
        <f t="shared" si="13"/>
        <v>563</v>
      </c>
      <c r="R129" s="8">
        <f t="shared" si="13"/>
        <v>3</v>
      </c>
      <c r="S129" s="8">
        <f t="shared" si="13"/>
        <v>11</v>
      </c>
      <c r="T129" s="8">
        <f t="shared" si="13"/>
        <v>0</v>
      </c>
      <c r="U129" s="8">
        <f t="shared" si="13"/>
        <v>28</v>
      </c>
      <c r="V129" s="8">
        <f t="shared" si="13"/>
        <v>4</v>
      </c>
      <c r="W129" s="8">
        <f t="shared" si="13"/>
        <v>13</v>
      </c>
      <c r="X129" s="8">
        <f t="shared" si="13"/>
        <v>11</v>
      </c>
      <c r="Y129" s="8">
        <f t="shared" si="13"/>
        <v>4</v>
      </c>
      <c r="Z129" s="8">
        <f t="shared" si="13"/>
        <v>609</v>
      </c>
      <c r="AA129" s="8">
        <f t="shared" si="13"/>
        <v>0</v>
      </c>
      <c r="AB129" s="8">
        <f t="shared" si="13"/>
        <v>15</v>
      </c>
      <c r="AC129" s="8">
        <f t="shared" si="13"/>
        <v>142</v>
      </c>
      <c r="AD129" s="8">
        <f t="shared" si="13"/>
        <v>21</v>
      </c>
      <c r="AE129" s="8">
        <f t="shared" si="13"/>
        <v>11</v>
      </c>
      <c r="AF129" s="8">
        <f t="shared" si="13"/>
        <v>3</v>
      </c>
      <c r="AG129" s="8">
        <f t="shared" si="13"/>
        <v>14</v>
      </c>
      <c r="AH129" s="8">
        <f t="shared" si="13"/>
        <v>1</v>
      </c>
      <c r="AI129" s="8">
        <f t="shared" si="13"/>
        <v>13</v>
      </c>
      <c r="AJ129" s="8">
        <f t="shared" si="13"/>
        <v>0</v>
      </c>
      <c r="AK129" s="8">
        <f t="shared" si="13"/>
        <v>14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B133" s="31"/>
      <c r="C133" s="1" t="s">
        <v>146</v>
      </c>
    </row>
    <row r="135" spans="1:42" ht="14.25" customHeight="1" x14ac:dyDescent="0.2">
      <c r="B135" s="88"/>
      <c r="C135" s="89"/>
    </row>
    <row r="136" spans="1:42" ht="31.5" customHeight="1" x14ac:dyDescent="0.2">
      <c r="B136" s="89"/>
      <c r="C136" s="89"/>
    </row>
  </sheetData>
  <sheetProtection sheet="1" objects="1" scenarios="1"/>
  <mergeCells count="171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F7:F8"/>
    <mergeCell ref="G7:G8"/>
    <mergeCell ref="H7:H8"/>
    <mergeCell ref="I7:I8"/>
    <mergeCell ref="B17:D17"/>
    <mergeCell ref="B18:D18"/>
    <mergeCell ref="B19:D19"/>
    <mergeCell ref="B20:D20"/>
    <mergeCell ref="B21:D21"/>
    <mergeCell ref="AL1:AP1"/>
    <mergeCell ref="A2:F2"/>
    <mergeCell ref="G2:AM2"/>
    <mergeCell ref="AN2:AP2"/>
    <mergeCell ref="A3:Z3"/>
    <mergeCell ref="AA3:AH3"/>
    <mergeCell ref="AI3:AP3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B135:C136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AL7:AL8"/>
    <mergeCell ref="AM7:AM8"/>
    <mergeCell ref="AN7:AN8"/>
    <mergeCell ref="AO7:AO8"/>
    <mergeCell ref="AP7:AP8"/>
    <mergeCell ref="N7:N8"/>
    <mergeCell ref="P7:P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4" sqref="A4:AP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2" t="s">
        <v>268</v>
      </c>
      <c r="AM1" s="33"/>
      <c r="AN1" s="33"/>
      <c r="AO1" s="33"/>
      <c r="AP1" s="33"/>
    </row>
    <row r="2" spans="1:42" ht="58.5" customHeight="1" x14ac:dyDescent="0.2">
      <c r="A2" s="34" t="s">
        <v>278</v>
      </c>
      <c r="B2" s="35"/>
      <c r="C2" s="35"/>
      <c r="D2" s="35"/>
      <c r="E2" s="35"/>
      <c r="F2" s="35"/>
      <c r="G2" s="36" t="s">
        <v>3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7"/>
      <c r="AO2" s="37"/>
      <c r="AP2" s="37"/>
    </row>
    <row r="3" spans="1:42" ht="27" customHeight="1" x14ac:dyDescent="0.2">
      <c r="A3" s="38" t="s">
        <v>277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6" t="s">
        <v>272</v>
      </c>
      <c r="AB3" s="36"/>
      <c r="AC3" s="36"/>
      <c r="AD3" s="36"/>
      <c r="AE3" s="36"/>
      <c r="AF3" s="36"/>
      <c r="AG3" s="36"/>
      <c r="AH3" s="36"/>
      <c r="AI3" s="36" t="s">
        <v>139</v>
      </c>
      <c r="AJ3" s="36"/>
      <c r="AK3" s="36"/>
      <c r="AL3" s="36"/>
      <c r="AM3" s="36"/>
      <c r="AN3" s="36"/>
      <c r="AO3" s="36"/>
      <c r="AP3" s="36"/>
    </row>
    <row r="4" spans="1:42" ht="27" x14ac:dyDescent="0.2">
      <c r="A4" s="40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</row>
    <row r="5" spans="1:42" ht="27" x14ac:dyDescent="0.2">
      <c r="A5" s="42" t="s">
        <v>273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</row>
    <row r="6" spans="1:42" ht="87.75" customHeight="1" x14ac:dyDescent="0.2">
      <c r="A6" s="59" t="s">
        <v>149</v>
      </c>
      <c r="B6" s="60"/>
      <c r="C6" s="60"/>
      <c r="D6" s="61"/>
      <c r="E6" s="48" t="s">
        <v>110</v>
      </c>
      <c r="F6" s="49"/>
      <c r="G6" s="49"/>
      <c r="H6" s="49"/>
      <c r="I6" s="51"/>
      <c r="J6" s="48" t="s">
        <v>147</v>
      </c>
      <c r="K6" s="49"/>
      <c r="L6" s="49"/>
      <c r="M6" s="49"/>
      <c r="N6" s="52"/>
      <c r="O6" s="45" t="s">
        <v>115</v>
      </c>
      <c r="P6" s="53" t="s">
        <v>2</v>
      </c>
      <c r="Q6" s="54"/>
      <c r="R6" s="54"/>
      <c r="S6" s="54"/>
      <c r="T6" s="54"/>
      <c r="U6" s="54"/>
      <c r="V6" s="54"/>
      <c r="W6" s="54"/>
      <c r="X6" s="54"/>
      <c r="Y6" s="54"/>
      <c r="Z6" s="55"/>
      <c r="AA6" s="45" t="s">
        <v>125</v>
      </c>
      <c r="AB6" s="45" t="s">
        <v>126</v>
      </c>
      <c r="AC6" s="45" t="s">
        <v>137</v>
      </c>
      <c r="AD6" s="50" t="s">
        <v>140</v>
      </c>
      <c r="AE6" s="48" t="s">
        <v>135</v>
      </c>
      <c r="AF6" s="49"/>
      <c r="AG6" s="49"/>
      <c r="AH6" s="49"/>
      <c r="AI6" s="49"/>
      <c r="AJ6" s="45" t="s">
        <v>133</v>
      </c>
      <c r="AK6" s="45" t="s">
        <v>1</v>
      </c>
      <c r="AL6" s="48" t="s">
        <v>134</v>
      </c>
      <c r="AM6" s="49"/>
      <c r="AN6" s="49"/>
      <c r="AO6" s="49"/>
      <c r="AP6" s="49"/>
    </row>
    <row r="7" spans="1:42" ht="75.75" customHeight="1" x14ac:dyDescent="0.2">
      <c r="A7" s="62"/>
      <c r="B7" s="63"/>
      <c r="C7" s="63"/>
      <c r="D7" s="64"/>
      <c r="E7" s="50" t="s">
        <v>109</v>
      </c>
      <c r="F7" s="50" t="s">
        <v>111</v>
      </c>
      <c r="G7" s="50" t="s">
        <v>112</v>
      </c>
      <c r="H7" s="50" t="s">
        <v>113</v>
      </c>
      <c r="I7" s="50" t="s">
        <v>114</v>
      </c>
      <c r="J7" s="50" t="s">
        <v>109</v>
      </c>
      <c r="K7" s="50" t="s">
        <v>112</v>
      </c>
      <c r="L7" s="50" t="s">
        <v>113</v>
      </c>
      <c r="M7" s="50" t="s">
        <v>114</v>
      </c>
      <c r="N7" s="50" t="s">
        <v>148</v>
      </c>
      <c r="O7" s="46"/>
      <c r="P7" s="50" t="s">
        <v>138</v>
      </c>
      <c r="Q7" s="45" t="s">
        <v>116</v>
      </c>
      <c r="R7" s="45" t="s">
        <v>117</v>
      </c>
      <c r="S7" s="50" t="s">
        <v>118</v>
      </c>
      <c r="T7" s="45" t="s">
        <v>145</v>
      </c>
      <c r="U7" s="53" t="s">
        <v>122</v>
      </c>
      <c r="V7" s="54"/>
      <c r="W7" s="54"/>
      <c r="X7" s="55"/>
      <c r="Y7" s="45" t="s">
        <v>123</v>
      </c>
      <c r="Z7" s="50" t="s">
        <v>124</v>
      </c>
      <c r="AA7" s="46"/>
      <c r="AB7" s="46"/>
      <c r="AC7" s="46"/>
      <c r="AD7" s="50"/>
      <c r="AE7" s="50" t="s">
        <v>127</v>
      </c>
      <c r="AF7" s="50" t="s">
        <v>128</v>
      </c>
      <c r="AG7" s="50" t="s">
        <v>109</v>
      </c>
      <c r="AH7" s="50" t="s">
        <v>131</v>
      </c>
      <c r="AI7" s="50" t="s">
        <v>132</v>
      </c>
      <c r="AJ7" s="46"/>
      <c r="AK7" s="46"/>
      <c r="AL7" s="50" t="s">
        <v>127</v>
      </c>
      <c r="AM7" s="50" t="s">
        <v>128</v>
      </c>
      <c r="AN7" s="50" t="s">
        <v>109</v>
      </c>
      <c r="AO7" s="50" t="s">
        <v>129</v>
      </c>
      <c r="AP7" s="50" t="s">
        <v>130</v>
      </c>
    </row>
    <row r="8" spans="1:42" ht="168" customHeight="1" x14ac:dyDescent="0.2">
      <c r="A8" s="65"/>
      <c r="B8" s="66"/>
      <c r="C8" s="66"/>
      <c r="D8" s="67"/>
      <c r="E8" s="50"/>
      <c r="F8" s="50"/>
      <c r="G8" s="50"/>
      <c r="H8" s="50"/>
      <c r="I8" s="50"/>
      <c r="J8" s="50"/>
      <c r="K8" s="50"/>
      <c r="L8" s="50"/>
      <c r="M8" s="50"/>
      <c r="N8" s="58"/>
      <c r="O8" s="47"/>
      <c r="P8" s="50"/>
      <c r="Q8" s="56"/>
      <c r="R8" s="56"/>
      <c r="S8" s="50"/>
      <c r="T8" s="56"/>
      <c r="U8" s="6" t="s">
        <v>119</v>
      </c>
      <c r="V8" s="6" t="s">
        <v>136</v>
      </c>
      <c r="W8" s="6" t="s">
        <v>120</v>
      </c>
      <c r="X8" s="6" t="s">
        <v>121</v>
      </c>
      <c r="Y8" s="56"/>
      <c r="Z8" s="50"/>
      <c r="AA8" s="56"/>
      <c r="AB8" s="56"/>
      <c r="AC8" s="56"/>
      <c r="AD8" s="50"/>
      <c r="AE8" s="50"/>
      <c r="AF8" s="50"/>
      <c r="AG8" s="50"/>
      <c r="AH8" s="50"/>
      <c r="AI8" s="50"/>
      <c r="AJ8" s="47"/>
      <c r="AK8" s="47"/>
      <c r="AL8" s="50"/>
      <c r="AM8" s="50"/>
      <c r="AN8" s="50"/>
      <c r="AO8" s="50"/>
      <c r="AP8" s="50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57" t="s">
        <v>150</v>
      </c>
      <c r="C10" s="57"/>
      <c r="D10" s="57"/>
      <c r="E10" s="8">
        <f t="shared" ref="E10:J10" si="0">SUM(E11:E30)</f>
        <v>146</v>
      </c>
      <c r="F10" s="8">
        <f t="shared" si="0"/>
        <v>33</v>
      </c>
      <c r="G10" s="8">
        <f t="shared" si="0"/>
        <v>113</v>
      </c>
      <c r="H10" s="8">
        <f t="shared" si="0"/>
        <v>0</v>
      </c>
      <c r="I10" s="8">
        <f t="shared" si="0"/>
        <v>0</v>
      </c>
      <c r="J10" s="8">
        <f t="shared" si="0"/>
        <v>42</v>
      </c>
      <c r="K10" s="8">
        <f>SUM(K11:K30)</f>
        <v>23</v>
      </c>
      <c r="L10" s="8">
        <f t="shared" ref="L10:AP10" si="1">SUM(L11:L30)</f>
        <v>17</v>
      </c>
      <c r="M10" s="8">
        <f t="shared" si="1"/>
        <v>0</v>
      </c>
      <c r="N10" s="8">
        <f t="shared" si="1"/>
        <v>1</v>
      </c>
      <c r="O10" s="8">
        <f t="shared" si="1"/>
        <v>1</v>
      </c>
      <c r="P10" s="8">
        <f t="shared" si="1"/>
        <v>43</v>
      </c>
      <c r="Q10" s="8">
        <f t="shared" si="1"/>
        <v>20</v>
      </c>
      <c r="R10" s="8">
        <f t="shared" si="1"/>
        <v>2</v>
      </c>
      <c r="S10" s="8">
        <f t="shared" si="1"/>
        <v>7</v>
      </c>
      <c r="T10" s="8">
        <f t="shared" si="1"/>
        <v>1</v>
      </c>
      <c r="U10" s="8">
        <f t="shared" si="1"/>
        <v>13</v>
      </c>
      <c r="V10" s="8">
        <f t="shared" si="1"/>
        <v>0</v>
      </c>
      <c r="W10" s="8">
        <f t="shared" si="1"/>
        <v>7</v>
      </c>
      <c r="X10" s="8">
        <f t="shared" si="1"/>
        <v>6</v>
      </c>
      <c r="Y10" s="8">
        <f t="shared" si="1"/>
        <v>1</v>
      </c>
      <c r="Z10" s="8">
        <f t="shared" si="1"/>
        <v>44</v>
      </c>
      <c r="AA10" s="8">
        <f t="shared" si="1"/>
        <v>0</v>
      </c>
      <c r="AB10" s="8">
        <f t="shared" si="1"/>
        <v>13</v>
      </c>
      <c r="AC10" s="8">
        <f t="shared" si="1"/>
        <v>125</v>
      </c>
      <c r="AD10" s="8">
        <f t="shared" si="1"/>
        <v>39</v>
      </c>
      <c r="AE10" s="8">
        <f t="shared" si="1"/>
        <v>10</v>
      </c>
      <c r="AF10" s="8">
        <f t="shared" si="1"/>
        <v>1</v>
      </c>
      <c r="AG10" s="8">
        <f t="shared" si="1"/>
        <v>11</v>
      </c>
      <c r="AH10" s="8">
        <f t="shared" si="1"/>
        <v>1</v>
      </c>
      <c r="AI10" s="8">
        <f t="shared" si="1"/>
        <v>10</v>
      </c>
      <c r="AJ10" s="8">
        <f t="shared" si="1"/>
        <v>0</v>
      </c>
      <c r="AK10" s="8">
        <f t="shared" si="1"/>
        <v>9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1" t="s">
        <v>151</v>
      </c>
      <c r="C11" s="71"/>
      <c r="D11" s="71"/>
      <c r="E11" s="2">
        <v>11</v>
      </c>
      <c r="F11" s="2">
        <v>2</v>
      </c>
      <c r="G11" s="2">
        <v>9</v>
      </c>
      <c r="H11" s="2"/>
      <c r="I11" s="2"/>
      <c r="J11" s="2">
        <v>6</v>
      </c>
      <c r="K11" s="2">
        <v>4</v>
      </c>
      <c r="L11" s="2">
        <v>2</v>
      </c>
      <c r="M11" s="15"/>
      <c r="N11" s="15"/>
      <c r="O11" s="2"/>
      <c r="P11" s="2">
        <v>3</v>
      </c>
      <c r="Q11" s="2">
        <v>2</v>
      </c>
      <c r="R11" s="2"/>
      <c r="S11" s="2">
        <v>1</v>
      </c>
      <c r="T11" s="2"/>
      <c r="U11" s="2"/>
      <c r="V11" s="2"/>
      <c r="W11" s="2"/>
      <c r="X11" s="2"/>
      <c r="Y11" s="2"/>
      <c r="Z11" s="2">
        <v>3</v>
      </c>
      <c r="AA11" s="2"/>
      <c r="AB11" s="2">
        <v>1</v>
      </c>
      <c r="AC11" s="2">
        <v>12</v>
      </c>
      <c r="AD11" s="16">
        <v>3</v>
      </c>
      <c r="AE11" s="16">
        <v>1</v>
      </c>
      <c r="AF11" s="17"/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71" t="s">
        <v>152</v>
      </c>
      <c r="C12" s="71"/>
      <c r="D12" s="71"/>
      <c r="E12" s="2">
        <v>28</v>
      </c>
      <c r="F12" s="2"/>
      <c r="G12" s="2">
        <v>28</v>
      </c>
      <c r="H12" s="2"/>
      <c r="I12" s="2"/>
      <c r="J12" s="2">
        <v>14</v>
      </c>
      <c r="K12" s="2">
        <v>8</v>
      </c>
      <c r="L12" s="2">
        <v>5</v>
      </c>
      <c r="M12" s="15"/>
      <c r="N12" s="15"/>
      <c r="O12" s="10">
        <v>1</v>
      </c>
      <c r="P12" s="10">
        <v>7</v>
      </c>
      <c r="Q12" s="10">
        <v>4</v>
      </c>
      <c r="R12" s="10"/>
      <c r="S12" s="2">
        <v>2</v>
      </c>
      <c r="T12" s="10">
        <v>1</v>
      </c>
      <c r="U12" s="10"/>
      <c r="V12" s="10"/>
      <c r="W12" s="2"/>
      <c r="X12" s="2"/>
      <c r="Y12" s="10"/>
      <c r="Z12" s="2">
        <v>7</v>
      </c>
      <c r="AA12" s="2"/>
      <c r="AB12" s="10">
        <v>1</v>
      </c>
      <c r="AC12" s="10">
        <v>29</v>
      </c>
      <c r="AD12" s="16">
        <v>1</v>
      </c>
      <c r="AE12" s="16">
        <v>2</v>
      </c>
      <c r="AF12" s="17">
        <v>1</v>
      </c>
      <c r="AG12" s="16">
        <v>3</v>
      </c>
      <c r="AH12" s="16"/>
      <c r="AI12" s="17">
        <v>3</v>
      </c>
      <c r="AJ12" s="23"/>
      <c r="AK12" s="23">
        <v>2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71" t="s">
        <v>153</v>
      </c>
      <c r="C13" s="71"/>
      <c r="D13" s="71"/>
      <c r="E13" s="2">
        <v>1</v>
      </c>
      <c r="F13" s="2"/>
      <c r="G13" s="2">
        <v>1</v>
      </c>
      <c r="H13" s="2"/>
      <c r="I13" s="2"/>
      <c r="J13" s="2">
        <v>1</v>
      </c>
      <c r="K13" s="2">
        <v>1</v>
      </c>
      <c r="L13" s="2"/>
      <c r="M13" s="15"/>
      <c r="N13" s="15"/>
      <c r="O13" s="10"/>
      <c r="P13" s="10">
        <v>2</v>
      </c>
      <c r="Q13" s="10">
        <v>1</v>
      </c>
      <c r="R13" s="10"/>
      <c r="S13" s="2"/>
      <c r="T13" s="10"/>
      <c r="U13" s="10">
        <v>1</v>
      </c>
      <c r="V13" s="10"/>
      <c r="W13" s="2">
        <v>1</v>
      </c>
      <c r="X13" s="2"/>
      <c r="Y13" s="10"/>
      <c r="Z13" s="2">
        <v>2</v>
      </c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71" t="s">
        <v>154</v>
      </c>
      <c r="C14" s="71"/>
      <c r="D14" s="71"/>
      <c r="E14" s="2">
        <v>1</v>
      </c>
      <c r="F14" s="2"/>
      <c r="G14" s="2">
        <v>1</v>
      </c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>
        <v>1</v>
      </c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71" t="s">
        <v>155</v>
      </c>
      <c r="C15" s="71"/>
      <c r="D15" s="71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68" t="s">
        <v>156</v>
      </c>
      <c r="C16" s="69"/>
      <c r="D16" s="70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68" t="s">
        <v>157</v>
      </c>
      <c r="C17" s="69"/>
      <c r="D17" s="70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71" t="s">
        <v>158</v>
      </c>
      <c r="C18" s="71"/>
      <c r="D18" s="71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71" t="s">
        <v>159</v>
      </c>
      <c r="C19" s="71"/>
      <c r="D19" s="71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68" t="s">
        <v>160</v>
      </c>
      <c r="C20" s="69"/>
      <c r="D20" s="70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68" t="s">
        <v>161</v>
      </c>
      <c r="C21" s="69"/>
      <c r="D21" s="70"/>
      <c r="E21" s="2">
        <v>4</v>
      </c>
      <c r="F21" s="2">
        <v>1</v>
      </c>
      <c r="G21" s="2">
        <v>3</v>
      </c>
      <c r="H21" s="2"/>
      <c r="I21" s="2"/>
      <c r="J21" s="2"/>
      <c r="K21" s="2"/>
      <c r="L21" s="2"/>
      <c r="M21" s="15"/>
      <c r="N21" s="15"/>
      <c r="O21" s="10"/>
      <c r="P21" s="10">
        <v>1</v>
      </c>
      <c r="Q21" s="10">
        <v>1</v>
      </c>
      <c r="R21" s="10"/>
      <c r="S21" s="2"/>
      <c r="T21" s="10"/>
      <c r="U21" s="10"/>
      <c r="V21" s="10"/>
      <c r="W21" s="2"/>
      <c r="X21" s="2"/>
      <c r="Y21" s="10"/>
      <c r="Z21" s="2">
        <v>1</v>
      </c>
      <c r="AA21" s="2"/>
      <c r="AB21" s="10">
        <v>1</v>
      </c>
      <c r="AC21" s="10">
        <v>3</v>
      </c>
      <c r="AD21" s="16">
        <v>2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68" t="s">
        <v>162</v>
      </c>
      <c r="C22" s="69"/>
      <c r="D22" s="70"/>
      <c r="E22" s="2">
        <v>13</v>
      </c>
      <c r="F22" s="2"/>
      <c r="G22" s="2">
        <v>13</v>
      </c>
      <c r="H22" s="2"/>
      <c r="I22" s="2"/>
      <c r="J22" s="2">
        <v>2</v>
      </c>
      <c r="K22" s="2">
        <v>1</v>
      </c>
      <c r="L22" s="2">
        <v>1</v>
      </c>
      <c r="M22" s="15"/>
      <c r="N22" s="15"/>
      <c r="O22" s="10"/>
      <c r="P22" s="10">
        <v>7</v>
      </c>
      <c r="Q22" s="10">
        <v>5</v>
      </c>
      <c r="R22" s="10"/>
      <c r="S22" s="2">
        <v>2</v>
      </c>
      <c r="T22" s="10"/>
      <c r="U22" s="10"/>
      <c r="V22" s="10"/>
      <c r="W22" s="2"/>
      <c r="X22" s="2"/>
      <c r="Y22" s="10"/>
      <c r="Z22" s="2">
        <v>7</v>
      </c>
      <c r="AA22" s="2"/>
      <c r="AB22" s="10">
        <v>1</v>
      </c>
      <c r="AC22" s="10">
        <v>7</v>
      </c>
      <c r="AD22" s="16">
        <v>1</v>
      </c>
      <c r="AE22" s="16">
        <v>3</v>
      </c>
      <c r="AF22" s="17"/>
      <c r="AG22" s="16">
        <v>3</v>
      </c>
      <c r="AH22" s="16"/>
      <c r="AI22" s="17">
        <v>3</v>
      </c>
      <c r="AJ22" s="23"/>
      <c r="AK22" s="23">
        <v>2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69" t="s">
        <v>163</v>
      </c>
      <c r="C23" s="69"/>
      <c r="D23" s="69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68" t="s">
        <v>164</v>
      </c>
      <c r="C24" s="69"/>
      <c r="D24" s="70"/>
      <c r="E24" s="2">
        <v>1</v>
      </c>
      <c r="F24" s="2"/>
      <c r="G24" s="2">
        <v>1</v>
      </c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71" t="s">
        <v>165</v>
      </c>
      <c r="C25" s="71"/>
      <c r="D25" s="71"/>
      <c r="E25" s="2">
        <v>43</v>
      </c>
      <c r="F25" s="2">
        <v>20</v>
      </c>
      <c r="G25" s="2">
        <v>23</v>
      </c>
      <c r="H25" s="2"/>
      <c r="I25" s="2"/>
      <c r="J25" s="2">
        <v>6</v>
      </c>
      <c r="K25" s="2">
        <v>2</v>
      </c>
      <c r="L25" s="2">
        <v>4</v>
      </c>
      <c r="M25" s="15"/>
      <c r="N25" s="15"/>
      <c r="O25" s="10"/>
      <c r="P25" s="10">
        <v>9</v>
      </c>
      <c r="Q25" s="10">
        <v>3</v>
      </c>
      <c r="R25" s="10">
        <v>2</v>
      </c>
      <c r="S25" s="2"/>
      <c r="T25" s="10"/>
      <c r="U25" s="10">
        <v>4</v>
      </c>
      <c r="V25" s="10"/>
      <c r="W25" s="2">
        <v>3</v>
      </c>
      <c r="X25" s="2">
        <v>1</v>
      </c>
      <c r="Y25" s="10">
        <v>1</v>
      </c>
      <c r="Z25" s="2">
        <v>10</v>
      </c>
      <c r="AA25" s="10"/>
      <c r="AB25" s="10">
        <v>4</v>
      </c>
      <c r="AC25" s="10">
        <v>35</v>
      </c>
      <c r="AD25" s="16">
        <v>19</v>
      </c>
      <c r="AE25" s="16">
        <v>2</v>
      </c>
      <c r="AF25" s="17"/>
      <c r="AG25" s="16">
        <v>2</v>
      </c>
      <c r="AH25" s="16"/>
      <c r="AI25" s="17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69" t="s">
        <v>166</v>
      </c>
      <c r="C26" s="69"/>
      <c r="D26" s="69"/>
      <c r="E26" s="2">
        <v>23</v>
      </c>
      <c r="F26" s="2">
        <v>7</v>
      </c>
      <c r="G26" s="2">
        <v>16</v>
      </c>
      <c r="H26" s="2"/>
      <c r="I26" s="2"/>
      <c r="J26" s="2">
        <v>10</v>
      </c>
      <c r="K26" s="2">
        <v>5</v>
      </c>
      <c r="L26" s="2">
        <v>4</v>
      </c>
      <c r="M26" s="15"/>
      <c r="N26" s="15">
        <v>1</v>
      </c>
      <c r="O26" s="2"/>
      <c r="P26" s="2">
        <v>11</v>
      </c>
      <c r="Q26" s="10">
        <v>4</v>
      </c>
      <c r="R26" s="10"/>
      <c r="S26" s="2">
        <v>1</v>
      </c>
      <c r="T26" s="10"/>
      <c r="U26" s="10">
        <v>6</v>
      </c>
      <c r="V26" s="10"/>
      <c r="W26" s="2">
        <v>3</v>
      </c>
      <c r="X26" s="2">
        <v>3</v>
      </c>
      <c r="Y26" s="2"/>
      <c r="Z26" s="2">
        <v>11</v>
      </c>
      <c r="AA26" s="10"/>
      <c r="AB26" s="10">
        <v>3</v>
      </c>
      <c r="AC26" s="10">
        <v>17</v>
      </c>
      <c r="AD26" s="16">
        <v>9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68" t="s">
        <v>167</v>
      </c>
      <c r="C27" s="69"/>
      <c r="D27" s="69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71" t="s">
        <v>168</v>
      </c>
      <c r="C28" s="71"/>
      <c r="D28" s="71"/>
      <c r="E28" s="2">
        <v>21</v>
      </c>
      <c r="F28" s="2">
        <v>3</v>
      </c>
      <c r="G28" s="2">
        <v>18</v>
      </c>
      <c r="H28" s="2"/>
      <c r="I28" s="2"/>
      <c r="J28" s="2">
        <v>3</v>
      </c>
      <c r="K28" s="2">
        <v>2</v>
      </c>
      <c r="L28" s="2">
        <v>1</v>
      </c>
      <c r="M28" s="15"/>
      <c r="N28" s="15"/>
      <c r="O28" s="10"/>
      <c r="P28" s="10">
        <v>3</v>
      </c>
      <c r="Q28" s="10"/>
      <c r="R28" s="10"/>
      <c r="S28" s="2">
        <v>1</v>
      </c>
      <c r="T28" s="10"/>
      <c r="U28" s="10">
        <v>2</v>
      </c>
      <c r="V28" s="10"/>
      <c r="W28" s="2"/>
      <c r="X28" s="2">
        <v>2</v>
      </c>
      <c r="Y28" s="10"/>
      <c r="Z28" s="2">
        <v>3</v>
      </c>
      <c r="AA28" s="10"/>
      <c r="AB28" s="10">
        <v>2</v>
      </c>
      <c r="AC28" s="10">
        <v>20</v>
      </c>
      <c r="AD28" s="16">
        <v>4</v>
      </c>
      <c r="AE28" s="16">
        <v>2</v>
      </c>
      <c r="AF28" s="17"/>
      <c r="AG28" s="16">
        <v>2</v>
      </c>
      <c r="AH28" s="16">
        <v>1</v>
      </c>
      <c r="AI28" s="17">
        <v>1</v>
      </c>
      <c r="AJ28" s="23"/>
      <c r="AK28" s="23">
        <v>2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68" t="s">
        <v>170</v>
      </c>
      <c r="C29" s="69"/>
      <c r="D29" s="70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68" t="s">
        <v>172</v>
      </c>
      <c r="C30" s="69"/>
      <c r="D30" s="70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57" t="s">
        <v>173</v>
      </c>
      <c r="C31" s="57"/>
      <c r="D31" s="57"/>
      <c r="E31" s="8">
        <f>SUM(E32:E42)</f>
        <v>28</v>
      </c>
      <c r="F31" s="8">
        <f t="shared" ref="F31:AP31" si="2">SUM(F32:F42)</f>
        <v>3</v>
      </c>
      <c r="G31" s="8">
        <f t="shared" si="2"/>
        <v>25</v>
      </c>
      <c r="H31" s="8">
        <f t="shared" si="2"/>
        <v>0</v>
      </c>
      <c r="I31" s="8">
        <f t="shared" si="2"/>
        <v>0</v>
      </c>
      <c r="J31" s="8">
        <f t="shared" si="2"/>
        <v>2</v>
      </c>
      <c r="K31" s="8">
        <f t="shared" si="2"/>
        <v>1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10</v>
      </c>
      <c r="Q31" s="8">
        <f t="shared" si="2"/>
        <v>3</v>
      </c>
      <c r="R31" s="8">
        <f t="shared" si="2"/>
        <v>1</v>
      </c>
      <c r="S31" s="8">
        <f t="shared" si="2"/>
        <v>1</v>
      </c>
      <c r="T31" s="8">
        <f t="shared" si="2"/>
        <v>0</v>
      </c>
      <c r="U31" s="8">
        <f t="shared" si="2"/>
        <v>5</v>
      </c>
      <c r="V31" s="8">
        <f t="shared" si="2"/>
        <v>0</v>
      </c>
      <c r="W31" s="8">
        <f t="shared" si="2"/>
        <v>4</v>
      </c>
      <c r="X31" s="8">
        <f t="shared" si="2"/>
        <v>1</v>
      </c>
      <c r="Y31" s="8">
        <f t="shared" si="2"/>
        <v>2</v>
      </c>
      <c r="Z31" s="8">
        <f t="shared" si="2"/>
        <v>12</v>
      </c>
      <c r="AA31" s="8">
        <f t="shared" si="2"/>
        <v>0</v>
      </c>
      <c r="AB31" s="8">
        <f t="shared" si="2"/>
        <v>0</v>
      </c>
      <c r="AC31" s="8">
        <f t="shared" si="2"/>
        <v>17</v>
      </c>
      <c r="AD31" s="8">
        <f t="shared" si="2"/>
        <v>2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68" t="s">
        <v>174</v>
      </c>
      <c r="C32" s="69"/>
      <c r="D32" s="69"/>
      <c r="E32" s="2">
        <v>2</v>
      </c>
      <c r="F32" s="2">
        <v>1</v>
      </c>
      <c r="G32" s="2">
        <v>1</v>
      </c>
      <c r="H32" s="2"/>
      <c r="I32" s="2"/>
      <c r="J32" s="2"/>
      <c r="K32" s="2"/>
      <c r="L32" s="2"/>
      <c r="M32" s="2"/>
      <c r="N32" s="2"/>
      <c r="O32" s="2"/>
      <c r="P32" s="2">
        <v>1</v>
      </c>
      <c r="Q32" s="2"/>
      <c r="R32" s="10"/>
      <c r="S32" s="2"/>
      <c r="T32" s="2"/>
      <c r="U32" s="2">
        <v>1</v>
      </c>
      <c r="V32" s="2"/>
      <c r="W32" s="2"/>
      <c r="X32" s="2">
        <v>1</v>
      </c>
      <c r="Y32" s="2"/>
      <c r="Z32" s="2">
        <v>1</v>
      </c>
      <c r="AA32" s="2"/>
      <c r="AB32" s="2"/>
      <c r="AC32" s="2">
        <v>1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71" t="s">
        <v>175</v>
      </c>
      <c r="C33" s="71"/>
      <c r="D33" s="71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68" t="s">
        <v>176</v>
      </c>
      <c r="C34" s="69"/>
      <c r="D34" s="70"/>
      <c r="E34" s="2">
        <v>4</v>
      </c>
      <c r="F34" s="2"/>
      <c r="G34" s="2">
        <v>4</v>
      </c>
      <c r="H34" s="2"/>
      <c r="I34" s="2"/>
      <c r="J34" s="2"/>
      <c r="K34" s="2"/>
      <c r="L34" s="2"/>
      <c r="M34" s="2"/>
      <c r="N34" s="2"/>
      <c r="O34" s="10"/>
      <c r="P34" s="10">
        <v>1</v>
      </c>
      <c r="Q34" s="10"/>
      <c r="R34" s="10">
        <v>1</v>
      </c>
      <c r="S34" s="2"/>
      <c r="T34" s="10"/>
      <c r="U34" s="10"/>
      <c r="V34" s="10"/>
      <c r="W34" s="2"/>
      <c r="X34" s="2"/>
      <c r="Y34" s="10"/>
      <c r="Z34" s="2">
        <v>1</v>
      </c>
      <c r="AA34" s="10"/>
      <c r="AB34" s="10"/>
      <c r="AC34" s="10">
        <v>3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68" t="s">
        <v>177</v>
      </c>
      <c r="C35" s="69"/>
      <c r="D35" s="70"/>
      <c r="E35" s="2">
        <v>3</v>
      </c>
      <c r="F35" s="2"/>
      <c r="G35" s="2">
        <v>3</v>
      </c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>
        <v>3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68" t="s">
        <v>178</v>
      </c>
      <c r="C36" s="69"/>
      <c r="D36" s="70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68" t="s">
        <v>179</v>
      </c>
      <c r="C37" s="69"/>
      <c r="D37" s="70"/>
      <c r="E37" s="2">
        <v>6</v>
      </c>
      <c r="F37" s="2"/>
      <c r="G37" s="2">
        <v>6</v>
      </c>
      <c r="H37" s="2"/>
      <c r="I37" s="2"/>
      <c r="J37" s="2">
        <v>1</v>
      </c>
      <c r="K37" s="2">
        <v>1</v>
      </c>
      <c r="L37" s="2"/>
      <c r="M37" s="2"/>
      <c r="N37" s="2"/>
      <c r="O37" s="10"/>
      <c r="P37" s="10">
        <v>4</v>
      </c>
      <c r="Q37" s="10"/>
      <c r="R37" s="10"/>
      <c r="S37" s="2">
        <v>1</v>
      </c>
      <c r="T37" s="10"/>
      <c r="U37" s="10">
        <v>3</v>
      </c>
      <c r="V37" s="10"/>
      <c r="W37" s="2">
        <v>3</v>
      </c>
      <c r="X37" s="2"/>
      <c r="Y37" s="10"/>
      <c r="Z37" s="2">
        <v>4</v>
      </c>
      <c r="AA37" s="10"/>
      <c r="AB37" s="10"/>
      <c r="AC37" s="10">
        <v>3</v>
      </c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68" t="s">
        <v>180</v>
      </c>
      <c r="C38" s="69"/>
      <c r="D38" s="70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68" t="s">
        <v>181</v>
      </c>
      <c r="C39" s="69"/>
      <c r="D39" s="70"/>
      <c r="E39" s="2"/>
      <c r="F39" s="2"/>
      <c r="G39" s="2"/>
      <c r="H39" s="2"/>
      <c r="I39" s="2"/>
      <c r="J39" s="2">
        <v>1</v>
      </c>
      <c r="K39" s="2"/>
      <c r="L39" s="2">
        <v>1</v>
      </c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68" t="s">
        <v>182</v>
      </c>
      <c r="C40" s="69"/>
      <c r="D40" s="70"/>
      <c r="E40" s="2">
        <v>3</v>
      </c>
      <c r="F40" s="2">
        <v>1</v>
      </c>
      <c r="G40" s="2">
        <v>2</v>
      </c>
      <c r="H40" s="2"/>
      <c r="I40" s="2"/>
      <c r="J40" s="2"/>
      <c r="K40" s="2"/>
      <c r="L40" s="2"/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/>
      <c r="V40" s="10"/>
      <c r="W40" s="2"/>
      <c r="X40" s="2"/>
      <c r="Y40" s="10"/>
      <c r="Z40" s="2">
        <v>1</v>
      </c>
      <c r="AA40" s="10"/>
      <c r="AB40" s="10"/>
      <c r="AC40" s="10">
        <v>2</v>
      </c>
      <c r="AD40" s="16">
        <v>1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68" t="s">
        <v>183</v>
      </c>
      <c r="C41" s="69"/>
      <c r="D41" s="70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68" t="s">
        <v>168</v>
      </c>
      <c r="C42" s="69"/>
      <c r="D42" s="70"/>
      <c r="E42" s="2">
        <v>9</v>
      </c>
      <c r="F42" s="2">
        <v>1</v>
      </c>
      <c r="G42" s="2">
        <v>8</v>
      </c>
      <c r="H42" s="2"/>
      <c r="I42" s="2"/>
      <c r="J42" s="2"/>
      <c r="K42" s="2"/>
      <c r="L42" s="2"/>
      <c r="M42" s="2"/>
      <c r="N42" s="2"/>
      <c r="O42" s="10"/>
      <c r="P42" s="10">
        <v>3</v>
      </c>
      <c r="Q42" s="10">
        <v>2</v>
      </c>
      <c r="R42" s="10"/>
      <c r="S42" s="2"/>
      <c r="T42" s="10"/>
      <c r="U42" s="10">
        <v>1</v>
      </c>
      <c r="V42" s="10"/>
      <c r="W42" s="2">
        <v>1</v>
      </c>
      <c r="X42" s="2"/>
      <c r="Y42" s="10">
        <v>2</v>
      </c>
      <c r="Z42" s="2">
        <v>5</v>
      </c>
      <c r="AA42" s="2"/>
      <c r="AB42" s="10"/>
      <c r="AC42" s="10">
        <v>4</v>
      </c>
      <c r="AD42" s="16">
        <v>1</v>
      </c>
      <c r="AE42" s="16">
        <v>1</v>
      </c>
      <c r="AF42" s="17"/>
      <c r="AG42" s="16">
        <v>1</v>
      </c>
      <c r="AH42" s="16"/>
      <c r="AI42" s="17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72" t="s">
        <v>184</v>
      </c>
      <c r="C43" s="73"/>
      <c r="D43" s="74"/>
      <c r="E43" s="8">
        <f>SUM(E44:E50)</f>
        <v>11</v>
      </c>
      <c r="F43" s="8">
        <f t="shared" ref="F43:AP43" si="3">SUM(F44:F50)</f>
        <v>0</v>
      </c>
      <c r="G43" s="8">
        <f t="shared" si="3"/>
        <v>11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2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0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1</v>
      </c>
      <c r="V43" s="8">
        <f t="shared" si="3"/>
        <v>0</v>
      </c>
      <c r="W43" s="8">
        <f t="shared" si="3"/>
        <v>1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1</v>
      </c>
      <c r="AC43" s="8">
        <f t="shared" si="3"/>
        <v>11</v>
      </c>
      <c r="AD43" s="8">
        <f t="shared" si="3"/>
        <v>1</v>
      </c>
      <c r="AE43" s="8">
        <f t="shared" si="3"/>
        <v>1</v>
      </c>
      <c r="AF43" s="8">
        <f t="shared" si="3"/>
        <v>0</v>
      </c>
      <c r="AG43" s="8">
        <f t="shared" si="3"/>
        <v>1</v>
      </c>
      <c r="AH43" s="8">
        <f t="shared" si="3"/>
        <v>0</v>
      </c>
      <c r="AI43" s="8">
        <f t="shared" si="3"/>
        <v>1</v>
      </c>
      <c r="AJ43" s="8">
        <f t="shared" si="3"/>
        <v>0</v>
      </c>
      <c r="AK43" s="8">
        <f t="shared" si="3"/>
        <v>1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68" t="s">
        <v>185</v>
      </c>
      <c r="C44" s="69"/>
      <c r="D44" s="70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68" t="s">
        <v>186</v>
      </c>
      <c r="C45" s="69"/>
      <c r="D45" s="70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68" t="s">
        <v>187</v>
      </c>
      <c r="C46" s="69"/>
      <c r="D46" s="70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68" t="s">
        <v>188</v>
      </c>
      <c r="C47" s="69"/>
      <c r="D47" s="70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68" t="s">
        <v>189</v>
      </c>
      <c r="C48" s="69"/>
      <c r="D48" s="70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68" t="s">
        <v>190</v>
      </c>
      <c r="C49" s="69"/>
      <c r="D49" s="70"/>
      <c r="E49" s="2">
        <v>2</v>
      </c>
      <c r="F49" s="2"/>
      <c r="G49" s="2">
        <v>2</v>
      </c>
      <c r="H49" s="2"/>
      <c r="I49" s="2"/>
      <c r="J49" s="2"/>
      <c r="K49" s="2"/>
      <c r="L49" s="2"/>
      <c r="M49" s="2"/>
      <c r="N49" s="2"/>
      <c r="O49" s="10"/>
      <c r="P49" s="10">
        <v>1</v>
      </c>
      <c r="Q49" s="10"/>
      <c r="R49" s="10"/>
      <c r="S49" s="2">
        <v>1</v>
      </c>
      <c r="T49" s="10"/>
      <c r="U49" s="10"/>
      <c r="V49" s="10"/>
      <c r="W49" s="2"/>
      <c r="X49" s="2"/>
      <c r="Y49" s="10"/>
      <c r="Z49" s="2">
        <v>1</v>
      </c>
      <c r="AA49" s="10"/>
      <c r="AB49" s="10"/>
      <c r="AC49" s="10">
        <v>1</v>
      </c>
      <c r="AD49" s="16"/>
      <c r="AE49" s="16">
        <v>1</v>
      </c>
      <c r="AF49" s="17"/>
      <c r="AG49" s="16">
        <v>1</v>
      </c>
      <c r="AH49" s="16"/>
      <c r="AI49" s="17">
        <v>1</v>
      </c>
      <c r="AJ49" s="23"/>
      <c r="AK49" s="23">
        <v>1</v>
      </c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68" t="s">
        <v>168</v>
      </c>
      <c r="C50" s="69"/>
      <c r="D50" s="70"/>
      <c r="E50" s="2">
        <v>8</v>
      </c>
      <c r="F50" s="2"/>
      <c r="G50" s="2">
        <v>8</v>
      </c>
      <c r="H50" s="2"/>
      <c r="I50" s="2"/>
      <c r="J50" s="2">
        <v>2</v>
      </c>
      <c r="K50" s="2">
        <v>2</v>
      </c>
      <c r="L50" s="2"/>
      <c r="M50" s="2"/>
      <c r="N50" s="2"/>
      <c r="O50" s="10"/>
      <c r="P50" s="10">
        <v>1</v>
      </c>
      <c r="Q50" s="10"/>
      <c r="R50" s="10"/>
      <c r="S50" s="2"/>
      <c r="T50" s="10"/>
      <c r="U50" s="10">
        <v>1</v>
      </c>
      <c r="V50" s="10"/>
      <c r="W50" s="2">
        <v>1</v>
      </c>
      <c r="X50" s="2"/>
      <c r="Y50" s="10"/>
      <c r="Z50" s="2">
        <v>1</v>
      </c>
      <c r="AA50" s="10"/>
      <c r="AB50" s="10">
        <v>1</v>
      </c>
      <c r="AC50" s="10">
        <v>9</v>
      </c>
      <c r="AD50" s="16">
        <v>1</v>
      </c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72" t="s">
        <v>191</v>
      </c>
      <c r="C51" s="73"/>
      <c r="D51" s="74"/>
      <c r="E51" s="8">
        <f>SUM(E52:E64)</f>
        <v>22</v>
      </c>
      <c r="F51" s="8">
        <f t="shared" ref="F51:AP51" si="4">SUM(F52:F64)</f>
        <v>5</v>
      </c>
      <c r="G51" s="8">
        <f t="shared" si="4"/>
        <v>17</v>
      </c>
      <c r="H51" s="8">
        <f t="shared" si="4"/>
        <v>0</v>
      </c>
      <c r="I51" s="8">
        <f t="shared" si="4"/>
        <v>0</v>
      </c>
      <c r="J51" s="8">
        <f t="shared" si="4"/>
        <v>29</v>
      </c>
      <c r="K51" s="8">
        <f t="shared" si="4"/>
        <v>20</v>
      </c>
      <c r="L51" s="8">
        <f t="shared" si="4"/>
        <v>8</v>
      </c>
      <c r="M51" s="8">
        <f t="shared" si="4"/>
        <v>0</v>
      </c>
      <c r="N51" s="8">
        <f t="shared" si="4"/>
        <v>0</v>
      </c>
      <c r="O51" s="8">
        <f t="shared" si="4"/>
        <v>1</v>
      </c>
      <c r="P51" s="8">
        <f t="shared" si="4"/>
        <v>19</v>
      </c>
      <c r="Q51" s="8">
        <f t="shared" si="4"/>
        <v>9</v>
      </c>
      <c r="R51" s="8">
        <f t="shared" si="4"/>
        <v>8</v>
      </c>
      <c r="S51" s="8">
        <f t="shared" si="4"/>
        <v>1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1</v>
      </c>
      <c r="X51" s="8">
        <f t="shared" si="4"/>
        <v>0</v>
      </c>
      <c r="Y51" s="8">
        <f t="shared" si="4"/>
        <v>3</v>
      </c>
      <c r="Z51" s="8">
        <f t="shared" si="4"/>
        <v>22</v>
      </c>
      <c r="AA51" s="8">
        <f t="shared" si="4"/>
        <v>0</v>
      </c>
      <c r="AB51" s="8">
        <f t="shared" si="4"/>
        <v>0</v>
      </c>
      <c r="AC51" s="8">
        <f t="shared" si="4"/>
        <v>20</v>
      </c>
      <c r="AD51" s="8">
        <f t="shared" si="4"/>
        <v>4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68" t="s">
        <v>192</v>
      </c>
      <c r="C52" s="69"/>
      <c r="D52" s="70"/>
      <c r="E52" s="2">
        <v>5</v>
      </c>
      <c r="F52" s="2"/>
      <c r="G52" s="2">
        <v>5</v>
      </c>
      <c r="H52" s="2"/>
      <c r="I52" s="2"/>
      <c r="J52" s="2">
        <v>18</v>
      </c>
      <c r="K52" s="2">
        <v>13</v>
      </c>
      <c r="L52" s="2">
        <v>5</v>
      </c>
      <c r="M52" s="2"/>
      <c r="N52" s="2"/>
      <c r="O52" s="10"/>
      <c r="P52" s="10">
        <v>9</v>
      </c>
      <c r="Q52" s="10">
        <v>5</v>
      </c>
      <c r="R52" s="10">
        <v>3</v>
      </c>
      <c r="S52" s="2"/>
      <c r="T52" s="10"/>
      <c r="U52" s="10">
        <v>1</v>
      </c>
      <c r="V52" s="10"/>
      <c r="W52" s="2">
        <v>1</v>
      </c>
      <c r="X52" s="2"/>
      <c r="Y52" s="10"/>
      <c r="Z52" s="2">
        <v>9</v>
      </c>
      <c r="AA52" s="10"/>
      <c r="AB52" s="10"/>
      <c r="AC52" s="10">
        <v>9</v>
      </c>
      <c r="AD52" s="16"/>
      <c r="AE52" s="16">
        <v>1</v>
      </c>
      <c r="AF52" s="17"/>
      <c r="AG52" s="16"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68" t="s">
        <v>193</v>
      </c>
      <c r="C53" s="69"/>
      <c r="D53" s="70"/>
      <c r="E53" s="2">
        <v>6</v>
      </c>
      <c r="F53" s="2">
        <v>3</v>
      </c>
      <c r="G53" s="2">
        <v>3</v>
      </c>
      <c r="H53" s="2"/>
      <c r="I53" s="2"/>
      <c r="J53" s="2">
        <v>7</v>
      </c>
      <c r="K53" s="2">
        <v>5</v>
      </c>
      <c r="L53" s="2">
        <v>2</v>
      </c>
      <c r="M53" s="2"/>
      <c r="N53" s="2"/>
      <c r="O53" s="10"/>
      <c r="P53" s="10">
        <v>5</v>
      </c>
      <c r="Q53" s="10">
        <v>1</v>
      </c>
      <c r="R53" s="10">
        <v>4</v>
      </c>
      <c r="S53" s="2"/>
      <c r="T53" s="10"/>
      <c r="U53" s="10"/>
      <c r="V53" s="10"/>
      <c r="W53" s="2"/>
      <c r="X53" s="2"/>
      <c r="Y53" s="10">
        <v>1</v>
      </c>
      <c r="Z53" s="2">
        <v>6</v>
      </c>
      <c r="AA53" s="10"/>
      <c r="AB53" s="10"/>
      <c r="AC53" s="10">
        <v>5</v>
      </c>
      <c r="AD53" s="16">
        <v>3</v>
      </c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68" t="s">
        <v>194</v>
      </c>
      <c r="C54" s="69"/>
      <c r="D54" s="70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68" t="s">
        <v>195</v>
      </c>
      <c r="C55" s="69"/>
      <c r="D55" s="70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68" t="s">
        <v>196</v>
      </c>
      <c r="C56" s="69"/>
      <c r="D56" s="70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68" t="s">
        <v>197</v>
      </c>
      <c r="C57" s="69"/>
      <c r="D57" s="70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68" t="s">
        <v>198</v>
      </c>
      <c r="C58" s="69"/>
      <c r="D58" s="70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68" t="s">
        <v>199</v>
      </c>
      <c r="C59" s="69"/>
      <c r="D59" s="70"/>
      <c r="E59" s="2">
        <v>2</v>
      </c>
      <c r="F59" s="2">
        <v>2</v>
      </c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>
        <v>2</v>
      </c>
      <c r="AD59" s="16">
        <v>1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68" t="s">
        <v>200</v>
      </c>
      <c r="C60" s="69"/>
      <c r="D60" s="70"/>
      <c r="E60" s="2">
        <v>3</v>
      </c>
      <c r="F60" s="2"/>
      <c r="G60" s="2">
        <v>3</v>
      </c>
      <c r="H60" s="2"/>
      <c r="I60" s="2"/>
      <c r="J60" s="2">
        <v>3</v>
      </c>
      <c r="K60" s="2">
        <v>1</v>
      </c>
      <c r="L60" s="2">
        <v>1</v>
      </c>
      <c r="M60" s="2"/>
      <c r="N60" s="2"/>
      <c r="O60" s="10">
        <v>1</v>
      </c>
      <c r="P60" s="10">
        <v>3</v>
      </c>
      <c r="Q60" s="10">
        <v>2</v>
      </c>
      <c r="R60" s="10"/>
      <c r="S60" s="2">
        <v>1</v>
      </c>
      <c r="T60" s="10"/>
      <c r="U60" s="10"/>
      <c r="V60" s="10"/>
      <c r="W60" s="2"/>
      <c r="X60" s="2"/>
      <c r="Y60" s="10"/>
      <c r="Z60" s="2">
        <v>3</v>
      </c>
      <c r="AA60" s="10"/>
      <c r="AB60" s="10"/>
      <c r="AC60" s="10">
        <v>1</v>
      </c>
      <c r="AD60" s="16"/>
      <c r="AE60" s="16">
        <v>1</v>
      </c>
      <c r="AF60" s="17"/>
      <c r="AG60" s="16">
        <v>1</v>
      </c>
      <c r="AH60" s="16"/>
      <c r="AI60" s="17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68" t="s">
        <v>201</v>
      </c>
      <c r="C61" s="69"/>
      <c r="D61" s="70"/>
      <c r="E61" s="2">
        <v>3</v>
      </c>
      <c r="F61" s="2"/>
      <c r="G61" s="2">
        <v>3</v>
      </c>
      <c r="H61" s="2"/>
      <c r="I61" s="2"/>
      <c r="J61" s="2"/>
      <c r="K61" s="2"/>
      <c r="L61" s="2"/>
      <c r="M61" s="2"/>
      <c r="N61" s="2"/>
      <c r="O61" s="10"/>
      <c r="P61" s="10">
        <v>1</v>
      </c>
      <c r="Q61" s="10"/>
      <c r="R61" s="10">
        <v>1</v>
      </c>
      <c r="S61" s="2"/>
      <c r="T61" s="10"/>
      <c r="U61" s="10"/>
      <c r="V61" s="10"/>
      <c r="W61" s="2"/>
      <c r="X61" s="2"/>
      <c r="Y61" s="10">
        <v>2</v>
      </c>
      <c r="Z61" s="2">
        <v>3</v>
      </c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68" t="s">
        <v>202</v>
      </c>
      <c r="C62" s="69"/>
      <c r="D62" s="70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68" t="s">
        <v>203</v>
      </c>
      <c r="C63" s="69"/>
      <c r="D63" s="70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68" t="s">
        <v>168</v>
      </c>
      <c r="C64" s="69"/>
      <c r="D64" s="70"/>
      <c r="E64" s="2">
        <v>2</v>
      </c>
      <c r="F64" s="2"/>
      <c r="G64" s="2">
        <v>2</v>
      </c>
      <c r="H64" s="2"/>
      <c r="I64" s="2"/>
      <c r="J64" s="2"/>
      <c r="K64" s="2"/>
      <c r="L64" s="2"/>
      <c r="M64" s="2"/>
      <c r="N64" s="2"/>
      <c r="O64" s="10"/>
      <c r="P64" s="10">
        <v>1</v>
      </c>
      <c r="Q64" s="10">
        <v>1</v>
      </c>
      <c r="R64" s="10"/>
      <c r="S64" s="2"/>
      <c r="T64" s="10"/>
      <c r="U64" s="10"/>
      <c r="V64" s="10"/>
      <c r="W64" s="2"/>
      <c r="X64" s="2"/>
      <c r="Y64" s="10"/>
      <c r="Z64" s="10">
        <v>1</v>
      </c>
      <c r="AA64" s="10"/>
      <c r="AB64" s="10"/>
      <c r="AC64" s="10">
        <v>1</v>
      </c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72" t="s">
        <v>204</v>
      </c>
      <c r="C65" s="73"/>
      <c r="D65" s="74"/>
      <c r="E65" s="8">
        <f>SUM(E66:E71)</f>
        <v>1</v>
      </c>
      <c r="F65" s="8">
        <f t="shared" ref="F65:AP65" si="5">SUM(F66:F71)</f>
        <v>0</v>
      </c>
      <c r="G65" s="8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1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68" t="s">
        <v>205</v>
      </c>
      <c r="C66" s="69"/>
      <c r="D66" s="70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68" t="s">
        <v>206</v>
      </c>
      <c r="C67" s="69"/>
      <c r="D67" s="70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68" t="s">
        <v>207</v>
      </c>
      <c r="C68" s="69"/>
      <c r="D68" s="70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68" t="s">
        <v>208</v>
      </c>
      <c r="C69" s="69"/>
      <c r="D69" s="70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68" t="s">
        <v>209</v>
      </c>
      <c r="C70" s="69"/>
      <c r="D70" s="70"/>
      <c r="E70" s="2">
        <v>1</v>
      </c>
      <c r="F70" s="2"/>
      <c r="G70" s="2">
        <v>1</v>
      </c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>
        <v>1</v>
      </c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68" t="s">
        <v>168</v>
      </c>
      <c r="C71" s="69"/>
      <c r="D71" s="70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2" t="s">
        <v>210</v>
      </c>
      <c r="C72" s="73"/>
      <c r="D72" s="74"/>
      <c r="E72" s="8">
        <f>SUM(E73:E79)</f>
        <v>8</v>
      </c>
      <c r="F72" s="8">
        <f t="shared" ref="F72:AP72" si="6">SUM(F73:F79)</f>
        <v>0</v>
      </c>
      <c r="G72" s="8">
        <f t="shared" si="6"/>
        <v>8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4</v>
      </c>
      <c r="Q72" s="8">
        <f t="shared" si="6"/>
        <v>0</v>
      </c>
      <c r="R72" s="8">
        <f t="shared" si="6"/>
        <v>0</v>
      </c>
      <c r="S72" s="8">
        <f t="shared" si="6"/>
        <v>4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4</v>
      </c>
      <c r="AA72" s="8">
        <f t="shared" si="6"/>
        <v>0</v>
      </c>
      <c r="AB72" s="8">
        <f t="shared" si="6"/>
        <v>0</v>
      </c>
      <c r="AC72" s="8">
        <f t="shared" si="6"/>
        <v>4</v>
      </c>
      <c r="AD72" s="8">
        <f t="shared" si="6"/>
        <v>0</v>
      </c>
      <c r="AE72" s="8">
        <f t="shared" si="6"/>
        <v>2</v>
      </c>
      <c r="AF72" s="8">
        <f t="shared" si="6"/>
        <v>0</v>
      </c>
      <c r="AG72" s="8">
        <f t="shared" si="6"/>
        <v>2</v>
      </c>
      <c r="AH72" s="8">
        <f t="shared" si="6"/>
        <v>0</v>
      </c>
      <c r="AI72" s="8">
        <f t="shared" si="6"/>
        <v>2</v>
      </c>
      <c r="AJ72" s="8">
        <f t="shared" si="6"/>
        <v>0</v>
      </c>
      <c r="AK72" s="8">
        <f t="shared" si="6"/>
        <v>2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68" t="s">
        <v>211</v>
      </c>
      <c r="C73" s="69"/>
      <c r="D73" s="70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68" t="s">
        <v>212</v>
      </c>
      <c r="C74" s="69"/>
      <c r="D74" s="70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68" t="s">
        <v>213</v>
      </c>
      <c r="C75" s="69"/>
      <c r="D75" s="70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68" t="s">
        <v>214</v>
      </c>
      <c r="C76" s="69"/>
      <c r="D76" s="70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68" t="s">
        <v>215</v>
      </c>
      <c r="C77" s="69"/>
      <c r="D77" s="70"/>
      <c r="E77" s="2">
        <v>3</v>
      </c>
      <c r="F77" s="2"/>
      <c r="G77" s="2">
        <v>3</v>
      </c>
      <c r="H77" s="2"/>
      <c r="I77" s="2"/>
      <c r="J77" s="2"/>
      <c r="K77" s="2"/>
      <c r="L77" s="2"/>
      <c r="M77" s="2"/>
      <c r="N77" s="2"/>
      <c r="O77" s="10"/>
      <c r="P77" s="10">
        <v>1</v>
      </c>
      <c r="Q77" s="10"/>
      <c r="R77" s="10"/>
      <c r="S77" s="2">
        <v>1</v>
      </c>
      <c r="T77" s="10"/>
      <c r="U77" s="10"/>
      <c r="V77" s="10"/>
      <c r="W77" s="2"/>
      <c r="X77" s="2"/>
      <c r="Y77" s="10"/>
      <c r="Z77" s="10">
        <v>1</v>
      </c>
      <c r="AA77" s="10"/>
      <c r="AB77" s="10"/>
      <c r="AC77" s="10">
        <v>2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68" t="s">
        <v>168</v>
      </c>
      <c r="C78" s="69"/>
      <c r="D78" s="70"/>
      <c r="E78" s="2">
        <v>5</v>
      </c>
      <c r="F78" s="2"/>
      <c r="G78" s="2">
        <v>5</v>
      </c>
      <c r="H78" s="2"/>
      <c r="I78" s="2"/>
      <c r="J78" s="2"/>
      <c r="K78" s="2"/>
      <c r="L78" s="2"/>
      <c r="M78" s="2"/>
      <c r="N78" s="2"/>
      <c r="O78" s="10"/>
      <c r="P78" s="10">
        <v>3</v>
      </c>
      <c r="Q78" s="10"/>
      <c r="R78" s="10"/>
      <c r="S78" s="2">
        <v>3</v>
      </c>
      <c r="T78" s="10"/>
      <c r="U78" s="10"/>
      <c r="V78" s="10"/>
      <c r="W78" s="2"/>
      <c r="X78" s="2"/>
      <c r="Y78" s="10"/>
      <c r="Z78" s="10">
        <v>3</v>
      </c>
      <c r="AA78" s="10"/>
      <c r="AB78" s="10"/>
      <c r="AC78" s="10">
        <v>2</v>
      </c>
      <c r="AD78" s="16"/>
      <c r="AE78" s="16">
        <v>2</v>
      </c>
      <c r="AF78" s="17"/>
      <c r="AG78" s="16">
        <v>2</v>
      </c>
      <c r="AH78" s="16"/>
      <c r="AI78" s="17">
        <v>2</v>
      </c>
      <c r="AJ78" s="23"/>
      <c r="AK78" s="23">
        <v>2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68" t="s">
        <v>217</v>
      </c>
      <c r="C79" s="69"/>
      <c r="D79" s="70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2" t="s">
        <v>218</v>
      </c>
      <c r="C80" s="73"/>
      <c r="D80" s="7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68" t="s">
        <v>219</v>
      </c>
      <c r="C81" s="69"/>
      <c r="D81" s="70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68" t="s">
        <v>168</v>
      </c>
      <c r="C82" s="69"/>
      <c r="D82" s="70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2" t="s">
        <v>220</v>
      </c>
      <c r="C83" s="73"/>
      <c r="D83" s="74"/>
      <c r="E83" s="8">
        <f>SUM(E84:E104)</f>
        <v>16</v>
      </c>
      <c r="F83" s="8">
        <f t="shared" ref="F83:AP83" si="8">SUM(F84:F104)</f>
        <v>0</v>
      </c>
      <c r="G83" s="8">
        <f t="shared" si="8"/>
        <v>16</v>
      </c>
      <c r="H83" s="8">
        <f t="shared" si="8"/>
        <v>0</v>
      </c>
      <c r="I83" s="8">
        <f t="shared" si="8"/>
        <v>0</v>
      </c>
      <c r="J83" s="8">
        <f t="shared" si="8"/>
        <v>37</v>
      </c>
      <c r="K83" s="8">
        <f t="shared" si="8"/>
        <v>20</v>
      </c>
      <c r="L83" s="8">
        <f t="shared" si="8"/>
        <v>16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18</v>
      </c>
      <c r="Q83" s="8">
        <f t="shared" si="8"/>
        <v>16</v>
      </c>
      <c r="R83" s="8">
        <f t="shared" si="8"/>
        <v>0</v>
      </c>
      <c r="S83" s="8">
        <f t="shared" si="8"/>
        <v>2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3</v>
      </c>
      <c r="Z83" s="8">
        <f t="shared" si="8"/>
        <v>21</v>
      </c>
      <c r="AA83" s="8">
        <f t="shared" si="8"/>
        <v>0</v>
      </c>
      <c r="AB83" s="8">
        <f t="shared" si="8"/>
        <v>2</v>
      </c>
      <c r="AC83" s="8">
        <f t="shared" si="8"/>
        <v>15</v>
      </c>
      <c r="AD83" s="8">
        <f t="shared" si="8"/>
        <v>2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68" t="s">
        <v>221</v>
      </c>
      <c r="C84" s="69"/>
      <c r="D84" s="70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68" t="s">
        <v>222</v>
      </c>
      <c r="C85" s="69"/>
      <c r="D85" s="70"/>
      <c r="E85" s="2">
        <v>5</v>
      </c>
      <c r="F85" s="2"/>
      <c r="G85" s="2">
        <v>5</v>
      </c>
      <c r="H85" s="2"/>
      <c r="I85" s="2"/>
      <c r="J85" s="2">
        <v>5</v>
      </c>
      <c r="K85" s="2">
        <v>3</v>
      </c>
      <c r="L85" s="2">
        <v>2</v>
      </c>
      <c r="M85" s="2"/>
      <c r="N85" s="2"/>
      <c r="O85" s="10"/>
      <c r="P85" s="10">
        <v>2</v>
      </c>
      <c r="Q85" s="10">
        <v>2</v>
      </c>
      <c r="R85" s="10"/>
      <c r="S85" s="2"/>
      <c r="T85" s="10"/>
      <c r="U85" s="10"/>
      <c r="V85" s="10"/>
      <c r="W85" s="2"/>
      <c r="X85" s="2"/>
      <c r="Y85" s="10">
        <v>1</v>
      </c>
      <c r="Z85" s="10">
        <v>3</v>
      </c>
      <c r="AA85" s="10"/>
      <c r="AB85" s="10">
        <v>1</v>
      </c>
      <c r="AC85" s="10">
        <v>5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68" t="s">
        <v>223</v>
      </c>
      <c r="C86" s="69"/>
      <c r="D86" s="70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68" t="s">
        <v>224</v>
      </c>
      <c r="C87" s="69"/>
      <c r="D87" s="70"/>
      <c r="E87" s="2">
        <v>2</v>
      </c>
      <c r="F87" s="2"/>
      <c r="G87" s="2">
        <v>2</v>
      </c>
      <c r="H87" s="2"/>
      <c r="I87" s="2"/>
      <c r="J87" s="2">
        <v>3</v>
      </c>
      <c r="K87" s="2">
        <v>2</v>
      </c>
      <c r="L87" s="2">
        <v>1</v>
      </c>
      <c r="M87" s="2"/>
      <c r="N87" s="2"/>
      <c r="O87" s="10"/>
      <c r="P87" s="10">
        <v>3</v>
      </c>
      <c r="Q87" s="10">
        <v>2</v>
      </c>
      <c r="R87" s="10"/>
      <c r="S87" s="2">
        <v>1</v>
      </c>
      <c r="T87" s="10"/>
      <c r="U87" s="10"/>
      <c r="V87" s="10"/>
      <c r="W87" s="2"/>
      <c r="X87" s="2"/>
      <c r="Y87" s="10"/>
      <c r="Z87" s="10">
        <v>3</v>
      </c>
      <c r="AA87" s="10"/>
      <c r="AB87" s="10"/>
      <c r="AC87" s="10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68" t="s">
        <v>225</v>
      </c>
      <c r="C88" s="69"/>
      <c r="D88" s="70"/>
      <c r="E88" s="2"/>
      <c r="F88" s="2"/>
      <c r="G88" s="2"/>
      <c r="H88" s="2"/>
      <c r="I88" s="2"/>
      <c r="J88" s="2">
        <v>1</v>
      </c>
      <c r="K88" s="2"/>
      <c r="L88" s="2">
        <v>1</v>
      </c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68" t="s">
        <v>226</v>
      </c>
      <c r="C89" s="69"/>
      <c r="D89" s="70"/>
      <c r="E89" s="2">
        <v>1</v>
      </c>
      <c r="F89" s="2"/>
      <c r="G89" s="2">
        <v>1</v>
      </c>
      <c r="H89" s="2"/>
      <c r="I89" s="2"/>
      <c r="J89" s="2">
        <v>2</v>
      </c>
      <c r="K89" s="2">
        <v>2</v>
      </c>
      <c r="L89" s="2"/>
      <c r="M89" s="2"/>
      <c r="N89" s="2"/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/>
      <c r="Z89" s="10">
        <v>1</v>
      </c>
      <c r="AA89" s="10"/>
      <c r="AB89" s="10"/>
      <c r="AC89" s="10">
        <v>2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68" t="s">
        <v>227</v>
      </c>
      <c r="C90" s="69"/>
      <c r="D90" s="70"/>
      <c r="E90" s="2">
        <v>3</v>
      </c>
      <c r="F90" s="2"/>
      <c r="G90" s="2">
        <v>3</v>
      </c>
      <c r="H90" s="2"/>
      <c r="I90" s="2"/>
      <c r="J90" s="2">
        <v>2</v>
      </c>
      <c r="K90" s="2">
        <v>1</v>
      </c>
      <c r="L90" s="2">
        <v>1</v>
      </c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/>
      <c r="V90" s="10"/>
      <c r="W90" s="2"/>
      <c r="X90" s="2"/>
      <c r="Y90" s="10">
        <v>1</v>
      </c>
      <c r="Z90" s="10">
        <v>2</v>
      </c>
      <c r="AA90" s="10"/>
      <c r="AB90" s="10">
        <v>1</v>
      </c>
      <c r="AC90" s="10">
        <v>2</v>
      </c>
      <c r="AD90" s="16">
        <v>1</v>
      </c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68" t="s">
        <v>228</v>
      </c>
      <c r="C91" s="69"/>
      <c r="D91" s="70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68" t="s">
        <v>229</v>
      </c>
      <c r="C92" s="69"/>
      <c r="D92" s="70"/>
      <c r="E92" s="2"/>
      <c r="F92" s="2"/>
      <c r="G92" s="2"/>
      <c r="H92" s="2"/>
      <c r="I92" s="2"/>
      <c r="J92" s="2">
        <v>2</v>
      </c>
      <c r="K92" s="2">
        <v>1</v>
      </c>
      <c r="L92" s="2">
        <v>1</v>
      </c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>
        <v>1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68" t="s">
        <v>230</v>
      </c>
      <c r="C93" s="69"/>
      <c r="D93" s="70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68" t="s">
        <v>231</v>
      </c>
      <c r="C94" s="69"/>
      <c r="D94" s="70"/>
      <c r="E94" s="2"/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68" t="s">
        <v>232</v>
      </c>
      <c r="C95" s="69"/>
      <c r="D95" s="7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68" t="s">
        <v>233</v>
      </c>
      <c r="C96" s="69"/>
      <c r="D96" s="70"/>
      <c r="E96" s="2">
        <v>1</v>
      </c>
      <c r="F96" s="2"/>
      <c r="G96" s="2">
        <v>1</v>
      </c>
      <c r="H96" s="2"/>
      <c r="I96" s="2"/>
      <c r="J96" s="2">
        <v>1</v>
      </c>
      <c r="K96" s="2"/>
      <c r="L96" s="2">
        <v>1</v>
      </c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68" t="s">
        <v>234</v>
      </c>
      <c r="C97" s="69"/>
      <c r="D97" s="70"/>
      <c r="E97" s="2">
        <v>1</v>
      </c>
      <c r="F97" s="2"/>
      <c r="G97" s="2">
        <v>1</v>
      </c>
      <c r="H97" s="2"/>
      <c r="I97" s="2"/>
      <c r="J97" s="2">
        <v>1</v>
      </c>
      <c r="K97" s="2"/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>
        <v>1</v>
      </c>
      <c r="Z97" s="10">
        <v>1</v>
      </c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68" t="s">
        <v>235</v>
      </c>
      <c r="C98" s="69"/>
      <c r="D98" s="7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71" t="s">
        <v>236</v>
      </c>
      <c r="C99" s="71"/>
      <c r="D99" s="71"/>
      <c r="E99" s="2">
        <v>2</v>
      </c>
      <c r="F99" s="2"/>
      <c r="G99" s="2">
        <v>2</v>
      </c>
      <c r="H99" s="2"/>
      <c r="I99" s="2"/>
      <c r="J99" s="2">
        <v>4</v>
      </c>
      <c r="K99" s="2">
        <v>2</v>
      </c>
      <c r="L99" s="2">
        <v>2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>
        <v>4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68" t="s">
        <v>237</v>
      </c>
      <c r="C100" s="69"/>
      <c r="D100" s="7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68" t="s">
        <v>239</v>
      </c>
      <c r="C101" s="69"/>
      <c r="D101" s="70"/>
      <c r="E101" s="2"/>
      <c r="F101" s="2"/>
      <c r="G101" s="2"/>
      <c r="H101" s="2"/>
      <c r="I101" s="2"/>
      <c r="J101" s="2">
        <v>15</v>
      </c>
      <c r="K101" s="2">
        <v>9</v>
      </c>
      <c r="L101" s="2">
        <v>5</v>
      </c>
      <c r="M101" s="2"/>
      <c r="N101" s="2">
        <v>1</v>
      </c>
      <c r="O101" s="2"/>
      <c r="P101" s="10">
        <v>9</v>
      </c>
      <c r="Q101" s="10">
        <v>9</v>
      </c>
      <c r="R101" s="10"/>
      <c r="S101" s="10"/>
      <c r="T101" s="2"/>
      <c r="U101" s="10"/>
      <c r="V101" s="10"/>
      <c r="W101" s="10"/>
      <c r="X101" s="2"/>
      <c r="Y101" s="2"/>
      <c r="Z101" s="10">
        <v>9</v>
      </c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68" t="s">
        <v>168</v>
      </c>
      <c r="C102" s="69"/>
      <c r="D102" s="70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10"/>
      <c r="P102" s="10">
        <v>1</v>
      </c>
      <c r="Q102" s="10"/>
      <c r="R102" s="10"/>
      <c r="S102" s="2">
        <v>1</v>
      </c>
      <c r="T102" s="10"/>
      <c r="U102" s="10"/>
      <c r="V102" s="10"/>
      <c r="W102" s="2"/>
      <c r="X102" s="2"/>
      <c r="Y102" s="10"/>
      <c r="Z102" s="10">
        <v>1</v>
      </c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68" t="s">
        <v>241</v>
      </c>
      <c r="C103" s="69"/>
      <c r="D103" s="7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68" t="s">
        <v>243</v>
      </c>
      <c r="C104" s="69"/>
      <c r="D104" s="7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72" t="s">
        <v>244</v>
      </c>
      <c r="C105" s="73"/>
      <c r="D105" s="7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68" t="s">
        <v>245</v>
      </c>
      <c r="C106" s="69"/>
      <c r="D106" s="7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68" t="s">
        <v>168</v>
      </c>
      <c r="C107" s="69"/>
      <c r="D107" s="7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78" t="s">
        <v>249</v>
      </c>
      <c r="C108" s="79"/>
      <c r="D108" s="8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78" t="s">
        <v>250</v>
      </c>
      <c r="C109" s="79"/>
      <c r="D109" s="8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2" t="s">
        <v>251</v>
      </c>
      <c r="C110" s="73"/>
      <c r="D110" s="74"/>
      <c r="E110" s="8">
        <f>SUM(E111:E118)</f>
        <v>314</v>
      </c>
      <c r="F110" s="8">
        <f t="shared" ref="F110:AP110" si="10">SUM(F111:F118)</f>
        <v>18</v>
      </c>
      <c r="G110" s="8">
        <f t="shared" si="10"/>
        <v>296</v>
      </c>
      <c r="H110" s="8">
        <f t="shared" si="10"/>
        <v>0</v>
      </c>
      <c r="I110" s="8">
        <f t="shared" si="10"/>
        <v>0</v>
      </c>
      <c r="J110" s="8">
        <f t="shared" si="10"/>
        <v>48</v>
      </c>
      <c r="K110" s="8">
        <f t="shared" si="10"/>
        <v>31</v>
      </c>
      <c r="L110" s="8">
        <f t="shared" si="10"/>
        <v>16</v>
      </c>
      <c r="M110" s="8">
        <f t="shared" si="10"/>
        <v>0</v>
      </c>
      <c r="N110" s="8">
        <f t="shared" si="10"/>
        <v>0</v>
      </c>
      <c r="O110" s="8">
        <f t="shared" si="10"/>
        <v>1</v>
      </c>
      <c r="P110" s="8">
        <f t="shared" si="10"/>
        <v>259</v>
      </c>
      <c r="Q110" s="8">
        <f t="shared" si="10"/>
        <v>196</v>
      </c>
      <c r="R110" s="8">
        <f t="shared" si="10"/>
        <v>32</v>
      </c>
      <c r="S110" s="8">
        <f t="shared" si="10"/>
        <v>14</v>
      </c>
      <c r="T110" s="8">
        <f t="shared" si="10"/>
        <v>0</v>
      </c>
      <c r="U110" s="8">
        <f t="shared" si="10"/>
        <v>17</v>
      </c>
      <c r="V110" s="8">
        <f t="shared" si="10"/>
        <v>2</v>
      </c>
      <c r="W110" s="8">
        <f t="shared" si="10"/>
        <v>5</v>
      </c>
      <c r="X110" s="8">
        <f t="shared" si="10"/>
        <v>10</v>
      </c>
      <c r="Y110" s="8">
        <f t="shared" si="10"/>
        <v>3</v>
      </c>
      <c r="Z110" s="8">
        <f t="shared" si="10"/>
        <v>262</v>
      </c>
      <c r="AA110" s="8">
        <f t="shared" si="10"/>
        <v>0</v>
      </c>
      <c r="AB110" s="8">
        <f t="shared" si="10"/>
        <v>1</v>
      </c>
      <c r="AC110" s="8">
        <f t="shared" si="10"/>
        <v>83</v>
      </c>
      <c r="AD110" s="8">
        <f t="shared" si="10"/>
        <v>7</v>
      </c>
      <c r="AE110" s="8">
        <f t="shared" si="10"/>
        <v>12</v>
      </c>
      <c r="AF110" s="8">
        <f t="shared" si="10"/>
        <v>0</v>
      </c>
      <c r="AG110" s="8">
        <f t="shared" si="10"/>
        <v>12</v>
      </c>
      <c r="AH110" s="8">
        <f t="shared" si="10"/>
        <v>2</v>
      </c>
      <c r="AI110" s="8">
        <f t="shared" si="10"/>
        <v>10</v>
      </c>
      <c r="AJ110" s="8">
        <f t="shared" si="10"/>
        <v>0</v>
      </c>
      <c r="AK110" s="8">
        <f t="shared" si="10"/>
        <v>12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75" t="s">
        <v>252</v>
      </c>
      <c r="C111" s="76"/>
      <c r="D111" s="77"/>
      <c r="E111" s="2">
        <v>305</v>
      </c>
      <c r="F111" s="2">
        <v>17</v>
      </c>
      <c r="G111" s="2">
        <v>288</v>
      </c>
      <c r="H111" s="2"/>
      <c r="I111" s="2"/>
      <c r="J111" s="2">
        <v>46</v>
      </c>
      <c r="K111" s="2">
        <v>30</v>
      </c>
      <c r="L111" s="2">
        <v>15</v>
      </c>
      <c r="M111" s="2"/>
      <c r="N111" s="2"/>
      <c r="O111" s="10">
        <v>1</v>
      </c>
      <c r="P111" s="10">
        <v>256</v>
      </c>
      <c r="Q111" s="10">
        <v>194</v>
      </c>
      <c r="R111" s="10">
        <v>32</v>
      </c>
      <c r="S111" s="2">
        <v>14</v>
      </c>
      <c r="T111" s="10"/>
      <c r="U111" s="10">
        <v>16</v>
      </c>
      <c r="V111" s="10">
        <v>2</v>
      </c>
      <c r="W111" s="10">
        <v>5</v>
      </c>
      <c r="X111" s="10">
        <v>9</v>
      </c>
      <c r="Y111" s="10">
        <v>1</v>
      </c>
      <c r="Z111" s="10">
        <v>257</v>
      </c>
      <c r="AA111" s="10"/>
      <c r="AB111" s="10">
        <v>1</v>
      </c>
      <c r="AC111" s="10">
        <v>78</v>
      </c>
      <c r="AD111" s="16">
        <v>7</v>
      </c>
      <c r="AE111" s="16">
        <v>12</v>
      </c>
      <c r="AF111" s="17"/>
      <c r="AG111" s="16">
        <v>12</v>
      </c>
      <c r="AH111" s="16">
        <v>2</v>
      </c>
      <c r="AI111" s="17">
        <v>10</v>
      </c>
      <c r="AJ111" s="23"/>
      <c r="AK111" s="23">
        <v>12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75" t="s">
        <v>253</v>
      </c>
      <c r="C112" s="76"/>
      <c r="D112" s="7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75" t="s">
        <v>254</v>
      </c>
      <c r="C113" s="76"/>
      <c r="D113" s="77"/>
      <c r="E113" s="2">
        <v>7</v>
      </c>
      <c r="F113" s="2"/>
      <c r="G113" s="2">
        <v>7</v>
      </c>
      <c r="H113" s="2"/>
      <c r="I113" s="2"/>
      <c r="J113" s="2"/>
      <c r="K113" s="2"/>
      <c r="L113" s="2"/>
      <c r="M113" s="2"/>
      <c r="N113" s="2"/>
      <c r="O113" s="10"/>
      <c r="P113" s="10">
        <v>3</v>
      </c>
      <c r="Q113" s="10">
        <v>2</v>
      </c>
      <c r="R113" s="10"/>
      <c r="S113" s="2"/>
      <c r="T113" s="10"/>
      <c r="U113" s="10">
        <v>1</v>
      </c>
      <c r="V113" s="10"/>
      <c r="W113" s="10"/>
      <c r="X113" s="10">
        <v>1</v>
      </c>
      <c r="Y113" s="10">
        <v>2</v>
      </c>
      <c r="Z113" s="10">
        <v>5</v>
      </c>
      <c r="AA113" s="10"/>
      <c r="AB113" s="10"/>
      <c r="AC113" s="10">
        <v>2</v>
      </c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75" t="s">
        <v>255</v>
      </c>
      <c r="C114" s="76"/>
      <c r="D114" s="77"/>
      <c r="E114" s="2"/>
      <c r="F114" s="2"/>
      <c r="G114" s="2"/>
      <c r="H114" s="2"/>
      <c r="I114" s="2"/>
      <c r="J114" s="2">
        <v>1</v>
      </c>
      <c r="K114" s="2">
        <v>1</v>
      </c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>
        <v>1</v>
      </c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75" t="s">
        <v>256</v>
      </c>
      <c r="C115" s="76"/>
      <c r="D115" s="77"/>
      <c r="E115" s="2">
        <v>1</v>
      </c>
      <c r="F115" s="2">
        <v>1</v>
      </c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>
        <v>1</v>
      </c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75" t="s">
        <v>257</v>
      </c>
      <c r="C116" s="76"/>
      <c r="D116" s="7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75" t="s">
        <v>258</v>
      </c>
      <c r="C117" s="76"/>
      <c r="D117" s="7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75" t="s">
        <v>168</v>
      </c>
      <c r="C118" s="76"/>
      <c r="D118" s="77"/>
      <c r="E118" s="2">
        <v>1</v>
      </c>
      <c r="F118" s="2"/>
      <c r="G118" s="2">
        <v>1</v>
      </c>
      <c r="H118" s="2"/>
      <c r="I118" s="2"/>
      <c r="J118" s="2">
        <v>1</v>
      </c>
      <c r="K118" s="2"/>
      <c r="L118" s="2">
        <v>1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>
        <v>1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72" t="s">
        <v>259</v>
      </c>
      <c r="C119" s="73"/>
      <c r="D119" s="74"/>
      <c r="E119" s="8">
        <f>SUM(E120:E123)</f>
        <v>4</v>
      </c>
      <c r="F119" s="8">
        <f t="shared" ref="F119:AP119" si="11">SUM(F120:F123)</f>
        <v>0</v>
      </c>
      <c r="G119" s="8">
        <f t="shared" si="11"/>
        <v>4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4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75" t="s">
        <v>260</v>
      </c>
      <c r="C120" s="76"/>
      <c r="D120" s="77"/>
      <c r="E120" s="2">
        <v>3</v>
      </c>
      <c r="F120" s="2"/>
      <c r="G120" s="2">
        <v>3</v>
      </c>
      <c r="H120" s="2"/>
      <c r="I120" s="2"/>
      <c r="J120" s="2">
        <v>1</v>
      </c>
      <c r="K120" s="2">
        <v>1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>
        <v>4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75" t="s">
        <v>261</v>
      </c>
      <c r="C121" s="76"/>
      <c r="D121" s="7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75" t="s">
        <v>262</v>
      </c>
      <c r="C122" s="76"/>
      <c r="D122" s="77"/>
      <c r="E122" s="2">
        <v>1</v>
      </c>
      <c r="F122" s="2"/>
      <c r="G122" s="2">
        <v>1</v>
      </c>
      <c r="H122" s="2"/>
      <c r="I122" s="2"/>
      <c r="J122" s="2"/>
      <c r="K122" s="2"/>
      <c r="L122" s="2"/>
      <c r="M122" s="2"/>
      <c r="N122" s="2"/>
      <c r="O122" s="10"/>
      <c r="P122" s="10">
        <v>1</v>
      </c>
      <c r="Q122" s="10"/>
      <c r="R122" s="10">
        <v>1</v>
      </c>
      <c r="S122" s="2"/>
      <c r="T122" s="10"/>
      <c r="U122" s="10"/>
      <c r="V122" s="10"/>
      <c r="W122" s="10"/>
      <c r="X122" s="10"/>
      <c r="Y122" s="10"/>
      <c r="Z122" s="10">
        <v>1</v>
      </c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75" t="s">
        <v>168</v>
      </c>
      <c r="C123" s="76"/>
      <c r="D123" s="7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2" t="s">
        <v>263</v>
      </c>
      <c r="C124" s="73"/>
      <c r="D124" s="74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1</v>
      </c>
      <c r="K124" s="8">
        <f t="shared" si="12"/>
        <v>1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1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75" t="s">
        <v>264</v>
      </c>
      <c r="C125" s="76"/>
      <c r="D125" s="77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>
        <v>1</v>
      </c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75" t="s">
        <v>265</v>
      </c>
      <c r="C126" s="76"/>
      <c r="D126" s="7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81" t="s">
        <v>247</v>
      </c>
      <c r="C127" s="82"/>
      <c r="D127" s="83"/>
      <c r="E127" s="2"/>
      <c r="F127" s="2"/>
      <c r="G127" s="2"/>
      <c r="H127" s="2"/>
      <c r="I127" s="2"/>
      <c r="J127" s="2">
        <v>1</v>
      </c>
      <c r="K127" s="2">
        <v>1</v>
      </c>
      <c r="L127" s="2"/>
      <c r="M127" s="2"/>
      <c r="N127" s="2"/>
      <c r="O127" s="2"/>
      <c r="P127" s="10">
        <v>1</v>
      </c>
      <c r="Q127" s="10">
        <v>1</v>
      </c>
      <c r="R127" s="10"/>
      <c r="S127" s="10"/>
      <c r="T127" s="2"/>
      <c r="U127" s="10"/>
      <c r="V127" s="10"/>
      <c r="W127" s="10"/>
      <c r="X127" s="2"/>
      <c r="Y127" s="2"/>
      <c r="Z127" s="10">
        <v>1</v>
      </c>
      <c r="AA127" s="10"/>
      <c r="AB127" s="10"/>
      <c r="AC127" s="10"/>
      <c r="AD127" s="16"/>
      <c r="AE127" s="16"/>
      <c r="AF127" s="16">
        <v>1</v>
      </c>
      <c r="AG127" s="16">
        <v>1</v>
      </c>
      <c r="AH127" s="16"/>
      <c r="AI127" s="17">
        <v>1</v>
      </c>
      <c r="AJ127" s="23"/>
      <c r="AK127" s="23">
        <v>1</v>
      </c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84" t="s">
        <v>168</v>
      </c>
      <c r="C128" s="85"/>
      <c r="D128" s="86"/>
      <c r="E128" s="9">
        <v>2</v>
      </c>
      <c r="F128" s="9"/>
      <c r="G128" s="9">
        <v>2</v>
      </c>
      <c r="H128" s="9"/>
      <c r="I128" s="9"/>
      <c r="J128" s="9">
        <v>2</v>
      </c>
      <c r="K128" s="9"/>
      <c r="L128" s="9">
        <v>2</v>
      </c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>
        <v>2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84" t="s">
        <v>266</v>
      </c>
      <c r="C129" s="85"/>
      <c r="D129" s="86"/>
      <c r="E129" s="8">
        <f>E10+E31+E43+E51+E65+E72+E80+E83+E105+E110+E119+E124+E127+E128</f>
        <v>552</v>
      </c>
      <c r="F129" s="8">
        <f t="shared" ref="F129:AP129" si="13">F10+F31+F43+F51+F65+F72+F80+F83+F105+F110+F119+F124+F127+F128</f>
        <v>59</v>
      </c>
      <c r="G129" s="8">
        <f t="shared" si="13"/>
        <v>493</v>
      </c>
      <c r="H129" s="8">
        <f t="shared" si="13"/>
        <v>0</v>
      </c>
      <c r="I129" s="8">
        <f t="shared" si="13"/>
        <v>0</v>
      </c>
      <c r="J129" s="8">
        <f t="shared" si="13"/>
        <v>165</v>
      </c>
      <c r="K129" s="8">
        <f t="shared" si="13"/>
        <v>100</v>
      </c>
      <c r="L129" s="8">
        <f t="shared" si="13"/>
        <v>60</v>
      </c>
      <c r="M129" s="8">
        <f t="shared" si="13"/>
        <v>0</v>
      </c>
      <c r="N129" s="8">
        <f t="shared" si="13"/>
        <v>2</v>
      </c>
      <c r="O129" s="8">
        <f t="shared" si="13"/>
        <v>3</v>
      </c>
      <c r="P129" s="8">
        <f t="shared" si="13"/>
        <v>357</v>
      </c>
      <c r="Q129" s="8">
        <f t="shared" si="13"/>
        <v>245</v>
      </c>
      <c r="R129" s="8">
        <f t="shared" si="13"/>
        <v>44</v>
      </c>
      <c r="S129" s="8">
        <f t="shared" si="13"/>
        <v>30</v>
      </c>
      <c r="T129" s="8">
        <f t="shared" si="13"/>
        <v>1</v>
      </c>
      <c r="U129" s="8">
        <f t="shared" si="13"/>
        <v>37</v>
      </c>
      <c r="V129" s="8">
        <f t="shared" si="13"/>
        <v>2</v>
      </c>
      <c r="W129" s="8">
        <f t="shared" si="13"/>
        <v>18</v>
      </c>
      <c r="X129" s="8">
        <f t="shared" si="13"/>
        <v>17</v>
      </c>
      <c r="Y129" s="8">
        <f t="shared" si="13"/>
        <v>12</v>
      </c>
      <c r="Z129" s="8">
        <f t="shared" si="13"/>
        <v>369</v>
      </c>
      <c r="AA129" s="8">
        <f t="shared" si="13"/>
        <v>0</v>
      </c>
      <c r="AB129" s="8">
        <f t="shared" si="13"/>
        <v>17</v>
      </c>
      <c r="AC129" s="8">
        <f t="shared" si="13"/>
        <v>283</v>
      </c>
      <c r="AD129" s="8">
        <f t="shared" si="13"/>
        <v>55</v>
      </c>
      <c r="AE129" s="8">
        <f t="shared" si="13"/>
        <v>29</v>
      </c>
      <c r="AF129" s="8">
        <f t="shared" si="13"/>
        <v>2</v>
      </c>
      <c r="AG129" s="8">
        <f t="shared" si="13"/>
        <v>31</v>
      </c>
      <c r="AH129" s="8">
        <f t="shared" si="13"/>
        <v>3</v>
      </c>
      <c r="AI129" s="8">
        <f t="shared" si="13"/>
        <v>28</v>
      </c>
      <c r="AJ129" s="8">
        <f t="shared" si="13"/>
        <v>0</v>
      </c>
      <c r="AK129" s="8">
        <f t="shared" si="13"/>
        <v>29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ht="77.25" customHeight="1" x14ac:dyDescent="0.2">
      <c r="B133" s="31" t="s">
        <v>282</v>
      </c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Ա.Արզումանյան</vt:lpstr>
      <vt:lpstr>Ն.Գալստյան</vt:lpstr>
      <vt:lpstr>Գ.Հեբոյան</vt:lpstr>
      <vt:lpstr>Տ.Փոլադյան</vt:lpstr>
      <vt:lpstr>Մ.Գևորգյան</vt:lpstr>
      <vt:lpstr>Ա.Միքայելյան</vt:lpstr>
      <vt:lpstr>Ա.Կարաքեհյան</vt:lpstr>
      <vt:lpstr>Ն.Թորոսյան</vt:lpstr>
      <vt:lpstr>Ա.Անտոնյան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2024-07-29T14:01:45Z</dcterms:modified>
</cp:coreProperties>
</file>