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030" tabRatio="503" activeTab="2"/>
  </bookViews>
  <sheets>
    <sheet name="Ս.Արմենակյան" sheetId="23" r:id="rId1"/>
    <sheet name="Ն.Դալլաքյան" sheetId="24" r:id="rId2"/>
    <sheet name="Ա.Ջավախյան" sheetId="26" r:id="rId3"/>
    <sheet name="Ն.Անանյան" sheetId="25" r:id="rId4"/>
  </sheets>
  <calcPr calcId="162913"/>
</workbook>
</file>

<file path=xl/calcChain.xml><?xml version="1.0" encoding="utf-8"?>
<calcChain xmlns="http://schemas.openxmlformats.org/spreadsheetml/2006/main">
  <c r="AP124" i="26" l="1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N129" i="26" l="1"/>
  <c r="Z129" i="26"/>
  <c r="AL129" i="26"/>
  <c r="O129" i="26"/>
  <c r="AA129" i="26"/>
  <c r="AM129" i="26"/>
  <c r="M129" i="26"/>
  <c r="AK129" i="26"/>
  <c r="Q129" i="26"/>
  <c r="AP129" i="26"/>
  <c r="AO129" i="26"/>
  <c r="F129" i="26"/>
  <c r="AC129" i="26"/>
  <c r="AD129" i="26"/>
  <c r="E129" i="26"/>
  <c r="R129" i="26"/>
  <c r="G129" i="26"/>
  <c r="S129" i="26"/>
  <c r="AE129" i="26"/>
  <c r="H129" i="26"/>
  <c r="T129" i="26"/>
  <c r="AF129" i="26"/>
  <c r="P129" i="26"/>
  <c r="AB129" i="26"/>
  <c r="AN129" i="26"/>
  <c r="I129" i="26"/>
  <c r="U129" i="26"/>
  <c r="AG129" i="26"/>
  <c r="J129" i="26"/>
  <c r="V129" i="26"/>
  <c r="AH129" i="26"/>
  <c r="K129" i="26"/>
  <c r="W129" i="26"/>
  <c r="AI129" i="26"/>
  <c r="L129" i="26"/>
  <c r="X129" i="26"/>
  <c r="AJ129" i="26"/>
  <c r="Y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V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F129" i="24" l="1"/>
  <c r="R129" i="24"/>
  <c r="AD129" i="24"/>
  <c r="AP129" i="24"/>
  <c r="P129" i="24"/>
  <c r="AB129" i="24"/>
  <c r="AN129" i="24"/>
  <c r="K129" i="24"/>
  <c r="AI129" i="24"/>
  <c r="W129" i="24"/>
  <c r="L129" i="24"/>
  <c r="X129" i="24"/>
  <c r="AJ129" i="24"/>
  <c r="N129" i="24"/>
  <c r="Z129" i="24"/>
  <c r="AL129" i="24"/>
  <c r="O129" i="24"/>
  <c r="AA129" i="24"/>
  <c r="AM129" i="24"/>
  <c r="H129" i="24"/>
  <c r="T129" i="24"/>
  <c r="AF129" i="24"/>
  <c r="I129" i="24"/>
  <c r="U129" i="24"/>
  <c r="AG129" i="24"/>
  <c r="J129" i="24"/>
  <c r="V129" i="24"/>
  <c r="AH129" i="24"/>
  <c r="M129" i="24"/>
  <c r="Y129" i="24"/>
  <c r="AK129" i="24"/>
  <c r="E129" i="24"/>
  <c r="Q129" i="24"/>
  <c r="AC129" i="24"/>
  <c r="AO129" i="24"/>
  <c r="G129" i="24"/>
  <c r="S129" i="24"/>
  <c r="AE129" i="24"/>
  <c r="AP129" i="23"/>
  <c r="AD129" i="23"/>
  <c r="R129" i="23"/>
  <c r="F129" i="23"/>
  <c r="Q129" i="23"/>
  <c r="AC129" i="23"/>
  <c r="AO129" i="23"/>
  <c r="K129" i="25"/>
  <c r="W129" i="25"/>
  <c r="AI129" i="25"/>
  <c r="AN129" i="25"/>
  <c r="P129" i="25"/>
  <c r="AB129" i="25"/>
  <c r="G129" i="25"/>
  <c r="S129" i="25"/>
  <c r="AE129" i="25"/>
  <c r="L129" i="25"/>
  <c r="X129" i="25"/>
  <c r="AJ129" i="25"/>
  <c r="M129" i="25"/>
  <c r="Y129" i="25"/>
  <c r="AK129" i="25"/>
  <c r="N129" i="25"/>
  <c r="Z129" i="25"/>
  <c r="AL129" i="25"/>
  <c r="O129" i="25"/>
  <c r="AA129" i="25"/>
  <c r="AM129" i="25"/>
  <c r="H129" i="25"/>
  <c r="T129" i="25"/>
  <c r="AF129" i="25"/>
  <c r="E129" i="25"/>
  <c r="Q129" i="25"/>
  <c r="AC129" i="25"/>
  <c r="AO129" i="25"/>
  <c r="F129" i="25"/>
  <c r="R129" i="25"/>
  <c r="AD129" i="25"/>
  <c r="AP129" i="25"/>
  <c r="I129" i="25"/>
  <c r="U129" i="25"/>
  <c r="AG129" i="25"/>
  <c r="J129" i="25"/>
  <c r="V129" i="25"/>
  <c r="AH129" i="25"/>
  <c r="H129" i="23"/>
  <c r="T129" i="23"/>
  <c r="AF129" i="23"/>
  <c r="U129" i="23"/>
  <c r="AG129" i="23"/>
  <c r="S129" i="23"/>
  <c r="J129" i="23"/>
  <c r="V129" i="23"/>
  <c r="AH129" i="23"/>
  <c r="AE129" i="23"/>
  <c r="K129" i="23"/>
  <c r="AI129" i="23"/>
  <c r="L129" i="23"/>
  <c r="X129" i="23"/>
  <c r="AJ129" i="23"/>
  <c r="W129" i="23"/>
  <c r="AK129" i="23"/>
  <c r="N129" i="23"/>
  <c r="O129" i="23"/>
  <c r="AA129" i="23"/>
  <c r="AM129" i="23"/>
  <c r="G129" i="23"/>
  <c r="I129" i="23"/>
  <c r="P129" i="23"/>
  <c r="AB129" i="23"/>
  <c r="AN129" i="23"/>
  <c r="E129" i="23"/>
  <c r="M129" i="23"/>
  <c r="Y129" i="23"/>
  <c r="Z129" i="23"/>
  <c r="AL129" i="23"/>
</calcChain>
</file>

<file path=xl/sharedStrings.xml><?xml version="1.0" encoding="utf-8"?>
<sst xmlns="http://schemas.openxmlformats.org/spreadsheetml/2006/main" count="1167" uniqueCount="279">
  <si>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</si>
  <si>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</si>
  <si>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</si>
  <si>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</si>
  <si>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</si>
  <si>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</si>
  <si>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</si>
  <si>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</si>
  <si>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</si>
  <si>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</si>
  <si>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</si>
  <si>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</si>
  <si>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</si>
  <si>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</si>
  <si>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</si>
  <si>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</si>
  <si>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</si>
  <si>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</si>
  <si>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</si>
  <si>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</si>
  <si>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</si>
  <si>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</si>
  <si>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</si>
  <si>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</si>
  <si>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</si>
  <si>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</si>
  <si>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</si>
  <si>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</si>
  <si>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</si>
  <si>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</si>
  <si>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</si>
  <si>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</si>
  <si>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</si>
  <si>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</si>
  <si>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</si>
  <si>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</si>
  <si>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</si>
  <si>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</si>
  <si>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</si>
  <si>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</si>
  <si>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</si>
  <si>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</si>
  <si>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</si>
  <si>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</si>
  <si>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</si>
  <si>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</si>
  <si>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</si>
  <si>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</si>
  <si>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</si>
  <si>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</si>
  <si>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</si>
  <si>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</si>
  <si>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</si>
  <si>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</si>
  <si>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</si>
  <si>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</si>
  <si>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</si>
  <si>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</si>
  <si>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</si>
  <si>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</si>
  <si>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</si>
  <si>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</si>
  <si>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</si>
  <si>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</si>
  <si>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</si>
  <si>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</si>
  <si>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</si>
  <si>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</si>
  <si>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</si>
  <si>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</si>
  <si>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</si>
  <si>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</si>
  <si>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</si>
  <si>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</si>
  <si>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</si>
  <si>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</si>
  <si>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</si>
  <si>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</si>
  <si>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</si>
  <si>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</si>
  <si>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</si>
  <si>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</si>
  <si>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</si>
  <si>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</si>
  <si>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</si>
  <si>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</si>
  <si>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</si>
  <si>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</si>
  <si>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</si>
  <si>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</si>
  <si>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</si>
  <si>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</si>
  <si>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</si>
  <si>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</si>
  <si>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</si>
  <si>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</si>
  <si>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</si>
  <si>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</si>
  <si>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</si>
  <si>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</si>
  <si>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</si>
  <si>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</si>
  <si>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</si>
  <si>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</si>
  <si>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</si>
  <si>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</si>
  <si>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</si>
  <si>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</si>
  <si>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</si>
  <si>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</si>
  <si>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</si>
  <si>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</si>
  <si>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</si>
  <si>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</si>
  <si>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</si>
  <si>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</si>
  <si>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</si>
  <si>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</si>
  <si>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</si>
  <si>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</si>
  <si>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</si>
  <si>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</si>
  <si>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</si>
  <si>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</si>
  <si>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</si>
  <si>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</si>
  <si>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</si>
  <si>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</si>
  <si>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</si>
  <si>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</si>
  <si>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</si>
  <si>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</si>
  <si>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</si>
  <si>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</si>
  <si>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</si>
  <si>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</si>
  <si>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</si>
  <si>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</si>
  <si>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</si>
  <si>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</si>
  <si>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</si>
  <si>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</si>
  <si>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</si>
  <si>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</si>
  <si>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</si>
  <si>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</si>
  <si>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</si>
  <si>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</si>
  <si>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</si>
  <si>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</si>
  <si>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</si>
  <si>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</si>
  <si>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</si>
  <si>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</si>
  <si>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</si>
  <si>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</si>
  <si>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</si>
  <si>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</si>
  <si>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</si>
  <si>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</si>
  <si>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</si>
  <si>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</si>
  <si>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</si>
  <si>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</si>
  <si>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</si>
  <si>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</si>
  <si>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</si>
  <si>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</si>
  <si>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</si>
  <si>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</si>
  <si>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</si>
  <si>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</si>
  <si>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</si>
  <si>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</si>
  <si>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</si>
  <si>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</si>
  <si>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</si>
  <si>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</si>
  <si>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</si>
  <si>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</si>
  <si>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</si>
  <si>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</si>
  <si>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</si>
  <si>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</si>
  <si>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</si>
  <si>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</si>
  <si>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</si>
  <si>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</si>
  <si>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</si>
  <si>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</si>
  <si>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</si>
  <si>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</si>
  <si>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</si>
  <si>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</si>
  <si>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</si>
  <si>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</si>
  <si>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</si>
  <si>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</si>
  <si>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</si>
  <si>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</si>
  <si>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</si>
  <si>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</si>
  <si>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</si>
  <si>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</si>
  <si>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</si>
  <si>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</si>
  <si>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</si>
  <si>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</si>
  <si>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</si>
  <si>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</si>
  <si>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</si>
  <si>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</si>
  <si>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</si>
  <si>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</si>
  <si>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</si>
  <si>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</si>
  <si>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</si>
  <si>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</si>
  <si>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</si>
  <si>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</si>
  <si>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</si>
  <si>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</si>
  <si>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</si>
  <si>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</si>
  <si>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</si>
  <si>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</si>
  <si>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</si>
  <si>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</si>
  <si>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</si>
  <si>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</si>
  <si>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</si>
  <si>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</si>
  <si>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</si>
  <si>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</si>
  <si>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</si>
  <si>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</si>
  <si>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</si>
  <si>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</si>
  <si>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</si>
  <si>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</si>
  <si>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</si>
  <si>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</si>
  <si>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</si>
  <si>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</si>
  <si>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</si>
  <si>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</si>
  <si>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</si>
  <si>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</si>
  <si>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</si>
  <si>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</si>
  <si>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</si>
  <si>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</si>
  <si>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</si>
  <si>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</si>
  <si>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</si>
  <si>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</si>
  <si>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</si>
  <si>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</si>
  <si>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</si>
  <si>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</si>
  <si>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</si>
  <si>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</si>
  <si>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</si>
  <si>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</si>
  <si>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</si>
  <si>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</si>
  <si>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</si>
  <si>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</si>
  <si>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ՏԱՎՈՒՇԻ ՄԱՐԶԻ  ²è²æÆÜ ²îÚ²ÜÆ ÀÜ¸Ð²Üàôð Æð²ì²êàôÂÚ²Ü ¸²î²ð²ÜÆ ¸²î²ìàð</t>
  </si>
  <si>
    <t>Ն.ԱՆԱՆՅԱՆԻ</t>
  </si>
  <si>
    <t>ÐÐ ՏԱՎՈՒՇԻ ՄԱՐԶԻ ²è²æÆÜ ²îÚ²ÜÆ ÀÜ¸Ð²Üàôð Æð²ì²êàôÂÚ²Ü ¸²î²ð²ÜÆ ¸²î²ìàð</t>
  </si>
  <si>
    <t>Ս.ԱՐՄԵՆԱԿՅԱՆԻ</t>
  </si>
  <si>
    <t>Ն.ԴԱԼԼԱՔՅԱՆԻ</t>
  </si>
  <si>
    <t>Ա.ՋԱՎԱԽՅԱՆԻ</t>
  </si>
  <si>
    <t>ÐÐ  ³é³çÇÝ ³ïÛ³ÝÇ ÁÝ¹Ñ³Ýáõñ Çñ³í³ëáõÃÛ³Ý ¹³ï³ñ³ÝÇ ù³Õ³ù³óÇ³Ï³Ý Ù³ëÝ³·Çï³óáõÙ áõÝ»óáÕ ¹³ï³íáñÝ»ñÇ Ñ³ëïÇùÝ»ñÇ ù³Ý³ÏÁ` 3</t>
  </si>
  <si>
    <t>2023 թ.տարեկան</t>
  </si>
  <si>
    <t>2023թ.տարեկան</t>
  </si>
  <si>
    <t xml:space="preserve"> </t>
  </si>
  <si>
    <t xml:space="preserve">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</si>
</sst>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3.855468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9" t="s">
        <v>267</v>
      </c>
      <c r="AM1" s="30"/>
      <c r="AN1" s="30"/>
      <c r="AO1" s="30"/>
      <c r="AP1" s="30"/>
    </row>
    <row r="2" spans="1:42" ht="58.5" customHeight="1" x14ac:dyDescent="0.2">
      <c r="A2" s="31" t="s">
        <v>276</v>
      </c>
      <c r="B2" s="32"/>
      <c r="C2" s="32"/>
      <c r="D2" s="32"/>
      <c r="E2" s="32"/>
      <c r="F2" s="32"/>
      <c r="G2" s="33" t="s">
        <v>3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4"/>
      <c r="AO2" s="34"/>
      <c r="AP2" s="34"/>
    </row>
    <row r="3" spans="1:42" ht="27" customHeight="1" x14ac:dyDescent="0.2">
      <c r="A3" s="35" t="s">
        <v>270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3" t="s">
        <v>271</v>
      </c>
      <c r="AB3" s="33"/>
      <c r="AC3" s="33"/>
      <c r="AD3" s="33"/>
      <c r="AE3" s="33"/>
      <c r="AF3" s="33"/>
      <c r="AG3" s="33"/>
      <c r="AH3" s="33"/>
      <c r="AI3" s="33" t="s">
        <v>139</v>
      </c>
      <c r="AJ3" s="33"/>
      <c r="AK3" s="33"/>
      <c r="AL3" s="33"/>
      <c r="AM3" s="33"/>
      <c r="AN3" s="33"/>
      <c r="AO3" s="33"/>
      <c r="AP3" s="33"/>
    </row>
    <row r="4" spans="1:42" ht="27" x14ac:dyDescent="0.2">
      <c r="A4" s="37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x14ac:dyDescent="0.2">
      <c r="A5" s="39" t="s">
        <v>274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 x14ac:dyDescent="0.2">
      <c r="A6" s="56" t="s">
        <v>148</v>
      </c>
      <c r="B6" s="57"/>
      <c r="C6" s="57"/>
      <c r="D6" s="58"/>
      <c r="E6" s="45" t="s">
        <v>110</v>
      </c>
      <c r="F6" s="46"/>
      <c r="G6" s="46"/>
      <c r="H6" s="46"/>
      <c r="I6" s="48"/>
      <c r="J6" s="45" t="s">
        <v>146</v>
      </c>
      <c r="K6" s="46"/>
      <c r="L6" s="46"/>
      <c r="M6" s="46"/>
      <c r="N6" s="49"/>
      <c r="O6" s="42" t="s">
        <v>115</v>
      </c>
      <c r="P6" s="50" t="s">
        <v>2</v>
      </c>
      <c r="Q6" s="51"/>
      <c r="R6" s="51"/>
      <c r="S6" s="51"/>
      <c r="T6" s="51"/>
      <c r="U6" s="51"/>
      <c r="V6" s="51"/>
      <c r="W6" s="51"/>
      <c r="X6" s="51"/>
      <c r="Y6" s="51"/>
      <c r="Z6" s="52"/>
      <c r="AA6" s="42" t="s">
        <v>125</v>
      </c>
      <c r="AB6" s="42" t="s">
        <v>126</v>
      </c>
      <c r="AC6" s="42" t="s">
        <v>137</v>
      </c>
      <c r="AD6" s="47" t="s">
        <v>140</v>
      </c>
      <c r="AE6" s="45" t="s">
        <v>135</v>
      </c>
      <c r="AF6" s="46"/>
      <c r="AG6" s="46"/>
      <c r="AH6" s="46"/>
      <c r="AI6" s="46"/>
      <c r="AJ6" s="42" t="s">
        <v>133</v>
      </c>
      <c r="AK6" s="42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59"/>
      <c r="B7" s="60"/>
      <c r="C7" s="60"/>
      <c r="D7" s="61"/>
      <c r="E7" s="47" t="s">
        <v>109</v>
      </c>
      <c r="F7" s="47" t="s">
        <v>111</v>
      </c>
      <c r="G7" s="47" t="s">
        <v>112</v>
      </c>
      <c r="H7" s="47" t="s">
        <v>113</v>
      </c>
      <c r="I7" s="47" t="s">
        <v>114</v>
      </c>
      <c r="J7" s="47" t="s">
        <v>109</v>
      </c>
      <c r="K7" s="47" t="s">
        <v>112</v>
      </c>
      <c r="L7" s="47" t="s">
        <v>113</v>
      </c>
      <c r="M7" s="47" t="s">
        <v>114</v>
      </c>
      <c r="N7" s="47" t="s">
        <v>147</v>
      </c>
      <c r="O7" s="43"/>
      <c r="P7" s="47" t="s">
        <v>138</v>
      </c>
      <c r="Q7" s="42" t="s">
        <v>116</v>
      </c>
      <c r="R7" s="42" t="s">
        <v>117</v>
      </c>
      <c r="S7" s="47" t="s">
        <v>118</v>
      </c>
      <c r="T7" s="42" t="s">
        <v>145</v>
      </c>
      <c r="U7" s="50" t="s">
        <v>122</v>
      </c>
      <c r="V7" s="51"/>
      <c r="W7" s="51"/>
      <c r="X7" s="52"/>
      <c r="Y7" s="42" t="s">
        <v>123</v>
      </c>
      <c r="Z7" s="47" t="s">
        <v>124</v>
      </c>
      <c r="AA7" s="43"/>
      <c r="AB7" s="43"/>
      <c r="AC7" s="43"/>
      <c r="AD7" s="47"/>
      <c r="AE7" s="47" t="s">
        <v>127</v>
      </c>
      <c r="AF7" s="47" t="s">
        <v>128</v>
      </c>
      <c r="AG7" s="47" t="s">
        <v>109</v>
      </c>
      <c r="AH7" s="47" t="s">
        <v>131</v>
      </c>
      <c r="AI7" s="47" t="s">
        <v>132</v>
      </c>
      <c r="AJ7" s="43"/>
      <c r="AK7" s="43"/>
      <c r="AL7" s="47" t="s">
        <v>127</v>
      </c>
      <c r="AM7" s="47" t="s">
        <v>128</v>
      </c>
      <c r="AN7" s="47" t="s">
        <v>109</v>
      </c>
      <c r="AO7" s="47" t="s">
        <v>129</v>
      </c>
      <c r="AP7" s="47" t="s">
        <v>130</v>
      </c>
    </row>
    <row r="8" spans="1:42" ht="168" customHeight="1" x14ac:dyDescent="0.2">
      <c r="A8" s="62"/>
      <c r="B8" s="63"/>
      <c r="C8" s="63"/>
      <c r="D8" s="64"/>
      <c r="E8" s="47"/>
      <c r="F8" s="47"/>
      <c r="G8" s="47"/>
      <c r="H8" s="47"/>
      <c r="I8" s="47"/>
      <c r="J8" s="47"/>
      <c r="K8" s="47"/>
      <c r="L8" s="47"/>
      <c r="M8" s="47"/>
      <c r="N8" s="55"/>
      <c r="O8" s="44"/>
      <c r="P8" s="47"/>
      <c r="Q8" s="53"/>
      <c r="R8" s="53"/>
      <c r="S8" s="47"/>
      <c r="T8" s="53"/>
      <c r="U8" s="22" t="s">
        <v>119</v>
      </c>
      <c r="V8" s="22" t="s">
        <v>136</v>
      </c>
      <c r="W8" s="22" t="s">
        <v>120</v>
      </c>
      <c r="X8" s="22" t="s">
        <v>121</v>
      </c>
      <c r="Y8" s="53"/>
      <c r="Z8" s="47"/>
      <c r="AA8" s="53"/>
      <c r="AB8" s="53"/>
      <c r="AC8" s="53"/>
      <c r="AD8" s="47"/>
      <c r="AE8" s="47"/>
      <c r="AF8" s="47"/>
      <c r="AG8" s="47"/>
      <c r="AH8" s="47"/>
      <c r="AI8" s="47"/>
      <c r="AJ8" s="44"/>
      <c r="AK8" s="44"/>
      <c r="AL8" s="47"/>
      <c r="AM8" s="47"/>
      <c r="AN8" s="47"/>
      <c r="AO8" s="47"/>
      <c r="AP8" s="47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4" t="s">
        <v>149</v>
      </c>
      <c r="C10" s="54"/>
      <c r="D10" s="54"/>
      <c r="E10" s="3">
        <f t="shared" ref="E10:J10" si="0">SUM(E11:E30)</f>
        <v>47</v>
      </c>
      <c r="F10" s="3">
        <f t="shared" si="0"/>
        <v>28</v>
      </c>
      <c r="G10" s="3">
        <f t="shared" si="0"/>
        <v>19</v>
      </c>
      <c r="H10" s="3">
        <f t="shared" si="0"/>
        <v>0</v>
      </c>
      <c r="I10" s="3">
        <f t="shared" si="0"/>
        <v>0</v>
      </c>
      <c r="J10" s="3">
        <f t="shared" si="0"/>
        <v>66</v>
      </c>
      <c r="K10" s="3">
        <f>SUM(K11:K30)</f>
        <v>54</v>
      </c>
      <c r="L10" s="3">
        <f t="shared" ref="L10:AP10" si="1">SUM(L11:L30)</f>
        <v>10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44</v>
      </c>
      <c r="Q10" s="3">
        <f t="shared" si="1"/>
        <v>34</v>
      </c>
      <c r="R10" s="3">
        <f t="shared" si="1"/>
        <v>0</v>
      </c>
      <c r="S10" s="3">
        <f t="shared" si="1"/>
        <v>2</v>
      </c>
      <c r="T10" s="3">
        <f t="shared" si="1"/>
        <v>1</v>
      </c>
      <c r="U10" s="3">
        <f t="shared" si="1"/>
        <v>7</v>
      </c>
      <c r="V10" s="3">
        <f t="shared" si="1"/>
        <v>1</v>
      </c>
      <c r="W10" s="3">
        <f t="shared" si="1"/>
        <v>6</v>
      </c>
      <c r="X10" s="3">
        <f t="shared" si="1"/>
        <v>0</v>
      </c>
      <c r="Y10" s="3">
        <f t="shared" si="1"/>
        <v>1</v>
      </c>
      <c r="Z10" s="3">
        <f t="shared" si="1"/>
        <v>45</v>
      </c>
      <c r="AA10" s="3">
        <f t="shared" si="1"/>
        <v>2</v>
      </c>
      <c r="AB10" s="3">
        <f t="shared" si="1"/>
        <v>16</v>
      </c>
      <c r="AC10" s="3">
        <f t="shared" si="1"/>
        <v>54</v>
      </c>
      <c r="AD10" s="3">
        <f t="shared" si="1"/>
        <v>24</v>
      </c>
      <c r="AE10" s="3">
        <f t="shared" si="1"/>
        <v>5</v>
      </c>
      <c r="AF10" s="3">
        <f t="shared" si="1"/>
        <v>6</v>
      </c>
      <c r="AG10" s="3">
        <f t="shared" si="1"/>
        <v>11</v>
      </c>
      <c r="AH10" s="3">
        <f t="shared" si="1"/>
        <v>4</v>
      </c>
      <c r="AI10" s="3">
        <f t="shared" si="1"/>
        <v>7</v>
      </c>
      <c r="AJ10" s="3">
        <f t="shared" si="1"/>
        <v>0</v>
      </c>
      <c r="AK10" s="3">
        <f t="shared" si="1"/>
        <v>4</v>
      </c>
      <c r="AL10" s="3">
        <f t="shared" si="1"/>
        <v>3</v>
      </c>
      <c r="AM10" s="3">
        <f t="shared" si="1"/>
        <v>2</v>
      </c>
      <c r="AN10" s="3">
        <f t="shared" si="1"/>
        <v>5</v>
      </c>
      <c r="AO10" s="3">
        <f t="shared" si="1"/>
        <v>4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68" t="s">
        <v>150</v>
      </c>
      <c r="C11" s="68"/>
      <c r="D11" s="68"/>
      <c r="E11" s="2">
        <v>1</v>
      </c>
      <c r="F11" s="2"/>
      <c r="G11" s="2">
        <v>1</v>
      </c>
      <c r="H11" s="2"/>
      <c r="I11" s="2"/>
      <c r="J11" s="2">
        <v>4</v>
      </c>
      <c r="K11" s="2">
        <v>1</v>
      </c>
      <c r="L11" s="2">
        <v>2</v>
      </c>
      <c r="M11" s="11"/>
      <c r="N11" s="11">
        <v>1</v>
      </c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>
        <v>1</v>
      </c>
      <c r="AC11" s="2">
        <v>1</v>
      </c>
      <c r="AD11" s="12">
        <v>1</v>
      </c>
      <c r="AE11" s="12"/>
      <c r="AF11" s="13">
        <v>2</v>
      </c>
      <c r="AG11" s="12">
        <v>2</v>
      </c>
      <c r="AH11" s="12"/>
      <c r="AI11" s="13">
        <v>2</v>
      </c>
      <c r="AJ11" s="23"/>
      <c r="AK11" s="23"/>
      <c r="AL11" s="23">
        <v>1</v>
      </c>
      <c r="AM11" s="23"/>
      <c r="AN11" s="23">
        <v>1</v>
      </c>
      <c r="AO11" s="23">
        <v>1</v>
      </c>
      <c r="AP11" s="23"/>
    </row>
    <row r="12" spans="1:42" s="14" customFormat="1" ht="39.950000000000003" customHeight="1" x14ac:dyDescent="0.2">
      <c r="A12" s="10" t="s">
        <v>5</v>
      </c>
      <c r="B12" s="68" t="s">
        <v>151</v>
      </c>
      <c r="C12" s="68"/>
      <c r="D12" s="68"/>
      <c r="E12" s="2"/>
      <c r="F12" s="2"/>
      <c r="G12" s="2"/>
      <c r="H12" s="2"/>
      <c r="I12" s="2"/>
      <c r="J12" s="2">
        <v>10</v>
      </c>
      <c r="K12" s="2">
        <v>7</v>
      </c>
      <c r="L12" s="2">
        <v>3</v>
      </c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5">
        <v>6</v>
      </c>
      <c r="AD12" s="12"/>
      <c r="AE12" s="12">
        <v>1</v>
      </c>
      <c r="AF12" s="13"/>
      <c r="AG12" s="12">
        <v>1</v>
      </c>
      <c r="AH12" s="12">
        <v>1</v>
      </c>
      <c r="AI12" s="13"/>
      <c r="AJ12" s="23"/>
      <c r="AK12" s="23">
        <v>1</v>
      </c>
      <c r="AL12" s="23">
        <v>1</v>
      </c>
      <c r="AM12" s="23"/>
      <c r="AN12" s="23">
        <v>1</v>
      </c>
      <c r="AO12" s="23">
        <v>1</v>
      </c>
      <c r="AP12" s="23"/>
    </row>
    <row r="13" spans="1:42" s="14" customFormat="1" ht="39.950000000000003" customHeight="1" x14ac:dyDescent="0.2">
      <c r="A13" s="15" t="s">
        <v>6</v>
      </c>
      <c r="B13" s="68" t="s">
        <v>152</v>
      </c>
      <c r="C13" s="68"/>
      <c r="D13" s="6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8" t="s">
        <v>153</v>
      </c>
      <c r="C14" s="68"/>
      <c r="D14" s="6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8" t="s">
        <v>154</v>
      </c>
      <c r="C15" s="68"/>
      <c r="D15" s="6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5" t="s">
        <v>155</v>
      </c>
      <c r="C16" s="66"/>
      <c r="D16" s="6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5" t="s">
        <v>156</v>
      </c>
      <c r="C17" s="66"/>
      <c r="D17" s="6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8" t="s">
        <v>157</v>
      </c>
      <c r="C18" s="68"/>
      <c r="D18" s="6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8" t="s">
        <v>158</v>
      </c>
      <c r="C19" s="68"/>
      <c r="D19" s="6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5" t="s">
        <v>159</v>
      </c>
      <c r="C20" s="66"/>
      <c r="D20" s="6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5" t="s">
        <v>160</v>
      </c>
      <c r="C21" s="66"/>
      <c r="D21" s="67"/>
      <c r="E21" s="2">
        <v>1</v>
      </c>
      <c r="F21" s="2">
        <v>1</v>
      </c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>
        <v>1</v>
      </c>
      <c r="AM21" s="23"/>
      <c r="AN21" s="23">
        <v>1</v>
      </c>
      <c r="AO21" s="23">
        <v>1</v>
      </c>
      <c r="AP21" s="23"/>
    </row>
    <row r="22" spans="1:42" s="14" customFormat="1" ht="39.950000000000003" customHeight="1" x14ac:dyDescent="0.2">
      <c r="A22" s="10" t="s">
        <v>14</v>
      </c>
      <c r="B22" s="65" t="s">
        <v>161</v>
      </c>
      <c r="C22" s="66"/>
      <c r="D22" s="67"/>
      <c r="E22" s="2">
        <v>1</v>
      </c>
      <c r="F22" s="2">
        <v>1</v>
      </c>
      <c r="G22" s="2"/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>
        <v>1</v>
      </c>
      <c r="AC22" s="5">
        <v>3</v>
      </c>
      <c r="AD22" s="12">
        <v>2</v>
      </c>
      <c r="AE22" s="12">
        <v>1</v>
      </c>
      <c r="AF22" s="13"/>
      <c r="AG22" s="12">
        <v>1</v>
      </c>
      <c r="AH22" s="12">
        <v>1</v>
      </c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6" t="s">
        <v>162</v>
      </c>
      <c r="C23" s="66"/>
      <c r="D23" s="6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5" t="s">
        <v>163</v>
      </c>
      <c r="C24" s="66"/>
      <c r="D24" s="67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8" t="s">
        <v>164</v>
      </c>
      <c r="C25" s="68"/>
      <c r="D25" s="68"/>
      <c r="E25" s="2">
        <v>36</v>
      </c>
      <c r="F25" s="2">
        <v>20</v>
      </c>
      <c r="G25" s="2">
        <v>16</v>
      </c>
      <c r="H25" s="2"/>
      <c r="I25" s="2"/>
      <c r="J25" s="2">
        <v>40</v>
      </c>
      <c r="K25" s="2">
        <v>36</v>
      </c>
      <c r="L25" s="2">
        <v>4</v>
      </c>
      <c r="M25" s="11"/>
      <c r="N25" s="11"/>
      <c r="O25" s="5"/>
      <c r="P25" s="5">
        <v>38</v>
      </c>
      <c r="Q25" s="5">
        <v>31</v>
      </c>
      <c r="R25" s="5"/>
      <c r="S25" s="2">
        <v>1</v>
      </c>
      <c r="T25" s="5"/>
      <c r="U25" s="5">
        <v>6</v>
      </c>
      <c r="V25" s="5">
        <v>1</v>
      </c>
      <c r="W25" s="2">
        <v>5</v>
      </c>
      <c r="X25" s="2"/>
      <c r="Y25" s="5"/>
      <c r="Z25" s="2">
        <v>38</v>
      </c>
      <c r="AA25" s="5">
        <v>1</v>
      </c>
      <c r="AB25" s="5">
        <v>12</v>
      </c>
      <c r="AC25" s="5">
        <v>33</v>
      </c>
      <c r="AD25" s="12">
        <v>17</v>
      </c>
      <c r="AE25" s="12">
        <v>1</v>
      </c>
      <c r="AF25" s="13">
        <v>1</v>
      </c>
      <c r="AG25" s="12">
        <v>2</v>
      </c>
      <c r="AH25" s="12">
        <v>1</v>
      </c>
      <c r="AI25" s="13">
        <v>1</v>
      </c>
      <c r="AJ25" s="23"/>
      <c r="AK25" s="23">
        <v>1</v>
      </c>
      <c r="AL25" s="23"/>
      <c r="AM25" s="23">
        <v>1</v>
      </c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18</v>
      </c>
      <c r="B26" s="66" t="s">
        <v>165</v>
      </c>
      <c r="C26" s="66"/>
      <c r="D26" s="66"/>
      <c r="E26" s="2">
        <v>6</v>
      </c>
      <c r="F26" s="2">
        <v>4</v>
      </c>
      <c r="G26" s="2">
        <v>2</v>
      </c>
      <c r="H26" s="2"/>
      <c r="I26" s="2"/>
      <c r="J26" s="2"/>
      <c r="K26" s="2"/>
      <c r="L26" s="2"/>
      <c r="M26" s="11"/>
      <c r="N26" s="11"/>
      <c r="O26" s="2"/>
      <c r="P26" s="2">
        <v>3</v>
      </c>
      <c r="Q26" s="5">
        <v>2</v>
      </c>
      <c r="R26" s="5"/>
      <c r="S26" s="2"/>
      <c r="T26" s="5">
        <v>1</v>
      </c>
      <c r="U26" s="5"/>
      <c r="V26" s="5"/>
      <c r="W26" s="2"/>
      <c r="X26" s="2"/>
      <c r="Y26" s="2">
        <v>1</v>
      </c>
      <c r="Z26" s="2">
        <v>4</v>
      </c>
      <c r="AA26" s="5"/>
      <c r="AB26" s="5"/>
      <c r="AC26" s="5">
        <v>2</v>
      </c>
      <c r="AD26" s="12">
        <v>1</v>
      </c>
      <c r="AE26" s="12">
        <v>1</v>
      </c>
      <c r="AF26" s="13"/>
      <c r="AG26" s="12">
        <v>1</v>
      </c>
      <c r="AH26" s="12"/>
      <c r="AI26" s="13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5" t="s">
        <v>166</v>
      </c>
      <c r="C27" s="66"/>
      <c r="D27" s="66"/>
      <c r="E27" s="2">
        <v>1</v>
      </c>
      <c r="F27" s="2">
        <v>1</v>
      </c>
      <c r="G27" s="2"/>
      <c r="H27" s="2"/>
      <c r="I27" s="2"/>
      <c r="J27" s="2">
        <v>1</v>
      </c>
      <c r="K27" s="2">
        <v>1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>
        <v>1</v>
      </c>
      <c r="AB27" s="5"/>
      <c r="AC27" s="5">
        <v>1</v>
      </c>
      <c r="AD27" s="12"/>
      <c r="AE27" s="12"/>
      <c r="AF27" s="13">
        <v>1</v>
      </c>
      <c r="AG27" s="12">
        <v>1</v>
      </c>
      <c r="AH27" s="12"/>
      <c r="AI27" s="13">
        <v>1</v>
      </c>
      <c r="AJ27" s="23"/>
      <c r="AK27" s="23"/>
      <c r="AL27" s="23"/>
      <c r="AM27" s="23">
        <v>1</v>
      </c>
      <c r="AN27" s="23">
        <v>1</v>
      </c>
      <c r="AO27" s="23"/>
      <c r="AP27" s="23">
        <v>1</v>
      </c>
    </row>
    <row r="28" spans="1:42" s="14" customFormat="1" ht="39.950000000000003" customHeight="1" x14ac:dyDescent="0.2">
      <c r="A28" s="10" t="s">
        <v>20</v>
      </c>
      <c r="B28" s="68" t="s">
        <v>167</v>
      </c>
      <c r="C28" s="68"/>
      <c r="D28" s="68"/>
      <c r="E28" s="2"/>
      <c r="F28" s="2"/>
      <c r="G28" s="2"/>
      <c r="H28" s="2"/>
      <c r="I28" s="2"/>
      <c r="J28" s="2">
        <v>9</v>
      </c>
      <c r="K28" s="2">
        <v>7</v>
      </c>
      <c r="L28" s="2">
        <v>1</v>
      </c>
      <c r="M28" s="11"/>
      <c r="N28" s="11">
        <v>1</v>
      </c>
      <c r="O28" s="5"/>
      <c r="P28" s="5">
        <v>1</v>
      </c>
      <c r="Q28" s="5">
        <v>1</v>
      </c>
      <c r="R28" s="5"/>
      <c r="S28" s="2"/>
      <c r="T28" s="5"/>
      <c r="U28" s="5"/>
      <c r="V28" s="5"/>
      <c r="W28" s="2"/>
      <c r="X28" s="2"/>
      <c r="Y28" s="5"/>
      <c r="Z28" s="2">
        <v>1</v>
      </c>
      <c r="AA28" s="5"/>
      <c r="AB28" s="5">
        <v>2</v>
      </c>
      <c r="AC28" s="5">
        <v>6</v>
      </c>
      <c r="AD28" s="12">
        <v>2</v>
      </c>
      <c r="AE28" s="12">
        <v>1</v>
      </c>
      <c r="AF28" s="13">
        <v>2</v>
      </c>
      <c r="AG28" s="12">
        <v>3</v>
      </c>
      <c r="AH28" s="12">
        <v>1</v>
      </c>
      <c r="AI28" s="13">
        <v>2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65" t="s">
        <v>169</v>
      </c>
      <c r="C29" s="66"/>
      <c r="D29" s="6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81.75" customHeight="1" x14ac:dyDescent="0.2">
      <c r="A30" s="10" t="s">
        <v>170</v>
      </c>
      <c r="B30" s="65" t="s">
        <v>171</v>
      </c>
      <c r="C30" s="66"/>
      <c r="D30" s="6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4" t="s">
        <v>172</v>
      </c>
      <c r="C31" s="54"/>
      <c r="D31" s="54"/>
      <c r="E31" s="3">
        <f>SUM(E32:E42)</f>
        <v>1</v>
      </c>
      <c r="F31" s="3">
        <f t="shared" ref="F31:AP31" si="2">SUM(F32:F42)</f>
        <v>1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6</v>
      </c>
      <c r="K31" s="3">
        <f t="shared" si="2"/>
        <v>5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1</v>
      </c>
      <c r="R31" s="3">
        <f t="shared" si="2"/>
        <v>0</v>
      </c>
      <c r="S31" s="3">
        <f t="shared" si="2"/>
        <v>2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3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3</v>
      </c>
      <c r="AM31" s="3">
        <f t="shared" si="2"/>
        <v>0</v>
      </c>
      <c r="AN31" s="3">
        <f t="shared" si="2"/>
        <v>3</v>
      </c>
      <c r="AO31" s="3">
        <f t="shared" si="2"/>
        <v>3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5" t="s">
        <v>173</v>
      </c>
      <c r="C32" s="66"/>
      <c r="D32" s="6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8" t="s">
        <v>174</v>
      </c>
      <c r="C33" s="68"/>
      <c r="D33" s="6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5" t="s">
        <v>175</v>
      </c>
      <c r="C34" s="66"/>
      <c r="D34" s="67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>
        <v>1</v>
      </c>
      <c r="Q34" s="5"/>
      <c r="R34" s="5"/>
      <c r="S34" s="2">
        <v>1</v>
      </c>
      <c r="T34" s="5"/>
      <c r="U34" s="5"/>
      <c r="V34" s="5"/>
      <c r="W34" s="2"/>
      <c r="X34" s="2"/>
      <c r="Y34" s="5"/>
      <c r="Z34" s="2">
        <v>1</v>
      </c>
      <c r="AA34" s="5"/>
      <c r="AB34" s="5"/>
      <c r="AC34" s="5"/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5" t="s">
        <v>176</v>
      </c>
      <c r="C35" s="66"/>
      <c r="D35" s="6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5" t="s">
        <v>177</v>
      </c>
      <c r="C36" s="66"/>
      <c r="D36" s="6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5" t="s">
        <v>178</v>
      </c>
      <c r="C37" s="66"/>
      <c r="D37" s="67"/>
      <c r="E37" s="2"/>
      <c r="F37" s="2"/>
      <c r="G37" s="2"/>
      <c r="H37" s="2"/>
      <c r="I37" s="2"/>
      <c r="J37" s="2">
        <v>3</v>
      </c>
      <c r="K37" s="2">
        <v>3</v>
      </c>
      <c r="L37" s="2"/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23"/>
      <c r="AK37" s="23"/>
      <c r="AL37" s="23">
        <v>2</v>
      </c>
      <c r="AM37" s="23"/>
      <c r="AN37" s="23">
        <v>2</v>
      </c>
      <c r="AO37" s="23">
        <v>2</v>
      </c>
      <c r="AP37" s="23"/>
    </row>
    <row r="38" spans="1:42" s="14" customFormat="1" ht="39.950000000000003" customHeight="1" x14ac:dyDescent="0.2">
      <c r="A38" s="10" t="s">
        <v>28</v>
      </c>
      <c r="B38" s="65" t="s">
        <v>179</v>
      </c>
      <c r="C38" s="66"/>
      <c r="D38" s="6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5" t="s">
        <v>180</v>
      </c>
      <c r="C39" s="66"/>
      <c r="D39" s="6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5" t="s">
        <v>181</v>
      </c>
      <c r="C40" s="66"/>
      <c r="D40" s="6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5" t="s">
        <v>182</v>
      </c>
      <c r="C41" s="66"/>
      <c r="D41" s="6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>
        <v>1</v>
      </c>
      <c r="AM41" s="23"/>
      <c r="AN41" s="23">
        <v>1</v>
      </c>
      <c r="AO41" s="23">
        <v>1</v>
      </c>
      <c r="AP41" s="23"/>
    </row>
    <row r="42" spans="1:42" s="14" customFormat="1" ht="39.950000000000003" customHeight="1" x14ac:dyDescent="0.2">
      <c r="A42" s="10" t="s">
        <v>32</v>
      </c>
      <c r="B42" s="65" t="s">
        <v>167</v>
      </c>
      <c r="C42" s="66"/>
      <c r="D42" s="67"/>
      <c r="E42" s="2">
        <v>1</v>
      </c>
      <c r="F42" s="2">
        <v>1</v>
      </c>
      <c r="G42" s="2"/>
      <c r="H42" s="2"/>
      <c r="I42" s="2"/>
      <c r="J42" s="2">
        <v>2</v>
      </c>
      <c r="K42" s="2">
        <v>1</v>
      </c>
      <c r="L42" s="2">
        <v>1</v>
      </c>
      <c r="M42" s="2"/>
      <c r="N42" s="2"/>
      <c r="O42" s="5"/>
      <c r="P42" s="5">
        <v>1</v>
      </c>
      <c r="Q42" s="5"/>
      <c r="R42" s="5"/>
      <c r="S42" s="2">
        <v>1</v>
      </c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69" t="s">
        <v>183</v>
      </c>
      <c r="C43" s="70"/>
      <c r="D43" s="71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1</v>
      </c>
      <c r="R43" s="3">
        <f t="shared" si="3"/>
        <v>0</v>
      </c>
      <c r="S43" s="3">
        <f t="shared" si="3"/>
        <v>2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1</v>
      </c>
      <c r="AD43" s="3">
        <f t="shared" si="3"/>
        <v>0</v>
      </c>
      <c r="AE43" s="3">
        <f t="shared" si="3"/>
        <v>1</v>
      </c>
      <c r="AF43" s="3">
        <f t="shared" si="3"/>
        <v>0</v>
      </c>
      <c r="AG43" s="3">
        <f t="shared" si="3"/>
        <v>1</v>
      </c>
      <c r="AH43" s="3">
        <f t="shared" si="3"/>
        <v>0</v>
      </c>
      <c r="AI43" s="3">
        <f t="shared" si="3"/>
        <v>1</v>
      </c>
      <c r="AJ43" s="3">
        <f t="shared" si="3"/>
        <v>0</v>
      </c>
      <c r="AK43" s="3">
        <f t="shared" si="3"/>
        <v>1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5" t="s">
        <v>184</v>
      </c>
      <c r="C44" s="66"/>
      <c r="D44" s="6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5" t="s">
        <v>185</v>
      </c>
      <c r="C45" s="66"/>
      <c r="D45" s="6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5" t="s">
        <v>186</v>
      </c>
      <c r="C46" s="66"/>
      <c r="D46" s="6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5" t="s">
        <v>187</v>
      </c>
      <c r="C47" s="66"/>
      <c r="D47" s="6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5" t="s">
        <v>188</v>
      </c>
      <c r="C48" s="66"/>
      <c r="D48" s="6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5" t="s">
        <v>189</v>
      </c>
      <c r="C49" s="66"/>
      <c r="D49" s="67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/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12"/>
      <c r="AE49" s="12">
        <v>1</v>
      </c>
      <c r="AF49" s="13"/>
      <c r="AG49" s="12">
        <v>1</v>
      </c>
      <c r="AH49" s="12"/>
      <c r="AI49" s="13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5" t="s">
        <v>167</v>
      </c>
      <c r="C50" s="66"/>
      <c r="D50" s="67"/>
      <c r="E50" s="2">
        <v>3</v>
      </c>
      <c r="F50" s="2"/>
      <c r="G50" s="2">
        <v>3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3</v>
      </c>
      <c r="Q50" s="5">
        <v>1</v>
      </c>
      <c r="R50" s="5"/>
      <c r="S50" s="2">
        <v>1</v>
      </c>
      <c r="T50" s="5"/>
      <c r="U50" s="5">
        <v>1</v>
      </c>
      <c r="V50" s="5"/>
      <c r="W50" s="2">
        <v>1</v>
      </c>
      <c r="X50" s="2"/>
      <c r="Y50" s="5"/>
      <c r="Z50" s="2">
        <v>3</v>
      </c>
      <c r="AA50" s="5"/>
      <c r="AB50" s="5"/>
      <c r="AC50" s="5">
        <v>1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69" t="s">
        <v>190</v>
      </c>
      <c r="C51" s="70"/>
      <c r="D51" s="71"/>
      <c r="E51" s="3">
        <f>SUM(E52:E64)</f>
        <v>4</v>
      </c>
      <c r="F51" s="3">
        <f t="shared" ref="F51:AP51" si="4">SUM(F52:F64)</f>
        <v>0</v>
      </c>
      <c r="G51" s="3">
        <f t="shared" si="4"/>
        <v>4</v>
      </c>
      <c r="H51" s="3">
        <f t="shared" si="4"/>
        <v>0</v>
      </c>
      <c r="I51" s="3">
        <f t="shared" si="4"/>
        <v>0</v>
      </c>
      <c r="J51" s="3">
        <f t="shared" si="4"/>
        <v>15</v>
      </c>
      <c r="K51" s="3">
        <f t="shared" si="4"/>
        <v>13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15</v>
      </c>
      <c r="Q51" s="3">
        <f t="shared" si="4"/>
        <v>7</v>
      </c>
      <c r="R51" s="3">
        <f t="shared" si="4"/>
        <v>4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1</v>
      </c>
      <c r="W51" s="3">
        <f t="shared" si="4"/>
        <v>3</v>
      </c>
      <c r="X51" s="3">
        <f t="shared" si="4"/>
        <v>0</v>
      </c>
      <c r="Y51" s="3">
        <f t="shared" si="4"/>
        <v>0</v>
      </c>
      <c r="Z51" s="3">
        <f t="shared" si="4"/>
        <v>15</v>
      </c>
      <c r="AA51" s="3">
        <f t="shared" si="4"/>
        <v>0</v>
      </c>
      <c r="AB51" s="3">
        <f t="shared" si="4"/>
        <v>0</v>
      </c>
      <c r="AC51" s="3">
        <f t="shared" si="4"/>
        <v>2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5" t="s">
        <v>191</v>
      </c>
      <c r="C52" s="66"/>
      <c r="D52" s="67"/>
      <c r="E52" s="2">
        <v>1</v>
      </c>
      <c r="F52" s="2"/>
      <c r="G52" s="2">
        <v>1</v>
      </c>
      <c r="H52" s="2"/>
      <c r="I52" s="2"/>
      <c r="J52" s="2">
        <v>7</v>
      </c>
      <c r="K52" s="2">
        <v>7</v>
      </c>
      <c r="L52" s="2"/>
      <c r="M52" s="2"/>
      <c r="N52" s="2"/>
      <c r="O52" s="5"/>
      <c r="P52" s="5">
        <v>7</v>
      </c>
      <c r="Q52" s="5">
        <v>5</v>
      </c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7</v>
      </c>
      <c r="AA52" s="5"/>
      <c r="AB52" s="5"/>
      <c r="AC52" s="5">
        <v>1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5" t="s">
        <v>192</v>
      </c>
      <c r="C53" s="66"/>
      <c r="D53" s="67"/>
      <c r="E53" s="2"/>
      <c r="F53" s="2"/>
      <c r="G53" s="2"/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3</v>
      </c>
      <c r="Q53" s="5"/>
      <c r="R53" s="5">
        <v>3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5" t="s">
        <v>193</v>
      </c>
      <c r="C54" s="66"/>
      <c r="D54" s="6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5" t="s">
        <v>194</v>
      </c>
      <c r="C55" s="66"/>
      <c r="D55" s="67"/>
      <c r="E55" s="2">
        <v>1</v>
      </c>
      <c r="F55" s="2"/>
      <c r="G55" s="2">
        <v>1</v>
      </c>
      <c r="H55" s="2"/>
      <c r="I55" s="2"/>
      <c r="J55" s="2"/>
      <c r="K55" s="2"/>
      <c r="L55" s="2"/>
      <c r="M55" s="2"/>
      <c r="N55" s="2"/>
      <c r="O55" s="5"/>
      <c r="P55" s="5">
        <v>1</v>
      </c>
      <c r="Q55" s="5">
        <v>1</v>
      </c>
      <c r="R55" s="5"/>
      <c r="S55" s="2"/>
      <c r="T55" s="5"/>
      <c r="U55" s="5"/>
      <c r="V55" s="5"/>
      <c r="W55" s="2"/>
      <c r="X55" s="2"/>
      <c r="Y55" s="5"/>
      <c r="Z55" s="2">
        <v>1</v>
      </c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5" t="s">
        <v>195</v>
      </c>
      <c r="C56" s="66"/>
      <c r="D56" s="6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5" t="s">
        <v>196</v>
      </c>
      <c r="C57" s="66"/>
      <c r="D57" s="67"/>
      <c r="E57" s="2"/>
      <c r="F57" s="2"/>
      <c r="G57" s="2"/>
      <c r="H57" s="2"/>
      <c r="I57" s="2"/>
      <c r="J57" s="2">
        <v>4</v>
      </c>
      <c r="K57" s="2">
        <v>2</v>
      </c>
      <c r="L57" s="2">
        <v>2</v>
      </c>
      <c r="M57" s="2"/>
      <c r="N57" s="2"/>
      <c r="O57" s="5"/>
      <c r="P57" s="5">
        <v>2</v>
      </c>
      <c r="Q57" s="5">
        <v>1</v>
      </c>
      <c r="R57" s="5"/>
      <c r="S57" s="2"/>
      <c r="T57" s="5"/>
      <c r="U57" s="5">
        <v>1</v>
      </c>
      <c r="V57" s="5"/>
      <c r="W57" s="2">
        <v>1</v>
      </c>
      <c r="X57" s="2"/>
      <c r="Y57" s="5"/>
      <c r="Z57" s="2">
        <v>2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5" t="s">
        <v>197</v>
      </c>
      <c r="C58" s="66"/>
      <c r="D58" s="6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5" t="s">
        <v>198</v>
      </c>
      <c r="C59" s="66"/>
      <c r="D59" s="6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5" t="s">
        <v>199</v>
      </c>
      <c r="C60" s="66"/>
      <c r="D60" s="67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5" t="s">
        <v>200</v>
      </c>
      <c r="C61" s="66"/>
      <c r="D61" s="67"/>
      <c r="E61" s="2">
        <v>2</v>
      </c>
      <c r="F61" s="2"/>
      <c r="G61" s="2">
        <v>2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1</v>
      </c>
      <c r="W61" s="2">
        <v>1</v>
      </c>
      <c r="X61" s="2"/>
      <c r="Y61" s="5"/>
      <c r="Z61" s="2">
        <v>2</v>
      </c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5" t="s">
        <v>201</v>
      </c>
      <c r="C62" s="66"/>
      <c r="D62" s="6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5" t="s">
        <v>202</v>
      </c>
      <c r="C63" s="66"/>
      <c r="D63" s="6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5" t="s">
        <v>167</v>
      </c>
      <c r="C64" s="66"/>
      <c r="D64" s="6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69" t="s">
        <v>203</v>
      </c>
      <c r="C65" s="70"/>
      <c r="D65" s="7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5" t="s">
        <v>204</v>
      </c>
      <c r="C66" s="66"/>
      <c r="D66" s="6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5" t="s">
        <v>205</v>
      </c>
      <c r="C67" s="66"/>
      <c r="D67" s="6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5" t="s">
        <v>206</v>
      </c>
      <c r="C68" s="66"/>
      <c r="D68" s="6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5" t="s">
        <v>207</v>
      </c>
      <c r="C69" s="66"/>
      <c r="D69" s="6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5" t="s">
        <v>208</v>
      </c>
      <c r="C70" s="66"/>
      <c r="D70" s="6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5" t="s">
        <v>167</v>
      </c>
      <c r="C71" s="66"/>
      <c r="D71" s="6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69" t="s">
        <v>209</v>
      </c>
      <c r="C72" s="70"/>
      <c r="D72" s="71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5" t="s">
        <v>210</v>
      </c>
      <c r="C73" s="66"/>
      <c r="D73" s="6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5" t="s">
        <v>211</v>
      </c>
      <c r="C74" s="66"/>
      <c r="D74" s="6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5" t="s">
        <v>212</v>
      </c>
      <c r="C75" s="66"/>
      <c r="D75" s="6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5" t="s">
        <v>213</v>
      </c>
      <c r="C76" s="66"/>
      <c r="D76" s="67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12"/>
      <c r="AE76" s="12">
        <v>1</v>
      </c>
      <c r="AF76" s="13"/>
      <c r="AG76" s="12">
        <v>1</v>
      </c>
      <c r="AH76" s="12"/>
      <c r="AI76" s="13">
        <v>1</v>
      </c>
      <c r="AJ76" s="23"/>
      <c r="AK76" s="23">
        <v>1</v>
      </c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5" t="s">
        <v>214</v>
      </c>
      <c r="C77" s="66"/>
      <c r="D77" s="6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5" t="s">
        <v>167</v>
      </c>
      <c r="C78" s="66"/>
      <c r="D78" s="6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65" t="s">
        <v>216</v>
      </c>
      <c r="C79" s="66"/>
      <c r="D79" s="6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69" t="s">
        <v>217</v>
      </c>
      <c r="C80" s="70"/>
      <c r="D80" s="7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5" t="s">
        <v>218</v>
      </c>
      <c r="C81" s="66"/>
      <c r="D81" s="6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5" t="s">
        <v>167</v>
      </c>
      <c r="C82" s="66"/>
      <c r="D82" s="6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69" t="s">
        <v>219</v>
      </c>
      <c r="C83" s="70"/>
      <c r="D83" s="71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15</v>
      </c>
      <c r="K83" s="3">
        <f t="shared" si="8"/>
        <v>11</v>
      </c>
      <c r="L83" s="3">
        <f t="shared" si="8"/>
        <v>2</v>
      </c>
      <c r="M83" s="3">
        <f t="shared" si="8"/>
        <v>0</v>
      </c>
      <c r="N83" s="3">
        <f t="shared" si="8"/>
        <v>2</v>
      </c>
      <c r="O83" s="3">
        <f t="shared" si="8"/>
        <v>0</v>
      </c>
      <c r="P83" s="3">
        <f t="shared" si="8"/>
        <v>7</v>
      </c>
      <c r="Q83" s="3">
        <f t="shared" si="8"/>
        <v>5</v>
      </c>
      <c r="R83" s="3">
        <f t="shared" si="8"/>
        <v>0</v>
      </c>
      <c r="S83" s="3">
        <f t="shared" si="8"/>
        <v>2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7</v>
      </c>
      <c r="AA83" s="3">
        <f t="shared" si="8"/>
        <v>0</v>
      </c>
      <c r="AB83" s="3">
        <f t="shared" si="8"/>
        <v>3</v>
      </c>
      <c r="AC83" s="3">
        <f t="shared" si="8"/>
        <v>5</v>
      </c>
      <c r="AD83" s="3">
        <f t="shared" si="8"/>
        <v>3</v>
      </c>
      <c r="AE83" s="3">
        <f t="shared" si="8"/>
        <v>2</v>
      </c>
      <c r="AF83" s="3">
        <f t="shared" si="8"/>
        <v>0</v>
      </c>
      <c r="AG83" s="3">
        <f t="shared" si="8"/>
        <v>2</v>
      </c>
      <c r="AH83" s="3">
        <f t="shared" si="8"/>
        <v>0</v>
      </c>
      <c r="AI83" s="3">
        <f t="shared" si="8"/>
        <v>2</v>
      </c>
      <c r="AJ83" s="3">
        <f t="shared" si="8"/>
        <v>0</v>
      </c>
      <c r="AK83" s="3">
        <f t="shared" si="8"/>
        <v>2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5" t="s">
        <v>220</v>
      </c>
      <c r="C84" s="66"/>
      <c r="D84" s="6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5" t="s">
        <v>221</v>
      </c>
      <c r="C85" s="66"/>
      <c r="D85" s="67"/>
      <c r="E85" s="2"/>
      <c r="F85" s="2"/>
      <c r="G85" s="2"/>
      <c r="H85" s="2"/>
      <c r="I85" s="2"/>
      <c r="J85" s="2">
        <v>5</v>
      </c>
      <c r="K85" s="2">
        <v>4</v>
      </c>
      <c r="L85" s="2"/>
      <c r="M85" s="2"/>
      <c r="N85" s="2">
        <v>1</v>
      </c>
      <c r="O85" s="5"/>
      <c r="P85" s="5">
        <v>1</v>
      </c>
      <c r="Q85" s="5">
        <v>1</v>
      </c>
      <c r="R85" s="5"/>
      <c r="S85" s="2"/>
      <c r="T85" s="5"/>
      <c r="U85" s="5"/>
      <c r="V85" s="5"/>
      <c r="W85" s="2"/>
      <c r="X85" s="2"/>
      <c r="Y85" s="5"/>
      <c r="Z85" s="5">
        <v>1</v>
      </c>
      <c r="AA85" s="5"/>
      <c r="AB85" s="5">
        <v>3</v>
      </c>
      <c r="AC85" s="5">
        <v>3</v>
      </c>
      <c r="AD85" s="12">
        <v>3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5" t="s">
        <v>222</v>
      </c>
      <c r="C86" s="66"/>
      <c r="D86" s="6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5" t="s">
        <v>223</v>
      </c>
      <c r="C87" s="66"/>
      <c r="D87" s="67"/>
      <c r="E87" s="2"/>
      <c r="F87" s="2"/>
      <c r="G87" s="2"/>
      <c r="H87" s="2"/>
      <c r="I87" s="2"/>
      <c r="J87" s="2">
        <v>3</v>
      </c>
      <c r="K87" s="2">
        <v>3</v>
      </c>
      <c r="L87" s="2"/>
      <c r="M87" s="2"/>
      <c r="N87" s="2"/>
      <c r="O87" s="5"/>
      <c r="P87" s="5">
        <v>3</v>
      </c>
      <c r="Q87" s="5">
        <v>3</v>
      </c>
      <c r="R87" s="5"/>
      <c r="S87" s="2"/>
      <c r="T87" s="5"/>
      <c r="U87" s="5"/>
      <c r="V87" s="5"/>
      <c r="W87" s="2"/>
      <c r="X87" s="2"/>
      <c r="Y87" s="5"/>
      <c r="Z87" s="5">
        <v>3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5" t="s">
        <v>224</v>
      </c>
      <c r="C88" s="66"/>
      <c r="D88" s="67"/>
      <c r="E88" s="2"/>
      <c r="F88" s="2"/>
      <c r="G88" s="2"/>
      <c r="H88" s="2"/>
      <c r="I88" s="2"/>
      <c r="J88" s="2">
        <v>2</v>
      </c>
      <c r="K88" s="2">
        <v>1</v>
      </c>
      <c r="L88" s="2">
        <v>1</v>
      </c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5" t="s">
        <v>225</v>
      </c>
      <c r="C89" s="66"/>
      <c r="D89" s="67"/>
      <c r="E89" s="2"/>
      <c r="F89" s="2"/>
      <c r="G89" s="2"/>
      <c r="H89" s="2"/>
      <c r="I89" s="2"/>
      <c r="J89" s="2">
        <v>1</v>
      </c>
      <c r="K89" s="2"/>
      <c r="L89" s="2"/>
      <c r="M89" s="2"/>
      <c r="N89" s="2">
        <v>1</v>
      </c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5" t="s">
        <v>226</v>
      </c>
      <c r="C90" s="66"/>
      <c r="D90" s="67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5" t="s">
        <v>227</v>
      </c>
      <c r="C91" s="66"/>
      <c r="D91" s="6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5" t="s">
        <v>228</v>
      </c>
      <c r="C92" s="66"/>
      <c r="D92" s="6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5" t="s">
        <v>229</v>
      </c>
      <c r="C93" s="66"/>
      <c r="D93" s="6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5" t="s">
        <v>230</v>
      </c>
      <c r="C94" s="66"/>
      <c r="D94" s="67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5" t="s">
        <v>231</v>
      </c>
      <c r="C95" s="66"/>
      <c r="D95" s="6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5" t="s">
        <v>232</v>
      </c>
      <c r="C96" s="66"/>
      <c r="D96" s="6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5" t="s">
        <v>233</v>
      </c>
      <c r="C97" s="66"/>
      <c r="D97" s="67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>
        <v>1</v>
      </c>
      <c r="Q97" s="5"/>
      <c r="R97" s="2"/>
      <c r="S97" s="2">
        <v>1</v>
      </c>
      <c r="T97" s="5"/>
      <c r="U97" s="5"/>
      <c r="V97" s="5"/>
      <c r="W97" s="2"/>
      <c r="X97" s="2"/>
      <c r="Y97" s="5"/>
      <c r="Z97" s="5">
        <v>1</v>
      </c>
      <c r="AA97" s="5"/>
      <c r="AB97" s="5"/>
      <c r="AC97" s="5"/>
      <c r="AD97" s="12"/>
      <c r="AE97" s="12">
        <v>1</v>
      </c>
      <c r="AF97" s="13"/>
      <c r="AG97" s="12">
        <v>1</v>
      </c>
      <c r="AH97" s="12"/>
      <c r="AI97" s="13">
        <v>1</v>
      </c>
      <c r="AJ97" s="23"/>
      <c r="AK97" s="23">
        <v>1</v>
      </c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5" t="s">
        <v>234</v>
      </c>
      <c r="C98" s="66"/>
      <c r="D98" s="6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8" t="s">
        <v>235</v>
      </c>
      <c r="C99" s="68"/>
      <c r="D99" s="68"/>
      <c r="E99" s="2"/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5"/>
      <c r="P99" s="5">
        <v>1</v>
      </c>
      <c r="Q99" s="5"/>
      <c r="R99" s="5"/>
      <c r="S99" s="2">
        <v>1</v>
      </c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>
        <v>1</v>
      </c>
      <c r="AF99" s="13"/>
      <c r="AG99" s="12">
        <v>1</v>
      </c>
      <c r="AH99" s="12"/>
      <c r="AI99" s="13">
        <v>1</v>
      </c>
      <c r="AJ99" s="23"/>
      <c r="AK99" s="23">
        <v>1</v>
      </c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5" t="s">
        <v>236</v>
      </c>
      <c r="C100" s="66"/>
      <c r="D100" s="6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65" t="s">
        <v>238</v>
      </c>
      <c r="C101" s="66"/>
      <c r="D101" s="6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5" t="s">
        <v>167</v>
      </c>
      <c r="C102" s="66"/>
      <c r="D102" s="67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>
        <v>1</v>
      </c>
      <c r="AM102" s="23"/>
      <c r="AN102" s="23">
        <v>1</v>
      </c>
      <c r="AO102" s="23">
        <v>1</v>
      </c>
      <c r="AP102" s="23"/>
    </row>
    <row r="103" spans="1:42" s="14" customFormat="1" ht="39.950000000000003" customHeight="1" x14ac:dyDescent="0.2">
      <c r="A103" s="10" t="s">
        <v>239</v>
      </c>
      <c r="B103" s="65" t="s">
        <v>240</v>
      </c>
      <c r="C103" s="66"/>
      <c r="D103" s="6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65" t="s">
        <v>242</v>
      </c>
      <c r="C104" s="66"/>
      <c r="D104" s="6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69" t="s">
        <v>243</v>
      </c>
      <c r="C105" s="70"/>
      <c r="D105" s="7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5" t="s">
        <v>244</v>
      </c>
      <c r="C106" s="66"/>
      <c r="D106" s="6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5" t="s">
        <v>167</v>
      </c>
      <c r="C107" s="66"/>
      <c r="D107" s="6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75" t="s">
        <v>248</v>
      </c>
      <c r="C108" s="76"/>
      <c r="D108" s="7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75" t="s">
        <v>249</v>
      </c>
      <c r="C109" s="76"/>
      <c r="D109" s="7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69" t="s">
        <v>250</v>
      </c>
      <c r="C110" s="70"/>
      <c r="D110" s="71"/>
      <c r="E110" s="3">
        <f>SUM(E111:E118)</f>
        <v>535</v>
      </c>
      <c r="F110" s="3">
        <f t="shared" ref="F110:AP110" si="10">SUM(F111:F118)</f>
        <v>6</v>
      </c>
      <c r="G110" s="3">
        <f t="shared" si="10"/>
        <v>527</v>
      </c>
      <c r="H110" s="3">
        <f t="shared" si="10"/>
        <v>2</v>
      </c>
      <c r="I110" s="3">
        <f t="shared" si="10"/>
        <v>0</v>
      </c>
      <c r="J110" s="3">
        <f t="shared" si="10"/>
        <v>892</v>
      </c>
      <c r="K110" s="3">
        <f t="shared" si="10"/>
        <v>870</v>
      </c>
      <c r="L110" s="3">
        <f t="shared" si="10"/>
        <v>22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1303</v>
      </c>
      <c r="Q110" s="3">
        <f t="shared" si="10"/>
        <v>1241</v>
      </c>
      <c r="R110" s="3">
        <f t="shared" si="10"/>
        <v>10</v>
      </c>
      <c r="S110" s="3">
        <f t="shared" si="10"/>
        <v>4</v>
      </c>
      <c r="T110" s="3">
        <f t="shared" si="10"/>
        <v>1</v>
      </c>
      <c r="U110" s="3">
        <f t="shared" si="10"/>
        <v>47</v>
      </c>
      <c r="V110" s="3">
        <f t="shared" si="10"/>
        <v>3</v>
      </c>
      <c r="W110" s="3">
        <f t="shared" si="10"/>
        <v>17</v>
      </c>
      <c r="X110" s="3">
        <f t="shared" si="10"/>
        <v>27</v>
      </c>
      <c r="Y110" s="3">
        <f t="shared" si="10"/>
        <v>2</v>
      </c>
      <c r="Z110" s="3">
        <f t="shared" si="10"/>
        <v>1305</v>
      </c>
      <c r="AA110" s="3">
        <f t="shared" si="10"/>
        <v>0</v>
      </c>
      <c r="AB110" s="3">
        <f t="shared" si="10"/>
        <v>2</v>
      </c>
      <c r="AC110" s="3">
        <f t="shared" si="10"/>
        <v>98</v>
      </c>
      <c r="AD110" s="3">
        <f t="shared" si="10"/>
        <v>7</v>
      </c>
      <c r="AE110" s="3">
        <f t="shared" si="10"/>
        <v>9</v>
      </c>
      <c r="AF110" s="3">
        <f t="shared" si="10"/>
        <v>1</v>
      </c>
      <c r="AG110" s="3">
        <f t="shared" si="10"/>
        <v>10</v>
      </c>
      <c r="AH110" s="3">
        <f t="shared" si="10"/>
        <v>1</v>
      </c>
      <c r="AI110" s="3">
        <f t="shared" si="10"/>
        <v>9</v>
      </c>
      <c r="AJ110" s="3">
        <f t="shared" si="10"/>
        <v>0</v>
      </c>
      <c r="AK110" s="3">
        <f t="shared" si="10"/>
        <v>7</v>
      </c>
      <c r="AL110" s="3">
        <f t="shared" si="10"/>
        <v>3</v>
      </c>
      <c r="AM110" s="3">
        <f t="shared" si="10"/>
        <v>0</v>
      </c>
      <c r="AN110" s="3">
        <f t="shared" si="10"/>
        <v>3</v>
      </c>
      <c r="AO110" s="3">
        <f t="shared" si="10"/>
        <v>3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72" t="s">
        <v>251</v>
      </c>
      <c r="C111" s="73"/>
      <c r="D111" s="74"/>
      <c r="E111" s="2">
        <v>535</v>
      </c>
      <c r="F111" s="2">
        <v>6</v>
      </c>
      <c r="G111" s="2">
        <v>527</v>
      </c>
      <c r="H111" s="2">
        <v>2</v>
      </c>
      <c r="I111" s="2"/>
      <c r="J111" s="2">
        <v>886</v>
      </c>
      <c r="K111" s="2">
        <v>865</v>
      </c>
      <c r="L111" s="2">
        <v>21</v>
      </c>
      <c r="M111" s="2"/>
      <c r="N111" s="2"/>
      <c r="O111" s="5"/>
      <c r="P111" s="5">
        <v>1301</v>
      </c>
      <c r="Q111" s="5">
        <v>1240</v>
      </c>
      <c r="R111" s="5">
        <v>10</v>
      </c>
      <c r="S111" s="2">
        <v>4</v>
      </c>
      <c r="T111" s="5">
        <v>1</v>
      </c>
      <c r="U111" s="5">
        <v>46</v>
      </c>
      <c r="V111" s="5">
        <v>2</v>
      </c>
      <c r="W111" s="5">
        <v>17</v>
      </c>
      <c r="X111" s="5">
        <v>27</v>
      </c>
      <c r="Y111" s="5">
        <v>2</v>
      </c>
      <c r="Z111" s="5">
        <v>1303</v>
      </c>
      <c r="AA111" s="5"/>
      <c r="AB111" s="5">
        <v>2</v>
      </c>
      <c r="AC111" s="5">
        <v>95</v>
      </c>
      <c r="AD111" s="12">
        <v>7</v>
      </c>
      <c r="AE111" s="12">
        <v>9</v>
      </c>
      <c r="AF111" s="13">
        <v>1</v>
      </c>
      <c r="AG111" s="12">
        <v>10</v>
      </c>
      <c r="AH111" s="12">
        <v>1</v>
      </c>
      <c r="AI111" s="13">
        <v>9</v>
      </c>
      <c r="AJ111" s="23"/>
      <c r="AK111" s="23">
        <v>7</v>
      </c>
      <c r="AL111" s="23">
        <v>3</v>
      </c>
      <c r="AM111" s="23"/>
      <c r="AN111" s="23">
        <v>3</v>
      </c>
      <c r="AO111" s="23">
        <v>3</v>
      </c>
      <c r="AP111" s="23"/>
    </row>
    <row r="112" spans="1:42" s="14" customFormat="1" ht="39.950000000000003" customHeight="1" x14ac:dyDescent="0.2">
      <c r="A112" s="10" t="s">
        <v>96</v>
      </c>
      <c r="B112" s="72" t="s">
        <v>252</v>
      </c>
      <c r="C112" s="73"/>
      <c r="D112" s="7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2" t="s">
        <v>253</v>
      </c>
      <c r="C113" s="73"/>
      <c r="D113" s="74"/>
      <c r="E113" s="2"/>
      <c r="F113" s="2"/>
      <c r="G113" s="2"/>
      <c r="H113" s="2"/>
      <c r="I113" s="2"/>
      <c r="J113" s="2">
        <v>4</v>
      </c>
      <c r="K113" s="2">
        <v>3</v>
      </c>
      <c r="L113" s="2">
        <v>1</v>
      </c>
      <c r="M113" s="2"/>
      <c r="N113" s="2"/>
      <c r="O113" s="5"/>
      <c r="P113" s="5">
        <v>1</v>
      </c>
      <c r="Q113" s="5"/>
      <c r="R113" s="5"/>
      <c r="S113" s="2"/>
      <c r="T113" s="5"/>
      <c r="U113" s="5">
        <v>1</v>
      </c>
      <c r="V113" s="5">
        <v>1</v>
      </c>
      <c r="W113" s="5"/>
      <c r="X113" s="5"/>
      <c r="Y113" s="5"/>
      <c r="Z113" s="5">
        <v>1</v>
      </c>
      <c r="AA113" s="5"/>
      <c r="AB113" s="5"/>
      <c r="AC113" s="5">
        <v>2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2" t="s">
        <v>254</v>
      </c>
      <c r="C114" s="73"/>
      <c r="D114" s="7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2" t="s">
        <v>255</v>
      </c>
      <c r="C115" s="73"/>
      <c r="D115" s="7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2" t="s">
        <v>256</v>
      </c>
      <c r="C116" s="73"/>
      <c r="D116" s="74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2" t="s">
        <v>257</v>
      </c>
      <c r="C117" s="73"/>
      <c r="D117" s="7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2" t="s">
        <v>167</v>
      </c>
      <c r="C118" s="73"/>
      <c r="D118" s="7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69" t="s">
        <v>258</v>
      </c>
      <c r="C119" s="70"/>
      <c r="D119" s="7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2" t="s">
        <v>259</v>
      </c>
      <c r="C120" s="73"/>
      <c r="D120" s="74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2" t="s">
        <v>260</v>
      </c>
      <c r="C121" s="73"/>
      <c r="D121" s="7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2" t="s">
        <v>261</v>
      </c>
      <c r="C122" s="73"/>
      <c r="D122" s="7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2" t="s">
        <v>167</v>
      </c>
      <c r="C123" s="73"/>
      <c r="D123" s="7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69" t="s">
        <v>262</v>
      </c>
      <c r="C124" s="70"/>
      <c r="D124" s="71"/>
      <c r="E124" s="3">
        <f>SUM(E125:E126)</f>
        <v>2</v>
      </c>
      <c r="F124" s="3">
        <f t="shared" ref="F124:AP124" si="12">SUM(F125:F126)</f>
        <v>1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1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1</v>
      </c>
      <c r="AD124" s="3">
        <f t="shared" si="12"/>
        <v>1</v>
      </c>
      <c r="AE124" s="3">
        <f t="shared" si="12"/>
        <v>1</v>
      </c>
      <c r="AF124" s="3">
        <f t="shared" si="12"/>
        <v>0</v>
      </c>
      <c r="AG124" s="3">
        <f t="shared" si="12"/>
        <v>1</v>
      </c>
      <c r="AH124" s="3">
        <f t="shared" si="12"/>
        <v>0</v>
      </c>
      <c r="AI124" s="3">
        <f t="shared" si="12"/>
        <v>1</v>
      </c>
      <c r="AJ124" s="3">
        <f t="shared" si="12"/>
        <v>0</v>
      </c>
      <c r="AK124" s="3">
        <f t="shared" si="12"/>
        <v>1</v>
      </c>
      <c r="AL124" s="3">
        <f t="shared" si="12"/>
        <v>1</v>
      </c>
      <c r="AM124" s="3">
        <f t="shared" si="12"/>
        <v>0</v>
      </c>
      <c r="AN124" s="3">
        <f t="shared" si="12"/>
        <v>1</v>
      </c>
      <c r="AO124" s="3">
        <f t="shared" si="12"/>
        <v>1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2" t="s">
        <v>263</v>
      </c>
      <c r="C125" s="73"/>
      <c r="D125" s="74"/>
      <c r="E125" s="2">
        <v>2</v>
      </c>
      <c r="F125" s="2">
        <v>1</v>
      </c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5">
        <v>1</v>
      </c>
      <c r="Q125" s="5"/>
      <c r="R125" s="5"/>
      <c r="S125" s="2"/>
      <c r="T125" s="5">
        <v>1</v>
      </c>
      <c r="U125" s="5"/>
      <c r="V125" s="5"/>
      <c r="W125" s="5"/>
      <c r="X125" s="5"/>
      <c r="Y125" s="5"/>
      <c r="Z125" s="5">
        <v>1</v>
      </c>
      <c r="AA125" s="5"/>
      <c r="AB125" s="5"/>
      <c r="AC125" s="5">
        <v>1</v>
      </c>
      <c r="AD125" s="12">
        <v>1</v>
      </c>
      <c r="AE125" s="12">
        <v>1</v>
      </c>
      <c r="AF125" s="12"/>
      <c r="AG125" s="12">
        <v>1</v>
      </c>
      <c r="AH125" s="12"/>
      <c r="AI125" s="12">
        <v>1</v>
      </c>
      <c r="AJ125" s="23"/>
      <c r="AK125" s="23">
        <v>1</v>
      </c>
      <c r="AL125" s="23">
        <v>1</v>
      </c>
      <c r="AM125" s="23"/>
      <c r="AN125" s="23">
        <v>1</v>
      </c>
      <c r="AO125" s="23">
        <v>1</v>
      </c>
      <c r="AP125" s="23"/>
    </row>
    <row r="126" spans="1:42" s="14" customFormat="1" ht="72.75" customHeight="1" x14ac:dyDescent="0.2">
      <c r="A126" s="10" t="s">
        <v>143</v>
      </c>
      <c r="B126" s="72" t="s">
        <v>264</v>
      </c>
      <c r="C126" s="73"/>
      <c r="D126" s="7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78" t="s">
        <v>246</v>
      </c>
      <c r="C127" s="79"/>
      <c r="D127" s="8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1" t="s">
        <v>167</v>
      </c>
      <c r="C128" s="82"/>
      <c r="D128" s="83"/>
      <c r="E128" s="4">
        <v>2</v>
      </c>
      <c r="F128" s="4"/>
      <c r="G128" s="4">
        <v>2</v>
      </c>
      <c r="H128" s="4"/>
      <c r="I128" s="4"/>
      <c r="J128" s="4">
        <v>4</v>
      </c>
      <c r="K128" s="4">
        <v>2</v>
      </c>
      <c r="L128" s="4">
        <v>2</v>
      </c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/>
      <c r="Z128" s="6">
        <v>1</v>
      </c>
      <c r="AA128" s="6"/>
      <c r="AB128" s="6">
        <v>3</v>
      </c>
      <c r="AC128" s="6">
        <v>3</v>
      </c>
      <c r="AD128" s="3">
        <v>3</v>
      </c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1" t="s">
        <v>265</v>
      </c>
      <c r="C129" s="82"/>
      <c r="D129" s="83"/>
      <c r="E129" s="3">
        <f>E10+E31+E43+E51+E65+E72+E80+E83+E105+E110+E119+E124+E127+E128</f>
        <v>597</v>
      </c>
      <c r="F129" s="3">
        <f t="shared" ref="F129:AP129" si="13">F10+F31+F43+F51+F65+F72+F80+F83+F105+F110+F119+F124+F127+F128</f>
        <v>36</v>
      </c>
      <c r="G129" s="3">
        <f t="shared" si="13"/>
        <v>559</v>
      </c>
      <c r="H129" s="3">
        <f t="shared" si="13"/>
        <v>2</v>
      </c>
      <c r="I129" s="3">
        <f t="shared" si="13"/>
        <v>0</v>
      </c>
      <c r="J129" s="3">
        <f t="shared" si="13"/>
        <v>1001</v>
      </c>
      <c r="K129" s="3">
        <f t="shared" si="13"/>
        <v>957</v>
      </c>
      <c r="L129" s="3">
        <f t="shared" si="13"/>
        <v>40</v>
      </c>
      <c r="M129" s="3">
        <f t="shared" si="13"/>
        <v>0</v>
      </c>
      <c r="N129" s="3">
        <f t="shared" si="13"/>
        <v>4</v>
      </c>
      <c r="O129" s="3">
        <f t="shared" si="13"/>
        <v>0</v>
      </c>
      <c r="P129" s="3">
        <f t="shared" si="13"/>
        <v>1379</v>
      </c>
      <c r="Q129" s="3">
        <f t="shared" si="13"/>
        <v>1289</v>
      </c>
      <c r="R129" s="3">
        <f t="shared" si="13"/>
        <v>14</v>
      </c>
      <c r="S129" s="3">
        <f t="shared" si="13"/>
        <v>14</v>
      </c>
      <c r="T129" s="3">
        <f t="shared" si="13"/>
        <v>3</v>
      </c>
      <c r="U129" s="3">
        <f t="shared" si="13"/>
        <v>59</v>
      </c>
      <c r="V129" s="3">
        <f t="shared" si="13"/>
        <v>5</v>
      </c>
      <c r="W129" s="3">
        <f t="shared" si="13"/>
        <v>27</v>
      </c>
      <c r="X129" s="3">
        <f t="shared" si="13"/>
        <v>27</v>
      </c>
      <c r="Y129" s="3">
        <f t="shared" si="13"/>
        <v>3</v>
      </c>
      <c r="Z129" s="3">
        <f t="shared" si="13"/>
        <v>1382</v>
      </c>
      <c r="AA129" s="3">
        <f t="shared" si="13"/>
        <v>2</v>
      </c>
      <c r="AB129" s="3">
        <f t="shared" si="13"/>
        <v>24</v>
      </c>
      <c r="AC129" s="3">
        <f t="shared" si="13"/>
        <v>168</v>
      </c>
      <c r="AD129" s="3">
        <f t="shared" si="13"/>
        <v>38</v>
      </c>
      <c r="AE129" s="3">
        <f t="shared" si="13"/>
        <v>21</v>
      </c>
      <c r="AF129" s="3">
        <f t="shared" si="13"/>
        <v>7</v>
      </c>
      <c r="AG129" s="3">
        <f t="shared" si="13"/>
        <v>28</v>
      </c>
      <c r="AH129" s="3">
        <f t="shared" si="13"/>
        <v>5</v>
      </c>
      <c r="AI129" s="3">
        <f t="shared" si="13"/>
        <v>23</v>
      </c>
      <c r="AJ129" s="3">
        <f t="shared" si="13"/>
        <v>0</v>
      </c>
      <c r="AK129" s="3">
        <f t="shared" si="13"/>
        <v>18</v>
      </c>
      <c r="AL129" s="3">
        <f t="shared" si="13"/>
        <v>11</v>
      </c>
      <c r="AM129" s="3">
        <f t="shared" si="13"/>
        <v>2</v>
      </c>
      <c r="AN129" s="3">
        <f t="shared" si="13"/>
        <v>13</v>
      </c>
      <c r="AO129" s="3">
        <f t="shared" si="13"/>
        <v>12</v>
      </c>
      <c r="AP129" s="3">
        <f t="shared" si="13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9" t="s">
        <v>267</v>
      </c>
      <c r="AM1" s="30"/>
      <c r="AN1" s="30"/>
      <c r="AO1" s="30"/>
      <c r="AP1" s="30"/>
    </row>
    <row r="2" spans="1:42" ht="58.5" customHeight="1" x14ac:dyDescent="0.2">
      <c r="A2" s="31" t="s">
        <v>275</v>
      </c>
      <c r="B2" s="32"/>
      <c r="C2" s="32"/>
      <c r="D2" s="32"/>
      <c r="E2" s="32"/>
      <c r="F2" s="32"/>
      <c r="G2" s="33" t="s">
        <v>3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4"/>
      <c r="AO2" s="34"/>
      <c r="AP2" s="34"/>
    </row>
    <row r="3" spans="1:42" ht="27" customHeight="1" x14ac:dyDescent="0.2">
      <c r="A3" s="35" t="s">
        <v>270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3" t="s">
        <v>272</v>
      </c>
      <c r="AB3" s="33"/>
      <c r="AC3" s="33"/>
      <c r="AD3" s="33"/>
      <c r="AE3" s="33"/>
      <c r="AF3" s="33"/>
      <c r="AG3" s="33"/>
      <c r="AH3" s="33"/>
      <c r="AI3" s="33" t="s">
        <v>139</v>
      </c>
      <c r="AJ3" s="33"/>
      <c r="AK3" s="33"/>
      <c r="AL3" s="33"/>
      <c r="AM3" s="33"/>
      <c r="AN3" s="33"/>
      <c r="AO3" s="33"/>
      <c r="AP3" s="33"/>
    </row>
    <row r="4" spans="1:42" ht="27" x14ac:dyDescent="0.2">
      <c r="A4" s="37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x14ac:dyDescent="0.2">
      <c r="A5" s="39" t="s">
        <v>274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 x14ac:dyDescent="0.2">
      <c r="A6" s="56" t="s">
        <v>148</v>
      </c>
      <c r="B6" s="57"/>
      <c r="C6" s="57"/>
      <c r="D6" s="58"/>
      <c r="E6" s="45" t="s">
        <v>110</v>
      </c>
      <c r="F6" s="46"/>
      <c r="G6" s="46"/>
      <c r="H6" s="46"/>
      <c r="I6" s="48"/>
      <c r="J6" s="45" t="s">
        <v>146</v>
      </c>
      <c r="K6" s="46"/>
      <c r="L6" s="46"/>
      <c r="M6" s="46"/>
      <c r="N6" s="49"/>
      <c r="O6" s="42" t="s">
        <v>115</v>
      </c>
      <c r="P6" s="50" t="s">
        <v>2</v>
      </c>
      <c r="Q6" s="51"/>
      <c r="R6" s="51"/>
      <c r="S6" s="51"/>
      <c r="T6" s="51"/>
      <c r="U6" s="51"/>
      <c r="V6" s="51"/>
      <c r="W6" s="51"/>
      <c r="X6" s="51"/>
      <c r="Y6" s="51"/>
      <c r="Z6" s="52"/>
      <c r="AA6" s="42" t="s">
        <v>125</v>
      </c>
      <c r="AB6" s="42" t="s">
        <v>126</v>
      </c>
      <c r="AC6" s="42" t="s">
        <v>137</v>
      </c>
      <c r="AD6" s="47" t="s">
        <v>140</v>
      </c>
      <c r="AE6" s="45" t="s">
        <v>135</v>
      </c>
      <c r="AF6" s="46"/>
      <c r="AG6" s="46"/>
      <c r="AH6" s="46"/>
      <c r="AI6" s="46"/>
      <c r="AJ6" s="42" t="s">
        <v>133</v>
      </c>
      <c r="AK6" s="42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59"/>
      <c r="B7" s="60"/>
      <c r="C7" s="60"/>
      <c r="D7" s="61"/>
      <c r="E7" s="47" t="s">
        <v>109</v>
      </c>
      <c r="F7" s="47" t="s">
        <v>111</v>
      </c>
      <c r="G7" s="47" t="s">
        <v>112</v>
      </c>
      <c r="H7" s="47" t="s">
        <v>113</v>
      </c>
      <c r="I7" s="47" t="s">
        <v>114</v>
      </c>
      <c r="J7" s="47" t="s">
        <v>109</v>
      </c>
      <c r="K7" s="47" t="s">
        <v>112</v>
      </c>
      <c r="L7" s="47" t="s">
        <v>113</v>
      </c>
      <c r="M7" s="47" t="s">
        <v>114</v>
      </c>
      <c r="N7" s="47" t="s">
        <v>147</v>
      </c>
      <c r="O7" s="43"/>
      <c r="P7" s="47" t="s">
        <v>138</v>
      </c>
      <c r="Q7" s="42" t="s">
        <v>116</v>
      </c>
      <c r="R7" s="42" t="s">
        <v>117</v>
      </c>
      <c r="S7" s="47" t="s">
        <v>118</v>
      </c>
      <c r="T7" s="42" t="s">
        <v>145</v>
      </c>
      <c r="U7" s="50" t="s">
        <v>122</v>
      </c>
      <c r="V7" s="51"/>
      <c r="W7" s="51"/>
      <c r="X7" s="52"/>
      <c r="Y7" s="42" t="s">
        <v>123</v>
      </c>
      <c r="Z7" s="47" t="s">
        <v>124</v>
      </c>
      <c r="AA7" s="43"/>
      <c r="AB7" s="43"/>
      <c r="AC7" s="43"/>
      <c r="AD7" s="47"/>
      <c r="AE7" s="47" t="s">
        <v>127</v>
      </c>
      <c r="AF7" s="47" t="s">
        <v>128</v>
      </c>
      <c r="AG7" s="47" t="s">
        <v>109</v>
      </c>
      <c r="AH7" s="47" t="s">
        <v>131</v>
      </c>
      <c r="AI7" s="47" t="s">
        <v>132</v>
      </c>
      <c r="AJ7" s="43"/>
      <c r="AK7" s="43"/>
      <c r="AL7" s="47" t="s">
        <v>127</v>
      </c>
      <c r="AM7" s="47" t="s">
        <v>128</v>
      </c>
      <c r="AN7" s="47" t="s">
        <v>109</v>
      </c>
      <c r="AO7" s="47" t="s">
        <v>129</v>
      </c>
      <c r="AP7" s="47" t="s">
        <v>130</v>
      </c>
    </row>
    <row r="8" spans="1:42" ht="168" customHeight="1" x14ac:dyDescent="0.2">
      <c r="A8" s="62"/>
      <c r="B8" s="63"/>
      <c r="C8" s="63"/>
      <c r="D8" s="64"/>
      <c r="E8" s="47"/>
      <c r="F8" s="47"/>
      <c r="G8" s="47"/>
      <c r="H8" s="47"/>
      <c r="I8" s="47"/>
      <c r="J8" s="47"/>
      <c r="K8" s="47"/>
      <c r="L8" s="47"/>
      <c r="M8" s="47"/>
      <c r="N8" s="55"/>
      <c r="O8" s="44"/>
      <c r="P8" s="47"/>
      <c r="Q8" s="53"/>
      <c r="R8" s="53"/>
      <c r="S8" s="47"/>
      <c r="T8" s="53"/>
      <c r="U8" s="22" t="s">
        <v>119</v>
      </c>
      <c r="V8" s="22" t="s">
        <v>136</v>
      </c>
      <c r="W8" s="22" t="s">
        <v>120</v>
      </c>
      <c r="X8" s="22" t="s">
        <v>121</v>
      </c>
      <c r="Y8" s="53"/>
      <c r="Z8" s="47"/>
      <c r="AA8" s="53"/>
      <c r="AB8" s="53"/>
      <c r="AC8" s="53"/>
      <c r="AD8" s="47"/>
      <c r="AE8" s="47"/>
      <c r="AF8" s="47"/>
      <c r="AG8" s="47"/>
      <c r="AH8" s="47"/>
      <c r="AI8" s="47"/>
      <c r="AJ8" s="44"/>
      <c r="AK8" s="44"/>
      <c r="AL8" s="47"/>
      <c r="AM8" s="47"/>
      <c r="AN8" s="47"/>
      <c r="AO8" s="47"/>
      <c r="AP8" s="47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4" t="s">
        <v>149</v>
      </c>
      <c r="C10" s="54"/>
      <c r="D10" s="54"/>
      <c r="E10" s="3">
        <f t="shared" ref="E10:J10" si="0">SUM(E11:E30)</f>
        <v>60</v>
      </c>
      <c r="F10" s="3">
        <f t="shared" si="0"/>
        <v>17</v>
      </c>
      <c r="G10" s="3">
        <f t="shared" si="0"/>
        <v>42</v>
      </c>
      <c r="H10" s="3">
        <f t="shared" si="0"/>
        <v>1</v>
      </c>
      <c r="I10" s="3">
        <f t="shared" si="0"/>
        <v>0</v>
      </c>
      <c r="J10" s="3">
        <f t="shared" si="0"/>
        <v>80</v>
      </c>
      <c r="K10" s="3">
        <f>SUM(K11:K30)</f>
        <v>62</v>
      </c>
      <c r="L10" s="3">
        <f t="shared" ref="L10:AP10" si="1">SUM(L11:L30)</f>
        <v>16</v>
      </c>
      <c r="M10" s="3">
        <f t="shared" si="1"/>
        <v>0</v>
      </c>
      <c r="N10" s="3">
        <f t="shared" si="1"/>
        <v>2</v>
      </c>
      <c r="O10" s="3">
        <f t="shared" si="1"/>
        <v>0</v>
      </c>
      <c r="P10" s="3">
        <f t="shared" si="1"/>
        <v>46</v>
      </c>
      <c r="Q10" s="3">
        <f t="shared" si="1"/>
        <v>28</v>
      </c>
      <c r="R10" s="3">
        <f t="shared" si="1"/>
        <v>4</v>
      </c>
      <c r="S10" s="3">
        <f t="shared" si="1"/>
        <v>2</v>
      </c>
      <c r="T10" s="3">
        <f t="shared" si="1"/>
        <v>0</v>
      </c>
      <c r="U10" s="3">
        <f t="shared" si="1"/>
        <v>12</v>
      </c>
      <c r="V10" s="3">
        <f t="shared" si="1"/>
        <v>0</v>
      </c>
      <c r="W10" s="3">
        <f t="shared" si="1"/>
        <v>9</v>
      </c>
      <c r="X10" s="3">
        <f t="shared" si="1"/>
        <v>3</v>
      </c>
      <c r="Y10" s="3">
        <f t="shared" si="1"/>
        <v>0</v>
      </c>
      <c r="Z10" s="3">
        <f t="shared" si="1"/>
        <v>46</v>
      </c>
      <c r="AA10" s="3">
        <f t="shared" si="1"/>
        <v>2</v>
      </c>
      <c r="AB10" s="3">
        <f t="shared" si="1"/>
        <v>16</v>
      </c>
      <c r="AC10" s="3">
        <f t="shared" si="1"/>
        <v>73</v>
      </c>
      <c r="AD10" s="3">
        <f t="shared" si="1"/>
        <v>22</v>
      </c>
      <c r="AE10" s="3">
        <f t="shared" si="1"/>
        <v>4</v>
      </c>
      <c r="AF10" s="3">
        <f t="shared" si="1"/>
        <v>0</v>
      </c>
      <c r="AG10" s="3">
        <f t="shared" si="1"/>
        <v>4</v>
      </c>
      <c r="AH10" s="3">
        <f t="shared" si="1"/>
        <v>1</v>
      </c>
      <c r="AI10" s="3">
        <f t="shared" si="1"/>
        <v>3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8" t="s">
        <v>150</v>
      </c>
      <c r="C11" s="68"/>
      <c r="D11" s="68"/>
      <c r="E11" s="2">
        <v>2</v>
      </c>
      <c r="F11" s="2"/>
      <c r="G11" s="2">
        <v>2</v>
      </c>
      <c r="H11" s="2"/>
      <c r="I11" s="2"/>
      <c r="J11" s="2">
        <v>4</v>
      </c>
      <c r="K11" s="2">
        <v>2</v>
      </c>
      <c r="L11" s="2">
        <v>2</v>
      </c>
      <c r="M11" s="11"/>
      <c r="N11" s="11"/>
      <c r="O11" s="2"/>
      <c r="P11" s="2">
        <v>2</v>
      </c>
      <c r="Q11" s="2"/>
      <c r="R11" s="2">
        <v>2</v>
      </c>
      <c r="S11" s="2"/>
      <c r="T11" s="2"/>
      <c r="U11" s="2"/>
      <c r="V11" s="2"/>
      <c r="W11" s="2"/>
      <c r="X11" s="2"/>
      <c r="Y11" s="2"/>
      <c r="Z11" s="2">
        <v>2</v>
      </c>
      <c r="AA11" s="2"/>
      <c r="AB11" s="2"/>
      <c r="AC11" s="2">
        <v>2</v>
      </c>
      <c r="AD11" s="12"/>
      <c r="AE11" s="12">
        <v>1</v>
      </c>
      <c r="AF11" s="13"/>
      <c r="AG11" s="12">
        <v>1</v>
      </c>
      <c r="AH11" s="12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8" t="s">
        <v>151</v>
      </c>
      <c r="C12" s="68"/>
      <c r="D12" s="68"/>
      <c r="E12" s="2">
        <v>8</v>
      </c>
      <c r="F12" s="2"/>
      <c r="G12" s="2">
        <v>7</v>
      </c>
      <c r="H12" s="2">
        <v>1</v>
      </c>
      <c r="I12" s="2"/>
      <c r="J12" s="2">
        <v>12</v>
      </c>
      <c r="K12" s="2">
        <v>6</v>
      </c>
      <c r="L12" s="2">
        <v>5</v>
      </c>
      <c r="M12" s="11"/>
      <c r="N12" s="11">
        <v>1</v>
      </c>
      <c r="O12" s="5"/>
      <c r="P12" s="5">
        <v>6</v>
      </c>
      <c r="Q12" s="5">
        <v>3</v>
      </c>
      <c r="R12" s="5"/>
      <c r="S12" s="2">
        <v>1</v>
      </c>
      <c r="T12" s="5"/>
      <c r="U12" s="5">
        <v>2</v>
      </c>
      <c r="V12" s="5"/>
      <c r="W12" s="2">
        <v>1</v>
      </c>
      <c r="X12" s="2">
        <v>1</v>
      </c>
      <c r="Y12" s="5"/>
      <c r="Z12" s="2">
        <v>6</v>
      </c>
      <c r="AA12" s="2"/>
      <c r="AB12" s="5"/>
      <c r="AC12" s="5">
        <v>7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8" t="s">
        <v>152</v>
      </c>
      <c r="C13" s="68"/>
      <c r="D13" s="6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8" t="s">
        <v>153</v>
      </c>
      <c r="C14" s="68"/>
      <c r="D14" s="6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8" t="s">
        <v>154</v>
      </c>
      <c r="C15" s="68"/>
      <c r="D15" s="6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5" t="s">
        <v>155</v>
      </c>
      <c r="C16" s="66"/>
      <c r="D16" s="6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5" t="s">
        <v>156</v>
      </c>
      <c r="C17" s="66"/>
      <c r="D17" s="6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8" t="s">
        <v>157</v>
      </c>
      <c r="C18" s="68"/>
      <c r="D18" s="6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8" t="s">
        <v>158</v>
      </c>
      <c r="C19" s="68"/>
      <c r="D19" s="6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5" t="s">
        <v>159</v>
      </c>
      <c r="C20" s="66"/>
      <c r="D20" s="6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5" t="s">
        <v>160</v>
      </c>
      <c r="C21" s="66"/>
      <c r="D21" s="6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5" t="s">
        <v>161</v>
      </c>
      <c r="C22" s="66"/>
      <c r="D22" s="67"/>
      <c r="E22" s="2">
        <v>5</v>
      </c>
      <c r="F22" s="2">
        <v>2</v>
      </c>
      <c r="G22" s="2">
        <v>3</v>
      </c>
      <c r="H22" s="2"/>
      <c r="I22" s="2"/>
      <c r="J22" s="2"/>
      <c r="K22" s="2"/>
      <c r="L22" s="2"/>
      <c r="M22" s="11"/>
      <c r="N22" s="11"/>
      <c r="O22" s="5"/>
      <c r="P22" s="5">
        <v>2</v>
      </c>
      <c r="Q22" s="5"/>
      <c r="R22" s="5"/>
      <c r="S22" s="2">
        <v>1</v>
      </c>
      <c r="T22" s="5"/>
      <c r="U22" s="5">
        <v>1</v>
      </c>
      <c r="V22" s="5"/>
      <c r="W22" s="2">
        <v>1</v>
      </c>
      <c r="X22" s="2"/>
      <c r="Y22" s="5"/>
      <c r="Z22" s="2">
        <v>2</v>
      </c>
      <c r="AA22" s="2"/>
      <c r="AB22" s="5"/>
      <c r="AC22" s="5">
        <v>3</v>
      </c>
      <c r="AD22" s="12">
        <v>2</v>
      </c>
      <c r="AE22" s="12">
        <v>1</v>
      </c>
      <c r="AF22" s="13"/>
      <c r="AG22" s="12">
        <v>1</v>
      </c>
      <c r="AH22" s="12">
        <v>1</v>
      </c>
      <c r="AI22" s="13"/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6" t="s">
        <v>162</v>
      </c>
      <c r="C23" s="66"/>
      <c r="D23" s="6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5" t="s">
        <v>163</v>
      </c>
      <c r="C24" s="66"/>
      <c r="D24" s="67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>
        <v>1</v>
      </c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8" t="s">
        <v>164</v>
      </c>
      <c r="C25" s="68"/>
      <c r="D25" s="68"/>
      <c r="E25" s="2">
        <v>40</v>
      </c>
      <c r="F25" s="2">
        <v>14</v>
      </c>
      <c r="G25" s="2">
        <v>26</v>
      </c>
      <c r="H25" s="2"/>
      <c r="I25" s="2"/>
      <c r="J25" s="2">
        <v>54</v>
      </c>
      <c r="K25" s="2">
        <v>49</v>
      </c>
      <c r="L25" s="2">
        <v>4</v>
      </c>
      <c r="M25" s="11"/>
      <c r="N25" s="11">
        <v>1</v>
      </c>
      <c r="O25" s="5"/>
      <c r="P25" s="5">
        <v>33</v>
      </c>
      <c r="Q25" s="5">
        <v>23</v>
      </c>
      <c r="R25" s="5">
        <v>1</v>
      </c>
      <c r="S25" s="2"/>
      <c r="T25" s="5"/>
      <c r="U25" s="5">
        <v>9</v>
      </c>
      <c r="V25" s="5"/>
      <c r="W25" s="2">
        <v>7</v>
      </c>
      <c r="X25" s="2">
        <v>2</v>
      </c>
      <c r="Y25" s="5"/>
      <c r="Z25" s="2">
        <v>33</v>
      </c>
      <c r="AA25" s="5">
        <v>1</v>
      </c>
      <c r="AB25" s="5">
        <v>13</v>
      </c>
      <c r="AC25" s="5">
        <v>55</v>
      </c>
      <c r="AD25" s="12">
        <v>17</v>
      </c>
      <c r="AE25" s="12">
        <v>1</v>
      </c>
      <c r="AF25" s="13"/>
      <c r="AG25" s="12">
        <v>1</v>
      </c>
      <c r="AH25" s="12"/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66" t="s">
        <v>165</v>
      </c>
      <c r="C26" s="66"/>
      <c r="D26" s="66"/>
      <c r="E26" s="2">
        <v>2</v>
      </c>
      <c r="F26" s="2">
        <v>1</v>
      </c>
      <c r="G26" s="2">
        <v>1</v>
      </c>
      <c r="H26" s="2"/>
      <c r="I26" s="2"/>
      <c r="J26" s="2">
        <v>3</v>
      </c>
      <c r="K26" s="2">
        <v>3</v>
      </c>
      <c r="L26" s="2"/>
      <c r="M26" s="11"/>
      <c r="N26" s="11"/>
      <c r="O26" s="2"/>
      <c r="P26" s="2">
        <v>3</v>
      </c>
      <c r="Q26" s="5">
        <v>2</v>
      </c>
      <c r="R26" s="5">
        <v>1</v>
      </c>
      <c r="S26" s="2"/>
      <c r="T26" s="5"/>
      <c r="U26" s="5"/>
      <c r="V26" s="5"/>
      <c r="W26" s="2"/>
      <c r="X26" s="2"/>
      <c r="Y26" s="2"/>
      <c r="Z26" s="2">
        <v>3</v>
      </c>
      <c r="AA26" s="5"/>
      <c r="AB26" s="5">
        <v>1</v>
      </c>
      <c r="AC26" s="5">
        <v>2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5" t="s">
        <v>166</v>
      </c>
      <c r="C27" s="66"/>
      <c r="D27" s="6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8" t="s">
        <v>167</v>
      </c>
      <c r="C28" s="68"/>
      <c r="D28" s="68"/>
      <c r="E28" s="2">
        <v>2</v>
      </c>
      <c r="F28" s="2"/>
      <c r="G28" s="2">
        <v>2</v>
      </c>
      <c r="H28" s="2"/>
      <c r="I28" s="2"/>
      <c r="J28" s="2">
        <v>7</v>
      </c>
      <c r="K28" s="2">
        <v>2</v>
      </c>
      <c r="L28" s="2">
        <v>5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>
        <v>1</v>
      </c>
      <c r="AB28" s="5">
        <v>1</v>
      </c>
      <c r="AC28" s="5">
        <v>3</v>
      </c>
      <c r="AD28" s="12">
        <v>1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65" t="s">
        <v>169</v>
      </c>
      <c r="C29" s="66"/>
      <c r="D29" s="6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170</v>
      </c>
      <c r="B30" s="65" t="s">
        <v>171</v>
      </c>
      <c r="C30" s="66"/>
      <c r="D30" s="6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4" t="s">
        <v>172</v>
      </c>
      <c r="C31" s="54"/>
      <c r="D31" s="54"/>
      <c r="E31" s="3">
        <f>SUM(E32:E42)</f>
        <v>5</v>
      </c>
      <c r="F31" s="3">
        <f t="shared" ref="F31:AP31" si="2">SUM(F32:F42)</f>
        <v>0</v>
      </c>
      <c r="G31" s="3">
        <f t="shared" si="2"/>
        <v>5</v>
      </c>
      <c r="H31" s="3">
        <f t="shared" si="2"/>
        <v>0</v>
      </c>
      <c r="I31" s="3">
        <f t="shared" si="2"/>
        <v>0</v>
      </c>
      <c r="J31" s="3">
        <f t="shared" si="2"/>
        <v>7</v>
      </c>
      <c r="K31" s="3">
        <f t="shared" si="2"/>
        <v>6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4</v>
      </c>
      <c r="Q31" s="3">
        <f t="shared" si="2"/>
        <v>4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5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0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1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5" t="s">
        <v>173</v>
      </c>
      <c r="C32" s="66"/>
      <c r="D32" s="6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8" t="s">
        <v>174</v>
      </c>
      <c r="C33" s="68"/>
      <c r="D33" s="6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5" t="s">
        <v>175</v>
      </c>
      <c r="C34" s="66"/>
      <c r="D34" s="67"/>
      <c r="E34" s="2"/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1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5" t="s">
        <v>176</v>
      </c>
      <c r="C35" s="66"/>
      <c r="D35" s="67"/>
      <c r="E35" s="2"/>
      <c r="F35" s="2"/>
      <c r="G35" s="2"/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5" t="s">
        <v>177</v>
      </c>
      <c r="C36" s="66"/>
      <c r="D36" s="6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5" t="s">
        <v>178</v>
      </c>
      <c r="C37" s="66"/>
      <c r="D37" s="67"/>
      <c r="E37" s="2">
        <v>2</v>
      </c>
      <c r="F37" s="2"/>
      <c r="G37" s="2">
        <v>2</v>
      </c>
      <c r="H37" s="2"/>
      <c r="I37" s="2"/>
      <c r="J37" s="2">
        <v>3</v>
      </c>
      <c r="K37" s="2">
        <v>3</v>
      </c>
      <c r="L37" s="2"/>
      <c r="M37" s="2"/>
      <c r="N37" s="2"/>
      <c r="O37" s="5"/>
      <c r="P37" s="5">
        <v>2</v>
      </c>
      <c r="Q37" s="5">
        <v>2</v>
      </c>
      <c r="R37" s="5"/>
      <c r="S37" s="2"/>
      <c r="T37" s="5"/>
      <c r="U37" s="5"/>
      <c r="V37" s="5"/>
      <c r="W37" s="2"/>
      <c r="X37" s="2"/>
      <c r="Y37" s="5"/>
      <c r="Z37" s="2">
        <v>2</v>
      </c>
      <c r="AA37" s="5"/>
      <c r="AB37" s="5"/>
      <c r="AC37" s="5">
        <v>3</v>
      </c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5" t="s">
        <v>179</v>
      </c>
      <c r="C38" s="66"/>
      <c r="D38" s="6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5" t="s">
        <v>180</v>
      </c>
      <c r="C39" s="66"/>
      <c r="D39" s="6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5" t="s">
        <v>181</v>
      </c>
      <c r="C40" s="66"/>
      <c r="D40" s="67"/>
      <c r="E40" s="2">
        <v>1</v>
      </c>
      <c r="F40" s="2"/>
      <c r="G40" s="2">
        <v>1</v>
      </c>
      <c r="H40" s="2"/>
      <c r="I40" s="2"/>
      <c r="J40" s="2"/>
      <c r="K40" s="2"/>
      <c r="L40" s="2"/>
      <c r="M40" s="2"/>
      <c r="N40" s="2"/>
      <c r="O40" s="5"/>
      <c r="P40" s="5">
        <v>1</v>
      </c>
      <c r="Q40" s="5">
        <v>1</v>
      </c>
      <c r="R40" s="5"/>
      <c r="S40" s="2"/>
      <c r="T40" s="5"/>
      <c r="U40" s="5"/>
      <c r="V40" s="5"/>
      <c r="W40" s="2"/>
      <c r="X40" s="2"/>
      <c r="Y40" s="5"/>
      <c r="Z40" s="2">
        <v>1</v>
      </c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5" t="s">
        <v>182</v>
      </c>
      <c r="C41" s="66"/>
      <c r="D41" s="67"/>
      <c r="E41" s="2"/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5" t="s">
        <v>167</v>
      </c>
      <c r="C42" s="66"/>
      <c r="D42" s="67"/>
      <c r="E42" s="2">
        <v>2</v>
      </c>
      <c r="F42" s="2"/>
      <c r="G42" s="2">
        <v>2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>
        <v>1</v>
      </c>
      <c r="Z42" s="2">
        <v>2</v>
      </c>
      <c r="AA42" s="2"/>
      <c r="AB42" s="5"/>
      <c r="AC42" s="5">
        <v>1</v>
      </c>
      <c r="AD42" s="12"/>
      <c r="AE42" s="12"/>
      <c r="AF42" s="13">
        <v>1</v>
      </c>
      <c r="AG42" s="12">
        <v>1</v>
      </c>
      <c r="AH42" s="12">
        <v>1</v>
      </c>
      <c r="AI42" s="13"/>
      <c r="AJ42" s="23"/>
      <c r="AK42" s="23"/>
      <c r="AL42" s="23"/>
      <c r="AM42" s="23">
        <v>1</v>
      </c>
      <c r="AN42" s="23">
        <v>1</v>
      </c>
      <c r="AO42" s="23">
        <v>1</v>
      </c>
      <c r="AP42" s="23"/>
    </row>
    <row r="43" spans="1:42" s="9" customFormat="1" ht="56.25" customHeight="1" x14ac:dyDescent="0.2">
      <c r="A43" s="8" t="s">
        <v>33</v>
      </c>
      <c r="B43" s="69" t="s">
        <v>183</v>
      </c>
      <c r="C43" s="70"/>
      <c r="D43" s="71"/>
      <c r="E43" s="3">
        <f>SUM(E44:E50)</f>
        <v>3</v>
      </c>
      <c r="F43" s="3">
        <f t="shared" ref="F43:AP43" si="3">SUM(F44:F50)</f>
        <v>2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2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5</v>
      </c>
      <c r="AD43" s="3">
        <f t="shared" si="3"/>
        <v>2</v>
      </c>
      <c r="AE43" s="3">
        <f t="shared" si="3"/>
        <v>0</v>
      </c>
      <c r="AF43" s="3">
        <f t="shared" si="3"/>
        <v>2</v>
      </c>
      <c r="AG43" s="3">
        <f t="shared" si="3"/>
        <v>2</v>
      </c>
      <c r="AH43" s="3">
        <f t="shared" si="3"/>
        <v>0</v>
      </c>
      <c r="AI43" s="3">
        <f t="shared" si="3"/>
        <v>2</v>
      </c>
      <c r="AJ43" s="3">
        <f t="shared" si="3"/>
        <v>0</v>
      </c>
      <c r="AK43" s="3">
        <f t="shared" si="3"/>
        <v>0</v>
      </c>
      <c r="AL43" s="3">
        <f t="shared" si="3"/>
        <v>1</v>
      </c>
      <c r="AM43" s="3">
        <f t="shared" si="3"/>
        <v>2</v>
      </c>
      <c r="AN43" s="3">
        <f t="shared" si="3"/>
        <v>3</v>
      </c>
      <c r="AO43" s="3">
        <f t="shared" si="3"/>
        <v>1</v>
      </c>
      <c r="AP43" s="3">
        <f t="shared" si="3"/>
        <v>2</v>
      </c>
    </row>
    <row r="44" spans="1:42" s="14" customFormat="1" ht="39.950000000000003" customHeight="1" x14ac:dyDescent="0.2">
      <c r="A44" s="10" t="s">
        <v>34</v>
      </c>
      <c r="B44" s="65" t="s">
        <v>184</v>
      </c>
      <c r="C44" s="66"/>
      <c r="D44" s="6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5" t="s">
        <v>185</v>
      </c>
      <c r="C45" s="66"/>
      <c r="D45" s="6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5" t="s">
        <v>186</v>
      </c>
      <c r="C46" s="66"/>
      <c r="D46" s="6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5" t="s">
        <v>187</v>
      </c>
      <c r="C47" s="66"/>
      <c r="D47" s="6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5" t="s">
        <v>188</v>
      </c>
      <c r="C48" s="66"/>
      <c r="D48" s="67"/>
      <c r="E48" s="2">
        <v>1</v>
      </c>
      <c r="F48" s="2">
        <v>1</v>
      </c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>
        <v>1</v>
      </c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5" t="s">
        <v>189</v>
      </c>
      <c r="C49" s="66"/>
      <c r="D49" s="6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5" t="s">
        <v>167</v>
      </c>
      <c r="C50" s="66"/>
      <c r="D50" s="67"/>
      <c r="E50" s="2">
        <v>2</v>
      </c>
      <c r="F50" s="2">
        <v>1</v>
      </c>
      <c r="G50" s="2">
        <v>1</v>
      </c>
      <c r="H50" s="2"/>
      <c r="I50" s="2"/>
      <c r="J50" s="2">
        <v>2</v>
      </c>
      <c r="K50" s="2">
        <v>2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4</v>
      </c>
      <c r="AD50" s="12">
        <v>1</v>
      </c>
      <c r="AE50" s="12"/>
      <c r="AF50" s="13">
        <v>2</v>
      </c>
      <c r="AG50" s="12">
        <v>2</v>
      </c>
      <c r="AH50" s="12"/>
      <c r="AI50" s="13">
        <v>2</v>
      </c>
      <c r="AJ50" s="23"/>
      <c r="AK50" s="23"/>
      <c r="AL50" s="23">
        <v>1</v>
      </c>
      <c r="AM50" s="23">
        <v>2</v>
      </c>
      <c r="AN50" s="23">
        <v>3</v>
      </c>
      <c r="AO50" s="23">
        <v>1</v>
      </c>
      <c r="AP50" s="23">
        <v>2</v>
      </c>
    </row>
    <row r="51" spans="1:42" s="9" customFormat="1" ht="55.5" customHeight="1" x14ac:dyDescent="0.2">
      <c r="A51" s="8" t="s">
        <v>41</v>
      </c>
      <c r="B51" s="69" t="s">
        <v>190</v>
      </c>
      <c r="C51" s="70"/>
      <c r="D51" s="71"/>
      <c r="E51" s="3">
        <f>SUM(E52:E64)</f>
        <v>10</v>
      </c>
      <c r="F51" s="3">
        <f t="shared" ref="F51:AP51" si="4">SUM(F52:F64)</f>
        <v>0</v>
      </c>
      <c r="G51" s="3">
        <f t="shared" si="4"/>
        <v>10</v>
      </c>
      <c r="H51" s="3">
        <f t="shared" si="4"/>
        <v>0</v>
      </c>
      <c r="I51" s="3">
        <f t="shared" si="4"/>
        <v>0</v>
      </c>
      <c r="J51" s="3">
        <f t="shared" si="4"/>
        <v>19</v>
      </c>
      <c r="K51" s="3">
        <f t="shared" si="4"/>
        <v>18</v>
      </c>
      <c r="L51" s="3">
        <f t="shared" si="4"/>
        <v>0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17</v>
      </c>
      <c r="Q51" s="3">
        <f t="shared" si="4"/>
        <v>11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1</v>
      </c>
      <c r="Z51" s="3">
        <f t="shared" si="4"/>
        <v>18</v>
      </c>
      <c r="AA51" s="3">
        <f t="shared" si="4"/>
        <v>0</v>
      </c>
      <c r="AB51" s="3">
        <f t="shared" si="4"/>
        <v>0</v>
      </c>
      <c r="AC51" s="3">
        <f t="shared" si="4"/>
        <v>10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5" t="s">
        <v>191</v>
      </c>
      <c r="C52" s="66"/>
      <c r="D52" s="67"/>
      <c r="E52" s="2">
        <v>3</v>
      </c>
      <c r="F52" s="2"/>
      <c r="G52" s="2">
        <v>3</v>
      </c>
      <c r="H52" s="2"/>
      <c r="I52" s="2"/>
      <c r="J52" s="2">
        <v>10</v>
      </c>
      <c r="K52" s="2">
        <v>9</v>
      </c>
      <c r="L52" s="2"/>
      <c r="M52" s="2"/>
      <c r="N52" s="2">
        <v>1</v>
      </c>
      <c r="O52" s="5"/>
      <c r="P52" s="5">
        <v>9</v>
      </c>
      <c r="Q52" s="5">
        <v>9</v>
      </c>
      <c r="R52" s="5"/>
      <c r="S52" s="2"/>
      <c r="T52" s="5"/>
      <c r="U52" s="5"/>
      <c r="V52" s="5"/>
      <c r="W52" s="2"/>
      <c r="X52" s="2"/>
      <c r="Y52" s="5"/>
      <c r="Z52" s="2">
        <v>9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5" t="s">
        <v>192</v>
      </c>
      <c r="C53" s="66"/>
      <c r="D53" s="67"/>
      <c r="E53" s="2">
        <v>6</v>
      </c>
      <c r="F53" s="2"/>
      <c r="G53" s="2">
        <v>6</v>
      </c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8</v>
      </c>
      <c r="Q53" s="5">
        <v>2</v>
      </c>
      <c r="R53" s="5">
        <v>6</v>
      </c>
      <c r="S53" s="2"/>
      <c r="T53" s="5"/>
      <c r="U53" s="5"/>
      <c r="V53" s="5"/>
      <c r="W53" s="2"/>
      <c r="X53" s="2"/>
      <c r="Y53" s="5"/>
      <c r="Z53" s="2">
        <v>8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5" t="s">
        <v>193</v>
      </c>
      <c r="C54" s="66"/>
      <c r="D54" s="6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5" t="s">
        <v>194</v>
      </c>
      <c r="C55" s="66"/>
      <c r="D55" s="67"/>
      <c r="E55" s="2"/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5" t="s">
        <v>195</v>
      </c>
      <c r="C56" s="66"/>
      <c r="D56" s="6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5" t="s">
        <v>196</v>
      </c>
      <c r="C57" s="66"/>
      <c r="D57" s="6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5" t="s">
        <v>197</v>
      </c>
      <c r="C58" s="66"/>
      <c r="D58" s="6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5" t="s">
        <v>198</v>
      </c>
      <c r="C59" s="66"/>
      <c r="D59" s="6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5" t="s">
        <v>199</v>
      </c>
      <c r="C60" s="66"/>
      <c r="D60" s="67"/>
      <c r="E60" s="2">
        <v>1</v>
      </c>
      <c r="F60" s="2"/>
      <c r="G60" s="2">
        <v>1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>
        <v>1</v>
      </c>
      <c r="Z60" s="2">
        <v>1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5" t="s">
        <v>200</v>
      </c>
      <c r="C61" s="66"/>
      <c r="D61" s="67"/>
      <c r="E61" s="2"/>
      <c r="F61" s="2"/>
      <c r="G61" s="2"/>
      <c r="H61" s="2"/>
      <c r="I61" s="2"/>
      <c r="J61" s="2">
        <v>2</v>
      </c>
      <c r="K61" s="2">
        <v>2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>
        <v>1</v>
      </c>
      <c r="AG61" s="12">
        <v>1</v>
      </c>
      <c r="AH61" s="12"/>
      <c r="AI61" s="13">
        <v>1</v>
      </c>
      <c r="AJ61" s="23"/>
      <c r="AK61" s="23">
        <v>1</v>
      </c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5" t="s">
        <v>201</v>
      </c>
      <c r="C62" s="66"/>
      <c r="D62" s="6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5" t="s">
        <v>202</v>
      </c>
      <c r="C63" s="66"/>
      <c r="D63" s="6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5" t="s">
        <v>167</v>
      </c>
      <c r="C64" s="66"/>
      <c r="D64" s="67"/>
      <c r="E64" s="2"/>
      <c r="F64" s="2"/>
      <c r="G64" s="2"/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69" t="s">
        <v>203</v>
      </c>
      <c r="C65" s="70"/>
      <c r="D65" s="7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5" t="s">
        <v>204</v>
      </c>
      <c r="C66" s="66"/>
      <c r="D66" s="6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5" t="s">
        <v>205</v>
      </c>
      <c r="C67" s="66"/>
      <c r="D67" s="6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5" t="s">
        <v>206</v>
      </c>
      <c r="C68" s="66"/>
      <c r="D68" s="6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5" t="s">
        <v>207</v>
      </c>
      <c r="C69" s="66"/>
      <c r="D69" s="6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5" t="s">
        <v>208</v>
      </c>
      <c r="C70" s="66"/>
      <c r="D70" s="6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5" t="s">
        <v>167</v>
      </c>
      <c r="C71" s="66"/>
      <c r="D71" s="6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69" t="s">
        <v>209</v>
      </c>
      <c r="C72" s="70"/>
      <c r="D72" s="71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2</v>
      </c>
      <c r="L72" s="3">
        <f t="shared" si="6"/>
        <v>2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2</v>
      </c>
      <c r="Q72" s="3">
        <f t="shared" si="6"/>
        <v>0</v>
      </c>
      <c r="R72" s="3">
        <f t="shared" si="6"/>
        <v>1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5" t="s">
        <v>210</v>
      </c>
      <c r="C73" s="66"/>
      <c r="D73" s="67"/>
      <c r="E73" s="2"/>
      <c r="F73" s="2"/>
      <c r="G73" s="2"/>
      <c r="H73" s="2"/>
      <c r="I73" s="2"/>
      <c r="J73" s="2">
        <v>1</v>
      </c>
      <c r="K73" s="2"/>
      <c r="L73" s="2">
        <v>1</v>
      </c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5" t="s">
        <v>211</v>
      </c>
      <c r="C74" s="66"/>
      <c r="D74" s="67"/>
      <c r="E74" s="2">
        <v>1</v>
      </c>
      <c r="F74" s="2"/>
      <c r="G74" s="2">
        <v>1</v>
      </c>
      <c r="H74" s="2"/>
      <c r="I74" s="2"/>
      <c r="J74" s="2">
        <v>1</v>
      </c>
      <c r="K74" s="2"/>
      <c r="L74" s="2">
        <v>1</v>
      </c>
      <c r="M74" s="2"/>
      <c r="N74" s="2"/>
      <c r="O74" s="5"/>
      <c r="P74" s="5">
        <v>1</v>
      </c>
      <c r="Q74" s="5"/>
      <c r="R74" s="5">
        <v>1</v>
      </c>
      <c r="S74" s="2"/>
      <c r="T74" s="5"/>
      <c r="U74" s="5"/>
      <c r="V74" s="5"/>
      <c r="W74" s="2"/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5" t="s">
        <v>212</v>
      </c>
      <c r="C75" s="66"/>
      <c r="D75" s="6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5" t="s">
        <v>213</v>
      </c>
      <c r="C76" s="66"/>
      <c r="D76" s="6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5" t="s">
        <v>214</v>
      </c>
      <c r="C77" s="66"/>
      <c r="D77" s="67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5" t="s">
        <v>167</v>
      </c>
      <c r="C78" s="66"/>
      <c r="D78" s="67"/>
      <c r="E78" s="2"/>
      <c r="F78" s="2"/>
      <c r="G78" s="2"/>
      <c r="H78" s="2"/>
      <c r="I78" s="2"/>
      <c r="J78" s="2">
        <v>1</v>
      </c>
      <c r="K78" s="2">
        <v>1</v>
      </c>
      <c r="L78" s="2"/>
      <c r="M78" s="2"/>
      <c r="N78" s="2"/>
      <c r="O78" s="5"/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65" t="s">
        <v>216</v>
      </c>
      <c r="C79" s="66"/>
      <c r="D79" s="6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69" t="s">
        <v>217</v>
      </c>
      <c r="C80" s="70"/>
      <c r="D80" s="7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5" t="s">
        <v>218</v>
      </c>
      <c r="C81" s="66"/>
      <c r="D81" s="6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5" t="s">
        <v>167</v>
      </c>
      <c r="C82" s="66"/>
      <c r="D82" s="6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69" t="s">
        <v>219</v>
      </c>
      <c r="C83" s="70"/>
      <c r="D83" s="71"/>
      <c r="E83" s="3">
        <f>SUM(E84:E104)</f>
        <v>9</v>
      </c>
      <c r="F83" s="3">
        <f t="shared" ref="F83:AP83" si="8">SUM(F84:F104)</f>
        <v>4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26</v>
      </c>
      <c r="K83" s="3">
        <f t="shared" si="8"/>
        <v>18</v>
      </c>
      <c r="L83" s="3">
        <f t="shared" si="8"/>
        <v>6</v>
      </c>
      <c r="M83" s="3">
        <f t="shared" si="8"/>
        <v>1</v>
      </c>
      <c r="N83" s="3">
        <f t="shared" si="8"/>
        <v>1</v>
      </c>
      <c r="O83" s="3">
        <f t="shared" si="8"/>
        <v>0</v>
      </c>
      <c r="P83" s="3">
        <f t="shared" si="8"/>
        <v>17</v>
      </c>
      <c r="Q83" s="3">
        <f t="shared" si="8"/>
        <v>14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1</v>
      </c>
      <c r="Z83" s="3">
        <f t="shared" si="8"/>
        <v>18</v>
      </c>
      <c r="AA83" s="3">
        <f t="shared" si="8"/>
        <v>0</v>
      </c>
      <c r="AB83" s="3">
        <f t="shared" si="8"/>
        <v>1</v>
      </c>
      <c r="AC83" s="3">
        <f t="shared" si="8"/>
        <v>9</v>
      </c>
      <c r="AD83" s="3">
        <f t="shared" si="8"/>
        <v>1</v>
      </c>
      <c r="AE83" s="3">
        <f t="shared" si="8"/>
        <v>0</v>
      </c>
      <c r="AF83" s="3">
        <f t="shared" si="8"/>
        <v>1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5" t="s">
        <v>220</v>
      </c>
      <c r="C84" s="66"/>
      <c r="D84" s="6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5" t="s">
        <v>221</v>
      </c>
      <c r="C85" s="66"/>
      <c r="D85" s="67"/>
      <c r="E85" s="2">
        <v>5</v>
      </c>
      <c r="F85" s="2">
        <v>3</v>
      </c>
      <c r="G85" s="2">
        <v>2</v>
      </c>
      <c r="H85" s="2"/>
      <c r="I85" s="2"/>
      <c r="J85" s="2">
        <v>7</v>
      </c>
      <c r="K85" s="2">
        <v>7</v>
      </c>
      <c r="L85" s="2"/>
      <c r="M85" s="2"/>
      <c r="N85" s="2"/>
      <c r="O85" s="5"/>
      <c r="P85" s="5">
        <v>9</v>
      </c>
      <c r="Q85" s="5">
        <v>6</v>
      </c>
      <c r="R85" s="5"/>
      <c r="S85" s="2">
        <v>1</v>
      </c>
      <c r="T85" s="5"/>
      <c r="U85" s="5">
        <v>2</v>
      </c>
      <c r="V85" s="5"/>
      <c r="W85" s="2">
        <v>2</v>
      </c>
      <c r="X85" s="2"/>
      <c r="Y85" s="5"/>
      <c r="Z85" s="5">
        <v>9</v>
      </c>
      <c r="AA85" s="5"/>
      <c r="AB85" s="5">
        <v>1</v>
      </c>
      <c r="AC85" s="5">
        <v>3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5" t="s">
        <v>222</v>
      </c>
      <c r="C86" s="66"/>
      <c r="D86" s="6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5" t="s">
        <v>223</v>
      </c>
      <c r="C87" s="66"/>
      <c r="D87" s="67"/>
      <c r="E87" s="2">
        <v>2</v>
      </c>
      <c r="F87" s="2"/>
      <c r="G87" s="2">
        <v>2</v>
      </c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5" t="s">
        <v>224</v>
      </c>
      <c r="C88" s="66"/>
      <c r="D88" s="67"/>
      <c r="E88" s="2"/>
      <c r="F88" s="2"/>
      <c r="G88" s="2"/>
      <c r="H88" s="2"/>
      <c r="I88" s="2"/>
      <c r="J88" s="2">
        <v>1</v>
      </c>
      <c r="K88" s="2"/>
      <c r="L88" s="2">
        <v>1</v>
      </c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5" t="s">
        <v>225</v>
      </c>
      <c r="C89" s="66"/>
      <c r="D89" s="6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5" t="s">
        <v>226</v>
      </c>
      <c r="C90" s="66"/>
      <c r="D90" s="67"/>
      <c r="E90" s="2"/>
      <c r="F90" s="2"/>
      <c r="G90" s="2"/>
      <c r="H90" s="2"/>
      <c r="I90" s="2"/>
      <c r="J90" s="2">
        <v>3</v>
      </c>
      <c r="K90" s="2">
        <v>3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5" t="s">
        <v>227</v>
      </c>
      <c r="C91" s="66"/>
      <c r="D91" s="6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5" t="s">
        <v>228</v>
      </c>
      <c r="C92" s="66"/>
      <c r="D92" s="67"/>
      <c r="E92" s="2">
        <v>1</v>
      </c>
      <c r="F92" s="2">
        <v>1</v>
      </c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>
        <v>1</v>
      </c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5" t="s">
        <v>229</v>
      </c>
      <c r="C93" s="66"/>
      <c r="D93" s="6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5" t="s">
        <v>230</v>
      </c>
      <c r="C94" s="66"/>
      <c r="D94" s="67"/>
      <c r="E94" s="2"/>
      <c r="F94" s="2"/>
      <c r="G94" s="2"/>
      <c r="H94" s="2"/>
      <c r="I94" s="2"/>
      <c r="J94" s="2">
        <v>3</v>
      </c>
      <c r="K94" s="2">
        <v>1</v>
      </c>
      <c r="L94" s="2">
        <v>1</v>
      </c>
      <c r="M94" s="2">
        <v>1</v>
      </c>
      <c r="N94" s="2"/>
      <c r="O94" s="5"/>
      <c r="P94" s="5">
        <v>1</v>
      </c>
      <c r="Q94" s="5">
        <v>1</v>
      </c>
      <c r="R94" s="5"/>
      <c r="S94" s="2"/>
      <c r="T94" s="5"/>
      <c r="U94" s="5"/>
      <c r="V94" s="5"/>
      <c r="W94" s="2"/>
      <c r="X94" s="2"/>
      <c r="Y94" s="5"/>
      <c r="Z94" s="5">
        <v>1</v>
      </c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5" t="s">
        <v>231</v>
      </c>
      <c r="C95" s="66"/>
      <c r="D95" s="6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5" t="s">
        <v>232</v>
      </c>
      <c r="C96" s="66"/>
      <c r="D96" s="67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5" t="s">
        <v>233</v>
      </c>
      <c r="C97" s="66"/>
      <c r="D97" s="67"/>
      <c r="E97" s="2"/>
      <c r="F97" s="2"/>
      <c r="G97" s="2"/>
      <c r="H97" s="2"/>
      <c r="I97" s="2"/>
      <c r="J97" s="2">
        <v>4</v>
      </c>
      <c r="K97" s="2"/>
      <c r="L97" s="2">
        <v>3</v>
      </c>
      <c r="M97" s="2"/>
      <c r="N97" s="2">
        <v>1</v>
      </c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>
        <v>1</v>
      </c>
      <c r="AG97" s="12">
        <v>1</v>
      </c>
      <c r="AH97" s="12">
        <v>1</v>
      </c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5" t="s">
        <v>234</v>
      </c>
      <c r="C98" s="66"/>
      <c r="D98" s="6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8" t="s">
        <v>235</v>
      </c>
      <c r="C99" s="68"/>
      <c r="D99" s="68"/>
      <c r="E99" s="2">
        <v>1</v>
      </c>
      <c r="F99" s="2"/>
      <c r="G99" s="2">
        <v>1</v>
      </c>
      <c r="H99" s="2"/>
      <c r="I99" s="2"/>
      <c r="J99" s="2">
        <v>2</v>
      </c>
      <c r="K99" s="2">
        <v>2</v>
      </c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>
        <v>2</v>
      </c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5" t="s">
        <v>236</v>
      </c>
      <c r="C100" s="66"/>
      <c r="D100" s="6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65" t="s">
        <v>238</v>
      </c>
      <c r="C101" s="66"/>
      <c r="D101" s="67"/>
      <c r="E101" s="2"/>
      <c r="F101" s="2"/>
      <c r="G101" s="2"/>
      <c r="H101" s="2"/>
      <c r="I101" s="2"/>
      <c r="J101" s="2">
        <v>4</v>
      </c>
      <c r="K101" s="2">
        <v>3</v>
      </c>
      <c r="L101" s="2">
        <v>1</v>
      </c>
      <c r="M101" s="2"/>
      <c r="N101" s="2"/>
      <c r="O101" s="2"/>
      <c r="P101" s="5">
        <v>3</v>
      </c>
      <c r="Q101" s="5">
        <v>3</v>
      </c>
      <c r="R101" s="5"/>
      <c r="S101" s="5"/>
      <c r="T101" s="2"/>
      <c r="U101" s="5"/>
      <c r="V101" s="5"/>
      <c r="W101" s="5"/>
      <c r="X101" s="2"/>
      <c r="Y101" s="2"/>
      <c r="Z101" s="5">
        <v>3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5" t="s">
        <v>167</v>
      </c>
      <c r="C102" s="66"/>
      <c r="D102" s="6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65" t="s">
        <v>240</v>
      </c>
      <c r="C103" s="66"/>
      <c r="D103" s="6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65" t="s">
        <v>242</v>
      </c>
      <c r="C104" s="66"/>
      <c r="D104" s="6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69" t="s">
        <v>243</v>
      </c>
      <c r="C105" s="70"/>
      <c r="D105" s="7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5" t="s">
        <v>244</v>
      </c>
      <c r="C106" s="66"/>
      <c r="D106" s="6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5" t="s">
        <v>167</v>
      </c>
      <c r="C107" s="66"/>
      <c r="D107" s="6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75" t="s">
        <v>248</v>
      </c>
      <c r="C108" s="76"/>
      <c r="D108" s="7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75" t="s">
        <v>249</v>
      </c>
      <c r="C109" s="76"/>
      <c r="D109" s="7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69" t="s">
        <v>250</v>
      </c>
      <c r="C110" s="70"/>
      <c r="D110" s="71"/>
      <c r="E110" s="3">
        <f>SUM(E111:E118)</f>
        <v>1224</v>
      </c>
      <c r="F110" s="3">
        <f t="shared" ref="F110:AP110" si="10">SUM(F111:F118)</f>
        <v>5</v>
      </c>
      <c r="G110" s="3">
        <f t="shared" si="10"/>
        <v>1210</v>
      </c>
      <c r="H110" s="3">
        <f t="shared" si="10"/>
        <v>9</v>
      </c>
      <c r="I110" s="3">
        <f t="shared" si="10"/>
        <v>0</v>
      </c>
      <c r="J110" s="3">
        <f t="shared" si="10"/>
        <v>1236</v>
      </c>
      <c r="K110" s="3">
        <f t="shared" si="10"/>
        <v>1192</v>
      </c>
      <c r="L110" s="3">
        <f t="shared" si="10"/>
        <v>38</v>
      </c>
      <c r="M110" s="3">
        <f t="shared" si="10"/>
        <v>1</v>
      </c>
      <c r="N110" s="3">
        <f t="shared" si="10"/>
        <v>5</v>
      </c>
      <c r="O110" s="3">
        <f t="shared" si="10"/>
        <v>0</v>
      </c>
      <c r="P110" s="3">
        <f t="shared" si="10"/>
        <v>2184</v>
      </c>
      <c r="Q110" s="3">
        <f t="shared" si="10"/>
        <v>2065</v>
      </c>
      <c r="R110" s="3">
        <f t="shared" si="10"/>
        <v>37</v>
      </c>
      <c r="S110" s="3">
        <f t="shared" si="10"/>
        <v>10</v>
      </c>
      <c r="T110" s="3">
        <f t="shared" si="10"/>
        <v>0</v>
      </c>
      <c r="U110" s="3">
        <f t="shared" si="10"/>
        <v>72</v>
      </c>
      <c r="V110" s="3">
        <f t="shared" si="10"/>
        <v>5</v>
      </c>
      <c r="W110" s="3">
        <f t="shared" si="10"/>
        <v>32</v>
      </c>
      <c r="X110" s="3">
        <f t="shared" si="10"/>
        <v>35</v>
      </c>
      <c r="Y110" s="3">
        <f t="shared" si="10"/>
        <v>0</v>
      </c>
      <c r="Z110" s="3">
        <f t="shared" si="10"/>
        <v>2184</v>
      </c>
      <c r="AA110" s="3">
        <f t="shared" si="10"/>
        <v>1</v>
      </c>
      <c r="AB110" s="3">
        <f t="shared" si="10"/>
        <v>3</v>
      </c>
      <c r="AC110" s="3">
        <f t="shared" si="10"/>
        <v>222</v>
      </c>
      <c r="AD110" s="3">
        <f t="shared" si="10"/>
        <v>8</v>
      </c>
      <c r="AE110" s="3">
        <f t="shared" si="10"/>
        <v>9</v>
      </c>
      <c r="AF110" s="3">
        <f t="shared" si="10"/>
        <v>7</v>
      </c>
      <c r="AG110" s="3">
        <f t="shared" si="10"/>
        <v>16</v>
      </c>
      <c r="AH110" s="3">
        <f t="shared" si="10"/>
        <v>3</v>
      </c>
      <c r="AI110" s="3">
        <f t="shared" si="10"/>
        <v>13</v>
      </c>
      <c r="AJ110" s="3">
        <f t="shared" si="10"/>
        <v>0</v>
      </c>
      <c r="AK110" s="3">
        <f t="shared" si="10"/>
        <v>8</v>
      </c>
      <c r="AL110" s="3">
        <f t="shared" si="10"/>
        <v>3</v>
      </c>
      <c r="AM110" s="3">
        <f t="shared" si="10"/>
        <v>4</v>
      </c>
      <c r="AN110" s="3">
        <f t="shared" si="10"/>
        <v>7</v>
      </c>
      <c r="AO110" s="3">
        <f t="shared" si="10"/>
        <v>4</v>
      </c>
      <c r="AP110" s="3">
        <f t="shared" si="10"/>
        <v>3</v>
      </c>
    </row>
    <row r="111" spans="1:42" s="14" customFormat="1" ht="39.950000000000003" customHeight="1" x14ac:dyDescent="0.2">
      <c r="A111" s="10" t="s">
        <v>95</v>
      </c>
      <c r="B111" s="72" t="s">
        <v>251</v>
      </c>
      <c r="C111" s="73"/>
      <c r="D111" s="74"/>
      <c r="E111" s="2">
        <v>1220</v>
      </c>
      <c r="F111" s="2">
        <v>4</v>
      </c>
      <c r="G111" s="2">
        <v>1207</v>
      </c>
      <c r="H111" s="2">
        <v>9</v>
      </c>
      <c r="I111" s="2"/>
      <c r="J111" s="2">
        <v>1232</v>
      </c>
      <c r="K111" s="2">
        <v>1190</v>
      </c>
      <c r="L111" s="2">
        <v>36</v>
      </c>
      <c r="M111" s="2">
        <v>1</v>
      </c>
      <c r="N111" s="2">
        <v>5</v>
      </c>
      <c r="O111" s="5"/>
      <c r="P111" s="5">
        <v>2182</v>
      </c>
      <c r="Q111" s="5">
        <v>2065</v>
      </c>
      <c r="R111" s="5">
        <v>37</v>
      </c>
      <c r="S111" s="2">
        <v>8</v>
      </c>
      <c r="T111" s="5"/>
      <c r="U111" s="5">
        <v>72</v>
      </c>
      <c r="V111" s="5">
        <v>5</v>
      </c>
      <c r="W111" s="5">
        <v>32</v>
      </c>
      <c r="X111" s="5">
        <v>35</v>
      </c>
      <c r="Y111" s="5"/>
      <c r="Z111" s="5">
        <v>2182</v>
      </c>
      <c r="AA111" s="5">
        <v>1</v>
      </c>
      <c r="AB111" s="5">
        <v>2</v>
      </c>
      <c r="AC111" s="5">
        <v>218</v>
      </c>
      <c r="AD111" s="12">
        <v>6</v>
      </c>
      <c r="AE111" s="12">
        <v>9</v>
      </c>
      <c r="AF111" s="13">
        <v>5</v>
      </c>
      <c r="AG111" s="12">
        <v>14</v>
      </c>
      <c r="AH111" s="12">
        <v>2</v>
      </c>
      <c r="AI111" s="13">
        <v>12</v>
      </c>
      <c r="AJ111" s="23"/>
      <c r="AK111" s="23">
        <v>7</v>
      </c>
      <c r="AL111" s="23">
        <v>3</v>
      </c>
      <c r="AM111" s="23">
        <v>3</v>
      </c>
      <c r="AN111" s="23">
        <v>6</v>
      </c>
      <c r="AO111" s="23">
        <v>3</v>
      </c>
      <c r="AP111" s="23">
        <v>3</v>
      </c>
    </row>
    <row r="112" spans="1:42" s="14" customFormat="1" ht="39.950000000000003" customHeight="1" x14ac:dyDescent="0.2">
      <c r="A112" s="10" t="s">
        <v>96</v>
      </c>
      <c r="B112" s="72" t="s">
        <v>252</v>
      </c>
      <c r="C112" s="73"/>
      <c r="D112" s="7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2" t="s">
        <v>253</v>
      </c>
      <c r="C113" s="73"/>
      <c r="D113" s="74"/>
      <c r="E113" s="2">
        <v>4</v>
      </c>
      <c r="F113" s="2">
        <v>1</v>
      </c>
      <c r="G113" s="2">
        <v>3</v>
      </c>
      <c r="H113" s="2"/>
      <c r="I113" s="2"/>
      <c r="J113" s="2">
        <v>3</v>
      </c>
      <c r="K113" s="2">
        <v>2</v>
      </c>
      <c r="L113" s="2">
        <v>1</v>
      </c>
      <c r="M113" s="2"/>
      <c r="N113" s="2"/>
      <c r="O113" s="5"/>
      <c r="P113" s="5">
        <v>2</v>
      </c>
      <c r="Q113" s="5"/>
      <c r="R113" s="5"/>
      <c r="S113" s="2">
        <v>2</v>
      </c>
      <c r="T113" s="5"/>
      <c r="U113" s="5"/>
      <c r="V113" s="5"/>
      <c r="W113" s="5"/>
      <c r="X113" s="5"/>
      <c r="Y113" s="5"/>
      <c r="Z113" s="5">
        <v>2</v>
      </c>
      <c r="AA113" s="5"/>
      <c r="AB113" s="5">
        <v>1</v>
      </c>
      <c r="AC113" s="5">
        <v>4</v>
      </c>
      <c r="AD113" s="12">
        <v>2</v>
      </c>
      <c r="AE113" s="12"/>
      <c r="AF113" s="13">
        <v>2</v>
      </c>
      <c r="AG113" s="12">
        <v>2</v>
      </c>
      <c r="AH113" s="12">
        <v>1</v>
      </c>
      <c r="AI113" s="13">
        <v>1</v>
      </c>
      <c r="AJ113" s="23"/>
      <c r="AK113" s="23">
        <v>1</v>
      </c>
      <c r="AL113" s="23"/>
      <c r="AM113" s="23">
        <v>1</v>
      </c>
      <c r="AN113" s="23">
        <v>1</v>
      </c>
      <c r="AO113" s="23">
        <v>1</v>
      </c>
      <c r="AP113" s="23"/>
    </row>
    <row r="114" spans="1:42" s="14" customFormat="1" ht="39.950000000000003" customHeight="1" x14ac:dyDescent="0.2">
      <c r="A114" s="10" t="s">
        <v>98</v>
      </c>
      <c r="B114" s="72" t="s">
        <v>254</v>
      </c>
      <c r="C114" s="73"/>
      <c r="D114" s="7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2" t="s">
        <v>255</v>
      </c>
      <c r="C115" s="73"/>
      <c r="D115" s="7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2" t="s">
        <v>256</v>
      </c>
      <c r="C116" s="73"/>
      <c r="D116" s="74"/>
      <c r="E116" s="2"/>
      <c r="F116" s="2"/>
      <c r="G116" s="2"/>
      <c r="H116" s="2"/>
      <c r="I116" s="2"/>
      <c r="J116" s="2">
        <v>1</v>
      </c>
      <c r="K116" s="2"/>
      <c r="L116" s="2">
        <v>1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2" t="s">
        <v>257</v>
      </c>
      <c r="C117" s="73"/>
      <c r="D117" s="7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2" t="s">
        <v>167</v>
      </c>
      <c r="C118" s="73"/>
      <c r="D118" s="7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69" t="s">
        <v>258</v>
      </c>
      <c r="C119" s="70"/>
      <c r="D119" s="7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2" t="s">
        <v>259</v>
      </c>
      <c r="C120" s="73"/>
      <c r="D120" s="7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2" t="s">
        <v>260</v>
      </c>
      <c r="C121" s="73"/>
      <c r="D121" s="7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2" t="s">
        <v>261</v>
      </c>
      <c r="C122" s="73"/>
      <c r="D122" s="7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2" t="s">
        <v>167</v>
      </c>
      <c r="C123" s="73"/>
      <c r="D123" s="7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69" t="s">
        <v>262</v>
      </c>
      <c r="C124" s="70"/>
      <c r="D124" s="71"/>
      <c r="E124" s="3">
        <f>SUM(E125:E126)</f>
        <v>1</v>
      </c>
      <c r="F124" s="3">
        <f t="shared" ref="F124:AP124" si="12">SUM(F125:F126)</f>
        <v>0</v>
      </c>
      <c r="G124" s="3">
        <f t="shared" si="12"/>
        <v>1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1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2" t="s">
        <v>263</v>
      </c>
      <c r="C125" s="73"/>
      <c r="D125" s="74"/>
      <c r="E125" s="2">
        <v>1</v>
      </c>
      <c r="F125" s="2"/>
      <c r="G125" s="2">
        <v>1</v>
      </c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>
        <v>1</v>
      </c>
      <c r="Z125" s="5">
        <v>1</v>
      </c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2" t="s">
        <v>264</v>
      </c>
      <c r="C126" s="73"/>
      <c r="D126" s="7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78" t="s">
        <v>246</v>
      </c>
      <c r="C127" s="79"/>
      <c r="D127" s="8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1" t="s">
        <v>167</v>
      </c>
      <c r="C128" s="82"/>
      <c r="D128" s="83"/>
      <c r="E128" s="4">
        <v>3</v>
      </c>
      <c r="F128" s="4"/>
      <c r="G128" s="4">
        <v>2</v>
      </c>
      <c r="H128" s="4">
        <v>1</v>
      </c>
      <c r="I128" s="4"/>
      <c r="J128" s="4">
        <v>2</v>
      </c>
      <c r="K128" s="4">
        <v>2</v>
      </c>
      <c r="L128" s="4"/>
      <c r="M128" s="4"/>
      <c r="N128" s="4"/>
      <c r="O128" s="6"/>
      <c r="P128" s="6">
        <v>2</v>
      </c>
      <c r="Q128" s="6">
        <v>1</v>
      </c>
      <c r="R128" s="6">
        <v>1</v>
      </c>
      <c r="S128" s="4"/>
      <c r="T128" s="6"/>
      <c r="U128" s="6"/>
      <c r="V128" s="6"/>
      <c r="W128" s="6"/>
      <c r="X128" s="6"/>
      <c r="Y128" s="6"/>
      <c r="Z128" s="6">
        <v>2</v>
      </c>
      <c r="AA128" s="6"/>
      <c r="AB128" s="6"/>
      <c r="AC128" s="6">
        <v>2</v>
      </c>
      <c r="AD128" s="3"/>
      <c r="AE128" s="3">
        <v>1</v>
      </c>
      <c r="AF128" s="3">
        <v>1</v>
      </c>
      <c r="AG128" s="3">
        <v>2</v>
      </c>
      <c r="AH128" s="3"/>
      <c r="AI128" s="3">
        <v>2</v>
      </c>
      <c r="AJ128" s="24"/>
      <c r="AK128" s="24">
        <v>2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1" t="s">
        <v>265</v>
      </c>
      <c r="C129" s="82"/>
      <c r="D129" s="83"/>
      <c r="E129" s="3">
        <f>E10+E31+E43+E51+E65+E72+E80+E83+E105+E110+E119+E124+E127+E128</f>
        <v>1316</v>
      </c>
      <c r="F129" s="3">
        <f t="shared" ref="F129:AP129" si="13">F10+F31+F43+F51+F65+F72+F80+F83+F105+F110+F119+F124+F127+F128</f>
        <v>28</v>
      </c>
      <c r="G129" s="3">
        <f t="shared" si="13"/>
        <v>1277</v>
      </c>
      <c r="H129" s="3">
        <f t="shared" si="13"/>
        <v>11</v>
      </c>
      <c r="I129" s="3">
        <f t="shared" si="13"/>
        <v>0</v>
      </c>
      <c r="J129" s="3">
        <f t="shared" si="13"/>
        <v>1376</v>
      </c>
      <c r="K129" s="3">
        <f t="shared" si="13"/>
        <v>1302</v>
      </c>
      <c r="L129" s="3">
        <f t="shared" si="13"/>
        <v>63</v>
      </c>
      <c r="M129" s="3">
        <f t="shared" si="13"/>
        <v>2</v>
      </c>
      <c r="N129" s="3">
        <f t="shared" si="13"/>
        <v>9</v>
      </c>
      <c r="O129" s="3">
        <f t="shared" si="13"/>
        <v>0</v>
      </c>
      <c r="P129" s="3">
        <f t="shared" si="13"/>
        <v>2272</v>
      </c>
      <c r="Q129" s="3">
        <f t="shared" si="13"/>
        <v>2123</v>
      </c>
      <c r="R129" s="3">
        <f t="shared" si="13"/>
        <v>49</v>
      </c>
      <c r="S129" s="3">
        <f t="shared" si="13"/>
        <v>14</v>
      </c>
      <c r="T129" s="3">
        <f t="shared" si="13"/>
        <v>0</v>
      </c>
      <c r="U129" s="3">
        <f t="shared" si="13"/>
        <v>86</v>
      </c>
      <c r="V129" s="3">
        <f t="shared" si="13"/>
        <v>5</v>
      </c>
      <c r="W129" s="3">
        <f t="shared" si="13"/>
        <v>43</v>
      </c>
      <c r="X129" s="3">
        <f t="shared" si="13"/>
        <v>38</v>
      </c>
      <c r="Y129" s="3">
        <f t="shared" si="13"/>
        <v>4</v>
      </c>
      <c r="Z129" s="3">
        <f t="shared" si="13"/>
        <v>2276</v>
      </c>
      <c r="AA129" s="3">
        <f t="shared" si="13"/>
        <v>3</v>
      </c>
      <c r="AB129" s="3">
        <f t="shared" si="13"/>
        <v>20</v>
      </c>
      <c r="AC129" s="3">
        <f t="shared" si="13"/>
        <v>328</v>
      </c>
      <c r="AD129" s="3">
        <f t="shared" si="13"/>
        <v>33</v>
      </c>
      <c r="AE129" s="3">
        <f t="shared" si="13"/>
        <v>14</v>
      </c>
      <c r="AF129" s="3">
        <f t="shared" si="13"/>
        <v>13</v>
      </c>
      <c r="AG129" s="3">
        <f t="shared" si="13"/>
        <v>27</v>
      </c>
      <c r="AH129" s="3">
        <f t="shared" si="13"/>
        <v>6</v>
      </c>
      <c r="AI129" s="3">
        <f t="shared" si="13"/>
        <v>21</v>
      </c>
      <c r="AJ129" s="3">
        <f t="shared" si="13"/>
        <v>0</v>
      </c>
      <c r="AK129" s="3">
        <f t="shared" si="13"/>
        <v>15</v>
      </c>
      <c r="AL129" s="3">
        <f t="shared" si="13"/>
        <v>4</v>
      </c>
      <c r="AM129" s="3">
        <f t="shared" si="13"/>
        <v>7</v>
      </c>
      <c r="AN129" s="3">
        <f t="shared" si="13"/>
        <v>11</v>
      </c>
      <c r="AO129" s="3">
        <f t="shared" si="13"/>
        <v>6</v>
      </c>
      <c r="AP129" s="3">
        <f t="shared" si="13"/>
        <v>5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tabSelected="1"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9" t="s">
        <v>267</v>
      </c>
      <c r="AM1" s="30"/>
      <c r="AN1" s="30"/>
      <c r="AO1" s="30"/>
      <c r="AP1" s="30"/>
    </row>
    <row r="2" spans="1:42" ht="58.5" customHeight="1" x14ac:dyDescent="0.2">
      <c r="A2" s="31" t="s">
        <v>275</v>
      </c>
      <c r="B2" s="32"/>
      <c r="C2" s="32"/>
      <c r="D2" s="32"/>
      <c r="E2" s="32"/>
      <c r="F2" s="32"/>
      <c r="G2" s="33" t="s">
        <v>3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4"/>
      <c r="AO2" s="34"/>
      <c r="AP2" s="34"/>
    </row>
    <row r="3" spans="1:42" ht="27" customHeight="1" x14ac:dyDescent="0.2">
      <c r="A3" s="35" t="s">
        <v>270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3" t="s">
        <v>273</v>
      </c>
      <c r="AB3" s="33"/>
      <c r="AC3" s="33"/>
      <c r="AD3" s="33"/>
      <c r="AE3" s="33"/>
      <c r="AF3" s="33"/>
      <c r="AG3" s="33"/>
      <c r="AH3" s="33"/>
      <c r="AI3" s="33" t="s">
        <v>139</v>
      </c>
      <c r="AJ3" s="33"/>
      <c r="AK3" s="33"/>
      <c r="AL3" s="33"/>
      <c r="AM3" s="33"/>
      <c r="AN3" s="33"/>
      <c r="AO3" s="33"/>
      <c r="AP3" s="33"/>
    </row>
    <row r="4" spans="1:42" ht="27" x14ac:dyDescent="0.2">
      <c r="A4" s="37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x14ac:dyDescent="0.2">
      <c r="A5" s="39" t="s">
        <v>274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 x14ac:dyDescent="0.2">
      <c r="A6" s="56" t="s">
        <v>148</v>
      </c>
      <c r="B6" s="57"/>
      <c r="C6" s="57"/>
      <c r="D6" s="58"/>
      <c r="E6" s="45" t="s">
        <v>110</v>
      </c>
      <c r="F6" s="46"/>
      <c r="G6" s="46"/>
      <c r="H6" s="46"/>
      <c r="I6" s="48"/>
      <c r="J6" s="45" t="s">
        <v>146</v>
      </c>
      <c r="K6" s="46"/>
      <c r="L6" s="46"/>
      <c r="M6" s="46"/>
      <c r="N6" s="49"/>
      <c r="O6" s="42" t="s">
        <v>115</v>
      </c>
      <c r="P6" s="50" t="s">
        <v>2</v>
      </c>
      <c r="Q6" s="51"/>
      <c r="R6" s="51"/>
      <c r="S6" s="51"/>
      <c r="T6" s="51"/>
      <c r="U6" s="51"/>
      <c r="V6" s="51"/>
      <c r="W6" s="51"/>
      <c r="X6" s="51"/>
      <c r="Y6" s="51"/>
      <c r="Z6" s="52"/>
      <c r="AA6" s="42" t="s">
        <v>125</v>
      </c>
      <c r="AB6" s="42" t="s">
        <v>126</v>
      </c>
      <c r="AC6" s="42" t="s">
        <v>137</v>
      </c>
      <c r="AD6" s="47" t="s">
        <v>140</v>
      </c>
      <c r="AE6" s="45" t="s">
        <v>135</v>
      </c>
      <c r="AF6" s="46"/>
      <c r="AG6" s="46"/>
      <c r="AH6" s="46"/>
      <c r="AI6" s="46"/>
      <c r="AJ6" s="42" t="s">
        <v>133</v>
      </c>
      <c r="AK6" s="42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59"/>
      <c r="B7" s="60"/>
      <c r="C7" s="60"/>
      <c r="D7" s="61"/>
      <c r="E7" s="47" t="s">
        <v>109</v>
      </c>
      <c r="F7" s="47" t="s">
        <v>111</v>
      </c>
      <c r="G7" s="47" t="s">
        <v>112</v>
      </c>
      <c r="H7" s="47" t="s">
        <v>113</v>
      </c>
      <c r="I7" s="47" t="s">
        <v>114</v>
      </c>
      <c r="J7" s="47" t="s">
        <v>109</v>
      </c>
      <c r="K7" s="47" t="s">
        <v>112</v>
      </c>
      <c r="L7" s="47" t="s">
        <v>113</v>
      </c>
      <c r="M7" s="47" t="s">
        <v>114</v>
      </c>
      <c r="N7" s="47" t="s">
        <v>147</v>
      </c>
      <c r="O7" s="43"/>
      <c r="P7" s="47" t="s">
        <v>138</v>
      </c>
      <c r="Q7" s="42" t="s">
        <v>116</v>
      </c>
      <c r="R7" s="42" t="s">
        <v>117</v>
      </c>
      <c r="S7" s="47" t="s">
        <v>118</v>
      </c>
      <c r="T7" s="42" t="s">
        <v>145</v>
      </c>
      <c r="U7" s="50" t="s">
        <v>122</v>
      </c>
      <c r="V7" s="51"/>
      <c r="W7" s="51"/>
      <c r="X7" s="52"/>
      <c r="Y7" s="42" t="s">
        <v>123</v>
      </c>
      <c r="Z7" s="47" t="s">
        <v>124</v>
      </c>
      <c r="AA7" s="43"/>
      <c r="AB7" s="43"/>
      <c r="AC7" s="43"/>
      <c r="AD7" s="47"/>
      <c r="AE7" s="47" t="s">
        <v>127</v>
      </c>
      <c r="AF7" s="47" t="s">
        <v>128</v>
      </c>
      <c r="AG7" s="47" t="s">
        <v>109</v>
      </c>
      <c r="AH7" s="47" t="s">
        <v>131</v>
      </c>
      <c r="AI7" s="47" t="s">
        <v>132</v>
      </c>
      <c r="AJ7" s="43"/>
      <c r="AK7" s="43"/>
      <c r="AL7" s="47" t="s">
        <v>127</v>
      </c>
      <c r="AM7" s="47" t="s">
        <v>128</v>
      </c>
      <c r="AN7" s="47" t="s">
        <v>109</v>
      </c>
      <c r="AO7" s="47" t="s">
        <v>129</v>
      </c>
      <c r="AP7" s="47" t="s">
        <v>130</v>
      </c>
    </row>
    <row r="8" spans="1:42" ht="168" customHeight="1" x14ac:dyDescent="0.2">
      <c r="A8" s="62"/>
      <c r="B8" s="63"/>
      <c r="C8" s="63"/>
      <c r="D8" s="64"/>
      <c r="E8" s="47"/>
      <c r="F8" s="47"/>
      <c r="G8" s="47"/>
      <c r="H8" s="47"/>
      <c r="I8" s="47"/>
      <c r="J8" s="47"/>
      <c r="K8" s="47"/>
      <c r="L8" s="47"/>
      <c r="M8" s="47"/>
      <c r="N8" s="55"/>
      <c r="O8" s="44"/>
      <c r="P8" s="47"/>
      <c r="Q8" s="53"/>
      <c r="R8" s="53"/>
      <c r="S8" s="47"/>
      <c r="T8" s="53"/>
      <c r="U8" s="25" t="s">
        <v>119</v>
      </c>
      <c r="V8" s="25" t="s">
        <v>136</v>
      </c>
      <c r="W8" s="25" t="s">
        <v>120</v>
      </c>
      <c r="X8" s="25" t="s">
        <v>121</v>
      </c>
      <c r="Y8" s="53"/>
      <c r="Z8" s="47"/>
      <c r="AA8" s="53"/>
      <c r="AB8" s="53"/>
      <c r="AC8" s="53"/>
      <c r="AD8" s="47"/>
      <c r="AE8" s="47"/>
      <c r="AF8" s="47"/>
      <c r="AG8" s="47"/>
      <c r="AH8" s="47"/>
      <c r="AI8" s="47"/>
      <c r="AJ8" s="44"/>
      <c r="AK8" s="44"/>
      <c r="AL8" s="47"/>
      <c r="AM8" s="47"/>
      <c r="AN8" s="47"/>
      <c r="AO8" s="47"/>
      <c r="AP8" s="47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4" t="s">
        <v>149</v>
      </c>
      <c r="C10" s="54"/>
      <c r="D10" s="54"/>
      <c r="E10" s="3">
        <f t="shared" ref="E10:J10" si="0">SUM(E11:E30)</f>
        <v>80</v>
      </c>
      <c r="F10" s="3">
        <f t="shared" si="0"/>
        <v>34</v>
      </c>
      <c r="G10" s="3">
        <f t="shared" si="0"/>
        <v>46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69</v>
      </c>
      <c r="P10" s="3">
        <f t="shared" si="1"/>
        <v>6</v>
      </c>
      <c r="Q10" s="3">
        <f t="shared" si="1"/>
        <v>2</v>
      </c>
      <c r="R10" s="3">
        <f t="shared" si="1"/>
        <v>0</v>
      </c>
      <c r="S10" s="3">
        <f t="shared" si="1"/>
        <v>3</v>
      </c>
      <c r="T10" s="3">
        <f t="shared" si="1"/>
        <v>0</v>
      </c>
      <c r="U10" s="3">
        <f t="shared" si="1"/>
        <v>1</v>
      </c>
      <c r="V10" s="3">
        <f t="shared" si="1"/>
        <v>0</v>
      </c>
      <c r="W10" s="3">
        <f t="shared" si="1"/>
        <v>1</v>
      </c>
      <c r="X10" s="3">
        <f t="shared" si="1"/>
        <v>0</v>
      </c>
      <c r="Y10" s="3">
        <f t="shared" si="1"/>
        <v>0</v>
      </c>
      <c r="Z10" s="3">
        <f t="shared" si="1"/>
        <v>6</v>
      </c>
      <c r="AA10" s="3">
        <f t="shared" si="1"/>
        <v>5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3</v>
      </c>
      <c r="AF10" s="3">
        <f t="shared" si="1"/>
        <v>0</v>
      </c>
      <c r="AG10" s="3">
        <f t="shared" si="1"/>
        <v>3</v>
      </c>
      <c r="AH10" s="3">
        <f t="shared" si="1"/>
        <v>1</v>
      </c>
      <c r="AI10" s="3">
        <f t="shared" si="1"/>
        <v>2</v>
      </c>
      <c r="AJ10" s="3">
        <f t="shared" si="1"/>
        <v>0</v>
      </c>
      <c r="AK10" s="3">
        <f t="shared" si="1"/>
        <v>1</v>
      </c>
      <c r="AL10" s="3">
        <f t="shared" si="1"/>
        <v>1</v>
      </c>
      <c r="AM10" s="3">
        <f t="shared" si="1"/>
        <v>0</v>
      </c>
      <c r="AN10" s="3">
        <f t="shared" si="1"/>
        <v>1</v>
      </c>
      <c r="AO10" s="3">
        <f t="shared" si="1"/>
        <v>1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68" t="s">
        <v>150</v>
      </c>
      <c r="C11" s="68"/>
      <c r="D11" s="68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68" t="s">
        <v>151</v>
      </c>
      <c r="C12" s="68"/>
      <c r="D12" s="68"/>
      <c r="E12" s="2">
        <v>1</v>
      </c>
      <c r="F12" s="2"/>
      <c r="G12" s="2">
        <v>1</v>
      </c>
      <c r="H12" s="2"/>
      <c r="I12" s="2"/>
      <c r="J12" s="2"/>
      <c r="K12" s="2"/>
      <c r="L12" s="2"/>
      <c r="M12" s="11"/>
      <c r="N12" s="11"/>
      <c r="O12" s="5"/>
      <c r="P12" s="5">
        <v>1</v>
      </c>
      <c r="Q12" s="5"/>
      <c r="R12" s="5"/>
      <c r="S12" s="2">
        <v>1</v>
      </c>
      <c r="T12" s="5"/>
      <c r="U12" s="5"/>
      <c r="V12" s="5"/>
      <c r="W12" s="2"/>
      <c r="X12" s="2"/>
      <c r="Y12" s="5"/>
      <c r="Z12" s="2">
        <v>1</v>
      </c>
      <c r="AA12" s="2"/>
      <c r="AB12" s="5"/>
      <c r="AC12" s="5"/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8" t="s">
        <v>152</v>
      </c>
      <c r="C13" s="68"/>
      <c r="D13" s="6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8" t="s">
        <v>153</v>
      </c>
      <c r="C14" s="68"/>
      <c r="D14" s="6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8" t="s">
        <v>154</v>
      </c>
      <c r="C15" s="68"/>
      <c r="D15" s="6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5" t="s">
        <v>155</v>
      </c>
      <c r="C16" s="66"/>
      <c r="D16" s="6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5" t="s">
        <v>156</v>
      </c>
      <c r="C17" s="66"/>
      <c r="D17" s="6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8" t="s">
        <v>157</v>
      </c>
      <c r="C18" s="68"/>
      <c r="D18" s="6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8" t="s">
        <v>158</v>
      </c>
      <c r="C19" s="68"/>
      <c r="D19" s="6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5" t="s">
        <v>159</v>
      </c>
      <c r="C20" s="66"/>
      <c r="D20" s="6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5" t="s">
        <v>160</v>
      </c>
      <c r="C21" s="66"/>
      <c r="D21" s="67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5" t="s">
        <v>161</v>
      </c>
      <c r="C22" s="66"/>
      <c r="D22" s="67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>
        <v>1</v>
      </c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6" t="s">
        <v>162</v>
      </c>
      <c r="C23" s="66"/>
      <c r="D23" s="6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5" t="s">
        <v>163</v>
      </c>
      <c r="C24" s="66"/>
      <c r="D24" s="67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8" t="s">
        <v>164</v>
      </c>
      <c r="C25" s="68"/>
      <c r="D25" s="68"/>
      <c r="E25" s="2">
        <v>63</v>
      </c>
      <c r="F25" s="2">
        <v>30</v>
      </c>
      <c r="G25" s="2">
        <v>33</v>
      </c>
      <c r="H25" s="2"/>
      <c r="I25" s="2"/>
      <c r="J25" s="2"/>
      <c r="K25" s="2"/>
      <c r="L25" s="2"/>
      <c r="M25" s="11"/>
      <c r="N25" s="11"/>
      <c r="O25" s="5">
        <v>56</v>
      </c>
      <c r="P25" s="5">
        <v>5</v>
      </c>
      <c r="Q25" s="5">
        <v>2</v>
      </c>
      <c r="R25" s="5"/>
      <c r="S25" s="2">
        <v>2</v>
      </c>
      <c r="T25" s="5"/>
      <c r="U25" s="5">
        <v>1</v>
      </c>
      <c r="V25" s="5"/>
      <c r="W25" s="2">
        <v>1</v>
      </c>
      <c r="X25" s="2"/>
      <c r="Y25" s="5"/>
      <c r="Z25" s="2">
        <v>5</v>
      </c>
      <c r="AA25" s="5">
        <v>2</v>
      </c>
      <c r="AB25" s="5"/>
      <c r="AC25" s="5"/>
      <c r="AD25" s="12"/>
      <c r="AE25" s="12">
        <v>2</v>
      </c>
      <c r="AF25" s="13"/>
      <c r="AG25" s="12">
        <v>2</v>
      </c>
      <c r="AH25" s="12">
        <v>1</v>
      </c>
      <c r="AI25" s="13">
        <v>1</v>
      </c>
      <c r="AJ25" s="23"/>
      <c r="AK25" s="23"/>
      <c r="AL25" s="23">
        <v>1</v>
      </c>
      <c r="AM25" s="23"/>
      <c r="AN25" s="23">
        <v>1</v>
      </c>
      <c r="AO25" s="23">
        <v>1</v>
      </c>
      <c r="AP25" s="23"/>
    </row>
    <row r="26" spans="1:42" s="14" customFormat="1" ht="39.950000000000003" customHeight="1" x14ac:dyDescent="0.2">
      <c r="A26" s="10" t="s">
        <v>18</v>
      </c>
      <c r="B26" s="66" t="s">
        <v>165</v>
      </c>
      <c r="C26" s="66"/>
      <c r="D26" s="66"/>
      <c r="E26" s="2">
        <v>4</v>
      </c>
      <c r="F26" s="2">
        <v>1</v>
      </c>
      <c r="G26" s="2">
        <v>3</v>
      </c>
      <c r="H26" s="2"/>
      <c r="I26" s="2"/>
      <c r="J26" s="2"/>
      <c r="K26" s="2"/>
      <c r="L26" s="2"/>
      <c r="M26" s="11"/>
      <c r="N26" s="11"/>
      <c r="O26" s="2">
        <v>4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5" t="s">
        <v>166</v>
      </c>
      <c r="C27" s="66"/>
      <c r="D27" s="6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8" t="s">
        <v>167</v>
      </c>
      <c r="C28" s="68"/>
      <c r="D28" s="68"/>
      <c r="E28" s="2">
        <v>11</v>
      </c>
      <c r="F28" s="2">
        <v>3</v>
      </c>
      <c r="G28" s="2">
        <v>8</v>
      </c>
      <c r="H28" s="2"/>
      <c r="I28" s="2"/>
      <c r="J28" s="2"/>
      <c r="K28" s="2"/>
      <c r="L28" s="2"/>
      <c r="M28" s="11"/>
      <c r="N28" s="11"/>
      <c r="O28" s="5">
        <v>8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>
        <v>3</v>
      </c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65" t="s">
        <v>169</v>
      </c>
      <c r="C29" s="66"/>
      <c r="D29" s="6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170</v>
      </c>
      <c r="B30" s="65" t="s">
        <v>171</v>
      </c>
      <c r="C30" s="66"/>
      <c r="D30" s="67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4" t="s">
        <v>172</v>
      </c>
      <c r="C31" s="54"/>
      <c r="D31" s="54"/>
      <c r="E31" s="3">
        <f>SUM(E32:E42)</f>
        <v>2</v>
      </c>
      <c r="F31" s="3">
        <f t="shared" ref="F31:AP31" si="2">SUM(F32:F42)</f>
        <v>0</v>
      </c>
      <c r="G31" s="3">
        <f t="shared" si="2"/>
        <v>2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1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65" t="s">
        <v>173</v>
      </c>
      <c r="C32" s="66"/>
      <c r="D32" s="6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8" t="s">
        <v>174</v>
      </c>
      <c r="C33" s="68"/>
      <c r="D33" s="6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5" t="s">
        <v>175</v>
      </c>
      <c r="C34" s="66"/>
      <c r="D34" s="6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5" t="s">
        <v>176</v>
      </c>
      <c r="C35" s="66"/>
      <c r="D35" s="6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5" t="s">
        <v>177</v>
      </c>
      <c r="C36" s="66"/>
      <c r="D36" s="6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5" t="s">
        <v>178</v>
      </c>
      <c r="C37" s="66"/>
      <c r="D37" s="67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/>
      <c r="AI37" s="13">
        <v>1</v>
      </c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65" t="s">
        <v>179</v>
      </c>
      <c r="C38" s="66"/>
      <c r="D38" s="6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5" t="s">
        <v>180</v>
      </c>
      <c r="C39" s="66"/>
      <c r="D39" s="6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5" t="s">
        <v>181</v>
      </c>
      <c r="C40" s="66"/>
      <c r="D40" s="6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5" t="s">
        <v>182</v>
      </c>
      <c r="C41" s="66"/>
      <c r="D41" s="67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5" t="s">
        <v>167</v>
      </c>
      <c r="C42" s="66"/>
      <c r="D42" s="67"/>
      <c r="E42" s="2">
        <v>1</v>
      </c>
      <c r="F42" s="2"/>
      <c r="G42" s="2">
        <v>1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/>
      <c r="R42" s="5">
        <v>1</v>
      </c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/>
      <c r="AD42" s="12"/>
      <c r="AE42" s="12">
        <v>1</v>
      </c>
      <c r="AF42" s="13"/>
      <c r="AG42" s="12">
        <v>1</v>
      </c>
      <c r="AH42" s="12"/>
      <c r="AI42" s="13">
        <v>1</v>
      </c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69" t="s">
        <v>183</v>
      </c>
      <c r="C43" s="70"/>
      <c r="D43" s="71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0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2</v>
      </c>
      <c r="AF43" s="3">
        <f t="shared" si="3"/>
        <v>0</v>
      </c>
      <c r="AG43" s="3">
        <f t="shared" si="3"/>
        <v>2</v>
      </c>
      <c r="AH43" s="3">
        <f t="shared" si="3"/>
        <v>1</v>
      </c>
      <c r="AI43" s="3">
        <f t="shared" si="3"/>
        <v>1</v>
      </c>
      <c r="AJ43" s="3">
        <f t="shared" si="3"/>
        <v>0</v>
      </c>
      <c r="AK43" s="3">
        <f t="shared" si="3"/>
        <v>0</v>
      </c>
      <c r="AL43" s="3">
        <f t="shared" si="3"/>
        <v>2</v>
      </c>
      <c r="AM43" s="3">
        <f t="shared" si="3"/>
        <v>0</v>
      </c>
      <c r="AN43" s="3">
        <f t="shared" si="3"/>
        <v>2</v>
      </c>
      <c r="AO43" s="3">
        <f t="shared" si="3"/>
        <v>1</v>
      </c>
      <c r="AP43" s="3">
        <f t="shared" si="3"/>
        <v>1</v>
      </c>
    </row>
    <row r="44" spans="1:42" s="14" customFormat="1" ht="39.950000000000003" customHeight="1" x14ac:dyDescent="0.2">
      <c r="A44" s="10" t="s">
        <v>34</v>
      </c>
      <c r="B44" s="65" t="s">
        <v>184</v>
      </c>
      <c r="C44" s="66"/>
      <c r="D44" s="6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5" t="s">
        <v>185</v>
      </c>
      <c r="C45" s="66"/>
      <c r="D45" s="6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5" t="s">
        <v>186</v>
      </c>
      <c r="C46" s="66"/>
      <c r="D46" s="6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5" t="s">
        <v>187</v>
      </c>
      <c r="C47" s="66"/>
      <c r="D47" s="6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5" t="s">
        <v>188</v>
      </c>
      <c r="C48" s="66"/>
      <c r="D48" s="6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5" t="s">
        <v>189</v>
      </c>
      <c r="C49" s="66"/>
      <c r="D49" s="67"/>
      <c r="E49" s="2">
        <v>1</v>
      </c>
      <c r="F49" s="2"/>
      <c r="G49" s="2">
        <v>1</v>
      </c>
      <c r="H49" s="2"/>
      <c r="I49" s="2"/>
      <c r="J49" s="2"/>
      <c r="K49" s="2"/>
      <c r="L49" s="2"/>
      <c r="M49" s="2"/>
      <c r="N49" s="2"/>
      <c r="O49" s="5"/>
      <c r="P49" s="5">
        <v>1</v>
      </c>
      <c r="Q49" s="5"/>
      <c r="R49" s="5"/>
      <c r="S49" s="2">
        <v>1</v>
      </c>
      <c r="T49" s="5"/>
      <c r="U49" s="5"/>
      <c r="V49" s="5"/>
      <c r="W49" s="2"/>
      <c r="X49" s="2"/>
      <c r="Y49" s="5"/>
      <c r="Z49" s="2">
        <v>1</v>
      </c>
      <c r="AA49" s="5"/>
      <c r="AB49" s="5"/>
      <c r="AC49" s="5"/>
      <c r="AD49" s="12"/>
      <c r="AE49" s="12">
        <v>1</v>
      </c>
      <c r="AF49" s="13"/>
      <c r="AG49" s="12">
        <v>1</v>
      </c>
      <c r="AH49" s="12"/>
      <c r="AI49" s="13">
        <v>1</v>
      </c>
      <c r="AJ49" s="23"/>
      <c r="AK49" s="23"/>
      <c r="AL49" s="23">
        <v>1</v>
      </c>
      <c r="AM49" s="23"/>
      <c r="AN49" s="23">
        <v>1</v>
      </c>
      <c r="AO49" s="23"/>
      <c r="AP49" s="23">
        <v>1</v>
      </c>
    </row>
    <row r="50" spans="1:42" s="14" customFormat="1" ht="39.950000000000003" customHeight="1" x14ac:dyDescent="0.2">
      <c r="A50" s="10" t="s">
        <v>40</v>
      </c>
      <c r="B50" s="65" t="s">
        <v>167</v>
      </c>
      <c r="C50" s="66"/>
      <c r="D50" s="67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>
        <v>1</v>
      </c>
      <c r="AF50" s="13"/>
      <c r="AG50" s="12">
        <v>1</v>
      </c>
      <c r="AH50" s="12">
        <v>1</v>
      </c>
      <c r="AI50" s="13"/>
      <c r="AJ50" s="23"/>
      <c r="AK50" s="23"/>
      <c r="AL50" s="23">
        <v>1</v>
      </c>
      <c r="AM50" s="23"/>
      <c r="AN50" s="23">
        <v>1</v>
      </c>
      <c r="AO50" s="23">
        <v>1</v>
      </c>
      <c r="AP50" s="23"/>
    </row>
    <row r="51" spans="1:42" s="9" customFormat="1" ht="55.5" customHeight="1" x14ac:dyDescent="0.2">
      <c r="A51" s="8" t="s">
        <v>41</v>
      </c>
      <c r="B51" s="69" t="s">
        <v>190</v>
      </c>
      <c r="C51" s="70"/>
      <c r="D51" s="71"/>
      <c r="E51" s="3">
        <f>SUM(E52:E64)</f>
        <v>4</v>
      </c>
      <c r="F51" s="3">
        <f t="shared" ref="F51:AP51" si="4">SUM(F52:F64)</f>
        <v>0</v>
      </c>
      <c r="G51" s="3">
        <f t="shared" si="4"/>
        <v>4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2</v>
      </c>
      <c r="P51" s="3">
        <f t="shared" si="4"/>
        <v>2</v>
      </c>
      <c r="Q51" s="3">
        <f t="shared" si="4"/>
        <v>2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2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65" t="s">
        <v>191</v>
      </c>
      <c r="C52" s="66"/>
      <c r="D52" s="67"/>
      <c r="E52" s="2">
        <v>1</v>
      </c>
      <c r="F52" s="2"/>
      <c r="G52" s="2">
        <v>1</v>
      </c>
      <c r="H52" s="2"/>
      <c r="I52" s="2"/>
      <c r="J52" s="2"/>
      <c r="K52" s="2"/>
      <c r="L52" s="2"/>
      <c r="M52" s="2"/>
      <c r="N52" s="2"/>
      <c r="O52" s="5"/>
      <c r="P52" s="5">
        <v>1</v>
      </c>
      <c r="Q52" s="5">
        <v>1</v>
      </c>
      <c r="R52" s="5"/>
      <c r="S52" s="2"/>
      <c r="T52" s="5"/>
      <c r="U52" s="5"/>
      <c r="V52" s="5"/>
      <c r="W52" s="2"/>
      <c r="X52" s="2"/>
      <c r="Y52" s="5"/>
      <c r="Z52" s="2">
        <v>1</v>
      </c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5" t="s">
        <v>192</v>
      </c>
      <c r="C53" s="66"/>
      <c r="D53" s="67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5" t="s">
        <v>193</v>
      </c>
      <c r="C54" s="66"/>
      <c r="D54" s="6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5" t="s">
        <v>194</v>
      </c>
      <c r="C55" s="66"/>
      <c r="D55" s="67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5" t="s">
        <v>195</v>
      </c>
      <c r="C56" s="66"/>
      <c r="D56" s="6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5" t="s">
        <v>196</v>
      </c>
      <c r="C57" s="66"/>
      <c r="D57" s="67"/>
      <c r="E57" s="2">
        <v>1</v>
      </c>
      <c r="F57" s="2"/>
      <c r="G57" s="2">
        <v>1</v>
      </c>
      <c r="H57" s="2"/>
      <c r="I57" s="2"/>
      <c r="J57" s="2"/>
      <c r="K57" s="2"/>
      <c r="L57" s="2"/>
      <c r="M57" s="2"/>
      <c r="N57" s="2"/>
      <c r="O57" s="5">
        <v>1</v>
      </c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5" t="s">
        <v>197</v>
      </c>
      <c r="C58" s="66"/>
      <c r="D58" s="6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5" t="s">
        <v>198</v>
      </c>
      <c r="C59" s="66"/>
      <c r="D59" s="6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5" t="s">
        <v>199</v>
      </c>
      <c r="C60" s="66"/>
      <c r="D60" s="67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5">
        <v>1</v>
      </c>
      <c r="P60" s="5">
        <v>1</v>
      </c>
      <c r="Q60" s="5">
        <v>1</v>
      </c>
      <c r="R60" s="5"/>
      <c r="S60" s="2"/>
      <c r="T60" s="5"/>
      <c r="U60" s="5"/>
      <c r="V60" s="5"/>
      <c r="W60" s="2"/>
      <c r="X60" s="2"/>
      <c r="Y60" s="5"/>
      <c r="Z60" s="2">
        <v>1</v>
      </c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65" t="s">
        <v>200</v>
      </c>
      <c r="C61" s="66"/>
      <c r="D61" s="67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5" t="s">
        <v>201</v>
      </c>
      <c r="C62" s="66"/>
      <c r="D62" s="6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5" t="s">
        <v>202</v>
      </c>
      <c r="C63" s="66"/>
      <c r="D63" s="6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5" t="s">
        <v>167</v>
      </c>
      <c r="C64" s="66"/>
      <c r="D64" s="67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69" t="s">
        <v>203</v>
      </c>
      <c r="C65" s="70"/>
      <c r="D65" s="7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5" t="s">
        <v>204</v>
      </c>
      <c r="C66" s="66"/>
      <c r="D66" s="6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5" t="s">
        <v>205</v>
      </c>
      <c r="C67" s="66"/>
      <c r="D67" s="6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5" t="s">
        <v>206</v>
      </c>
      <c r="C68" s="66"/>
      <c r="D68" s="6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5" t="s">
        <v>207</v>
      </c>
      <c r="C69" s="66"/>
      <c r="D69" s="6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5" t="s">
        <v>208</v>
      </c>
      <c r="C70" s="66"/>
      <c r="D70" s="67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5" t="s">
        <v>167</v>
      </c>
      <c r="C71" s="66"/>
      <c r="D71" s="6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69" t="s">
        <v>209</v>
      </c>
      <c r="C72" s="70"/>
      <c r="D72" s="71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5" t="s">
        <v>210</v>
      </c>
      <c r="C73" s="66"/>
      <c r="D73" s="6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5" t="s">
        <v>211</v>
      </c>
      <c r="C74" s="66"/>
      <c r="D74" s="6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5" t="s">
        <v>212</v>
      </c>
      <c r="C75" s="66"/>
      <c r="D75" s="6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5" t="s">
        <v>213</v>
      </c>
      <c r="C76" s="66"/>
      <c r="D76" s="6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5" t="s">
        <v>214</v>
      </c>
      <c r="C77" s="66"/>
      <c r="D77" s="67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5" t="s">
        <v>167</v>
      </c>
      <c r="C78" s="66"/>
      <c r="D78" s="67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65" t="s">
        <v>216</v>
      </c>
      <c r="C79" s="66"/>
      <c r="D79" s="6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69" t="s">
        <v>217</v>
      </c>
      <c r="C80" s="70"/>
      <c r="D80" s="7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5" t="s">
        <v>218</v>
      </c>
      <c r="C81" s="66"/>
      <c r="D81" s="6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5" t="s">
        <v>167</v>
      </c>
      <c r="C82" s="66"/>
      <c r="D82" s="6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69" t="s">
        <v>219</v>
      </c>
      <c r="C83" s="70"/>
      <c r="D83" s="71"/>
      <c r="E83" s="3">
        <f>SUM(E84:E104)</f>
        <v>9</v>
      </c>
      <c r="F83" s="3">
        <f t="shared" ref="F83:AP83" si="8">SUM(F84:F104)</f>
        <v>4</v>
      </c>
      <c r="G83" s="3">
        <f t="shared" si="8"/>
        <v>5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7</v>
      </c>
      <c r="P83" s="3">
        <f t="shared" si="8"/>
        <v>2</v>
      </c>
      <c r="Q83" s="3">
        <f t="shared" si="8"/>
        <v>1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1</v>
      </c>
      <c r="AM83" s="3">
        <f t="shared" si="8"/>
        <v>0</v>
      </c>
      <c r="AN83" s="3">
        <f t="shared" si="8"/>
        <v>1</v>
      </c>
      <c r="AO83" s="3">
        <f t="shared" si="8"/>
        <v>1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5" t="s">
        <v>220</v>
      </c>
      <c r="C84" s="66"/>
      <c r="D84" s="6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5" t="s">
        <v>221</v>
      </c>
      <c r="C85" s="66"/>
      <c r="D85" s="67"/>
      <c r="E85" s="2">
        <v>5</v>
      </c>
      <c r="F85" s="2">
        <v>4</v>
      </c>
      <c r="G85" s="2">
        <v>1</v>
      </c>
      <c r="H85" s="2"/>
      <c r="I85" s="2"/>
      <c r="J85" s="2"/>
      <c r="K85" s="2"/>
      <c r="L85" s="2"/>
      <c r="M85" s="2"/>
      <c r="N85" s="2"/>
      <c r="O85" s="5">
        <v>5</v>
      </c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5" t="s">
        <v>222</v>
      </c>
      <c r="C86" s="66"/>
      <c r="D86" s="6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5" t="s">
        <v>223</v>
      </c>
      <c r="C87" s="66"/>
      <c r="D87" s="67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5" t="s">
        <v>224</v>
      </c>
      <c r="C88" s="66"/>
      <c r="D88" s="67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5" t="s">
        <v>225</v>
      </c>
      <c r="C89" s="66"/>
      <c r="D89" s="67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5" t="s">
        <v>226</v>
      </c>
      <c r="C90" s="66"/>
      <c r="D90" s="67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5" t="s">
        <v>227</v>
      </c>
      <c r="C91" s="66"/>
      <c r="D91" s="6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5" t="s">
        <v>228</v>
      </c>
      <c r="C92" s="66"/>
      <c r="D92" s="6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5" t="s">
        <v>229</v>
      </c>
      <c r="C93" s="66"/>
      <c r="D93" s="6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5" t="s">
        <v>230</v>
      </c>
      <c r="C94" s="66"/>
      <c r="D94" s="67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>
        <v>1</v>
      </c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5" t="s">
        <v>231</v>
      </c>
      <c r="C95" s="66"/>
      <c r="D95" s="6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5" t="s">
        <v>232</v>
      </c>
      <c r="C96" s="66"/>
      <c r="D96" s="6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>
        <v>1</v>
      </c>
      <c r="AM96" s="23"/>
      <c r="AN96" s="23">
        <v>1</v>
      </c>
      <c r="AO96" s="23">
        <v>1</v>
      </c>
      <c r="AP96" s="23"/>
    </row>
    <row r="97" spans="1:42" s="14" customFormat="1" ht="39.950000000000003" customHeight="1" x14ac:dyDescent="0.2">
      <c r="A97" s="10" t="s">
        <v>86</v>
      </c>
      <c r="B97" s="65" t="s">
        <v>233</v>
      </c>
      <c r="C97" s="66"/>
      <c r="D97" s="67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5" t="s">
        <v>234</v>
      </c>
      <c r="C98" s="66"/>
      <c r="D98" s="6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8" t="s">
        <v>235</v>
      </c>
      <c r="C99" s="68"/>
      <c r="D99" s="68"/>
      <c r="E99" s="2">
        <v>2</v>
      </c>
      <c r="F99" s="2"/>
      <c r="G99" s="2">
        <v>2</v>
      </c>
      <c r="H99" s="2"/>
      <c r="I99" s="2"/>
      <c r="J99" s="2"/>
      <c r="K99" s="2"/>
      <c r="L99" s="2"/>
      <c r="M99" s="2"/>
      <c r="N99" s="2"/>
      <c r="O99" s="5">
        <v>1</v>
      </c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>
        <v>1</v>
      </c>
      <c r="AF99" s="13"/>
      <c r="AG99" s="12">
        <v>1</v>
      </c>
      <c r="AH99" s="12">
        <v>1</v>
      </c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5" t="s">
        <v>236</v>
      </c>
      <c r="C100" s="66"/>
      <c r="D100" s="6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65" t="s">
        <v>238</v>
      </c>
      <c r="C101" s="66"/>
      <c r="D101" s="6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5" t="s">
        <v>167</v>
      </c>
      <c r="C102" s="66"/>
      <c r="D102" s="67"/>
      <c r="E102" s="2">
        <v>1</v>
      </c>
      <c r="F102" s="2"/>
      <c r="G102" s="2">
        <v>1</v>
      </c>
      <c r="H102" s="2"/>
      <c r="I102" s="2"/>
      <c r="J102" s="2"/>
      <c r="K102" s="2"/>
      <c r="L102" s="2"/>
      <c r="M102" s="2"/>
      <c r="N102" s="2"/>
      <c r="O102" s="5"/>
      <c r="P102" s="5">
        <v>1</v>
      </c>
      <c r="Q102" s="5"/>
      <c r="R102" s="5"/>
      <c r="S102" s="2">
        <v>1</v>
      </c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65" t="s">
        <v>240</v>
      </c>
      <c r="C103" s="66"/>
      <c r="D103" s="6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65" t="s">
        <v>242</v>
      </c>
      <c r="C104" s="66"/>
      <c r="D104" s="6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69" t="s">
        <v>243</v>
      </c>
      <c r="C105" s="70"/>
      <c r="D105" s="7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5" t="s">
        <v>244</v>
      </c>
      <c r="C106" s="66"/>
      <c r="D106" s="6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5" t="s">
        <v>167</v>
      </c>
      <c r="C107" s="66"/>
      <c r="D107" s="6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75" t="s">
        <v>248</v>
      </c>
      <c r="C108" s="76"/>
      <c r="D108" s="7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75" t="s">
        <v>249</v>
      </c>
      <c r="C109" s="76"/>
      <c r="D109" s="7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69" t="s">
        <v>250</v>
      </c>
      <c r="C110" s="70"/>
      <c r="D110" s="71"/>
      <c r="E110" s="3">
        <f>SUM(E111:E118)</f>
        <v>258</v>
      </c>
      <c r="F110" s="3">
        <f t="shared" ref="F110:AP110" si="10">SUM(F111:F118)</f>
        <v>3</v>
      </c>
      <c r="G110" s="3">
        <f t="shared" si="10"/>
        <v>255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20</v>
      </c>
      <c r="P110" s="3">
        <f t="shared" si="10"/>
        <v>238</v>
      </c>
      <c r="Q110" s="3">
        <f t="shared" si="10"/>
        <v>166</v>
      </c>
      <c r="R110" s="3">
        <f t="shared" si="10"/>
        <v>68</v>
      </c>
      <c r="S110" s="3">
        <f t="shared" si="10"/>
        <v>1</v>
      </c>
      <c r="T110" s="3">
        <f t="shared" si="10"/>
        <v>0</v>
      </c>
      <c r="U110" s="3">
        <f t="shared" si="10"/>
        <v>3</v>
      </c>
      <c r="V110" s="3">
        <f t="shared" si="10"/>
        <v>0</v>
      </c>
      <c r="W110" s="3">
        <f t="shared" si="10"/>
        <v>0</v>
      </c>
      <c r="X110" s="3">
        <f t="shared" si="10"/>
        <v>3</v>
      </c>
      <c r="Y110" s="3">
        <f t="shared" si="10"/>
        <v>0</v>
      </c>
      <c r="Z110" s="3">
        <f t="shared" si="10"/>
        <v>238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4</v>
      </c>
      <c r="AF110" s="3">
        <f t="shared" si="10"/>
        <v>0</v>
      </c>
      <c r="AG110" s="3">
        <f t="shared" si="10"/>
        <v>4</v>
      </c>
      <c r="AH110" s="3">
        <f t="shared" si="10"/>
        <v>1</v>
      </c>
      <c r="AI110" s="3">
        <f t="shared" si="10"/>
        <v>3</v>
      </c>
      <c r="AJ110" s="3">
        <f t="shared" si="10"/>
        <v>0</v>
      </c>
      <c r="AK110" s="3">
        <f t="shared" si="10"/>
        <v>1</v>
      </c>
      <c r="AL110" s="3">
        <f t="shared" si="10"/>
        <v>8</v>
      </c>
      <c r="AM110" s="3">
        <f t="shared" si="10"/>
        <v>0</v>
      </c>
      <c r="AN110" s="3">
        <f t="shared" si="10"/>
        <v>8</v>
      </c>
      <c r="AO110" s="3">
        <f t="shared" si="10"/>
        <v>7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72" t="s">
        <v>251</v>
      </c>
      <c r="C111" s="73"/>
      <c r="D111" s="74"/>
      <c r="E111" s="2">
        <v>258</v>
      </c>
      <c r="F111" s="2">
        <v>3</v>
      </c>
      <c r="G111" s="2">
        <v>255</v>
      </c>
      <c r="H111" s="2"/>
      <c r="I111" s="2"/>
      <c r="J111" s="2"/>
      <c r="K111" s="2"/>
      <c r="L111" s="2"/>
      <c r="M111" s="2"/>
      <c r="N111" s="2"/>
      <c r="O111" s="5">
        <v>20</v>
      </c>
      <c r="P111" s="5">
        <v>238</v>
      </c>
      <c r="Q111" s="5">
        <v>166</v>
      </c>
      <c r="R111" s="5">
        <v>68</v>
      </c>
      <c r="S111" s="2">
        <v>1</v>
      </c>
      <c r="T111" s="5"/>
      <c r="U111" s="5">
        <v>3</v>
      </c>
      <c r="V111" s="5"/>
      <c r="W111" s="5"/>
      <c r="X111" s="5">
        <v>3</v>
      </c>
      <c r="Y111" s="5"/>
      <c r="Z111" s="5">
        <v>238</v>
      </c>
      <c r="AA111" s="5"/>
      <c r="AB111" s="5"/>
      <c r="AC111" s="5"/>
      <c r="AD111" s="12"/>
      <c r="AE111" s="12">
        <v>4</v>
      </c>
      <c r="AF111" s="13"/>
      <c r="AG111" s="12">
        <v>4</v>
      </c>
      <c r="AH111" s="12">
        <v>1</v>
      </c>
      <c r="AI111" s="13">
        <v>3</v>
      </c>
      <c r="AJ111" s="23"/>
      <c r="AK111" s="23">
        <v>1</v>
      </c>
      <c r="AL111" s="23">
        <v>8</v>
      </c>
      <c r="AM111" s="23"/>
      <c r="AN111" s="23">
        <v>8</v>
      </c>
      <c r="AO111" s="23">
        <v>7</v>
      </c>
      <c r="AP111" s="23">
        <v>1</v>
      </c>
    </row>
    <row r="112" spans="1:42" s="14" customFormat="1" ht="39.950000000000003" customHeight="1" x14ac:dyDescent="0.2">
      <c r="A112" s="10" t="s">
        <v>96</v>
      </c>
      <c r="B112" s="72" t="s">
        <v>252</v>
      </c>
      <c r="C112" s="73"/>
      <c r="D112" s="7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2" t="s">
        <v>253</v>
      </c>
      <c r="C113" s="73"/>
      <c r="D113" s="74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2" t="s">
        <v>254</v>
      </c>
      <c r="C114" s="73"/>
      <c r="D114" s="7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2" t="s">
        <v>255</v>
      </c>
      <c r="C115" s="73"/>
      <c r="D115" s="7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2" t="s">
        <v>256</v>
      </c>
      <c r="C116" s="73"/>
      <c r="D116" s="74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2" t="s">
        <v>257</v>
      </c>
      <c r="C117" s="73"/>
      <c r="D117" s="7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2" t="s">
        <v>167</v>
      </c>
      <c r="C118" s="73"/>
      <c r="D118" s="7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69" t="s">
        <v>258</v>
      </c>
      <c r="C119" s="70"/>
      <c r="D119" s="7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2" t="s">
        <v>259</v>
      </c>
      <c r="C120" s="73"/>
      <c r="D120" s="7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2" t="s">
        <v>260</v>
      </c>
      <c r="C121" s="73"/>
      <c r="D121" s="7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2" t="s">
        <v>261</v>
      </c>
      <c r="C122" s="73"/>
      <c r="D122" s="7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2" t="s">
        <v>167</v>
      </c>
      <c r="C123" s="73"/>
      <c r="D123" s="7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69" t="s">
        <v>262</v>
      </c>
      <c r="C124" s="70"/>
      <c r="D124" s="7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2" t="s">
        <v>263</v>
      </c>
      <c r="C125" s="73"/>
      <c r="D125" s="74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2" t="s">
        <v>264</v>
      </c>
      <c r="C126" s="73"/>
      <c r="D126" s="7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78" t="s">
        <v>246</v>
      </c>
      <c r="C127" s="79"/>
      <c r="D127" s="8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1" t="s">
        <v>167</v>
      </c>
      <c r="C128" s="82"/>
      <c r="D128" s="83"/>
      <c r="E128" s="4">
        <v>3</v>
      </c>
      <c r="F128" s="4">
        <v>1</v>
      </c>
      <c r="G128" s="4">
        <v>2</v>
      </c>
      <c r="H128" s="4"/>
      <c r="I128" s="4"/>
      <c r="J128" s="4"/>
      <c r="K128" s="4"/>
      <c r="L128" s="4"/>
      <c r="M128" s="4"/>
      <c r="N128" s="4"/>
      <c r="O128" s="6">
        <v>3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>
        <v>1</v>
      </c>
      <c r="AM128" s="24"/>
      <c r="AN128" s="24">
        <v>1</v>
      </c>
      <c r="AO128" s="24">
        <v>1</v>
      </c>
      <c r="AP128" s="24"/>
    </row>
    <row r="129" spans="1:42" s="17" customFormat="1" ht="39.950000000000003" customHeight="1" x14ac:dyDescent="0.25">
      <c r="A129" s="8"/>
      <c r="B129" s="81" t="s">
        <v>265</v>
      </c>
      <c r="C129" s="82"/>
      <c r="D129" s="83"/>
      <c r="E129" s="3">
        <f>E10+E31+E43+E51+E65+E72+E80+E83+E105+E110+E119+E124+E127+E128</f>
        <v>357</v>
      </c>
      <c r="F129" s="3">
        <f t="shared" ref="F129:AP129" si="13">F10+F31+F43+F51+F65+F72+F80+F83+F105+F110+F119+F124+F127+F128</f>
        <v>42</v>
      </c>
      <c r="G129" s="3">
        <f t="shared" si="13"/>
        <v>315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101</v>
      </c>
      <c r="P129" s="3">
        <f t="shared" si="13"/>
        <v>251</v>
      </c>
      <c r="Q129" s="3">
        <f t="shared" si="13"/>
        <v>171</v>
      </c>
      <c r="R129" s="3">
        <f t="shared" si="13"/>
        <v>69</v>
      </c>
      <c r="S129" s="3">
        <f t="shared" si="13"/>
        <v>7</v>
      </c>
      <c r="T129" s="3">
        <f t="shared" si="13"/>
        <v>0</v>
      </c>
      <c r="U129" s="3">
        <f t="shared" si="13"/>
        <v>4</v>
      </c>
      <c r="V129" s="3">
        <f t="shared" si="13"/>
        <v>0</v>
      </c>
      <c r="W129" s="3">
        <f t="shared" si="13"/>
        <v>1</v>
      </c>
      <c r="X129" s="3">
        <f t="shared" si="13"/>
        <v>3</v>
      </c>
      <c r="Y129" s="3">
        <f t="shared" si="13"/>
        <v>0</v>
      </c>
      <c r="Z129" s="3">
        <f t="shared" si="13"/>
        <v>251</v>
      </c>
      <c r="AA129" s="3">
        <f t="shared" si="13"/>
        <v>5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12</v>
      </c>
      <c r="AF129" s="3">
        <f t="shared" si="13"/>
        <v>0</v>
      </c>
      <c r="AG129" s="3">
        <f t="shared" si="13"/>
        <v>12</v>
      </c>
      <c r="AH129" s="3">
        <f t="shared" si="13"/>
        <v>4</v>
      </c>
      <c r="AI129" s="3">
        <f t="shared" si="13"/>
        <v>8</v>
      </c>
      <c r="AJ129" s="3">
        <f t="shared" si="13"/>
        <v>0</v>
      </c>
      <c r="AK129" s="3">
        <f t="shared" si="13"/>
        <v>2</v>
      </c>
      <c r="AL129" s="3">
        <f t="shared" si="13"/>
        <v>13</v>
      </c>
      <c r="AM129" s="3">
        <f t="shared" si="13"/>
        <v>0</v>
      </c>
      <c r="AN129" s="3">
        <f t="shared" si="13"/>
        <v>13</v>
      </c>
      <c r="AO129" s="3">
        <f t="shared" si="13"/>
        <v>11</v>
      </c>
      <c r="AP129" s="3">
        <f t="shared" si="13"/>
        <v>2</v>
      </c>
    </row>
    <row r="130" spans="1:42" ht="15.75" customHeight="1" x14ac:dyDescent="0.2"/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6" sqref="A6: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29" t="s">
        <v>267</v>
      </c>
      <c r="AM1" s="30"/>
      <c r="AN1" s="30"/>
      <c r="AO1" s="30"/>
      <c r="AP1" s="30"/>
    </row>
    <row r="2" spans="1:42" ht="58.5" customHeight="1" x14ac:dyDescent="0.2">
      <c r="A2" s="31" t="s">
        <v>275</v>
      </c>
      <c r="B2" s="32"/>
      <c r="C2" s="32"/>
      <c r="D2" s="32"/>
      <c r="E2" s="32"/>
      <c r="F2" s="32"/>
      <c r="G2" s="33" t="s">
        <v>3</v>
      </c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4"/>
      <c r="AO2" s="34"/>
      <c r="AP2" s="34"/>
    </row>
    <row r="3" spans="1:42" ht="27" customHeight="1" x14ac:dyDescent="0.2">
      <c r="A3" s="35" t="s">
        <v>268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3" t="s">
        <v>269</v>
      </c>
      <c r="AB3" s="33"/>
      <c r="AC3" s="33"/>
      <c r="AD3" s="33"/>
      <c r="AE3" s="33"/>
      <c r="AF3" s="33"/>
      <c r="AG3" s="33"/>
      <c r="AH3" s="33"/>
      <c r="AI3" s="33" t="s">
        <v>139</v>
      </c>
      <c r="AJ3" s="33"/>
      <c r="AK3" s="33"/>
      <c r="AL3" s="33"/>
      <c r="AM3" s="33"/>
      <c r="AN3" s="33"/>
      <c r="AO3" s="33"/>
      <c r="AP3" s="33"/>
    </row>
    <row r="4" spans="1:42" ht="27" x14ac:dyDescent="0.2">
      <c r="A4" s="37" t="s">
        <v>0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</row>
    <row r="5" spans="1:42" ht="27" x14ac:dyDescent="0.2">
      <c r="A5" s="39" t="s">
        <v>274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</row>
    <row r="6" spans="1:42" ht="87.75" customHeight="1" x14ac:dyDescent="0.2">
      <c r="A6" s="56" t="s">
        <v>148</v>
      </c>
      <c r="B6" s="57"/>
      <c r="C6" s="57"/>
      <c r="D6" s="58"/>
      <c r="E6" s="45" t="s">
        <v>110</v>
      </c>
      <c r="F6" s="46"/>
      <c r="G6" s="46"/>
      <c r="H6" s="46"/>
      <c r="I6" s="48"/>
      <c r="J6" s="45" t="s">
        <v>146</v>
      </c>
      <c r="K6" s="46"/>
      <c r="L6" s="46"/>
      <c r="M6" s="46"/>
      <c r="N6" s="49"/>
      <c r="O6" s="42" t="s">
        <v>115</v>
      </c>
      <c r="P6" s="50" t="s">
        <v>2</v>
      </c>
      <c r="Q6" s="51"/>
      <c r="R6" s="51"/>
      <c r="S6" s="51"/>
      <c r="T6" s="51"/>
      <c r="U6" s="51"/>
      <c r="V6" s="51"/>
      <c r="W6" s="51"/>
      <c r="X6" s="51"/>
      <c r="Y6" s="51"/>
      <c r="Z6" s="52"/>
      <c r="AA6" s="42" t="s">
        <v>125</v>
      </c>
      <c r="AB6" s="42" t="s">
        <v>126</v>
      </c>
      <c r="AC6" s="42" t="s">
        <v>137</v>
      </c>
      <c r="AD6" s="47" t="s">
        <v>140</v>
      </c>
      <c r="AE6" s="45" t="s">
        <v>135</v>
      </c>
      <c r="AF6" s="46"/>
      <c r="AG6" s="46"/>
      <c r="AH6" s="46"/>
      <c r="AI6" s="46"/>
      <c r="AJ6" s="42" t="s">
        <v>133</v>
      </c>
      <c r="AK6" s="42" t="s">
        <v>1</v>
      </c>
      <c r="AL6" s="45" t="s">
        <v>134</v>
      </c>
      <c r="AM6" s="46"/>
      <c r="AN6" s="46"/>
      <c r="AO6" s="46"/>
      <c r="AP6" s="46"/>
    </row>
    <row r="7" spans="1:42" ht="75.75" customHeight="1" x14ac:dyDescent="0.2">
      <c r="A7" s="59"/>
      <c r="B7" s="60"/>
      <c r="C7" s="60"/>
      <c r="D7" s="61"/>
      <c r="E7" s="47" t="s">
        <v>109</v>
      </c>
      <c r="F7" s="47" t="s">
        <v>111</v>
      </c>
      <c r="G7" s="47" t="s">
        <v>112</v>
      </c>
      <c r="H7" s="47" t="s">
        <v>113</v>
      </c>
      <c r="I7" s="47" t="s">
        <v>114</v>
      </c>
      <c r="J7" s="47" t="s">
        <v>109</v>
      </c>
      <c r="K7" s="47" t="s">
        <v>112</v>
      </c>
      <c r="L7" s="47" t="s">
        <v>113</v>
      </c>
      <c r="M7" s="47" t="s">
        <v>114</v>
      </c>
      <c r="N7" s="47" t="s">
        <v>147</v>
      </c>
      <c r="O7" s="43"/>
      <c r="P7" s="47" t="s">
        <v>138</v>
      </c>
      <c r="Q7" s="42" t="s">
        <v>116</v>
      </c>
      <c r="R7" s="42" t="s">
        <v>117</v>
      </c>
      <c r="S7" s="47" t="s">
        <v>118</v>
      </c>
      <c r="T7" s="42" t="s">
        <v>145</v>
      </c>
      <c r="U7" s="50" t="s">
        <v>122</v>
      </c>
      <c r="V7" s="51"/>
      <c r="W7" s="51"/>
      <c r="X7" s="52"/>
      <c r="Y7" s="42" t="s">
        <v>123</v>
      </c>
      <c r="Z7" s="47" t="s">
        <v>124</v>
      </c>
      <c r="AA7" s="43"/>
      <c r="AB7" s="43"/>
      <c r="AC7" s="43"/>
      <c r="AD7" s="47"/>
      <c r="AE7" s="47" t="s">
        <v>127</v>
      </c>
      <c r="AF7" s="47" t="s">
        <v>128</v>
      </c>
      <c r="AG7" s="47" t="s">
        <v>109</v>
      </c>
      <c r="AH7" s="47" t="s">
        <v>131</v>
      </c>
      <c r="AI7" s="47" t="s">
        <v>132</v>
      </c>
      <c r="AJ7" s="43"/>
      <c r="AK7" s="43"/>
      <c r="AL7" s="47" t="s">
        <v>127</v>
      </c>
      <c r="AM7" s="47" t="s">
        <v>128</v>
      </c>
      <c r="AN7" s="47" t="s">
        <v>109</v>
      </c>
      <c r="AO7" s="47" t="s">
        <v>129</v>
      </c>
      <c r="AP7" s="47" t="s">
        <v>130</v>
      </c>
    </row>
    <row r="8" spans="1:42" ht="168" customHeight="1" x14ac:dyDescent="0.2">
      <c r="A8" s="62"/>
      <c r="B8" s="63"/>
      <c r="C8" s="63"/>
      <c r="D8" s="64"/>
      <c r="E8" s="47"/>
      <c r="F8" s="47"/>
      <c r="G8" s="47"/>
      <c r="H8" s="47"/>
      <c r="I8" s="47"/>
      <c r="J8" s="47"/>
      <c r="K8" s="47"/>
      <c r="L8" s="47"/>
      <c r="M8" s="47"/>
      <c r="N8" s="55"/>
      <c r="O8" s="44"/>
      <c r="P8" s="47"/>
      <c r="Q8" s="53"/>
      <c r="R8" s="53"/>
      <c r="S8" s="47"/>
      <c r="T8" s="53"/>
      <c r="U8" s="22" t="s">
        <v>119</v>
      </c>
      <c r="V8" s="22" t="s">
        <v>136</v>
      </c>
      <c r="W8" s="22" t="s">
        <v>120</v>
      </c>
      <c r="X8" s="22" t="s">
        <v>121</v>
      </c>
      <c r="Y8" s="53"/>
      <c r="Z8" s="47"/>
      <c r="AA8" s="53"/>
      <c r="AB8" s="53"/>
      <c r="AC8" s="53"/>
      <c r="AD8" s="47"/>
      <c r="AE8" s="47"/>
      <c r="AF8" s="47"/>
      <c r="AG8" s="47"/>
      <c r="AH8" s="47"/>
      <c r="AI8" s="47"/>
      <c r="AJ8" s="44"/>
      <c r="AK8" s="44"/>
      <c r="AL8" s="47"/>
      <c r="AM8" s="47"/>
      <c r="AN8" s="47"/>
      <c r="AO8" s="47"/>
      <c r="AP8" s="47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4" t="s">
        <v>149</v>
      </c>
      <c r="C10" s="54"/>
      <c r="D10" s="54"/>
      <c r="E10" s="3">
        <f t="shared" ref="E10:J10" si="0">SUM(E11:E30)</f>
        <v>1</v>
      </c>
      <c r="F10" s="3">
        <f t="shared" si="0"/>
        <v>0</v>
      </c>
      <c r="G10" s="3">
        <f t="shared" si="0"/>
        <v>1</v>
      </c>
      <c r="H10" s="3">
        <f t="shared" si="0"/>
        <v>0</v>
      </c>
      <c r="I10" s="3">
        <f t="shared" si="0"/>
        <v>0</v>
      </c>
      <c r="J10" s="3">
        <f t="shared" si="0"/>
        <v>98</v>
      </c>
      <c r="K10" s="3">
        <f>SUM(K11:K30)</f>
        <v>76</v>
      </c>
      <c r="L10" s="3">
        <f t="shared" ref="L10:AP10" si="1">SUM(L11:L30)</f>
        <v>21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28</v>
      </c>
      <c r="Q10" s="3">
        <f t="shared" si="1"/>
        <v>10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14</v>
      </c>
      <c r="V10" s="3">
        <f t="shared" si="1"/>
        <v>2</v>
      </c>
      <c r="W10" s="3">
        <f t="shared" si="1"/>
        <v>8</v>
      </c>
      <c r="X10" s="3">
        <f t="shared" si="1"/>
        <v>4</v>
      </c>
      <c r="Y10" s="3">
        <f t="shared" si="1"/>
        <v>0</v>
      </c>
      <c r="Z10" s="3">
        <f t="shared" si="1"/>
        <v>28</v>
      </c>
      <c r="AA10" s="3">
        <f t="shared" si="1"/>
        <v>0</v>
      </c>
      <c r="AB10" s="3">
        <f t="shared" si="1"/>
        <v>22</v>
      </c>
      <c r="AC10" s="3">
        <f t="shared" si="1"/>
        <v>49</v>
      </c>
      <c r="AD10" s="3">
        <f t="shared" si="1"/>
        <v>22</v>
      </c>
      <c r="AE10" s="3">
        <f t="shared" si="1"/>
        <v>3</v>
      </c>
      <c r="AF10" s="3">
        <f t="shared" si="1"/>
        <v>4</v>
      </c>
      <c r="AG10" s="3">
        <f t="shared" si="1"/>
        <v>7</v>
      </c>
      <c r="AH10" s="3">
        <f t="shared" si="1"/>
        <v>0</v>
      </c>
      <c r="AI10" s="3">
        <f t="shared" si="1"/>
        <v>7</v>
      </c>
      <c r="AJ10" s="3">
        <f t="shared" si="1"/>
        <v>0</v>
      </c>
      <c r="AK10" s="3">
        <f t="shared" si="1"/>
        <v>3</v>
      </c>
      <c r="AL10" s="3">
        <f t="shared" si="1"/>
        <v>0</v>
      </c>
      <c r="AM10" s="3">
        <f t="shared" si="1"/>
        <v>2</v>
      </c>
      <c r="AN10" s="3">
        <f t="shared" si="1"/>
        <v>2</v>
      </c>
      <c r="AO10" s="3">
        <f t="shared" si="1"/>
        <v>0</v>
      </c>
      <c r="AP10" s="3">
        <f t="shared" si="1"/>
        <v>2</v>
      </c>
    </row>
    <row r="11" spans="1:42" s="14" customFormat="1" ht="39.950000000000003" customHeight="1" x14ac:dyDescent="0.2">
      <c r="A11" s="10" t="s">
        <v>144</v>
      </c>
      <c r="B11" s="68" t="s">
        <v>150</v>
      </c>
      <c r="C11" s="68"/>
      <c r="D11" s="68"/>
      <c r="E11" s="2"/>
      <c r="F11" s="2"/>
      <c r="G11" s="2"/>
      <c r="H11" s="2"/>
      <c r="I11" s="2"/>
      <c r="J11" s="2">
        <v>10</v>
      </c>
      <c r="K11" s="2">
        <v>6</v>
      </c>
      <c r="L11" s="2">
        <v>4</v>
      </c>
      <c r="M11" s="11"/>
      <c r="N11" s="11"/>
      <c r="O11" s="2"/>
      <c r="P11" s="2">
        <v>1</v>
      </c>
      <c r="Q11" s="2"/>
      <c r="R11" s="2"/>
      <c r="S11" s="2">
        <v>1</v>
      </c>
      <c r="T11" s="2"/>
      <c r="U11" s="2"/>
      <c r="V11" s="2"/>
      <c r="W11" s="2"/>
      <c r="X11" s="2"/>
      <c r="Y11" s="2"/>
      <c r="Z11" s="2">
        <v>1</v>
      </c>
      <c r="AA11" s="2"/>
      <c r="AB11" s="2"/>
      <c r="AC11" s="2">
        <v>5</v>
      </c>
      <c r="AD11" s="12"/>
      <c r="AE11" s="12"/>
      <c r="AF11" s="13">
        <v>1</v>
      </c>
      <c r="AG11" s="12">
        <v>1</v>
      </c>
      <c r="AH11" s="12"/>
      <c r="AI11" s="13">
        <v>1</v>
      </c>
      <c r="AJ11" s="23"/>
      <c r="AK11" s="23"/>
      <c r="AL11" s="23"/>
      <c r="AM11" s="23">
        <v>1</v>
      </c>
      <c r="AN11" s="23">
        <v>1</v>
      </c>
      <c r="AO11" s="23"/>
      <c r="AP11" s="23">
        <v>1</v>
      </c>
    </row>
    <row r="12" spans="1:42" s="14" customFormat="1" ht="39.950000000000003" customHeight="1" x14ac:dyDescent="0.2">
      <c r="A12" s="10" t="s">
        <v>5</v>
      </c>
      <c r="B12" s="68" t="s">
        <v>151</v>
      </c>
      <c r="C12" s="68"/>
      <c r="D12" s="68"/>
      <c r="E12" s="2"/>
      <c r="F12" s="2"/>
      <c r="G12" s="2"/>
      <c r="H12" s="2"/>
      <c r="I12" s="2"/>
      <c r="J12" s="2">
        <v>13</v>
      </c>
      <c r="K12" s="2">
        <v>7</v>
      </c>
      <c r="L12" s="2">
        <v>6</v>
      </c>
      <c r="M12" s="11"/>
      <c r="N12" s="11"/>
      <c r="O12" s="5"/>
      <c r="P12" s="5">
        <v>2</v>
      </c>
      <c r="Q12" s="5"/>
      <c r="R12" s="5"/>
      <c r="S12" s="2">
        <v>2</v>
      </c>
      <c r="T12" s="5"/>
      <c r="U12" s="5"/>
      <c r="V12" s="5"/>
      <c r="W12" s="2"/>
      <c r="X12" s="2"/>
      <c r="Y12" s="5"/>
      <c r="Z12" s="2">
        <v>2</v>
      </c>
      <c r="AA12" s="2"/>
      <c r="AB12" s="5"/>
      <c r="AC12" s="5">
        <v>5</v>
      </c>
      <c r="AD12" s="12"/>
      <c r="AE12" s="12">
        <v>1</v>
      </c>
      <c r="AF12" s="13"/>
      <c r="AG12" s="12">
        <v>1</v>
      </c>
      <c r="AH12" s="12"/>
      <c r="AI12" s="13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68" t="s">
        <v>152</v>
      </c>
      <c r="C13" s="68"/>
      <c r="D13" s="68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68" t="s">
        <v>153</v>
      </c>
      <c r="C14" s="68"/>
      <c r="D14" s="68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68" t="s">
        <v>154</v>
      </c>
      <c r="C15" s="68"/>
      <c r="D15" s="68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65" t="s">
        <v>155</v>
      </c>
      <c r="C16" s="66"/>
      <c r="D16" s="67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65" t="s">
        <v>156</v>
      </c>
      <c r="C17" s="66"/>
      <c r="D17" s="67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68" t="s">
        <v>157</v>
      </c>
      <c r="C18" s="68"/>
      <c r="D18" s="68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68" t="s">
        <v>158</v>
      </c>
      <c r="C19" s="68"/>
      <c r="D19" s="68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65" t="s">
        <v>159</v>
      </c>
      <c r="C20" s="66"/>
      <c r="D20" s="67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65" t="s">
        <v>160</v>
      </c>
      <c r="C21" s="66"/>
      <c r="D21" s="67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65" t="s">
        <v>161</v>
      </c>
      <c r="C22" s="66"/>
      <c r="D22" s="67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66" t="s">
        <v>162</v>
      </c>
      <c r="C23" s="66"/>
      <c r="D23" s="66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65" t="s">
        <v>163</v>
      </c>
      <c r="C24" s="66"/>
      <c r="D24" s="67"/>
      <c r="E24" s="2"/>
      <c r="F24" s="2"/>
      <c r="G24" s="2"/>
      <c r="H24" s="2"/>
      <c r="I24" s="2"/>
      <c r="J24" s="2">
        <v>2</v>
      </c>
      <c r="K24" s="2">
        <v>1</v>
      </c>
      <c r="L24" s="2">
        <v>1</v>
      </c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>
        <v>1</v>
      </c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68" t="s">
        <v>164</v>
      </c>
      <c r="C25" s="68"/>
      <c r="D25" s="68"/>
      <c r="E25" s="2">
        <v>1</v>
      </c>
      <c r="F25" s="2"/>
      <c r="G25" s="2">
        <v>1</v>
      </c>
      <c r="H25" s="2"/>
      <c r="I25" s="2"/>
      <c r="J25" s="2">
        <v>63</v>
      </c>
      <c r="K25" s="2">
        <v>54</v>
      </c>
      <c r="L25" s="2">
        <v>9</v>
      </c>
      <c r="M25" s="11"/>
      <c r="N25" s="11"/>
      <c r="O25" s="5"/>
      <c r="P25" s="5">
        <v>23</v>
      </c>
      <c r="Q25" s="5">
        <v>9</v>
      </c>
      <c r="R25" s="5"/>
      <c r="S25" s="2"/>
      <c r="T25" s="5"/>
      <c r="U25" s="5">
        <v>14</v>
      </c>
      <c r="V25" s="5">
        <v>2</v>
      </c>
      <c r="W25" s="2">
        <v>8</v>
      </c>
      <c r="X25" s="2">
        <v>4</v>
      </c>
      <c r="Y25" s="5"/>
      <c r="Z25" s="2">
        <v>23</v>
      </c>
      <c r="AA25" s="5"/>
      <c r="AB25" s="5">
        <v>21</v>
      </c>
      <c r="AC25" s="5">
        <v>32</v>
      </c>
      <c r="AD25" s="12">
        <v>21</v>
      </c>
      <c r="AE25" s="12">
        <v>2</v>
      </c>
      <c r="AF25" s="13">
        <v>2</v>
      </c>
      <c r="AG25" s="12">
        <v>4</v>
      </c>
      <c r="AH25" s="12"/>
      <c r="AI25" s="13">
        <v>4</v>
      </c>
      <c r="AJ25" s="23"/>
      <c r="AK25" s="23">
        <v>2</v>
      </c>
      <c r="AL25" s="23"/>
      <c r="AM25" s="23">
        <v>1</v>
      </c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10" t="s">
        <v>18</v>
      </c>
      <c r="B26" s="66" t="s">
        <v>165</v>
      </c>
      <c r="C26" s="66"/>
      <c r="D26" s="66"/>
      <c r="E26" s="2"/>
      <c r="F26" s="2"/>
      <c r="G26" s="2"/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1</v>
      </c>
      <c r="Q26" s="5">
        <v>1</v>
      </c>
      <c r="R26" s="5"/>
      <c r="S26" s="2"/>
      <c r="T26" s="5"/>
      <c r="U26" s="5"/>
      <c r="V26" s="5"/>
      <c r="W26" s="2"/>
      <c r="X26" s="2"/>
      <c r="Y26" s="2"/>
      <c r="Z26" s="2">
        <v>1</v>
      </c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65" t="s">
        <v>166</v>
      </c>
      <c r="C27" s="66"/>
      <c r="D27" s="66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68" t="s">
        <v>167</v>
      </c>
      <c r="C28" s="68"/>
      <c r="D28" s="68"/>
      <c r="E28" s="2"/>
      <c r="F28" s="2"/>
      <c r="G28" s="2"/>
      <c r="H28" s="2"/>
      <c r="I28" s="2"/>
      <c r="J28" s="2">
        <v>7</v>
      </c>
      <c r="K28" s="2">
        <v>6</v>
      </c>
      <c r="L28" s="2">
        <v>1</v>
      </c>
      <c r="M28" s="11"/>
      <c r="N28" s="11"/>
      <c r="O28" s="5"/>
      <c r="P28" s="5">
        <v>1</v>
      </c>
      <c r="Q28" s="5"/>
      <c r="R28" s="5"/>
      <c r="S28" s="2">
        <v>1</v>
      </c>
      <c r="T28" s="5"/>
      <c r="U28" s="5"/>
      <c r="V28" s="5"/>
      <c r="W28" s="2"/>
      <c r="X28" s="2"/>
      <c r="Y28" s="5"/>
      <c r="Z28" s="2">
        <v>1</v>
      </c>
      <c r="AA28" s="5"/>
      <c r="AB28" s="5" t="s">
        <v>277</v>
      </c>
      <c r="AC28" s="5">
        <v>5</v>
      </c>
      <c r="AD28" s="12" t="s">
        <v>277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168</v>
      </c>
      <c r="B29" s="65" t="s">
        <v>169</v>
      </c>
      <c r="C29" s="66"/>
      <c r="D29" s="67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170</v>
      </c>
      <c r="B30" s="65" t="s">
        <v>171</v>
      </c>
      <c r="C30" s="66"/>
      <c r="D30" s="67"/>
      <c r="E30" s="2"/>
      <c r="F30" s="2"/>
      <c r="G30" s="2"/>
      <c r="H30" s="2"/>
      <c r="I30" s="2"/>
      <c r="J30" s="2">
        <v>1</v>
      </c>
      <c r="K30" s="2"/>
      <c r="L30" s="2"/>
      <c r="M30" s="11"/>
      <c r="N30" s="11">
        <v>1</v>
      </c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4" t="s">
        <v>172</v>
      </c>
      <c r="C31" s="54"/>
      <c r="D31" s="54"/>
      <c r="E31" s="3">
        <f>SUM(E32:E42)</f>
        <v>1</v>
      </c>
      <c r="F31" s="3">
        <f t="shared" ref="F31:AP31" si="2">SUM(F32:F42)</f>
        <v>0</v>
      </c>
      <c r="G31" s="3">
        <f t="shared" si="2"/>
        <v>1</v>
      </c>
      <c r="H31" s="3">
        <f t="shared" si="2"/>
        <v>0</v>
      </c>
      <c r="I31" s="3">
        <f t="shared" si="2"/>
        <v>0</v>
      </c>
      <c r="J31" s="3">
        <f t="shared" si="2"/>
        <v>8</v>
      </c>
      <c r="K31" s="3">
        <f t="shared" si="2"/>
        <v>4</v>
      </c>
      <c r="L31" s="3">
        <f t="shared" si="2"/>
        <v>4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2</v>
      </c>
      <c r="Q31" s="3">
        <f t="shared" si="2"/>
        <v>0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0</v>
      </c>
      <c r="Z31" s="3">
        <f t="shared" si="2"/>
        <v>2</v>
      </c>
      <c r="AA31" s="3">
        <f t="shared" si="2"/>
        <v>0</v>
      </c>
      <c r="AB31" s="3">
        <f t="shared" si="2"/>
        <v>0</v>
      </c>
      <c r="AC31" s="3">
        <f t="shared" si="2"/>
        <v>3</v>
      </c>
      <c r="AD31" s="3">
        <f t="shared" si="2"/>
        <v>0</v>
      </c>
      <c r="AE31" s="3">
        <f t="shared" si="2"/>
        <v>2</v>
      </c>
      <c r="AF31" s="3">
        <f t="shared" si="2"/>
        <v>2</v>
      </c>
      <c r="AG31" s="3">
        <f t="shared" si="2"/>
        <v>4</v>
      </c>
      <c r="AH31" s="3">
        <f t="shared" si="2"/>
        <v>0</v>
      </c>
      <c r="AI31" s="3">
        <f t="shared" si="2"/>
        <v>4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1</v>
      </c>
      <c r="AN31" s="3">
        <f t="shared" si="2"/>
        <v>1</v>
      </c>
      <c r="AO31" s="3">
        <f t="shared" si="2"/>
        <v>0</v>
      </c>
      <c r="AP31" s="3">
        <f t="shared" si="2"/>
        <v>1</v>
      </c>
    </row>
    <row r="32" spans="1:42" s="14" customFormat="1" ht="39.950000000000003" customHeight="1" x14ac:dyDescent="0.2">
      <c r="A32" s="10" t="s">
        <v>22</v>
      </c>
      <c r="B32" s="65" t="s">
        <v>173</v>
      </c>
      <c r="C32" s="66"/>
      <c r="D32" s="66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68" t="s">
        <v>174</v>
      </c>
      <c r="C33" s="68"/>
      <c r="D33" s="68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65" t="s">
        <v>175</v>
      </c>
      <c r="C34" s="66"/>
      <c r="D34" s="67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65" t="s">
        <v>176</v>
      </c>
      <c r="C35" s="66"/>
      <c r="D35" s="67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65" t="s">
        <v>177</v>
      </c>
      <c r="C36" s="66"/>
      <c r="D36" s="67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65" t="s">
        <v>178</v>
      </c>
      <c r="C37" s="66"/>
      <c r="D37" s="67"/>
      <c r="E37" s="2"/>
      <c r="F37" s="2"/>
      <c r="G37" s="2"/>
      <c r="H37" s="2"/>
      <c r="I37" s="2"/>
      <c r="J37" s="2">
        <v>4</v>
      </c>
      <c r="K37" s="2">
        <v>3</v>
      </c>
      <c r="L37" s="2">
        <v>1</v>
      </c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2</v>
      </c>
      <c r="AD37" s="12"/>
      <c r="AE37" s="12">
        <v>1</v>
      </c>
      <c r="AF37" s="13">
        <v>1</v>
      </c>
      <c r="AG37" s="12">
        <v>2</v>
      </c>
      <c r="AH37" s="12"/>
      <c r="AI37" s="13">
        <v>2</v>
      </c>
      <c r="AJ37" s="23"/>
      <c r="AK37" s="23"/>
      <c r="AL37" s="23"/>
      <c r="AM37" s="23">
        <v>1</v>
      </c>
      <c r="AN37" s="23">
        <v>1</v>
      </c>
      <c r="AO37" s="23"/>
      <c r="AP37" s="23">
        <v>1</v>
      </c>
    </row>
    <row r="38" spans="1:42" s="14" customFormat="1" ht="39.950000000000003" customHeight="1" x14ac:dyDescent="0.2">
      <c r="A38" s="10" t="s">
        <v>28</v>
      </c>
      <c r="B38" s="65" t="s">
        <v>179</v>
      </c>
      <c r="C38" s="66"/>
      <c r="D38" s="67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65" t="s">
        <v>180</v>
      </c>
      <c r="C39" s="66"/>
      <c r="D39" s="67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65" t="s">
        <v>181</v>
      </c>
      <c r="C40" s="66"/>
      <c r="D40" s="67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65" t="s">
        <v>182</v>
      </c>
      <c r="C41" s="66"/>
      <c r="D41" s="67"/>
      <c r="E41" s="2"/>
      <c r="F41" s="2"/>
      <c r="G41" s="2"/>
      <c r="H41" s="2"/>
      <c r="I41" s="2"/>
      <c r="J41" s="2">
        <v>2</v>
      </c>
      <c r="K41" s="2">
        <v>1</v>
      </c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65" t="s">
        <v>167</v>
      </c>
      <c r="C42" s="66"/>
      <c r="D42" s="67"/>
      <c r="E42" s="2">
        <v>1</v>
      </c>
      <c r="F42" s="2"/>
      <c r="G42" s="2">
        <v>1</v>
      </c>
      <c r="H42" s="2"/>
      <c r="I42" s="2"/>
      <c r="J42" s="2">
        <v>2</v>
      </c>
      <c r="K42" s="2"/>
      <c r="L42" s="2">
        <v>2</v>
      </c>
      <c r="M42" s="2"/>
      <c r="N42" s="2"/>
      <c r="O42" s="5"/>
      <c r="P42" s="5">
        <v>1</v>
      </c>
      <c r="Q42" s="5"/>
      <c r="R42" s="5"/>
      <c r="S42" s="2"/>
      <c r="T42" s="5"/>
      <c r="U42" s="5">
        <v>1</v>
      </c>
      <c r="V42" s="5"/>
      <c r="W42" s="2">
        <v>1</v>
      </c>
      <c r="X42" s="2"/>
      <c r="Y42" s="5"/>
      <c r="Z42" s="2">
        <v>1</v>
      </c>
      <c r="AA42" s="2"/>
      <c r="AB42" s="5"/>
      <c r="AC42" s="5"/>
      <c r="AD42" s="12"/>
      <c r="AE42" s="12">
        <v>1</v>
      </c>
      <c r="AF42" s="13">
        <v>1</v>
      </c>
      <c r="AG42" s="12">
        <v>2</v>
      </c>
      <c r="AH42" s="12"/>
      <c r="AI42" s="13">
        <v>2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69" t="s">
        <v>183</v>
      </c>
      <c r="C43" s="70"/>
      <c r="D43" s="71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2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1</v>
      </c>
      <c r="AC43" s="3">
        <f t="shared" si="3"/>
        <v>2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65" t="s">
        <v>184</v>
      </c>
      <c r="C44" s="66"/>
      <c r="D44" s="67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65" t="s">
        <v>185</v>
      </c>
      <c r="C45" s="66"/>
      <c r="D45" s="67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65" t="s">
        <v>186</v>
      </c>
      <c r="C46" s="66"/>
      <c r="D46" s="67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65" t="s">
        <v>187</v>
      </c>
      <c r="C47" s="66"/>
      <c r="D47" s="67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65" t="s">
        <v>188</v>
      </c>
      <c r="C48" s="66"/>
      <c r="D48" s="67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65" t="s">
        <v>189</v>
      </c>
      <c r="C49" s="66"/>
      <c r="D49" s="67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65" t="s">
        <v>167</v>
      </c>
      <c r="C50" s="66"/>
      <c r="D50" s="67"/>
      <c r="E50" s="2"/>
      <c r="F50" s="2"/>
      <c r="G50" s="2"/>
      <c r="H50" s="2"/>
      <c r="I50" s="2"/>
      <c r="J50" s="2">
        <v>4</v>
      </c>
      <c r="K50" s="2">
        <v>2</v>
      </c>
      <c r="L50" s="2">
        <v>2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>
        <v>1</v>
      </c>
      <c r="AC50" s="5">
        <v>2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69" t="s">
        <v>190</v>
      </c>
      <c r="C51" s="70"/>
      <c r="D51" s="71"/>
      <c r="E51" s="3">
        <f>SUM(E52:E64)</f>
        <v>1</v>
      </c>
      <c r="F51" s="3">
        <f t="shared" ref="F51:AP51" si="4">SUM(F52:F64)</f>
        <v>0</v>
      </c>
      <c r="G51" s="3">
        <f t="shared" si="4"/>
        <v>1</v>
      </c>
      <c r="H51" s="3">
        <f t="shared" si="4"/>
        <v>0</v>
      </c>
      <c r="I51" s="3">
        <f t="shared" si="4"/>
        <v>0</v>
      </c>
      <c r="J51" s="3">
        <f t="shared" si="4"/>
        <v>29</v>
      </c>
      <c r="K51" s="3">
        <f t="shared" si="4"/>
        <v>21</v>
      </c>
      <c r="L51" s="3">
        <f t="shared" si="4"/>
        <v>5</v>
      </c>
      <c r="M51" s="3">
        <f t="shared" si="4"/>
        <v>1</v>
      </c>
      <c r="N51" s="3">
        <f t="shared" si="4"/>
        <v>2</v>
      </c>
      <c r="O51" s="3">
        <f t="shared" si="4"/>
        <v>0</v>
      </c>
      <c r="P51" s="3">
        <f t="shared" si="4"/>
        <v>14</v>
      </c>
      <c r="Q51" s="3">
        <f t="shared" si="4"/>
        <v>8</v>
      </c>
      <c r="R51" s="3">
        <f t="shared" si="4"/>
        <v>3</v>
      </c>
      <c r="S51" s="3">
        <f t="shared" si="4"/>
        <v>0</v>
      </c>
      <c r="T51" s="3">
        <f t="shared" si="4"/>
        <v>0</v>
      </c>
      <c r="U51" s="3">
        <f t="shared" si="4"/>
        <v>3</v>
      </c>
      <c r="V51" s="3">
        <f t="shared" si="4"/>
        <v>2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14</v>
      </c>
      <c r="AA51" s="3">
        <f t="shared" si="4"/>
        <v>0</v>
      </c>
      <c r="AB51" s="3">
        <f t="shared" si="4"/>
        <v>0</v>
      </c>
      <c r="AC51" s="3">
        <f t="shared" si="4"/>
        <v>8</v>
      </c>
      <c r="AD51" s="3">
        <f t="shared" si="4"/>
        <v>0</v>
      </c>
      <c r="AE51" s="3">
        <f t="shared" si="4"/>
        <v>0</v>
      </c>
      <c r="AF51" s="3">
        <f t="shared" si="4"/>
        <v>3</v>
      </c>
      <c r="AG51" s="3">
        <f t="shared" si="4"/>
        <v>3</v>
      </c>
      <c r="AH51" s="3">
        <f t="shared" si="4"/>
        <v>0</v>
      </c>
      <c r="AI51" s="3">
        <f t="shared" si="4"/>
        <v>3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1</v>
      </c>
      <c r="AN51" s="3">
        <f t="shared" si="4"/>
        <v>1</v>
      </c>
      <c r="AO51" s="3">
        <f t="shared" si="4"/>
        <v>0</v>
      </c>
      <c r="AP51" s="3">
        <f t="shared" si="4"/>
        <v>1</v>
      </c>
    </row>
    <row r="52" spans="1:42" s="14" customFormat="1" ht="39.950000000000003" customHeight="1" x14ac:dyDescent="0.2">
      <c r="A52" s="10" t="s">
        <v>42</v>
      </c>
      <c r="B52" s="65" t="s">
        <v>191</v>
      </c>
      <c r="C52" s="66"/>
      <c r="D52" s="67"/>
      <c r="E52" s="2"/>
      <c r="F52" s="2"/>
      <c r="G52" s="2"/>
      <c r="H52" s="2"/>
      <c r="I52" s="2"/>
      <c r="J52" s="2">
        <v>9</v>
      </c>
      <c r="K52" s="2">
        <v>7</v>
      </c>
      <c r="L52" s="2">
        <v>2</v>
      </c>
      <c r="M52" s="2"/>
      <c r="N52" s="2"/>
      <c r="O52" s="5"/>
      <c r="P52" s="5">
        <v>6</v>
      </c>
      <c r="Q52" s="5">
        <v>6</v>
      </c>
      <c r="R52" s="5"/>
      <c r="S52" s="2"/>
      <c r="T52" s="5"/>
      <c r="U52" s="5"/>
      <c r="V52" s="5"/>
      <c r="W52" s="2"/>
      <c r="X52" s="2"/>
      <c r="Y52" s="5"/>
      <c r="Z52" s="2">
        <v>6</v>
      </c>
      <c r="AA52" s="5"/>
      <c r="AB52" s="5"/>
      <c r="AC52" s="5">
        <v>1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65" t="s">
        <v>192</v>
      </c>
      <c r="C53" s="66"/>
      <c r="D53" s="67"/>
      <c r="E53" s="2"/>
      <c r="F53" s="2"/>
      <c r="G53" s="2"/>
      <c r="H53" s="2"/>
      <c r="I53" s="2"/>
      <c r="J53" s="2">
        <v>10</v>
      </c>
      <c r="K53" s="2">
        <v>8</v>
      </c>
      <c r="L53" s="2">
        <v>1</v>
      </c>
      <c r="M53" s="2"/>
      <c r="N53" s="2">
        <v>1</v>
      </c>
      <c r="O53" s="5"/>
      <c r="P53" s="5">
        <v>6</v>
      </c>
      <c r="Q53" s="5">
        <v>2</v>
      </c>
      <c r="R53" s="5">
        <v>3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6</v>
      </c>
      <c r="AA53" s="5"/>
      <c r="AB53" s="5"/>
      <c r="AC53" s="5">
        <v>2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65" t="s">
        <v>193</v>
      </c>
      <c r="C54" s="66"/>
      <c r="D54" s="67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65" t="s">
        <v>194</v>
      </c>
      <c r="C55" s="66"/>
      <c r="D55" s="67"/>
      <c r="E55" s="2"/>
      <c r="F55" s="2"/>
      <c r="G55" s="2"/>
      <c r="H55" s="2"/>
      <c r="I55" s="2"/>
      <c r="J55" s="2">
        <v>1</v>
      </c>
      <c r="K55" s="2"/>
      <c r="L55" s="2">
        <v>1</v>
      </c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65" t="s">
        <v>195</v>
      </c>
      <c r="C56" s="66"/>
      <c r="D56" s="67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65" t="s">
        <v>196</v>
      </c>
      <c r="C57" s="66"/>
      <c r="D57" s="67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65" t="s">
        <v>197</v>
      </c>
      <c r="C58" s="66"/>
      <c r="D58" s="67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65" t="s">
        <v>198</v>
      </c>
      <c r="C59" s="66"/>
      <c r="D59" s="67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65" t="s">
        <v>199</v>
      </c>
      <c r="C60" s="66"/>
      <c r="D60" s="67"/>
      <c r="E60" s="2"/>
      <c r="F60" s="2"/>
      <c r="G60" s="2"/>
      <c r="H60" s="2"/>
      <c r="I60" s="2"/>
      <c r="J60" s="2">
        <v>4</v>
      </c>
      <c r="K60" s="2">
        <v>3</v>
      </c>
      <c r="L60" s="2">
        <v>1</v>
      </c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1</v>
      </c>
      <c r="AA60" s="5"/>
      <c r="AB60" s="5"/>
      <c r="AC60" s="5">
        <v>2</v>
      </c>
      <c r="AD60" s="12"/>
      <c r="AE60" s="12"/>
      <c r="AF60" s="13">
        <v>2</v>
      </c>
      <c r="AG60" s="12">
        <v>2</v>
      </c>
      <c r="AH60" s="12"/>
      <c r="AI60" s="13">
        <v>2</v>
      </c>
      <c r="AJ60" s="23"/>
      <c r="AK60" s="23"/>
      <c r="AL60" s="23"/>
      <c r="AM60" s="23">
        <v>1</v>
      </c>
      <c r="AN60" s="23">
        <v>1</v>
      </c>
      <c r="AO60" s="23"/>
      <c r="AP60" s="23">
        <v>1</v>
      </c>
    </row>
    <row r="61" spans="1:42" s="14" customFormat="1" ht="39.950000000000003" customHeight="1" x14ac:dyDescent="0.2">
      <c r="A61" s="10" t="s">
        <v>51</v>
      </c>
      <c r="B61" s="65" t="s">
        <v>200</v>
      </c>
      <c r="C61" s="66"/>
      <c r="D61" s="67"/>
      <c r="E61" s="2">
        <v>1</v>
      </c>
      <c r="F61" s="2"/>
      <c r="G61" s="2">
        <v>1</v>
      </c>
      <c r="H61" s="2"/>
      <c r="I61" s="2"/>
      <c r="J61" s="2">
        <v>4</v>
      </c>
      <c r="K61" s="2">
        <v>3</v>
      </c>
      <c r="L61" s="2"/>
      <c r="M61" s="2"/>
      <c r="N61" s="2">
        <v>1</v>
      </c>
      <c r="O61" s="5"/>
      <c r="P61" s="5">
        <v>1</v>
      </c>
      <c r="Q61" s="5"/>
      <c r="R61" s="5"/>
      <c r="S61" s="2"/>
      <c r="T61" s="5"/>
      <c r="U61" s="5">
        <v>1</v>
      </c>
      <c r="V61" s="5">
        <v>1</v>
      </c>
      <c r="W61" s="2"/>
      <c r="X61" s="2"/>
      <c r="Y61" s="5"/>
      <c r="Z61" s="2">
        <v>1</v>
      </c>
      <c r="AA61" s="5"/>
      <c r="AB61" s="5"/>
      <c r="AC61" s="5">
        <v>3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65" t="s">
        <v>201</v>
      </c>
      <c r="C62" s="66"/>
      <c r="D62" s="67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65" t="s">
        <v>202</v>
      </c>
      <c r="C63" s="66"/>
      <c r="D63" s="67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65" t="s">
        <v>167</v>
      </c>
      <c r="C64" s="66"/>
      <c r="D64" s="67"/>
      <c r="E64" s="2"/>
      <c r="F64" s="2"/>
      <c r="G64" s="2"/>
      <c r="H64" s="2"/>
      <c r="I64" s="2"/>
      <c r="J64" s="2">
        <v>1</v>
      </c>
      <c r="K64" s="2"/>
      <c r="L64" s="2"/>
      <c r="M64" s="2">
        <v>1</v>
      </c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>
        <v>1</v>
      </c>
      <c r="AG64" s="12">
        <v>1</v>
      </c>
      <c r="AH64" s="12"/>
      <c r="AI64" s="13">
        <v>1</v>
      </c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69" t="s">
        <v>203</v>
      </c>
      <c r="C65" s="70"/>
      <c r="D65" s="71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1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1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65" t="s">
        <v>204</v>
      </c>
      <c r="C66" s="66"/>
      <c r="D66" s="67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65" t="s">
        <v>205</v>
      </c>
      <c r="C67" s="66"/>
      <c r="D67" s="67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65" t="s">
        <v>206</v>
      </c>
      <c r="C68" s="66"/>
      <c r="D68" s="67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65" t="s">
        <v>207</v>
      </c>
      <c r="C69" s="66"/>
      <c r="D69" s="67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65" t="s">
        <v>208</v>
      </c>
      <c r="C70" s="66"/>
      <c r="D70" s="67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65" t="s">
        <v>167</v>
      </c>
      <c r="C71" s="66"/>
      <c r="D71" s="67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69" t="s">
        <v>209</v>
      </c>
      <c r="C72" s="70"/>
      <c r="D72" s="71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4</v>
      </c>
      <c r="K72" s="3">
        <f t="shared" si="6"/>
        <v>4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4</v>
      </c>
      <c r="Q72" s="3">
        <f t="shared" si="6"/>
        <v>1</v>
      </c>
      <c r="R72" s="3">
        <f t="shared" si="6"/>
        <v>2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0</v>
      </c>
      <c r="AI72" s="3">
        <f t="shared" si="6"/>
        <v>1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65" t="s">
        <v>210</v>
      </c>
      <c r="C73" s="66"/>
      <c r="D73" s="67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65" t="s">
        <v>211</v>
      </c>
      <c r="C74" s="66"/>
      <c r="D74" s="67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65" t="s">
        <v>212</v>
      </c>
      <c r="C75" s="66"/>
      <c r="D75" s="67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65" t="s">
        <v>213</v>
      </c>
      <c r="C76" s="66"/>
      <c r="D76" s="67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65" t="s">
        <v>214</v>
      </c>
      <c r="C77" s="66"/>
      <c r="D77" s="67"/>
      <c r="E77" s="2"/>
      <c r="F77" s="2"/>
      <c r="G77" s="2"/>
      <c r="H77" s="2"/>
      <c r="I77" s="2"/>
      <c r="J77" s="2">
        <v>2</v>
      </c>
      <c r="K77" s="2">
        <v>2</v>
      </c>
      <c r="L77" s="2"/>
      <c r="M77" s="2"/>
      <c r="N77" s="2"/>
      <c r="O77" s="5"/>
      <c r="P77" s="5">
        <v>2</v>
      </c>
      <c r="Q77" s="5"/>
      <c r="R77" s="5">
        <v>2</v>
      </c>
      <c r="S77" s="2"/>
      <c r="T77" s="5"/>
      <c r="U77" s="5"/>
      <c r="V77" s="5"/>
      <c r="W77" s="2"/>
      <c r="X77" s="2"/>
      <c r="Y77" s="5"/>
      <c r="Z77" s="5">
        <v>2</v>
      </c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65" t="s">
        <v>167</v>
      </c>
      <c r="C78" s="66"/>
      <c r="D78" s="67"/>
      <c r="E78" s="2"/>
      <c r="F78" s="2"/>
      <c r="G78" s="2"/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2</v>
      </c>
      <c r="Q78" s="5">
        <v>1</v>
      </c>
      <c r="R78" s="5"/>
      <c r="S78" s="2">
        <v>1</v>
      </c>
      <c r="T78" s="5"/>
      <c r="U78" s="5"/>
      <c r="V78" s="5"/>
      <c r="W78" s="2"/>
      <c r="X78" s="2"/>
      <c r="Y78" s="5"/>
      <c r="Z78" s="5">
        <v>2</v>
      </c>
      <c r="AA78" s="5"/>
      <c r="AB78" s="5"/>
      <c r="AC78" s="5"/>
      <c r="AD78" s="12"/>
      <c r="AE78" s="12">
        <v>1</v>
      </c>
      <c r="AF78" s="13"/>
      <c r="AG78" s="12">
        <v>1</v>
      </c>
      <c r="AH78" s="12"/>
      <c r="AI78" s="13">
        <v>1</v>
      </c>
      <c r="AJ78" s="23"/>
      <c r="AK78" s="23">
        <v>1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215</v>
      </c>
      <c r="B79" s="65" t="s">
        <v>216</v>
      </c>
      <c r="C79" s="66"/>
      <c r="D79" s="67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69" t="s">
        <v>217</v>
      </c>
      <c r="C80" s="70"/>
      <c r="D80" s="71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65" t="s">
        <v>218</v>
      </c>
      <c r="C81" s="66"/>
      <c r="D81" s="67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65" t="s">
        <v>167</v>
      </c>
      <c r="C82" s="66"/>
      <c r="D82" s="67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69" t="s">
        <v>219</v>
      </c>
      <c r="C83" s="70"/>
      <c r="D83" s="71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32</v>
      </c>
      <c r="K83" s="3">
        <f t="shared" si="8"/>
        <v>18</v>
      </c>
      <c r="L83" s="3">
        <f t="shared" si="8"/>
        <v>8</v>
      </c>
      <c r="M83" s="3">
        <f t="shared" si="8"/>
        <v>5</v>
      </c>
      <c r="N83" s="3">
        <f t="shared" si="8"/>
        <v>1</v>
      </c>
      <c r="O83" s="3">
        <f t="shared" si="8"/>
        <v>0</v>
      </c>
      <c r="P83" s="3">
        <f t="shared" si="8"/>
        <v>13</v>
      </c>
      <c r="Q83" s="3">
        <f t="shared" si="8"/>
        <v>8</v>
      </c>
      <c r="R83" s="3">
        <f t="shared" si="8"/>
        <v>0</v>
      </c>
      <c r="S83" s="3">
        <f t="shared" si="8"/>
        <v>5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13</v>
      </c>
      <c r="AA83" s="3">
        <f t="shared" si="8"/>
        <v>0</v>
      </c>
      <c r="AB83" s="3">
        <f t="shared" si="8"/>
        <v>2</v>
      </c>
      <c r="AC83" s="3">
        <f t="shared" si="8"/>
        <v>5</v>
      </c>
      <c r="AD83" s="3">
        <f t="shared" si="8"/>
        <v>2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65" t="s">
        <v>220</v>
      </c>
      <c r="C84" s="66"/>
      <c r="D84" s="67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65" t="s">
        <v>221</v>
      </c>
      <c r="C85" s="66"/>
      <c r="D85" s="67"/>
      <c r="E85" s="2"/>
      <c r="F85" s="2"/>
      <c r="G85" s="2"/>
      <c r="H85" s="2"/>
      <c r="I85" s="2"/>
      <c r="J85" s="2">
        <v>6</v>
      </c>
      <c r="K85" s="2">
        <v>3</v>
      </c>
      <c r="L85" s="2">
        <v>3</v>
      </c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2</v>
      </c>
      <c r="AC85" s="5">
        <v>3</v>
      </c>
      <c r="AD85" s="12">
        <v>2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65" t="s">
        <v>222</v>
      </c>
      <c r="C86" s="66"/>
      <c r="D86" s="67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65" t="s">
        <v>223</v>
      </c>
      <c r="C87" s="66"/>
      <c r="D87" s="67"/>
      <c r="E87" s="2"/>
      <c r="F87" s="2"/>
      <c r="G87" s="2"/>
      <c r="H87" s="2"/>
      <c r="I87" s="2"/>
      <c r="J87" s="2">
        <v>1</v>
      </c>
      <c r="K87" s="2">
        <v>1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65" t="s">
        <v>224</v>
      </c>
      <c r="C88" s="66"/>
      <c r="D88" s="67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>
        <v>1</v>
      </c>
      <c r="Q88" s="5">
        <v>1</v>
      </c>
      <c r="R88" s="5"/>
      <c r="S88" s="2"/>
      <c r="T88" s="5"/>
      <c r="U88" s="5"/>
      <c r="V88" s="5"/>
      <c r="W88" s="2"/>
      <c r="X88" s="2"/>
      <c r="Y88" s="5"/>
      <c r="Z88" s="5">
        <v>1</v>
      </c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65" t="s">
        <v>225</v>
      </c>
      <c r="C89" s="66"/>
      <c r="D89" s="67"/>
      <c r="E89" s="2"/>
      <c r="F89" s="2"/>
      <c r="G89" s="2"/>
      <c r="H89" s="2"/>
      <c r="I89" s="2"/>
      <c r="J89" s="2">
        <v>1</v>
      </c>
      <c r="K89" s="2"/>
      <c r="L89" s="2"/>
      <c r="M89" s="2"/>
      <c r="N89" s="2">
        <v>1</v>
      </c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65" t="s">
        <v>226</v>
      </c>
      <c r="C90" s="66"/>
      <c r="D90" s="67"/>
      <c r="E90" s="2"/>
      <c r="F90" s="2"/>
      <c r="G90" s="2"/>
      <c r="H90" s="2"/>
      <c r="I90" s="2"/>
      <c r="J90" s="2">
        <v>1</v>
      </c>
      <c r="K90" s="2">
        <v>1</v>
      </c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65" t="s">
        <v>227</v>
      </c>
      <c r="C91" s="66"/>
      <c r="D91" s="67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65" t="s">
        <v>228</v>
      </c>
      <c r="C92" s="66"/>
      <c r="D92" s="67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65" t="s">
        <v>229</v>
      </c>
      <c r="C93" s="66"/>
      <c r="D93" s="67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65" t="s">
        <v>230</v>
      </c>
      <c r="C94" s="66"/>
      <c r="D94" s="67"/>
      <c r="E94" s="2"/>
      <c r="F94" s="2"/>
      <c r="G94" s="2"/>
      <c r="H94" s="2"/>
      <c r="I94" s="2"/>
      <c r="J94" s="2">
        <v>2</v>
      </c>
      <c r="K94" s="2"/>
      <c r="L94" s="2">
        <v>2</v>
      </c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65" t="s">
        <v>231</v>
      </c>
      <c r="C95" s="66"/>
      <c r="D95" s="6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65" t="s">
        <v>232</v>
      </c>
      <c r="C96" s="66"/>
      <c r="D96" s="67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65" t="s">
        <v>233</v>
      </c>
      <c r="C97" s="66"/>
      <c r="D97" s="67"/>
      <c r="E97" s="2"/>
      <c r="F97" s="2"/>
      <c r="G97" s="2"/>
      <c r="H97" s="2"/>
      <c r="I97" s="2"/>
      <c r="J97" s="2">
        <v>3</v>
      </c>
      <c r="K97" s="2"/>
      <c r="L97" s="2">
        <v>1</v>
      </c>
      <c r="M97" s="2">
        <v>2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65" t="s">
        <v>234</v>
      </c>
      <c r="C98" s="66"/>
      <c r="D98" s="6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68" t="s">
        <v>235</v>
      </c>
      <c r="C99" s="68"/>
      <c r="D99" s="68"/>
      <c r="E99" s="2"/>
      <c r="F99" s="2"/>
      <c r="G99" s="2"/>
      <c r="H99" s="2"/>
      <c r="I99" s="2"/>
      <c r="J99" s="2">
        <v>7</v>
      </c>
      <c r="K99" s="2">
        <v>3</v>
      </c>
      <c r="L99" s="2">
        <v>2</v>
      </c>
      <c r="M99" s="2">
        <v>2</v>
      </c>
      <c r="N99" s="2"/>
      <c r="O99" s="5"/>
      <c r="P99" s="5">
        <v>3</v>
      </c>
      <c r="Q99" s="5">
        <v>2</v>
      </c>
      <c r="R99" s="5"/>
      <c r="S99" s="2">
        <v>1</v>
      </c>
      <c r="T99" s="5"/>
      <c r="U99" s="5"/>
      <c r="V99" s="5"/>
      <c r="W99" s="2"/>
      <c r="X99" s="2"/>
      <c r="Y99" s="5"/>
      <c r="Z99" s="5">
        <v>3</v>
      </c>
      <c r="AA99" s="5"/>
      <c r="AB99" s="5"/>
      <c r="AC99" s="5"/>
      <c r="AD99" s="12"/>
      <c r="AE99" s="12">
        <v>1</v>
      </c>
      <c r="AF99" s="13"/>
      <c r="AG99" s="12">
        <v>1</v>
      </c>
      <c r="AH99" s="12"/>
      <c r="AI99" s="13">
        <v>1</v>
      </c>
      <c r="AJ99" s="23"/>
      <c r="AK99" s="23">
        <v>1</v>
      </c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65" t="s">
        <v>236</v>
      </c>
      <c r="C100" s="66"/>
      <c r="D100" s="6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237</v>
      </c>
      <c r="B101" s="65" t="s">
        <v>238</v>
      </c>
      <c r="C101" s="66"/>
      <c r="D101" s="67"/>
      <c r="E101" s="2"/>
      <c r="F101" s="2"/>
      <c r="G101" s="2"/>
      <c r="H101" s="2"/>
      <c r="I101" s="2"/>
      <c r="J101" s="2">
        <v>7</v>
      </c>
      <c r="K101" s="2">
        <v>7</v>
      </c>
      <c r="L101" s="2"/>
      <c r="M101" s="2"/>
      <c r="N101" s="2"/>
      <c r="O101" s="2"/>
      <c r="P101" s="5">
        <v>7</v>
      </c>
      <c r="Q101" s="5">
        <v>3</v>
      </c>
      <c r="R101" s="5"/>
      <c r="S101" s="5">
        <v>4</v>
      </c>
      <c r="T101" s="2"/>
      <c r="U101" s="5"/>
      <c r="V101" s="5"/>
      <c r="W101" s="5"/>
      <c r="X101" s="2"/>
      <c r="Y101" s="2"/>
      <c r="Z101" s="5">
        <v>7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65" t="s">
        <v>167</v>
      </c>
      <c r="C102" s="66"/>
      <c r="D102" s="67"/>
      <c r="E102" s="2"/>
      <c r="F102" s="2"/>
      <c r="G102" s="2"/>
      <c r="H102" s="2"/>
      <c r="I102" s="2"/>
      <c r="J102" s="2">
        <v>3</v>
      </c>
      <c r="K102" s="2">
        <v>2</v>
      </c>
      <c r="L102" s="2"/>
      <c r="M102" s="2">
        <v>1</v>
      </c>
      <c r="N102" s="2"/>
      <c r="O102" s="5"/>
      <c r="P102" s="5">
        <v>1</v>
      </c>
      <c r="Q102" s="5">
        <v>1</v>
      </c>
      <c r="R102" s="5"/>
      <c r="S102" s="2"/>
      <c r="T102" s="5"/>
      <c r="U102" s="5"/>
      <c r="V102" s="5"/>
      <c r="W102" s="2"/>
      <c r="X102" s="2"/>
      <c r="Y102" s="5"/>
      <c r="Z102" s="5">
        <v>1</v>
      </c>
      <c r="AA102" s="5"/>
      <c r="AB102" s="5"/>
      <c r="AC102" s="5">
        <v>1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239</v>
      </c>
      <c r="B103" s="65" t="s">
        <v>240</v>
      </c>
      <c r="C103" s="66"/>
      <c r="D103" s="6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241</v>
      </c>
      <c r="B104" s="65" t="s">
        <v>242</v>
      </c>
      <c r="C104" s="66"/>
      <c r="D104" s="6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69" t="s">
        <v>243</v>
      </c>
      <c r="C105" s="70"/>
      <c r="D105" s="71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65" t="s">
        <v>244</v>
      </c>
      <c r="C106" s="66"/>
      <c r="D106" s="6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65" t="s">
        <v>167</v>
      </c>
      <c r="C107" s="66"/>
      <c r="D107" s="6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245</v>
      </c>
      <c r="B108" s="75" t="s">
        <v>248</v>
      </c>
      <c r="C108" s="76"/>
      <c r="D108" s="77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247</v>
      </c>
      <c r="B109" s="75" t="s">
        <v>249</v>
      </c>
      <c r="C109" s="76"/>
      <c r="D109" s="7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69" t="s">
        <v>250</v>
      </c>
      <c r="C110" s="70"/>
      <c r="D110" s="71"/>
      <c r="E110" s="3">
        <f>SUM(E111:E118)</f>
        <v>61</v>
      </c>
      <c r="F110" s="3">
        <f t="shared" ref="F110:AP110" si="10">SUM(F111:F118)</f>
        <v>0</v>
      </c>
      <c r="G110" s="3">
        <f t="shared" si="10"/>
        <v>59</v>
      </c>
      <c r="H110" s="3">
        <f t="shared" si="10"/>
        <v>2</v>
      </c>
      <c r="I110" s="3">
        <f t="shared" si="10"/>
        <v>0</v>
      </c>
      <c r="J110" s="3">
        <f t="shared" si="10"/>
        <v>1681</v>
      </c>
      <c r="K110" s="3">
        <f t="shared" si="10"/>
        <v>1536</v>
      </c>
      <c r="L110" s="3">
        <f t="shared" si="10"/>
        <v>143</v>
      </c>
      <c r="M110" s="3">
        <f t="shared" si="10"/>
        <v>2</v>
      </c>
      <c r="N110" s="3">
        <f t="shared" si="10"/>
        <v>0</v>
      </c>
      <c r="O110" s="3">
        <f t="shared" si="10"/>
        <v>0</v>
      </c>
      <c r="P110" s="3">
        <f t="shared" si="10"/>
        <v>1413</v>
      </c>
      <c r="Q110" s="3">
        <f t="shared" si="10"/>
        <v>1075</v>
      </c>
      <c r="R110" s="3">
        <f t="shared" si="10"/>
        <v>257</v>
      </c>
      <c r="S110" s="3">
        <f t="shared" si="10"/>
        <v>10</v>
      </c>
      <c r="T110" s="3">
        <f t="shared" si="10"/>
        <v>0</v>
      </c>
      <c r="U110" s="3">
        <f t="shared" si="10"/>
        <v>71</v>
      </c>
      <c r="V110" s="3">
        <f t="shared" si="10"/>
        <v>1</v>
      </c>
      <c r="W110" s="3">
        <f t="shared" si="10"/>
        <v>31</v>
      </c>
      <c r="X110" s="3">
        <f t="shared" si="10"/>
        <v>39</v>
      </c>
      <c r="Y110" s="3">
        <f t="shared" si="10"/>
        <v>0</v>
      </c>
      <c r="Z110" s="3">
        <f t="shared" si="10"/>
        <v>1413</v>
      </c>
      <c r="AA110" s="3">
        <f t="shared" si="10"/>
        <v>3</v>
      </c>
      <c r="AB110" s="3">
        <f t="shared" si="10"/>
        <v>0</v>
      </c>
      <c r="AC110" s="3">
        <f t="shared" si="10"/>
        <v>179</v>
      </c>
      <c r="AD110" s="3">
        <f t="shared" si="10"/>
        <v>0</v>
      </c>
      <c r="AE110" s="3">
        <f t="shared" si="10"/>
        <v>11</v>
      </c>
      <c r="AF110" s="3">
        <f t="shared" si="10"/>
        <v>11</v>
      </c>
      <c r="AG110" s="3">
        <f t="shared" si="10"/>
        <v>22</v>
      </c>
      <c r="AH110" s="3">
        <f t="shared" si="10"/>
        <v>0</v>
      </c>
      <c r="AI110" s="3">
        <f t="shared" si="10"/>
        <v>22</v>
      </c>
      <c r="AJ110" s="3">
        <f t="shared" si="10"/>
        <v>0</v>
      </c>
      <c r="AK110" s="3">
        <f t="shared" si="10"/>
        <v>10</v>
      </c>
      <c r="AL110" s="3">
        <f t="shared" si="10"/>
        <v>0</v>
      </c>
      <c r="AM110" s="3">
        <f t="shared" si="10"/>
        <v>9</v>
      </c>
      <c r="AN110" s="3">
        <f t="shared" si="10"/>
        <v>9</v>
      </c>
      <c r="AO110" s="3">
        <f t="shared" si="10"/>
        <v>0</v>
      </c>
      <c r="AP110" s="3">
        <f t="shared" si="10"/>
        <v>9</v>
      </c>
    </row>
    <row r="111" spans="1:42" s="14" customFormat="1" ht="39.950000000000003" customHeight="1" x14ac:dyDescent="0.2">
      <c r="A111" s="10" t="s">
        <v>95</v>
      </c>
      <c r="B111" s="72" t="s">
        <v>251</v>
      </c>
      <c r="C111" s="73"/>
      <c r="D111" s="74"/>
      <c r="E111" s="2">
        <v>61</v>
      </c>
      <c r="F111" s="2"/>
      <c r="G111" s="2">
        <v>59</v>
      </c>
      <c r="H111" s="2">
        <v>2</v>
      </c>
      <c r="I111" s="2"/>
      <c r="J111" s="2">
        <v>1678</v>
      </c>
      <c r="K111" s="2">
        <v>1536</v>
      </c>
      <c r="L111" s="2">
        <v>140</v>
      </c>
      <c r="M111" s="2">
        <v>2</v>
      </c>
      <c r="N111" s="2"/>
      <c r="O111" s="5"/>
      <c r="P111" s="5">
        <v>1413</v>
      </c>
      <c r="Q111" s="5">
        <v>1075</v>
      </c>
      <c r="R111" s="5">
        <v>257</v>
      </c>
      <c r="S111" s="2">
        <v>10</v>
      </c>
      <c r="T111" s="5"/>
      <c r="U111" s="5">
        <v>71</v>
      </c>
      <c r="V111" s="5">
        <v>1</v>
      </c>
      <c r="W111" s="5">
        <v>31</v>
      </c>
      <c r="X111" s="5">
        <v>39</v>
      </c>
      <c r="Y111" s="5"/>
      <c r="Z111" s="5">
        <v>1413</v>
      </c>
      <c r="AA111" s="5">
        <v>3</v>
      </c>
      <c r="AB111" s="5"/>
      <c r="AC111" s="5">
        <v>179</v>
      </c>
      <c r="AD111" s="12"/>
      <c r="AE111" s="12">
        <v>11</v>
      </c>
      <c r="AF111" s="13">
        <v>11</v>
      </c>
      <c r="AG111" s="12">
        <v>22</v>
      </c>
      <c r="AH111" s="12"/>
      <c r="AI111" s="13">
        <v>22</v>
      </c>
      <c r="AJ111" s="23"/>
      <c r="AK111" s="23">
        <v>10</v>
      </c>
      <c r="AL111" s="23"/>
      <c r="AM111" s="23">
        <v>9</v>
      </c>
      <c r="AN111" s="23">
        <v>9</v>
      </c>
      <c r="AO111" s="23"/>
      <c r="AP111" s="23">
        <v>9</v>
      </c>
    </row>
    <row r="112" spans="1:42" s="14" customFormat="1" ht="39.950000000000003" customHeight="1" x14ac:dyDescent="0.2">
      <c r="A112" s="10" t="s">
        <v>96</v>
      </c>
      <c r="B112" s="72" t="s">
        <v>252</v>
      </c>
      <c r="C112" s="73"/>
      <c r="D112" s="74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72" t="s">
        <v>253</v>
      </c>
      <c r="C113" s="73"/>
      <c r="D113" s="74"/>
      <c r="E113" s="2"/>
      <c r="F113" s="2"/>
      <c r="G113" s="2"/>
      <c r="H113" s="2"/>
      <c r="I113" s="2"/>
      <c r="J113" s="2">
        <v>1</v>
      </c>
      <c r="K113" s="2"/>
      <c r="L113" s="2">
        <v>1</v>
      </c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 t="s">
        <v>278</v>
      </c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72" t="s">
        <v>254</v>
      </c>
      <c r="C114" s="73"/>
      <c r="D114" s="74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72" t="s">
        <v>255</v>
      </c>
      <c r="C115" s="73"/>
      <c r="D115" s="74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72" t="s">
        <v>256</v>
      </c>
      <c r="C116" s="73"/>
      <c r="D116" s="74"/>
      <c r="E116" s="2"/>
      <c r="F116" s="2"/>
      <c r="G116" s="2"/>
      <c r="H116" s="2"/>
      <c r="I116" s="2"/>
      <c r="J116" s="2">
        <v>2</v>
      </c>
      <c r="K116" s="2"/>
      <c r="L116" s="2">
        <v>2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72" t="s">
        <v>257</v>
      </c>
      <c r="C117" s="73"/>
      <c r="D117" s="74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72" t="s">
        <v>167</v>
      </c>
      <c r="C118" s="73"/>
      <c r="D118" s="74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69" t="s">
        <v>258</v>
      </c>
      <c r="C119" s="70"/>
      <c r="D119" s="71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72" t="s">
        <v>259</v>
      </c>
      <c r="C120" s="73"/>
      <c r="D120" s="74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72" t="s">
        <v>260</v>
      </c>
      <c r="C121" s="73"/>
      <c r="D121" s="74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72" t="s">
        <v>261</v>
      </c>
      <c r="C122" s="73"/>
      <c r="D122" s="74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72" t="s">
        <v>167</v>
      </c>
      <c r="C123" s="73"/>
      <c r="D123" s="74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69" t="s">
        <v>262</v>
      </c>
      <c r="C124" s="70"/>
      <c r="D124" s="71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1</v>
      </c>
      <c r="K124" s="3">
        <f t="shared" si="12"/>
        <v>1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1</v>
      </c>
      <c r="Q124" s="3">
        <f t="shared" si="12"/>
        <v>0</v>
      </c>
      <c r="R124" s="3">
        <f t="shared" si="12"/>
        <v>0</v>
      </c>
      <c r="S124" s="3">
        <f t="shared" si="12"/>
        <v>1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1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1</v>
      </c>
      <c r="AF124" s="3">
        <f t="shared" si="12"/>
        <v>0</v>
      </c>
      <c r="AG124" s="3">
        <f t="shared" si="12"/>
        <v>1</v>
      </c>
      <c r="AH124" s="3">
        <f t="shared" si="12"/>
        <v>0</v>
      </c>
      <c r="AI124" s="3">
        <f t="shared" si="12"/>
        <v>1</v>
      </c>
      <c r="AJ124" s="3">
        <f t="shared" si="12"/>
        <v>0</v>
      </c>
      <c r="AK124" s="3">
        <f t="shared" si="12"/>
        <v>1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72" t="s">
        <v>263</v>
      </c>
      <c r="C125" s="73"/>
      <c r="D125" s="74"/>
      <c r="E125" s="2"/>
      <c r="F125" s="2"/>
      <c r="G125" s="2"/>
      <c r="H125" s="2"/>
      <c r="I125" s="2"/>
      <c r="J125" s="2">
        <v>1</v>
      </c>
      <c r="K125" s="2">
        <v>1</v>
      </c>
      <c r="L125" s="2"/>
      <c r="M125" s="2"/>
      <c r="N125" s="2"/>
      <c r="O125" s="5"/>
      <c r="P125" s="5">
        <v>1</v>
      </c>
      <c r="Q125" s="5"/>
      <c r="R125" s="5"/>
      <c r="S125" s="2">
        <v>1</v>
      </c>
      <c r="T125" s="5"/>
      <c r="U125" s="5"/>
      <c r="V125" s="5"/>
      <c r="W125" s="5"/>
      <c r="X125" s="5"/>
      <c r="Y125" s="5"/>
      <c r="Z125" s="5">
        <v>1</v>
      </c>
      <c r="AA125" s="5"/>
      <c r="AB125" s="5"/>
      <c r="AC125" s="5"/>
      <c r="AD125" s="12"/>
      <c r="AE125" s="12">
        <v>1</v>
      </c>
      <c r="AF125" s="12"/>
      <c r="AG125" s="12">
        <v>1</v>
      </c>
      <c r="AH125" s="12"/>
      <c r="AI125" s="12">
        <v>1</v>
      </c>
      <c r="AJ125" s="23"/>
      <c r="AK125" s="23">
        <v>1</v>
      </c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72" t="s">
        <v>264</v>
      </c>
      <c r="C126" s="73"/>
      <c r="D126" s="74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266</v>
      </c>
      <c r="B127" s="78" t="s">
        <v>246</v>
      </c>
      <c r="C127" s="79"/>
      <c r="D127" s="8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81" t="s">
        <v>167</v>
      </c>
      <c r="C128" s="82"/>
      <c r="D128" s="83"/>
      <c r="E128" s="4"/>
      <c r="F128" s="4"/>
      <c r="G128" s="4"/>
      <c r="H128" s="4"/>
      <c r="I128" s="4"/>
      <c r="J128" s="4">
        <v>4</v>
      </c>
      <c r="K128" s="4">
        <v>3</v>
      </c>
      <c r="L128" s="4"/>
      <c r="M128" s="4">
        <v>1</v>
      </c>
      <c r="N128" s="4"/>
      <c r="O128" s="6"/>
      <c r="P128" s="6">
        <v>3</v>
      </c>
      <c r="Q128" s="6">
        <v>1</v>
      </c>
      <c r="R128" s="6"/>
      <c r="S128" s="4">
        <v>2</v>
      </c>
      <c r="T128" s="6"/>
      <c r="U128" s="6"/>
      <c r="V128" s="6"/>
      <c r="W128" s="6"/>
      <c r="X128" s="6"/>
      <c r="Y128" s="6"/>
      <c r="Z128" s="6">
        <v>3</v>
      </c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81" t="s">
        <v>265</v>
      </c>
      <c r="C129" s="82"/>
      <c r="D129" s="83"/>
      <c r="E129" s="3">
        <f>E10+E31+E43+E51+E65+E72+E80+E83+E105+E110+E119+E124+E127+E128</f>
        <v>64</v>
      </c>
      <c r="F129" s="3">
        <f t="shared" ref="F129:AP129" si="13">F10+F31+F43+F51+F65+F72+F80+F83+F105+F110+F119+F124+F127+F128</f>
        <v>0</v>
      </c>
      <c r="G129" s="3">
        <f t="shared" si="13"/>
        <v>62</v>
      </c>
      <c r="H129" s="3">
        <f t="shared" si="13"/>
        <v>2</v>
      </c>
      <c r="I129" s="3">
        <f t="shared" si="13"/>
        <v>0</v>
      </c>
      <c r="J129" s="3">
        <f t="shared" si="13"/>
        <v>1863</v>
      </c>
      <c r="K129" s="3">
        <f t="shared" si="13"/>
        <v>1667</v>
      </c>
      <c r="L129" s="3">
        <f t="shared" si="13"/>
        <v>183</v>
      </c>
      <c r="M129" s="3">
        <f t="shared" si="13"/>
        <v>9</v>
      </c>
      <c r="N129" s="3">
        <f t="shared" si="13"/>
        <v>4</v>
      </c>
      <c r="O129" s="3">
        <f t="shared" si="13"/>
        <v>0</v>
      </c>
      <c r="P129" s="3">
        <f t="shared" si="13"/>
        <v>1479</v>
      </c>
      <c r="Q129" s="3">
        <f t="shared" si="13"/>
        <v>1104</v>
      </c>
      <c r="R129" s="3">
        <f t="shared" si="13"/>
        <v>262</v>
      </c>
      <c r="S129" s="3">
        <f t="shared" si="13"/>
        <v>24</v>
      </c>
      <c r="T129" s="3">
        <f t="shared" si="13"/>
        <v>0</v>
      </c>
      <c r="U129" s="3">
        <f t="shared" si="13"/>
        <v>89</v>
      </c>
      <c r="V129" s="3">
        <f t="shared" si="13"/>
        <v>5</v>
      </c>
      <c r="W129" s="3">
        <f t="shared" si="13"/>
        <v>41</v>
      </c>
      <c r="X129" s="3">
        <f t="shared" si="13"/>
        <v>43</v>
      </c>
      <c r="Y129" s="3">
        <f t="shared" si="13"/>
        <v>0</v>
      </c>
      <c r="Z129" s="3">
        <f t="shared" si="13"/>
        <v>1479</v>
      </c>
      <c r="AA129" s="3">
        <f t="shared" si="13"/>
        <v>3</v>
      </c>
      <c r="AB129" s="3">
        <f t="shared" si="13"/>
        <v>25</v>
      </c>
      <c r="AC129" s="3">
        <f t="shared" si="13"/>
        <v>247</v>
      </c>
      <c r="AD129" s="3">
        <f t="shared" si="13"/>
        <v>25</v>
      </c>
      <c r="AE129" s="3">
        <f t="shared" si="13"/>
        <v>19</v>
      </c>
      <c r="AF129" s="3">
        <f t="shared" si="13"/>
        <v>20</v>
      </c>
      <c r="AG129" s="3">
        <f t="shared" si="13"/>
        <v>39</v>
      </c>
      <c r="AH129" s="3">
        <f t="shared" si="13"/>
        <v>0</v>
      </c>
      <c r="AI129" s="3">
        <f t="shared" si="13"/>
        <v>39</v>
      </c>
      <c r="AJ129" s="3">
        <f t="shared" si="13"/>
        <v>0</v>
      </c>
      <c r="AK129" s="3">
        <f t="shared" si="13"/>
        <v>17</v>
      </c>
      <c r="AL129" s="3">
        <f t="shared" si="13"/>
        <v>0</v>
      </c>
      <c r="AM129" s="3">
        <f t="shared" si="13"/>
        <v>13</v>
      </c>
      <c r="AN129" s="3">
        <f t="shared" si="13"/>
        <v>13</v>
      </c>
      <c r="AO129" s="3">
        <f t="shared" si="13"/>
        <v>0</v>
      </c>
      <c r="AP129" s="3">
        <f t="shared" si="13"/>
        <v>13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Ս.Արմենակյան</vt:lpstr>
      <vt:lpstr>Ն.Դալլաքյան</vt:lpstr>
      <vt:lpstr>Ա.Ջավախյան</vt:lpstr>
      <vt:lpstr>Ն.Անանյան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2024-02-01T05:46:07Z</dcterms:modified>
</cp:coreProperties>
</file>