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0125" windowHeight="7500" tabRatio="938"/>
  </bookViews>
  <sheets>
    <sheet name="Ա.Սարոյան" sheetId="23" r:id="rId1"/>
    <sheet name="Հ.Աղաքարյան" sheetId="24" r:id="rId2"/>
    <sheet name="Շ.Նիկողոսյան" sheetId="26" r:id="rId3"/>
    <sheet name="Լ.Խաչատրյան" sheetId="27" r:id="rId4"/>
    <sheet name="Ա.Երիջանյան" sheetId="28" r:id="rId5"/>
    <sheet name="Ա. Հարությունյան" sheetId="36" r:id="rId6"/>
    <sheet name="Մ. Էլոյան" sheetId="35" r:id="rId7"/>
    <sheet name="Գ. Մալխասյան" sheetId="34" r:id="rId8"/>
  </sheets>
  <definedNames>
    <definedName name="_xlnm._FilterDatabase" localSheetId="6" hidden="1">'Մ. Էլոյան'!$AG$1:$AG$132</definedName>
  </definedNames>
  <calcPr calcId="162913"/>
</workbook>
</file>

<file path=xl/calcChain.xml><?xml version="1.0" encoding="utf-8"?>
<calcChain xmlns="http://schemas.openxmlformats.org/spreadsheetml/2006/main">
  <c r="AC9" i="27" l="1"/>
  <c r="AC123" i="27"/>
  <c r="P123" i="27"/>
  <c r="AN26" i="34" l="1"/>
  <c r="AG26" i="34"/>
  <c r="U26" i="34"/>
  <c r="Z26" i="34" s="1"/>
  <c r="J26" i="34"/>
  <c r="E26" i="34"/>
  <c r="F10" i="23" l="1"/>
  <c r="J60" i="34" l="1"/>
  <c r="U111" i="23" l="1"/>
  <c r="AH31" i="34" l="1"/>
  <c r="AI31" i="34"/>
  <c r="AJ31" i="34"/>
  <c r="AK31" i="34"/>
  <c r="AL31" i="34"/>
  <c r="AM31" i="34"/>
  <c r="AO31" i="34"/>
  <c r="AP31" i="34"/>
  <c r="AE31" i="34"/>
  <c r="AF31" i="34"/>
  <c r="AG40" i="34"/>
  <c r="AN128" i="34"/>
  <c r="AN90" i="34"/>
  <c r="AI43" i="34"/>
  <c r="AJ43" i="34"/>
  <c r="AK43" i="34"/>
  <c r="AI51" i="34"/>
  <c r="AJ51" i="34"/>
  <c r="AK51" i="34"/>
  <c r="AI65" i="34"/>
  <c r="AJ65" i="34"/>
  <c r="AK65" i="34"/>
  <c r="AI72" i="34"/>
  <c r="AJ72" i="34"/>
  <c r="AK72" i="34"/>
  <c r="AI80" i="34"/>
  <c r="AJ80" i="34"/>
  <c r="AK80" i="34"/>
  <c r="AI83" i="34"/>
  <c r="AJ83" i="34"/>
  <c r="AK83" i="34"/>
  <c r="AI105" i="34"/>
  <c r="AJ105" i="34"/>
  <c r="AK105" i="34"/>
  <c r="AI110" i="34"/>
  <c r="AJ110" i="34"/>
  <c r="AK110" i="34"/>
  <c r="AI119" i="34"/>
  <c r="AJ119" i="34"/>
  <c r="AK119" i="34"/>
  <c r="AI124" i="34"/>
  <c r="AJ124" i="34"/>
  <c r="AK124" i="34"/>
  <c r="AC110" i="28"/>
  <c r="AD110" i="28"/>
  <c r="AH110" i="28"/>
  <c r="AI110" i="28"/>
  <c r="AJ110" i="28"/>
  <c r="AK110" i="28"/>
  <c r="AL110" i="28"/>
  <c r="AM110" i="28"/>
  <c r="J11" i="27" l="1"/>
  <c r="P12" i="36" l="1"/>
  <c r="J53" i="28" l="1"/>
  <c r="E111" i="24"/>
  <c r="AG128" i="35"/>
  <c r="AF110" i="35"/>
  <c r="AH110" i="35"/>
  <c r="AI110" i="35"/>
  <c r="AN128" i="35"/>
  <c r="AN13" i="23" l="1"/>
  <c r="AG12" i="23"/>
  <c r="J51" i="27" l="1"/>
  <c r="J52" i="27"/>
  <c r="J54" i="27"/>
  <c r="J56" i="27"/>
  <c r="J58" i="27"/>
  <c r="J59" i="27"/>
  <c r="J60" i="27"/>
  <c r="K109" i="27" l="1"/>
  <c r="L109" i="27"/>
  <c r="M109" i="27"/>
  <c r="N109" i="27"/>
  <c r="U96" i="35" l="1"/>
  <c r="I10" i="35"/>
  <c r="K10" i="35"/>
  <c r="L10" i="35"/>
  <c r="M10" i="35"/>
  <c r="I31" i="35"/>
  <c r="K31" i="35"/>
  <c r="L31" i="35"/>
  <c r="M31" i="35"/>
  <c r="K43" i="35"/>
  <c r="L43" i="35"/>
  <c r="M43" i="35"/>
  <c r="I51" i="35"/>
  <c r="K51" i="35"/>
  <c r="L51" i="35"/>
  <c r="H72" i="35"/>
  <c r="I72" i="35"/>
  <c r="K72" i="35"/>
  <c r="L72" i="35"/>
  <c r="M72" i="35"/>
  <c r="H83" i="35"/>
  <c r="I83" i="35"/>
  <c r="K83" i="35"/>
  <c r="L83" i="35"/>
  <c r="M83" i="35"/>
  <c r="K105" i="35"/>
  <c r="K110" i="35"/>
  <c r="L110" i="35"/>
  <c r="K119" i="35"/>
  <c r="L119" i="35"/>
  <c r="M119" i="35"/>
  <c r="K124" i="35"/>
  <c r="L124" i="35"/>
  <c r="M124" i="35"/>
  <c r="AH110" i="23" l="1"/>
  <c r="AI110" i="23"/>
  <c r="AH105" i="23"/>
  <c r="AH65" i="23"/>
  <c r="AH43" i="23"/>
  <c r="AG13" i="23"/>
  <c r="AG21" i="23"/>
  <c r="AG22" i="23"/>
  <c r="AG25" i="23"/>
  <c r="AG26" i="23"/>
  <c r="AG28" i="23"/>
  <c r="AG34" i="23"/>
  <c r="AG35" i="23"/>
  <c r="AG52" i="23"/>
  <c r="AG64" i="23"/>
  <c r="AG71" i="23"/>
  <c r="AG74" i="23"/>
  <c r="AG77" i="23"/>
  <c r="AG80" i="23"/>
  <c r="AG94" i="23"/>
  <c r="AG105" i="23"/>
  <c r="AG111" i="23"/>
  <c r="AG113" i="23"/>
  <c r="AG120" i="23"/>
  <c r="AG128" i="23"/>
  <c r="AG11" i="23"/>
  <c r="AG83" i="23" l="1"/>
  <c r="AG65" i="23"/>
  <c r="AG31" i="23"/>
  <c r="AG72" i="23"/>
  <c r="AG51" i="23"/>
  <c r="AG43" i="23"/>
  <c r="AG110" i="23"/>
  <c r="E52" i="28" l="1"/>
  <c r="AC110" i="23" l="1"/>
  <c r="J26" i="28" l="1"/>
  <c r="L83" i="23" l="1"/>
  <c r="J80" i="23"/>
  <c r="I80" i="23"/>
  <c r="K80" i="23"/>
  <c r="L80" i="23"/>
  <c r="M80" i="23"/>
  <c r="N80" i="23"/>
  <c r="O80" i="23"/>
  <c r="J47" i="26" l="1"/>
  <c r="J92" i="24" l="1"/>
  <c r="AA110" i="28" l="1"/>
  <c r="AA31" i="28"/>
  <c r="AB50" i="26" l="1"/>
  <c r="AD50" i="26"/>
  <c r="P11" i="23" l="1"/>
  <c r="P53" i="23" l="1"/>
  <c r="J110" i="27" l="1"/>
  <c r="AG128" i="36" l="1"/>
  <c r="J128" i="36"/>
  <c r="E125" i="36"/>
  <c r="AP124" i="36"/>
  <c r="AO124" i="36"/>
  <c r="AM124" i="36"/>
  <c r="AL124" i="36"/>
  <c r="AK124" i="36"/>
  <c r="AJ124" i="36"/>
  <c r="AI124" i="36"/>
  <c r="AH124" i="36"/>
  <c r="AF124" i="36"/>
  <c r="AE124" i="36"/>
  <c r="AD124" i="36"/>
  <c r="AC124" i="36"/>
  <c r="AB124" i="36"/>
  <c r="AA124" i="36"/>
  <c r="Y124" i="36"/>
  <c r="X124" i="36"/>
  <c r="W124" i="36"/>
  <c r="V124" i="36"/>
  <c r="T124" i="36"/>
  <c r="S124" i="36"/>
  <c r="R124" i="36"/>
  <c r="Q124" i="36"/>
  <c r="O124" i="36"/>
  <c r="N124" i="36"/>
  <c r="M124" i="36"/>
  <c r="L124" i="36"/>
  <c r="K124" i="36"/>
  <c r="I124" i="36"/>
  <c r="H124" i="36"/>
  <c r="G124" i="36"/>
  <c r="F124" i="36"/>
  <c r="AP119" i="36"/>
  <c r="AO119" i="36"/>
  <c r="AM119" i="36"/>
  <c r="AL119" i="36"/>
  <c r="AK119" i="36"/>
  <c r="AJ119" i="36"/>
  <c r="AI119" i="36"/>
  <c r="AH119" i="36"/>
  <c r="AF119" i="36"/>
  <c r="AE119" i="36"/>
  <c r="AD119" i="36"/>
  <c r="AC119" i="36"/>
  <c r="AB119" i="36"/>
  <c r="AA119" i="36"/>
  <c r="Y119" i="36"/>
  <c r="X119" i="36"/>
  <c r="W119" i="36"/>
  <c r="V119" i="36"/>
  <c r="T119" i="36"/>
  <c r="S119" i="36"/>
  <c r="R119" i="36"/>
  <c r="Q119" i="36"/>
  <c r="O119" i="36"/>
  <c r="N119" i="36"/>
  <c r="M119" i="36"/>
  <c r="L119" i="36"/>
  <c r="K119" i="36"/>
  <c r="I119" i="36"/>
  <c r="H119" i="36"/>
  <c r="G119" i="36"/>
  <c r="F119" i="36"/>
  <c r="J118" i="36"/>
  <c r="AG113" i="36"/>
  <c r="J113" i="36"/>
  <c r="E113" i="36"/>
  <c r="AG111" i="36"/>
  <c r="U111" i="36"/>
  <c r="E111" i="36"/>
  <c r="AP110" i="36"/>
  <c r="AO110" i="36"/>
  <c r="AM110" i="36"/>
  <c r="AL110" i="36"/>
  <c r="AK110" i="36"/>
  <c r="AJ110" i="36"/>
  <c r="AI110" i="36"/>
  <c r="AH110" i="36"/>
  <c r="AF110" i="36"/>
  <c r="AE110" i="36"/>
  <c r="AD110" i="36"/>
  <c r="AC110" i="36"/>
  <c r="AB110" i="36"/>
  <c r="AA110" i="36"/>
  <c r="Y110" i="36"/>
  <c r="X110" i="36"/>
  <c r="W110" i="36"/>
  <c r="V110" i="36"/>
  <c r="T110" i="36"/>
  <c r="S110" i="36"/>
  <c r="R110" i="36"/>
  <c r="Q110" i="36"/>
  <c r="O110" i="36"/>
  <c r="N110" i="36"/>
  <c r="M110" i="36"/>
  <c r="L110" i="36"/>
  <c r="K110" i="36"/>
  <c r="I110" i="36"/>
  <c r="H110" i="36"/>
  <c r="G110" i="36"/>
  <c r="F110" i="36"/>
  <c r="P108" i="36"/>
  <c r="Z108" i="36" s="1"/>
  <c r="J108" i="36"/>
  <c r="AP105" i="36"/>
  <c r="AO105" i="36"/>
  <c r="AM105" i="36"/>
  <c r="AL105" i="36"/>
  <c r="AK105" i="36"/>
  <c r="AJ105" i="36"/>
  <c r="AI105" i="36"/>
  <c r="AH105" i="36"/>
  <c r="AF105" i="36"/>
  <c r="AE105" i="36"/>
  <c r="AD105" i="36"/>
  <c r="AC105" i="36"/>
  <c r="AB105" i="36"/>
  <c r="AA105" i="36"/>
  <c r="Y105" i="36"/>
  <c r="X105" i="36"/>
  <c r="W105" i="36"/>
  <c r="V105" i="36"/>
  <c r="U105" i="36"/>
  <c r="T105" i="36"/>
  <c r="S105" i="36"/>
  <c r="R105" i="36"/>
  <c r="Q105" i="36"/>
  <c r="O105" i="36"/>
  <c r="N105" i="36"/>
  <c r="M105" i="36"/>
  <c r="L105" i="36"/>
  <c r="K105" i="36"/>
  <c r="I105" i="36"/>
  <c r="H105" i="36"/>
  <c r="G105" i="36"/>
  <c r="F105" i="36"/>
  <c r="J103" i="36"/>
  <c r="J101" i="36"/>
  <c r="E101" i="36"/>
  <c r="J99" i="36"/>
  <c r="E99" i="36"/>
  <c r="J97" i="36"/>
  <c r="J96" i="36"/>
  <c r="J94" i="36"/>
  <c r="J93" i="36"/>
  <c r="E93" i="36"/>
  <c r="AG92" i="36"/>
  <c r="J92" i="36"/>
  <c r="E92" i="36"/>
  <c r="AG90" i="36"/>
  <c r="J90" i="36"/>
  <c r="E90" i="36"/>
  <c r="J88" i="36"/>
  <c r="AG87" i="36"/>
  <c r="U87" i="36"/>
  <c r="P87" i="36" s="1"/>
  <c r="Z87" i="36" s="1"/>
  <c r="J87" i="36"/>
  <c r="U85" i="36"/>
  <c r="P85" i="36"/>
  <c r="J85" i="36"/>
  <c r="E85" i="36"/>
  <c r="AP83" i="36"/>
  <c r="AO83" i="36"/>
  <c r="AM83" i="36"/>
  <c r="AL83" i="36"/>
  <c r="AK83" i="36"/>
  <c r="AJ83" i="36"/>
  <c r="AI83" i="36"/>
  <c r="AH83" i="36"/>
  <c r="AF83" i="36"/>
  <c r="AE83" i="36"/>
  <c r="AD83" i="36"/>
  <c r="AC83" i="36"/>
  <c r="AB83" i="36"/>
  <c r="AA83" i="36"/>
  <c r="Y83" i="36"/>
  <c r="X83" i="36"/>
  <c r="W83" i="36"/>
  <c r="V83" i="36"/>
  <c r="T83" i="36"/>
  <c r="S83" i="36"/>
  <c r="R83" i="36"/>
  <c r="Q83" i="36"/>
  <c r="O83" i="36"/>
  <c r="N83" i="36"/>
  <c r="M83" i="36"/>
  <c r="L83" i="36"/>
  <c r="K83" i="36"/>
  <c r="I83" i="36"/>
  <c r="H83" i="36"/>
  <c r="G83" i="36"/>
  <c r="F83" i="36"/>
  <c r="J80" i="36"/>
  <c r="AP80" i="36"/>
  <c r="AO80" i="36"/>
  <c r="AM80" i="36"/>
  <c r="AL80" i="36"/>
  <c r="AK80" i="36"/>
  <c r="AJ80" i="36"/>
  <c r="AI80" i="36"/>
  <c r="AH80" i="36"/>
  <c r="AF80" i="36"/>
  <c r="AE80" i="36"/>
  <c r="AD80" i="36"/>
  <c r="AC80" i="36"/>
  <c r="AB80" i="36"/>
  <c r="AA80" i="36"/>
  <c r="Y80" i="36"/>
  <c r="X80" i="36"/>
  <c r="W80" i="36"/>
  <c r="V80" i="36"/>
  <c r="T80" i="36"/>
  <c r="S80" i="36"/>
  <c r="R80" i="36"/>
  <c r="Q80" i="36"/>
  <c r="O80" i="36"/>
  <c r="N80" i="36"/>
  <c r="M80" i="36"/>
  <c r="L80" i="36"/>
  <c r="K80" i="36"/>
  <c r="I80" i="36"/>
  <c r="H80" i="36"/>
  <c r="G80" i="36"/>
  <c r="F80" i="36"/>
  <c r="J74" i="36"/>
  <c r="AP72" i="36"/>
  <c r="AO72" i="36"/>
  <c r="AM72" i="36"/>
  <c r="AL72" i="36"/>
  <c r="AK72" i="36"/>
  <c r="AJ72" i="36"/>
  <c r="AI72" i="36"/>
  <c r="AH72" i="36"/>
  <c r="AF72" i="36"/>
  <c r="AE72" i="36"/>
  <c r="AD72" i="36"/>
  <c r="AC72" i="36"/>
  <c r="AB72" i="36"/>
  <c r="AA72" i="36"/>
  <c r="Y72" i="36"/>
  <c r="X72" i="36"/>
  <c r="W72" i="36"/>
  <c r="V72" i="36"/>
  <c r="T72" i="36"/>
  <c r="S72" i="36"/>
  <c r="R72" i="36"/>
  <c r="Q72" i="36"/>
  <c r="O72" i="36"/>
  <c r="N72" i="36"/>
  <c r="M72" i="36"/>
  <c r="L72" i="36"/>
  <c r="K72" i="36"/>
  <c r="I72" i="36"/>
  <c r="H72" i="36"/>
  <c r="G72" i="36"/>
  <c r="F72" i="36"/>
  <c r="AP65" i="36"/>
  <c r="AO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Y65" i="36"/>
  <c r="X65" i="36"/>
  <c r="W65" i="36"/>
  <c r="V65" i="36"/>
  <c r="T65" i="36"/>
  <c r="S65" i="36"/>
  <c r="R65" i="36"/>
  <c r="Q65" i="36"/>
  <c r="O65" i="36"/>
  <c r="N65" i="36"/>
  <c r="M65" i="36"/>
  <c r="L65" i="36"/>
  <c r="K65" i="36"/>
  <c r="I65" i="36"/>
  <c r="H65" i="36"/>
  <c r="G65" i="36"/>
  <c r="F65" i="36"/>
  <c r="P61" i="36"/>
  <c r="J61" i="36"/>
  <c r="U60" i="36"/>
  <c r="P60" i="36" s="1"/>
  <c r="J60" i="36"/>
  <c r="E60" i="36"/>
  <c r="J59" i="36"/>
  <c r="E57" i="36"/>
  <c r="AN53" i="36"/>
  <c r="AG53" i="36"/>
  <c r="U53" i="36"/>
  <c r="J53" i="36"/>
  <c r="E53" i="36"/>
  <c r="AG52" i="36"/>
  <c r="U52" i="36"/>
  <c r="J52" i="36"/>
  <c r="AP51" i="36"/>
  <c r="AO51" i="36"/>
  <c r="AM51" i="36"/>
  <c r="AL51" i="36"/>
  <c r="AK51" i="36"/>
  <c r="AJ51" i="36"/>
  <c r="AI51" i="36"/>
  <c r="AH51" i="36"/>
  <c r="AF51" i="36"/>
  <c r="AE51" i="36"/>
  <c r="AD51" i="36"/>
  <c r="AC51" i="36"/>
  <c r="AB51" i="36"/>
  <c r="AA51" i="36"/>
  <c r="Y51" i="36"/>
  <c r="X51" i="36"/>
  <c r="W51" i="36"/>
  <c r="V51" i="36"/>
  <c r="T51" i="36"/>
  <c r="S51" i="36"/>
  <c r="R51" i="36"/>
  <c r="Q51" i="36"/>
  <c r="O51" i="36"/>
  <c r="N51" i="36"/>
  <c r="M51" i="36"/>
  <c r="L51" i="36"/>
  <c r="K51" i="36"/>
  <c r="I51" i="36"/>
  <c r="H51" i="36"/>
  <c r="G51" i="36"/>
  <c r="F51" i="36"/>
  <c r="AG50" i="36"/>
  <c r="J50" i="36"/>
  <c r="E50" i="36"/>
  <c r="AP43" i="36"/>
  <c r="AO43" i="36"/>
  <c r="AM43" i="36"/>
  <c r="AL43" i="36"/>
  <c r="AK43" i="36"/>
  <c r="AJ43" i="36"/>
  <c r="AI43" i="36"/>
  <c r="AH43" i="36"/>
  <c r="AF43" i="36"/>
  <c r="AE43" i="36"/>
  <c r="AD43" i="36"/>
  <c r="AC43" i="36"/>
  <c r="AB43" i="36"/>
  <c r="AA43" i="36"/>
  <c r="Y43" i="36"/>
  <c r="X43" i="36"/>
  <c r="W43" i="36"/>
  <c r="V43" i="36"/>
  <c r="T43" i="36"/>
  <c r="S43" i="36"/>
  <c r="R43" i="36"/>
  <c r="Q43" i="36"/>
  <c r="O43" i="36"/>
  <c r="N43" i="36"/>
  <c r="M43" i="36"/>
  <c r="L43" i="36"/>
  <c r="K43" i="36"/>
  <c r="I43" i="36"/>
  <c r="H43" i="36"/>
  <c r="G43" i="36"/>
  <c r="F43" i="36"/>
  <c r="J41" i="36"/>
  <c r="P40" i="36"/>
  <c r="Z40" i="36" s="1"/>
  <c r="J40" i="36"/>
  <c r="AG38" i="36"/>
  <c r="J38" i="36"/>
  <c r="J37" i="36"/>
  <c r="AG34" i="36"/>
  <c r="J34" i="36"/>
  <c r="AP31" i="36"/>
  <c r="AO31" i="36"/>
  <c r="AM31" i="36"/>
  <c r="AL31" i="36"/>
  <c r="AK31" i="36"/>
  <c r="AJ31" i="36"/>
  <c r="AI31" i="36"/>
  <c r="AH31" i="36"/>
  <c r="AF31" i="36"/>
  <c r="AE31" i="36"/>
  <c r="AD31" i="36"/>
  <c r="AC31" i="36"/>
  <c r="AB31" i="36"/>
  <c r="AA31" i="36"/>
  <c r="Y31" i="36"/>
  <c r="X31" i="36"/>
  <c r="W31" i="36"/>
  <c r="V31" i="36"/>
  <c r="T31" i="36"/>
  <c r="S31" i="36"/>
  <c r="R31" i="36"/>
  <c r="Q31" i="36"/>
  <c r="O31" i="36"/>
  <c r="N31" i="36"/>
  <c r="M31" i="36"/>
  <c r="L31" i="36"/>
  <c r="K31" i="36"/>
  <c r="I31" i="36"/>
  <c r="H31" i="36"/>
  <c r="G31" i="36"/>
  <c r="F31" i="36"/>
  <c r="AN28" i="36"/>
  <c r="AG28" i="36"/>
  <c r="J28" i="36"/>
  <c r="E28" i="36"/>
  <c r="AN26" i="36"/>
  <c r="AG26" i="36"/>
  <c r="U26" i="36"/>
  <c r="J26" i="36"/>
  <c r="E26" i="36"/>
  <c r="AN25" i="36"/>
  <c r="AG25" i="36"/>
  <c r="U25" i="36"/>
  <c r="J25" i="36"/>
  <c r="E25" i="36"/>
  <c r="J22" i="36"/>
  <c r="AG21" i="36"/>
  <c r="J21" i="36"/>
  <c r="E21" i="36"/>
  <c r="AG14" i="36"/>
  <c r="J14" i="36"/>
  <c r="J13" i="36"/>
  <c r="E13" i="36"/>
  <c r="J12" i="36"/>
  <c r="E12" i="36"/>
  <c r="U11" i="36"/>
  <c r="E11" i="36"/>
  <c r="AP10" i="36"/>
  <c r="AO10" i="36"/>
  <c r="AM10" i="36"/>
  <c r="AL10" i="36"/>
  <c r="AK10" i="36"/>
  <c r="AJ10" i="36"/>
  <c r="AI10" i="36"/>
  <c r="AH10" i="36"/>
  <c r="AF10" i="36"/>
  <c r="AE10" i="36"/>
  <c r="AD10" i="36"/>
  <c r="AC10" i="36"/>
  <c r="AB10" i="36"/>
  <c r="AB129" i="36" s="1"/>
  <c r="AA10" i="36"/>
  <c r="Y10" i="36"/>
  <c r="X10" i="36"/>
  <c r="W10" i="36"/>
  <c r="V10" i="36"/>
  <c r="T10" i="36"/>
  <c r="S10" i="36"/>
  <c r="R10" i="36"/>
  <c r="Q10" i="36"/>
  <c r="O10" i="36"/>
  <c r="N10" i="36"/>
  <c r="M10" i="36"/>
  <c r="L10" i="36"/>
  <c r="K10" i="36"/>
  <c r="I10" i="36"/>
  <c r="H10" i="36"/>
  <c r="G10" i="36"/>
  <c r="G129" i="36" s="1"/>
  <c r="F10" i="36"/>
  <c r="AE110" i="34"/>
  <c r="AF110" i="34"/>
  <c r="AH110" i="34"/>
  <c r="AG13" i="34"/>
  <c r="G10" i="23"/>
  <c r="H10" i="23"/>
  <c r="I10" i="23"/>
  <c r="K10" i="23"/>
  <c r="L10" i="23"/>
  <c r="M10" i="23"/>
  <c r="N10" i="23"/>
  <c r="O10" i="23"/>
  <c r="Q10" i="23"/>
  <c r="R10" i="23"/>
  <c r="S10" i="23"/>
  <c r="T10" i="23"/>
  <c r="V10" i="23"/>
  <c r="W10" i="23"/>
  <c r="X10" i="23"/>
  <c r="Y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O10" i="23"/>
  <c r="AP10" i="23"/>
  <c r="J128" i="23"/>
  <c r="J123" i="23"/>
  <c r="J113" i="23"/>
  <c r="J116" i="23"/>
  <c r="J85" i="23"/>
  <c r="J87" i="23"/>
  <c r="J92" i="23"/>
  <c r="J93" i="23"/>
  <c r="J94" i="23"/>
  <c r="J96" i="23"/>
  <c r="J99" i="23"/>
  <c r="J101" i="23"/>
  <c r="J102" i="23"/>
  <c r="J78" i="23"/>
  <c r="J53" i="23"/>
  <c r="J60" i="23"/>
  <c r="J61" i="23"/>
  <c r="J48" i="23"/>
  <c r="J49" i="23"/>
  <c r="J50" i="23"/>
  <c r="J34" i="23"/>
  <c r="J35" i="23"/>
  <c r="J37" i="23"/>
  <c r="J41" i="23"/>
  <c r="J12" i="23"/>
  <c r="J13" i="23"/>
  <c r="J21" i="23"/>
  <c r="J22" i="23"/>
  <c r="J25" i="23"/>
  <c r="J26" i="23"/>
  <c r="J28" i="23"/>
  <c r="J11" i="23"/>
  <c r="E10" i="27"/>
  <c r="AC129" i="36" l="1"/>
  <c r="AD129" i="36"/>
  <c r="P52" i="36"/>
  <c r="AK129" i="36"/>
  <c r="AG51" i="36"/>
  <c r="I129" i="36"/>
  <c r="L129" i="36"/>
  <c r="E83" i="36"/>
  <c r="E80" i="36"/>
  <c r="AP129" i="36"/>
  <c r="E124" i="36"/>
  <c r="N129" i="36"/>
  <c r="O129" i="36"/>
  <c r="E105" i="36"/>
  <c r="R129" i="36"/>
  <c r="AL129" i="36"/>
  <c r="W129" i="36"/>
  <c r="AG110" i="36"/>
  <c r="U72" i="36"/>
  <c r="U124" i="36"/>
  <c r="X129" i="36"/>
  <c r="H129" i="36"/>
  <c r="P11" i="36"/>
  <c r="P101" i="36"/>
  <c r="P111" i="36"/>
  <c r="K129" i="36"/>
  <c r="Y129" i="36"/>
  <c r="U31" i="36"/>
  <c r="U65" i="36"/>
  <c r="AN83" i="36"/>
  <c r="P99" i="36"/>
  <c r="AA129" i="36"/>
  <c r="AM129" i="36"/>
  <c r="E43" i="36"/>
  <c r="Z61" i="36"/>
  <c r="U119" i="36"/>
  <c r="M129" i="36"/>
  <c r="AO129" i="36"/>
  <c r="AG105" i="36"/>
  <c r="AG124" i="36"/>
  <c r="P14" i="36"/>
  <c r="Z14" i="36" s="1"/>
  <c r="AN43" i="36"/>
  <c r="Z60" i="36"/>
  <c r="P125" i="36"/>
  <c r="Q129" i="36"/>
  <c r="AE129" i="36"/>
  <c r="U80" i="36"/>
  <c r="S129" i="36"/>
  <c r="AG10" i="36"/>
  <c r="P53" i="36"/>
  <c r="P103" i="36"/>
  <c r="F129" i="36"/>
  <c r="T129" i="36"/>
  <c r="P113" i="36"/>
  <c r="V129" i="36"/>
  <c r="AI129" i="36"/>
  <c r="E51" i="36"/>
  <c r="P57" i="36"/>
  <c r="P93" i="36"/>
  <c r="J119" i="36"/>
  <c r="AH129" i="36"/>
  <c r="J124" i="36"/>
  <c r="J83" i="36"/>
  <c r="J51" i="36"/>
  <c r="J31" i="36"/>
  <c r="J10" i="23"/>
  <c r="AF129" i="36"/>
  <c r="AJ129" i="36"/>
  <c r="AG31" i="36"/>
  <c r="J10" i="36"/>
  <c r="AN10" i="36"/>
  <c r="E10" i="36"/>
  <c r="P13" i="36"/>
  <c r="U10" i="36"/>
  <c r="P21" i="36"/>
  <c r="P25" i="36"/>
  <c r="Z25" i="36" s="1"/>
  <c r="AN110" i="36"/>
  <c r="P26" i="36"/>
  <c r="Z26" i="36" s="1"/>
  <c r="AN31" i="36"/>
  <c r="U43" i="36"/>
  <c r="AG43" i="36"/>
  <c r="P59" i="36"/>
  <c r="E31" i="36"/>
  <c r="J43" i="36"/>
  <c r="J72" i="36"/>
  <c r="P50" i="36"/>
  <c r="AN51" i="36"/>
  <c r="J105" i="36"/>
  <c r="AN65" i="36"/>
  <c r="E72" i="36"/>
  <c r="E65" i="36"/>
  <c r="AG83" i="36"/>
  <c r="E110" i="36"/>
  <c r="P34" i="36"/>
  <c r="U51" i="36"/>
  <c r="U110" i="36"/>
  <c r="AN80" i="36"/>
  <c r="AG119" i="36"/>
  <c r="J65" i="36"/>
  <c r="AG72" i="36"/>
  <c r="AN72" i="36"/>
  <c r="Z85" i="36"/>
  <c r="U83" i="36"/>
  <c r="J110" i="36"/>
  <c r="P128" i="36"/>
  <c r="P90" i="36"/>
  <c r="AN124" i="36"/>
  <c r="AN119" i="36"/>
  <c r="E119" i="36"/>
  <c r="P72" i="36"/>
  <c r="AG80" i="36"/>
  <c r="P92" i="36"/>
  <c r="P96" i="36"/>
  <c r="AN105" i="36"/>
  <c r="P110" i="36" l="1"/>
  <c r="Z52" i="36"/>
  <c r="Z93" i="36"/>
  <c r="P105" i="36"/>
  <c r="Z113" i="36"/>
  <c r="Z125" i="36"/>
  <c r="Z101" i="36"/>
  <c r="Z53" i="36"/>
  <c r="P43" i="36"/>
  <c r="Z103" i="36"/>
  <c r="Z111" i="36"/>
  <c r="Z12" i="36"/>
  <c r="Z99" i="36"/>
  <c r="Z11" i="36"/>
  <c r="Z57" i="36"/>
  <c r="AG129" i="36"/>
  <c r="P124" i="36"/>
  <c r="Z92" i="36"/>
  <c r="Z59" i="36"/>
  <c r="P51" i="36"/>
  <c r="P80" i="36"/>
  <c r="E129" i="36"/>
  <c r="Z96" i="36"/>
  <c r="P83" i="36"/>
  <c r="Z50" i="36"/>
  <c r="Z128" i="36"/>
  <c r="Z21" i="36"/>
  <c r="P65" i="36"/>
  <c r="Z34" i="36"/>
  <c r="U129" i="36"/>
  <c r="P31" i="36"/>
  <c r="P10" i="36"/>
  <c r="Z13" i="36"/>
  <c r="J129" i="36"/>
  <c r="P119" i="36"/>
  <c r="Z90" i="36"/>
  <c r="AN129" i="36"/>
  <c r="Z124" i="36" l="1"/>
  <c r="Z80" i="36"/>
  <c r="Z43" i="36"/>
  <c r="Z51" i="36"/>
  <c r="Z10" i="36"/>
  <c r="Z65" i="36"/>
  <c r="Z83" i="36"/>
  <c r="P129" i="36"/>
  <c r="Z119" i="36"/>
  <c r="Z72" i="36"/>
  <c r="Z105" i="36"/>
  <c r="Z31" i="36"/>
  <c r="Z110" i="36"/>
  <c r="Z129" i="36" l="1"/>
  <c r="U128" i="35" l="1"/>
  <c r="J128" i="35"/>
  <c r="E128" i="35"/>
  <c r="U125" i="35"/>
  <c r="E125" i="35"/>
  <c r="AP124" i="35"/>
  <c r="AO124" i="35"/>
  <c r="AM124" i="35"/>
  <c r="AL124" i="35"/>
  <c r="AK124" i="35"/>
  <c r="AJ124" i="35"/>
  <c r="AI124" i="35"/>
  <c r="AH124" i="35"/>
  <c r="AF124" i="35"/>
  <c r="AE124" i="35"/>
  <c r="AD124" i="35"/>
  <c r="AC124" i="35"/>
  <c r="AB124" i="35"/>
  <c r="AA124" i="35"/>
  <c r="Y124" i="35"/>
  <c r="X124" i="35"/>
  <c r="W124" i="35"/>
  <c r="V124" i="35"/>
  <c r="T124" i="35"/>
  <c r="S124" i="35"/>
  <c r="R124" i="35"/>
  <c r="Q124" i="35"/>
  <c r="O124" i="35"/>
  <c r="N124" i="35"/>
  <c r="I124" i="35"/>
  <c r="H124" i="35"/>
  <c r="G124" i="35"/>
  <c r="F124" i="35"/>
  <c r="AG120" i="35"/>
  <c r="J120" i="35"/>
  <c r="AP119" i="35"/>
  <c r="AO119" i="35"/>
  <c r="AM119" i="35"/>
  <c r="AL119" i="35"/>
  <c r="AK119" i="35"/>
  <c r="AJ119" i="35"/>
  <c r="AI119" i="35"/>
  <c r="AH119" i="35"/>
  <c r="AF119" i="35"/>
  <c r="AE119" i="35"/>
  <c r="AD119" i="35"/>
  <c r="AC119" i="35"/>
  <c r="AB119" i="35"/>
  <c r="AA119" i="35"/>
  <c r="Y119" i="35"/>
  <c r="X119" i="35"/>
  <c r="W119" i="35"/>
  <c r="V119" i="35"/>
  <c r="T119" i="35"/>
  <c r="S119" i="35"/>
  <c r="R119" i="35"/>
  <c r="Q119" i="35"/>
  <c r="O119" i="35"/>
  <c r="N119" i="35"/>
  <c r="I119" i="35"/>
  <c r="H119" i="35"/>
  <c r="G119" i="35"/>
  <c r="F119" i="35"/>
  <c r="AG118" i="35"/>
  <c r="AN116" i="35"/>
  <c r="AG116" i="35"/>
  <c r="J116" i="35"/>
  <c r="AN113" i="35"/>
  <c r="J113" i="35"/>
  <c r="E113" i="35"/>
  <c r="AN111" i="35"/>
  <c r="AG111" i="35"/>
  <c r="U111" i="35"/>
  <c r="J111" i="35"/>
  <c r="E111" i="35"/>
  <c r="AP110" i="35"/>
  <c r="AO110" i="35"/>
  <c r="AM110" i="35"/>
  <c r="AL110" i="35"/>
  <c r="AK110" i="35"/>
  <c r="AJ110" i="35"/>
  <c r="AE110" i="35"/>
  <c r="AD110" i="35"/>
  <c r="AC110" i="35"/>
  <c r="AB110" i="35"/>
  <c r="AA110" i="35"/>
  <c r="Y110" i="35"/>
  <c r="X110" i="35"/>
  <c r="W110" i="35"/>
  <c r="V110" i="35"/>
  <c r="T110" i="35"/>
  <c r="S110" i="35"/>
  <c r="R110" i="35"/>
  <c r="Q110" i="35"/>
  <c r="O110" i="35"/>
  <c r="N110" i="35"/>
  <c r="M110" i="35"/>
  <c r="I110" i="35"/>
  <c r="H110" i="35"/>
  <c r="G110" i="35"/>
  <c r="F110" i="35"/>
  <c r="AP105" i="35"/>
  <c r="AO105" i="35"/>
  <c r="AM105" i="35"/>
  <c r="AL105" i="35"/>
  <c r="AK105" i="35"/>
  <c r="AJ105" i="35"/>
  <c r="AI105" i="35"/>
  <c r="AH105" i="35"/>
  <c r="AF105" i="35"/>
  <c r="AE105" i="35"/>
  <c r="AD105" i="35"/>
  <c r="AC105" i="35"/>
  <c r="AB105" i="35"/>
  <c r="AA105" i="35"/>
  <c r="Y105" i="35"/>
  <c r="X105" i="35"/>
  <c r="W105" i="35"/>
  <c r="V105" i="35"/>
  <c r="T105" i="35"/>
  <c r="S105" i="35"/>
  <c r="R105" i="35"/>
  <c r="Q105" i="35"/>
  <c r="O105" i="35"/>
  <c r="N105" i="35"/>
  <c r="M105" i="35"/>
  <c r="L105" i="35"/>
  <c r="I105" i="35"/>
  <c r="H105" i="35"/>
  <c r="G105" i="35"/>
  <c r="F105" i="35"/>
  <c r="J103" i="35"/>
  <c r="J101" i="35"/>
  <c r="J96" i="35"/>
  <c r="E96" i="35"/>
  <c r="J94" i="35"/>
  <c r="E94" i="35"/>
  <c r="J93" i="35"/>
  <c r="J92" i="35"/>
  <c r="J90" i="35"/>
  <c r="J87" i="35"/>
  <c r="J85" i="35"/>
  <c r="AP83" i="35"/>
  <c r="AO83" i="35"/>
  <c r="AM83" i="35"/>
  <c r="AL83" i="35"/>
  <c r="AK83" i="35"/>
  <c r="AJ83" i="35"/>
  <c r="AI83" i="35"/>
  <c r="AH83" i="35"/>
  <c r="AF83" i="35"/>
  <c r="AE83" i="35"/>
  <c r="AD83" i="35"/>
  <c r="AC83" i="35"/>
  <c r="AB83" i="35"/>
  <c r="AA83" i="35"/>
  <c r="Y83" i="35"/>
  <c r="X83" i="35"/>
  <c r="W83" i="35"/>
  <c r="V83" i="35"/>
  <c r="T83" i="35"/>
  <c r="S83" i="35"/>
  <c r="R83" i="35"/>
  <c r="Q83" i="35"/>
  <c r="O83" i="35"/>
  <c r="N83" i="35"/>
  <c r="G83" i="35"/>
  <c r="F83" i="35"/>
  <c r="AP80" i="35"/>
  <c r="AO80" i="35"/>
  <c r="AM80" i="35"/>
  <c r="AL80" i="35"/>
  <c r="AK80" i="35"/>
  <c r="AJ80" i="35"/>
  <c r="AI80" i="35"/>
  <c r="AH80" i="35"/>
  <c r="AF80" i="35"/>
  <c r="AE80" i="35"/>
  <c r="AD80" i="35"/>
  <c r="AC80" i="35"/>
  <c r="AB80" i="35"/>
  <c r="AA80" i="35"/>
  <c r="Y80" i="35"/>
  <c r="X80" i="35"/>
  <c r="W80" i="35"/>
  <c r="V80" i="35"/>
  <c r="T80" i="35"/>
  <c r="S80" i="35"/>
  <c r="R80" i="35"/>
  <c r="Q80" i="35"/>
  <c r="O80" i="35"/>
  <c r="N80" i="35"/>
  <c r="M80" i="35"/>
  <c r="L80" i="35"/>
  <c r="K80" i="35"/>
  <c r="I80" i="35"/>
  <c r="H80" i="35"/>
  <c r="G80" i="35"/>
  <c r="F80" i="35"/>
  <c r="AG74" i="35"/>
  <c r="J74" i="35"/>
  <c r="AG73" i="35"/>
  <c r="J73" i="35"/>
  <c r="AP72" i="35"/>
  <c r="AO72" i="35"/>
  <c r="AM72" i="35"/>
  <c r="AL72" i="35"/>
  <c r="AK72" i="35"/>
  <c r="AJ72" i="35"/>
  <c r="AI72" i="35"/>
  <c r="AH72" i="35"/>
  <c r="AF72" i="35"/>
  <c r="AE72" i="35"/>
  <c r="AD72" i="35"/>
  <c r="AC72" i="35"/>
  <c r="AB72" i="35"/>
  <c r="AA72" i="35"/>
  <c r="Y72" i="35"/>
  <c r="X72" i="35"/>
  <c r="W72" i="35"/>
  <c r="V72" i="35"/>
  <c r="T72" i="35"/>
  <c r="S72" i="35"/>
  <c r="R72" i="35"/>
  <c r="Q72" i="35"/>
  <c r="O72" i="35"/>
  <c r="N72" i="35"/>
  <c r="G72" i="35"/>
  <c r="F72" i="35"/>
  <c r="U70" i="35"/>
  <c r="J70" i="35"/>
  <c r="AP65" i="35"/>
  <c r="AO65" i="35"/>
  <c r="AM65" i="35"/>
  <c r="AL65" i="35"/>
  <c r="AK65" i="35"/>
  <c r="AJ65" i="35"/>
  <c r="AI65" i="35"/>
  <c r="AH65" i="35"/>
  <c r="AF65" i="35"/>
  <c r="AE65" i="35"/>
  <c r="AD65" i="35"/>
  <c r="AC65" i="35"/>
  <c r="AB65" i="35"/>
  <c r="AA65" i="35"/>
  <c r="Y65" i="35"/>
  <c r="X65" i="35"/>
  <c r="W65" i="35"/>
  <c r="V65" i="35"/>
  <c r="T65" i="35"/>
  <c r="S65" i="35"/>
  <c r="R65" i="35"/>
  <c r="Q65" i="35"/>
  <c r="O65" i="35"/>
  <c r="N65" i="35"/>
  <c r="M65" i="35"/>
  <c r="L65" i="35"/>
  <c r="K65" i="35"/>
  <c r="I65" i="35"/>
  <c r="H65" i="35"/>
  <c r="G65" i="35"/>
  <c r="F65" i="35"/>
  <c r="AN61" i="35"/>
  <c r="AG61" i="35"/>
  <c r="U61" i="35"/>
  <c r="P61" i="35" s="1"/>
  <c r="J61" i="35"/>
  <c r="E61" i="35"/>
  <c r="AN60" i="35"/>
  <c r="AG60" i="35"/>
  <c r="J60" i="35"/>
  <c r="E60" i="35"/>
  <c r="J59" i="35"/>
  <c r="E59" i="35"/>
  <c r="AN53" i="35"/>
  <c r="AG53" i="35"/>
  <c r="J53" i="35"/>
  <c r="E53" i="35"/>
  <c r="J52" i="35"/>
  <c r="AP51" i="35"/>
  <c r="AO51" i="35"/>
  <c r="AM51" i="35"/>
  <c r="AL51" i="35"/>
  <c r="AK51" i="35"/>
  <c r="AJ51" i="35"/>
  <c r="AI51" i="35"/>
  <c r="AH51" i="35"/>
  <c r="AF51" i="35"/>
  <c r="AE51" i="35"/>
  <c r="AD51" i="35"/>
  <c r="AC51" i="35"/>
  <c r="AB51" i="35"/>
  <c r="AA51" i="35"/>
  <c r="Y51" i="35"/>
  <c r="X51" i="35"/>
  <c r="W51" i="35"/>
  <c r="V51" i="35"/>
  <c r="T51" i="35"/>
  <c r="S51" i="35"/>
  <c r="R51" i="35"/>
  <c r="Q51" i="35"/>
  <c r="O51" i="35"/>
  <c r="N51" i="35"/>
  <c r="M51" i="35"/>
  <c r="H51" i="35"/>
  <c r="G51" i="35"/>
  <c r="F51" i="35"/>
  <c r="AN50" i="35"/>
  <c r="AG50" i="35"/>
  <c r="J50" i="35"/>
  <c r="E50" i="35"/>
  <c r="J49" i="35"/>
  <c r="U48" i="35"/>
  <c r="J48" i="35"/>
  <c r="AP43" i="35"/>
  <c r="AO43" i="35"/>
  <c r="AM43" i="35"/>
  <c r="AL43" i="35"/>
  <c r="AK43" i="35"/>
  <c r="AJ43" i="35"/>
  <c r="AI43" i="35"/>
  <c r="AH43" i="35"/>
  <c r="AF43" i="35"/>
  <c r="AE43" i="35"/>
  <c r="AD43" i="35"/>
  <c r="AC43" i="35"/>
  <c r="AB43" i="35"/>
  <c r="AA43" i="35"/>
  <c r="Y43" i="35"/>
  <c r="X43" i="35"/>
  <c r="W43" i="35"/>
  <c r="V43" i="35"/>
  <c r="T43" i="35"/>
  <c r="S43" i="35"/>
  <c r="R43" i="35"/>
  <c r="Q43" i="35"/>
  <c r="O43" i="35"/>
  <c r="N43" i="35"/>
  <c r="I43" i="35"/>
  <c r="H43" i="35"/>
  <c r="G43" i="35"/>
  <c r="F43" i="35"/>
  <c r="J41" i="35"/>
  <c r="J40" i="35"/>
  <c r="AN37" i="35"/>
  <c r="AG37" i="35"/>
  <c r="U37" i="35"/>
  <c r="J37" i="35"/>
  <c r="E37" i="35"/>
  <c r="AG32" i="35"/>
  <c r="AP31" i="35"/>
  <c r="AO31" i="35"/>
  <c r="AM31" i="35"/>
  <c r="AL31" i="35"/>
  <c r="AK31" i="35"/>
  <c r="AJ31" i="35"/>
  <c r="AI31" i="35"/>
  <c r="AH31" i="35"/>
  <c r="AF31" i="35"/>
  <c r="AE31" i="35"/>
  <c r="AD31" i="35"/>
  <c r="AC31" i="35"/>
  <c r="AB31" i="35"/>
  <c r="AA31" i="35"/>
  <c r="Y31" i="35"/>
  <c r="X31" i="35"/>
  <c r="W31" i="35"/>
  <c r="V31" i="35"/>
  <c r="T31" i="35"/>
  <c r="S31" i="35"/>
  <c r="R31" i="35"/>
  <c r="Q31" i="35"/>
  <c r="O31" i="35"/>
  <c r="N31" i="35"/>
  <c r="H31" i="35"/>
  <c r="G31" i="35"/>
  <c r="F31" i="35"/>
  <c r="AG28" i="35"/>
  <c r="U28" i="35"/>
  <c r="P28" i="35" s="1"/>
  <c r="J28" i="35"/>
  <c r="E28" i="35"/>
  <c r="AN26" i="35"/>
  <c r="AG26" i="35"/>
  <c r="U26" i="35"/>
  <c r="J26" i="35"/>
  <c r="E26" i="35"/>
  <c r="AN25" i="35"/>
  <c r="AG25" i="35"/>
  <c r="U25" i="35"/>
  <c r="J25" i="35"/>
  <c r="E25" i="35"/>
  <c r="AN22" i="35"/>
  <c r="AG21" i="35"/>
  <c r="U21" i="35"/>
  <c r="P21" i="35" s="1"/>
  <c r="J21" i="35"/>
  <c r="E21" i="35"/>
  <c r="E13" i="35"/>
  <c r="AG12" i="35"/>
  <c r="J12" i="35"/>
  <c r="E12" i="35"/>
  <c r="J11" i="35"/>
  <c r="E11" i="35"/>
  <c r="AP10" i="35"/>
  <c r="AO10" i="35"/>
  <c r="AM10" i="35"/>
  <c r="AL10" i="35"/>
  <c r="AK10" i="35"/>
  <c r="AJ10" i="35"/>
  <c r="AI10" i="35"/>
  <c r="AH10" i="35"/>
  <c r="AF10" i="35"/>
  <c r="AE10" i="35"/>
  <c r="AD10" i="35"/>
  <c r="AC10" i="35"/>
  <c r="AB10" i="35"/>
  <c r="AA10" i="35"/>
  <c r="Y10" i="35"/>
  <c r="X10" i="35"/>
  <c r="W10" i="35"/>
  <c r="V10" i="35"/>
  <c r="T10" i="35"/>
  <c r="S10" i="35"/>
  <c r="R10" i="35"/>
  <c r="Q10" i="35"/>
  <c r="O10" i="35"/>
  <c r="N10" i="35"/>
  <c r="H10" i="35"/>
  <c r="G10" i="35"/>
  <c r="F10" i="35"/>
  <c r="AG128" i="34"/>
  <c r="J128" i="34"/>
  <c r="E125" i="34"/>
  <c r="AP124" i="34"/>
  <c r="AO124" i="34"/>
  <c r="AM124" i="34"/>
  <c r="AL124" i="34"/>
  <c r="AH124" i="34"/>
  <c r="AF124" i="34"/>
  <c r="AE124" i="34"/>
  <c r="AD124" i="34"/>
  <c r="AC124" i="34"/>
  <c r="AB124" i="34"/>
  <c r="AA124" i="34"/>
  <c r="Y124" i="34"/>
  <c r="X124" i="34"/>
  <c r="W124" i="34"/>
  <c r="V124" i="34"/>
  <c r="U124" i="34"/>
  <c r="T124" i="34"/>
  <c r="S124" i="34"/>
  <c r="R124" i="34"/>
  <c r="Q124" i="34"/>
  <c r="O124" i="34"/>
  <c r="N124" i="34"/>
  <c r="M124" i="34"/>
  <c r="L124" i="34"/>
  <c r="K124" i="34"/>
  <c r="I124" i="34"/>
  <c r="H124" i="34"/>
  <c r="G124" i="34"/>
  <c r="F124" i="34"/>
  <c r="J123" i="34"/>
  <c r="AN120" i="34"/>
  <c r="AG120" i="34"/>
  <c r="J120" i="34"/>
  <c r="AP119" i="34"/>
  <c r="AO119" i="34"/>
  <c r="AM119" i="34"/>
  <c r="AL119" i="34"/>
  <c r="AH119" i="34"/>
  <c r="AF119" i="34"/>
  <c r="AE119" i="34"/>
  <c r="AD119" i="34"/>
  <c r="AC119" i="34"/>
  <c r="AB119" i="34"/>
  <c r="AA119" i="34"/>
  <c r="Y119" i="34"/>
  <c r="X119" i="34"/>
  <c r="W119" i="34"/>
  <c r="V119" i="34"/>
  <c r="T119" i="34"/>
  <c r="S119" i="34"/>
  <c r="R119" i="34"/>
  <c r="Q119" i="34"/>
  <c r="O119" i="34"/>
  <c r="N119" i="34"/>
  <c r="M119" i="34"/>
  <c r="L119" i="34"/>
  <c r="K119" i="34"/>
  <c r="I119" i="34"/>
  <c r="H119" i="34"/>
  <c r="G119" i="34"/>
  <c r="F119" i="34"/>
  <c r="AP110" i="34"/>
  <c r="AO110" i="34"/>
  <c r="AM110" i="34"/>
  <c r="AL110" i="34"/>
  <c r="AD110" i="34"/>
  <c r="AC110" i="34"/>
  <c r="AB110" i="34"/>
  <c r="AA110" i="34"/>
  <c r="Y110" i="34"/>
  <c r="X110" i="34"/>
  <c r="W110" i="34"/>
  <c r="V110" i="34"/>
  <c r="T110" i="34"/>
  <c r="S110" i="34"/>
  <c r="R110" i="34"/>
  <c r="Q110" i="34"/>
  <c r="O110" i="34"/>
  <c r="N110" i="34"/>
  <c r="M110" i="34"/>
  <c r="L110" i="34"/>
  <c r="K110" i="34"/>
  <c r="I110" i="34"/>
  <c r="H110" i="34"/>
  <c r="G110" i="34"/>
  <c r="F110" i="34"/>
  <c r="P108" i="34"/>
  <c r="J108" i="34"/>
  <c r="AP105" i="34"/>
  <c r="AO105" i="34"/>
  <c r="AM105" i="34"/>
  <c r="AL105" i="34"/>
  <c r="AH105" i="34"/>
  <c r="AF105" i="34"/>
  <c r="AE105" i="34"/>
  <c r="AD105" i="34"/>
  <c r="AC105" i="34"/>
  <c r="AB105" i="34"/>
  <c r="AA105" i="34"/>
  <c r="Y105" i="34"/>
  <c r="X105" i="34"/>
  <c r="W105" i="34"/>
  <c r="V105" i="34"/>
  <c r="T105" i="34"/>
  <c r="S105" i="34"/>
  <c r="R105" i="34"/>
  <c r="Q105" i="34"/>
  <c r="O105" i="34"/>
  <c r="N105" i="34"/>
  <c r="M105" i="34"/>
  <c r="L105" i="34"/>
  <c r="K105" i="34"/>
  <c r="I105" i="34"/>
  <c r="H105" i="34"/>
  <c r="G105" i="34"/>
  <c r="F105" i="34"/>
  <c r="AG103" i="34"/>
  <c r="J103" i="34"/>
  <c r="J99" i="34"/>
  <c r="AN97" i="34"/>
  <c r="AG97" i="34"/>
  <c r="J97" i="34"/>
  <c r="AG96" i="34"/>
  <c r="J96" i="34"/>
  <c r="J94" i="34"/>
  <c r="P93" i="34"/>
  <c r="J93" i="34"/>
  <c r="J92" i="34"/>
  <c r="E92" i="34"/>
  <c r="AG90" i="34"/>
  <c r="J90" i="34"/>
  <c r="E90" i="34"/>
  <c r="AG87" i="34"/>
  <c r="J87" i="34"/>
  <c r="E87" i="34"/>
  <c r="AG85" i="34"/>
  <c r="P85" i="34"/>
  <c r="Z85" i="34" s="1"/>
  <c r="J85" i="34"/>
  <c r="E85" i="34"/>
  <c r="AP83" i="34"/>
  <c r="AO83" i="34"/>
  <c r="AM83" i="34"/>
  <c r="AL83" i="34"/>
  <c r="AH83" i="34"/>
  <c r="AF83" i="34"/>
  <c r="AE83" i="34"/>
  <c r="AD83" i="34"/>
  <c r="AC83" i="34"/>
  <c r="AB83" i="34"/>
  <c r="AA83" i="34"/>
  <c r="Y83" i="34"/>
  <c r="X83" i="34"/>
  <c r="W83" i="34"/>
  <c r="V83" i="34"/>
  <c r="T83" i="34"/>
  <c r="S83" i="34"/>
  <c r="R83" i="34"/>
  <c r="Q83" i="34"/>
  <c r="O83" i="34"/>
  <c r="N83" i="34"/>
  <c r="M83" i="34"/>
  <c r="L83" i="34"/>
  <c r="K83" i="34"/>
  <c r="I83" i="34"/>
  <c r="H83" i="34"/>
  <c r="G83" i="34"/>
  <c r="F83" i="34"/>
  <c r="U80" i="34"/>
  <c r="E80" i="34"/>
  <c r="AP80" i="34"/>
  <c r="AO80" i="34"/>
  <c r="AM80" i="34"/>
  <c r="AL80" i="34"/>
  <c r="AH80" i="34"/>
  <c r="AF80" i="34"/>
  <c r="AE80" i="34"/>
  <c r="AD80" i="34"/>
  <c r="AC80" i="34"/>
  <c r="AB80" i="34"/>
  <c r="AA80" i="34"/>
  <c r="Y80" i="34"/>
  <c r="X80" i="34"/>
  <c r="W80" i="34"/>
  <c r="V80" i="34"/>
  <c r="T80" i="34"/>
  <c r="S80" i="34"/>
  <c r="R80" i="34"/>
  <c r="Q80" i="34"/>
  <c r="O80" i="34"/>
  <c r="N80" i="34"/>
  <c r="M80" i="34"/>
  <c r="L80" i="34"/>
  <c r="K80" i="34"/>
  <c r="I80" i="34"/>
  <c r="H80" i="34"/>
  <c r="G80" i="34"/>
  <c r="F80" i="34"/>
  <c r="AP72" i="34"/>
  <c r="AO72" i="34"/>
  <c r="AM72" i="34"/>
  <c r="AL72" i="34"/>
  <c r="AH72" i="34"/>
  <c r="AF72" i="34"/>
  <c r="AE72" i="34"/>
  <c r="AD72" i="34"/>
  <c r="AC72" i="34"/>
  <c r="AB72" i="34"/>
  <c r="AA72" i="34"/>
  <c r="Y72" i="34"/>
  <c r="X72" i="34"/>
  <c r="W72" i="34"/>
  <c r="V72" i="34"/>
  <c r="T72" i="34"/>
  <c r="S72" i="34"/>
  <c r="R72" i="34"/>
  <c r="Q72" i="34"/>
  <c r="O72" i="34"/>
  <c r="N72" i="34"/>
  <c r="M72" i="34"/>
  <c r="L72" i="34"/>
  <c r="K72" i="34"/>
  <c r="I72" i="34"/>
  <c r="H72" i="34"/>
  <c r="G72" i="34"/>
  <c r="F72" i="34"/>
  <c r="E70" i="34"/>
  <c r="AP65" i="34"/>
  <c r="AO65" i="34"/>
  <c r="AM65" i="34"/>
  <c r="AL65" i="34"/>
  <c r="AH65" i="34"/>
  <c r="AF65" i="34"/>
  <c r="AE65" i="34"/>
  <c r="AD65" i="34"/>
  <c r="AC65" i="34"/>
  <c r="AB65" i="34"/>
  <c r="AA65" i="34"/>
  <c r="Y65" i="34"/>
  <c r="X65" i="34"/>
  <c r="W65" i="34"/>
  <c r="V65" i="34"/>
  <c r="T65" i="34"/>
  <c r="S65" i="34"/>
  <c r="R65" i="34"/>
  <c r="Q65" i="34"/>
  <c r="O65" i="34"/>
  <c r="N65" i="34"/>
  <c r="M65" i="34"/>
  <c r="L65" i="34"/>
  <c r="K65" i="34"/>
  <c r="I65" i="34"/>
  <c r="H65" i="34"/>
  <c r="G65" i="34"/>
  <c r="F65" i="34"/>
  <c r="J64" i="34"/>
  <c r="U61" i="34"/>
  <c r="J61" i="34"/>
  <c r="E61" i="34"/>
  <c r="J59" i="34"/>
  <c r="J57" i="34"/>
  <c r="J53" i="34"/>
  <c r="E53" i="34"/>
  <c r="P52" i="34"/>
  <c r="Z52" i="34" s="1"/>
  <c r="J52" i="34"/>
  <c r="E52" i="34"/>
  <c r="AP51" i="34"/>
  <c r="AO51" i="34"/>
  <c r="AM51" i="34"/>
  <c r="AL51" i="34"/>
  <c r="AH51" i="34"/>
  <c r="AF51" i="34"/>
  <c r="AE51" i="34"/>
  <c r="AD51" i="34"/>
  <c r="AC51" i="34"/>
  <c r="AB51" i="34"/>
  <c r="AA51" i="34"/>
  <c r="Y51" i="34"/>
  <c r="X51" i="34"/>
  <c r="W51" i="34"/>
  <c r="V51" i="34"/>
  <c r="T51" i="34"/>
  <c r="S51" i="34"/>
  <c r="R51" i="34"/>
  <c r="Q51" i="34"/>
  <c r="O51" i="34"/>
  <c r="N51" i="34"/>
  <c r="M51" i="34"/>
  <c r="L51" i="34"/>
  <c r="K51" i="34"/>
  <c r="I51" i="34"/>
  <c r="H51" i="34"/>
  <c r="G51" i="34"/>
  <c r="F51" i="34"/>
  <c r="AG50" i="34"/>
  <c r="J50" i="34"/>
  <c r="E50" i="34"/>
  <c r="AG49" i="34"/>
  <c r="U49" i="34"/>
  <c r="J49" i="34"/>
  <c r="E49" i="34"/>
  <c r="AP43" i="34"/>
  <c r="AO43" i="34"/>
  <c r="AM43" i="34"/>
  <c r="AL43" i="34"/>
  <c r="AH43" i="34"/>
  <c r="AF43" i="34"/>
  <c r="AE43" i="34"/>
  <c r="AD43" i="34"/>
  <c r="AC43" i="34"/>
  <c r="AB43" i="34"/>
  <c r="AA43" i="34"/>
  <c r="Y43" i="34"/>
  <c r="X43" i="34"/>
  <c r="W43" i="34"/>
  <c r="V43" i="34"/>
  <c r="T43" i="34"/>
  <c r="S43" i="34"/>
  <c r="R43" i="34"/>
  <c r="Q43" i="34"/>
  <c r="O43" i="34"/>
  <c r="N43" i="34"/>
  <c r="M43" i="34"/>
  <c r="L43" i="34"/>
  <c r="K43" i="34"/>
  <c r="I43" i="34"/>
  <c r="H43" i="34"/>
  <c r="G43" i="34"/>
  <c r="F43" i="34"/>
  <c r="J42" i="34"/>
  <c r="J41" i="34"/>
  <c r="E41" i="34"/>
  <c r="P40" i="34"/>
  <c r="J40" i="34"/>
  <c r="AG38" i="34"/>
  <c r="E38" i="34"/>
  <c r="J37" i="34"/>
  <c r="E37" i="34"/>
  <c r="AN34" i="34"/>
  <c r="AG34" i="34"/>
  <c r="J34" i="34"/>
  <c r="AD31" i="34"/>
  <c r="AC31" i="34"/>
  <c r="AB31" i="34"/>
  <c r="AA31" i="34"/>
  <c r="Y31" i="34"/>
  <c r="X31" i="34"/>
  <c r="W31" i="34"/>
  <c r="V31" i="34"/>
  <c r="T31" i="34"/>
  <c r="S31" i="34"/>
  <c r="R31" i="34"/>
  <c r="Q31" i="34"/>
  <c r="O31" i="34"/>
  <c r="N31" i="34"/>
  <c r="M31" i="34"/>
  <c r="L31" i="34"/>
  <c r="K31" i="34"/>
  <c r="I31" i="34"/>
  <c r="H31" i="34"/>
  <c r="G31" i="34"/>
  <c r="F31" i="34"/>
  <c r="AG28" i="34"/>
  <c r="J28" i="34"/>
  <c r="E28" i="34"/>
  <c r="J27" i="34"/>
  <c r="AN25" i="34"/>
  <c r="AG25" i="34"/>
  <c r="U25" i="34"/>
  <c r="J25" i="34"/>
  <c r="E25" i="34"/>
  <c r="J22" i="34"/>
  <c r="E22" i="34"/>
  <c r="J21" i="34"/>
  <c r="E21" i="34"/>
  <c r="AG20" i="34"/>
  <c r="E14" i="34"/>
  <c r="J13" i="34"/>
  <c r="E13" i="34"/>
  <c r="AG12" i="34"/>
  <c r="U12" i="34"/>
  <c r="J12" i="34"/>
  <c r="E12" i="34"/>
  <c r="AN11" i="34"/>
  <c r="AG11" i="34"/>
  <c r="AP10" i="34"/>
  <c r="AO10" i="34"/>
  <c r="AM10" i="34"/>
  <c r="AL10" i="34"/>
  <c r="AK10" i="34"/>
  <c r="AK129" i="34" s="1"/>
  <c r="AJ10" i="34"/>
  <c r="AJ129" i="34" s="1"/>
  <c r="AI10" i="34"/>
  <c r="AI129" i="34" s="1"/>
  <c r="AH10" i="34"/>
  <c r="AF10" i="34"/>
  <c r="AE10" i="34"/>
  <c r="AD10" i="34"/>
  <c r="AC10" i="34"/>
  <c r="AB10" i="34"/>
  <c r="AA10" i="34"/>
  <c r="Y10" i="34"/>
  <c r="X10" i="34"/>
  <c r="W10" i="34"/>
  <c r="V10" i="34"/>
  <c r="T10" i="34"/>
  <c r="S10" i="34"/>
  <c r="R10" i="34"/>
  <c r="Q10" i="34"/>
  <c r="O10" i="34"/>
  <c r="N10" i="34"/>
  <c r="M10" i="34"/>
  <c r="L10" i="34"/>
  <c r="K10" i="34"/>
  <c r="I10" i="34"/>
  <c r="H10" i="34"/>
  <c r="G10" i="34"/>
  <c r="F10" i="34"/>
  <c r="AG31" i="34" l="1"/>
  <c r="AH129" i="35"/>
  <c r="F129" i="34"/>
  <c r="AN31" i="34"/>
  <c r="AF129" i="34"/>
  <c r="AH129" i="34"/>
  <c r="AE129" i="34"/>
  <c r="AF129" i="35"/>
  <c r="AG110" i="35"/>
  <c r="P61" i="34"/>
  <c r="H129" i="35"/>
  <c r="J119" i="35"/>
  <c r="J124" i="35"/>
  <c r="E80" i="35"/>
  <c r="J110" i="35"/>
  <c r="J105" i="35"/>
  <c r="J83" i="35"/>
  <c r="J72" i="35"/>
  <c r="J51" i="35"/>
  <c r="F129" i="35"/>
  <c r="J43" i="35"/>
  <c r="G129" i="35"/>
  <c r="J31" i="35"/>
  <c r="J10" i="35"/>
  <c r="AA129" i="34"/>
  <c r="P28" i="34"/>
  <c r="P93" i="35"/>
  <c r="J72" i="34"/>
  <c r="P90" i="34"/>
  <c r="Z90" i="34" s="1"/>
  <c r="P125" i="34"/>
  <c r="Z125" i="34" s="1"/>
  <c r="P116" i="35"/>
  <c r="E43" i="34"/>
  <c r="P113" i="35"/>
  <c r="O129" i="34"/>
  <c r="J80" i="34"/>
  <c r="P120" i="34"/>
  <c r="P119" i="34" s="1"/>
  <c r="P12" i="34"/>
  <c r="P60" i="35"/>
  <c r="Z60" i="35" s="1"/>
  <c r="V129" i="34"/>
  <c r="P41" i="34"/>
  <c r="Z41" i="34" s="1"/>
  <c r="U65" i="34"/>
  <c r="P94" i="34"/>
  <c r="P103" i="34"/>
  <c r="AG124" i="34"/>
  <c r="P101" i="35"/>
  <c r="AN65" i="34"/>
  <c r="AN119" i="34"/>
  <c r="P49" i="34"/>
  <c r="Z49" i="34" s="1"/>
  <c r="U72" i="34"/>
  <c r="U105" i="34"/>
  <c r="E110" i="34"/>
  <c r="R129" i="35"/>
  <c r="P85" i="35"/>
  <c r="E119" i="35"/>
  <c r="AI129" i="35"/>
  <c r="R129" i="34"/>
  <c r="P87" i="34"/>
  <c r="U119" i="34"/>
  <c r="AN110" i="35"/>
  <c r="S129" i="34"/>
  <c r="U119" i="35"/>
  <c r="AG72" i="34"/>
  <c r="X129" i="35"/>
  <c r="AN65" i="35"/>
  <c r="I129" i="35"/>
  <c r="AK129" i="35"/>
  <c r="AN31" i="35"/>
  <c r="Y129" i="35"/>
  <c r="AA129" i="35"/>
  <c r="AB129" i="35"/>
  <c r="AO129" i="35"/>
  <c r="AJ129" i="35"/>
  <c r="AP129" i="35"/>
  <c r="U80" i="35"/>
  <c r="AG119" i="35"/>
  <c r="E65" i="35"/>
  <c r="AN80" i="35"/>
  <c r="U72" i="35"/>
  <c r="E105" i="35"/>
  <c r="U124" i="35"/>
  <c r="AG10" i="35"/>
  <c r="J65" i="35"/>
  <c r="AG51" i="35"/>
  <c r="P40" i="35"/>
  <c r="Z40" i="35" s="1"/>
  <c r="P52" i="35"/>
  <c r="Z52" i="35" s="1"/>
  <c r="P53" i="35"/>
  <c r="Z53" i="35" s="1"/>
  <c r="U10" i="35"/>
  <c r="J124" i="34"/>
  <c r="P53" i="34"/>
  <c r="P21" i="34"/>
  <c r="P13" i="34"/>
  <c r="Z97" i="34"/>
  <c r="G129" i="34"/>
  <c r="E119" i="34"/>
  <c r="E83" i="34"/>
  <c r="E110" i="35"/>
  <c r="E31" i="35"/>
  <c r="AG110" i="34"/>
  <c r="Q129" i="34"/>
  <c r="AD129" i="35"/>
  <c r="Q129" i="35"/>
  <c r="L129" i="35"/>
  <c r="AC129" i="35"/>
  <c r="M129" i="35"/>
  <c r="K129" i="35"/>
  <c r="P25" i="35"/>
  <c r="Z25" i="35" s="1"/>
  <c r="V129" i="35"/>
  <c r="W129" i="35"/>
  <c r="U110" i="35"/>
  <c r="P111" i="35"/>
  <c r="Z111" i="35" s="1"/>
  <c r="AD129" i="34"/>
  <c r="E10" i="35"/>
  <c r="E10" i="34"/>
  <c r="J105" i="34"/>
  <c r="AN10" i="34"/>
  <c r="Z21" i="35"/>
  <c r="Z28" i="35"/>
  <c r="Z61" i="35"/>
  <c r="N129" i="35"/>
  <c r="AL129" i="35"/>
  <c r="U51" i="35"/>
  <c r="E72" i="35"/>
  <c r="O129" i="35"/>
  <c r="AM129" i="35"/>
  <c r="AG72" i="35"/>
  <c r="AN10" i="35"/>
  <c r="P50" i="35"/>
  <c r="AN51" i="35"/>
  <c r="J80" i="35"/>
  <c r="P11" i="35"/>
  <c r="P70" i="35"/>
  <c r="S129" i="35"/>
  <c r="AE129" i="35"/>
  <c r="AN43" i="35"/>
  <c r="E83" i="35"/>
  <c r="T129" i="35"/>
  <c r="P12" i="35"/>
  <c r="E43" i="35"/>
  <c r="P48" i="35"/>
  <c r="U43" i="35"/>
  <c r="P13" i="35"/>
  <c r="P26" i="35"/>
  <c r="E51" i="35"/>
  <c r="U65" i="35"/>
  <c r="AG31" i="35"/>
  <c r="AG65" i="35"/>
  <c r="U31" i="35"/>
  <c r="AN72" i="35"/>
  <c r="AG43" i="35"/>
  <c r="U83" i="35"/>
  <c r="AG83" i="35"/>
  <c r="P37" i="35"/>
  <c r="AG80" i="35"/>
  <c r="P92" i="35"/>
  <c r="P103" i="35"/>
  <c r="P87" i="35"/>
  <c r="P96" i="35"/>
  <c r="P128" i="35"/>
  <c r="U105" i="35"/>
  <c r="AG105" i="35"/>
  <c r="P94" i="35"/>
  <c r="AN124" i="35"/>
  <c r="E124" i="35"/>
  <c r="P125" i="35"/>
  <c r="AN119" i="35"/>
  <c r="P120" i="35"/>
  <c r="AN83" i="35"/>
  <c r="AG124" i="35"/>
  <c r="AN105" i="35"/>
  <c r="P25" i="34"/>
  <c r="Z25" i="34" s="1"/>
  <c r="K129" i="34"/>
  <c r="J110" i="34"/>
  <c r="J119" i="34"/>
  <c r="M129" i="34"/>
  <c r="J83" i="34"/>
  <c r="Z40" i="34"/>
  <c r="Z21" i="34"/>
  <c r="J31" i="34"/>
  <c r="J10" i="34"/>
  <c r="W129" i="34"/>
  <c r="AG10" i="34"/>
  <c r="U31" i="34"/>
  <c r="U10" i="34"/>
  <c r="J65" i="34"/>
  <c r="Y129" i="34"/>
  <c r="AM129" i="34"/>
  <c r="P50" i="34"/>
  <c r="AB129" i="34"/>
  <c r="P38" i="34"/>
  <c r="E51" i="34"/>
  <c r="AO129" i="34"/>
  <c r="AC129" i="34"/>
  <c r="AP129" i="34"/>
  <c r="E65" i="34"/>
  <c r="J51" i="34"/>
  <c r="P22" i="34"/>
  <c r="H129" i="34"/>
  <c r="T129" i="34"/>
  <c r="E31" i="34"/>
  <c r="J43" i="34"/>
  <c r="I129" i="34"/>
  <c r="U43" i="34"/>
  <c r="AN51" i="34"/>
  <c r="Z70" i="34"/>
  <c r="AN72" i="34"/>
  <c r="AG43" i="34"/>
  <c r="L129" i="34"/>
  <c r="X129" i="34"/>
  <c r="P34" i="34"/>
  <c r="P92" i="34"/>
  <c r="E72" i="34"/>
  <c r="N129" i="34"/>
  <c r="AL129" i="34"/>
  <c r="AG83" i="34"/>
  <c r="AN83" i="34"/>
  <c r="U51" i="34"/>
  <c r="AG80" i="34"/>
  <c r="AN80" i="34"/>
  <c r="Z93" i="34"/>
  <c r="U110" i="34"/>
  <c r="AG51" i="34"/>
  <c r="AG65" i="34"/>
  <c r="AN43" i="34"/>
  <c r="P96" i="34"/>
  <c r="AN105" i="34"/>
  <c r="Z108" i="34"/>
  <c r="AG105" i="34"/>
  <c r="E105" i="34"/>
  <c r="U83" i="34"/>
  <c r="AN110" i="34"/>
  <c r="P128" i="34"/>
  <c r="AN124" i="34"/>
  <c r="E124" i="34"/>
  <c r="P124" i="34"/>
  <c r="AG119" i="34"/>
  <c r="P43" i="34" l="1"/>
  <c r="Z110" i="34"/>
  <c r="AG129" i="35"/>
  <c r="Z120" i="34"/>
  <c r="Z61" i="34"/>
  <c r="Z87" i="34"/>
  <c r="Z93" i="35"/>
  <c r="Z94" i="34"/>
  <c r="Z28" i="34"/>
  <c r="P80" i="35"/>
  <c r="Z101" i="35"/>
  <c r="Z116" i="35"/>
  <c r="Z113" i="35"/>
  <c r="Z103" i="34"/>
  <c r="Z12" i="34"/>
  <c r="Z53" i="34"/>
  <c r="P83" i="34"/>
  <c r="P72" i="34"/>
  <c r="P51" i="35"/>
  <c r="P72" i="35"/>
  <c r="Z49" i="35"/>
  <c r="P65" i="35"/>
  <c r="Z13" i="34"/>
  <c r="P110" i="34"/>
  <c r="E129" i="34"/>
  <c r="E129" i="35"/>
  <c r="J129" i="35"/>
  <c r="U129" i="35"/>
  <c r="P110" i="35"/>
  <c r="AG129" i="34"/>
  <c r="AN129" i="34"/>
  <c r="Z94" i="35"/>
  <c r="Z87" i="35"/>
  <c r="P105" i="35"/>
  <c r="Z48" i="35"/>
  <c r="P31" i="35"/>
  <c r="Z37" i="35"/>
  <c r="Z103" i="35"/>
  <c r="Z13" i="35"/>
  <c r="Z120" i="35"/>
  <c r="P119" i="35"/>
  <c r="Z50" i="35"/>
  <c r="Z92" i="35"/>
  <c r="P83" i="35"/>
  <c r="Z128" i="35"/>
  <c r="AN129" i="35"/>
  <c r="Z96" i="35"/>
  <c r="P43" i="35"/>
  <c r="Z11" i="35"/>
  <c r="P10" i="35"/>
  <c r="Z125" i="35"/>
  <c r="P124" i="35"/>
  <c r="Z26" i="35"/>
  <c r="Z70" i="35"/>
  <c r="P51" i="34"/>
  <c r="Z59" i="34"/>
  <c r="P105" i="34"/>
  <c r="Z92" i="34"/>
  <c r="U129" i="34"/>
  <c r="Z96" i="34"/>
  <c r="Z128" i="34"/>
  <c r="P10" i="34"/>
  <c r="P65" i="34"/>
  <c r="Z38" i="34"/>
  <c r="J129" i="34"/>
  <c r="Z34" i="34"/>
  <c r="P31" i="34"/>
  <c r="Z50" i="34"/>
  <c r="P80" i="34"/>
  <c r="Z22" i="34"/>
  <c r="Z37" i="34"/>
  <c r="J86" i="27"/>
  <c r="E120" i="23"/>
  <c r="Z110" i="35" l="1"/>
  <c r="Z43" i="34"/>
  <c r="Z51" i="34"/>
  <c r="Z83" i="34"/>
  <c r="Z65" i="35"/>
  <c r="Z119" i="35"/>
  <c r="Z124" i="35"/>
  <c r="Z72" i="35"/>
  <c r="P129" i="35"/>
  <c r="Z80" i="35"/>
  <c r="Z10" i="35"/>
  <c r="Z83" i="35"/>
  <c r="Z105" i="35"/>
  <c r="Z51" i="35"/>
  <c r="Z31" i="35"/>
  <c r="Z43" i="35"/>
  <c r="Z65" i="34"/>
  <c r="Z31" i="34"/>
  <c r="Z10" i="34"/>
  <c r="Z105" i="34"/>
  <c r="P129" i="34"/>
  <c r="Z124" i="34"/>
  <c r="Z80" i="34"/>
  <c r="Z72" i="34"/>
  <c r="Z119" i="34"/>
  <c r="J111" i="24"/>
  <c r="Z129" i="35" l="1"/>
  <c r="Z129" i="34"/>
  <c r="P112" i="26"/>
  <c r="AN127" i="27" l="1"/>
  <c r="AG127" i="27"/>
  <c r="U127" i="27"/>
  <c r="J127" i="27"/>
  <c r="AP123" i="27"/>
  <c r="AO123" i="27"/>
  <c r="AM123" i="27"/>
  <c r="AL123" i="27"/>
  <c r="AK123" i="27"/>
  <c r="AJ123" i="27"/>
  <c r="AI123" i="27"/>
  <c r="AH123" i="27"/>
  <c r="AF123" i="27"/>
  <c r="AE123" i="27"/>
  <c r="AD123" i="27"/>
  <c r="AB123" i="27"/>
  <c r="AA123" i="27"/>
  <c r="Y123" i="27"/>
  <c r="X123" i="27"/>
  <c r="W123" i="27"/>
  <c r="V123" i="27"/>
  <c r="T123" i="27"/>
  <c r="S123" i="27"/>
  <c r="R123" i="27"/>
  <c r="Q123" i="27"/>
  <c r="O123" i="27"/>
  <c r="N123" i="27"/>
  <c r="M123" i="27"/>
  <c r="L123" i="27"/>
  <c r="K123" i="27"/>
  <c r="J122" i="27"/>
  <c r="AN119" i="27"/>
  <c r="AG119" i="27"/>
  <c r="AP118" i="27"/>
  <c r="AO118" i="27"/>
  <c r="AM118" i="27"/>
  <c r="AL118" i="27"/>
  <c r="AK118" i="27"/>
  <c r="AJ118" i="27"/>
  <c r="AI118" i="27"/>
  <c r="AH118" i="27"/>
  <c r="AF118" i="27"/>
  <c r="AE118" i="27"/>
  <c r="AD118" i="27"/>
  <c r="AC118" i="27"/>
  <c r="AB118" i="27"/>
  <c r="AA118" i="27"/>
  <c r="Y118" i="27"/>
  <c r="X118" i="27"/>
  <c r="W118" i="27"/>
  <c r="V118" i="27"/>
  <c r="T118" i="27"/>
  <c r="S118" i="27"/>
  <c r="R118" i="27"/>
  <c r="Q118" i="27"/>
  <c r="O118" i="27"/>
  <c r="N118" i="27"/>
  <c r="M118" i="27"/>
  <c r="L118" i="27"/>
  <c r="K118" i="27"/>
  <c r="AG115" i="27"/>
  <c r="AN112" i="27"/>
  <c r="AG112" i="27"/>
  <c r="U112" i="27"/>
  <c r="J112" i="27"/>
  <c r="AN110" i="27"/>
  <c r="AG110" i="27"/>
  <c r="U110" i="27"/>
  <c r="AP109" i="27"/>
  <c r="AO109" i="27"/>
  <c r="AM109" i="27"/>
  <c r="AL109" i="27"/>
  <c r="AK109" i="27"/>
  <c r="AJ109" i="27"/>
  <c r="AI109" i="27"/>
  <c r="AH109" i="27"/>
  <c r="AF109" i="27"/>
  <c r="AE109" i="27"/>
  <c r="AD109" i="27"/>
  <c r="AC109" i="27"/>
  <c r="AB109" i="27"/>
  <c r="AA109" i="27"/>
  <c r="Y109" i="27"/>
  <c r="X109" i="27"/>
  <c r="W109" i="27"/>
  <c r="V109" i="27"/>
  <c r="T109" i="27"/>
  <c r="S109" i="27"/>
  <c r="R109" i="27"/>
  <c r="Q109" i="27"/>
  <c r="O109" i="27"/>
  <c r="AP104" i="27"/>
  <c r="AO104" i="27"/>
  <c r="AM104" i="27"/>
  <c r="AL104" i="27"/>
  <c r="AK104" i="27"/>
  <c r="AJ104" i="27"/>
  <c r="AI104" i="27"/>
  <c r="AH104" i="27"/>
  <c r="AF104" i="27"/>
  <c r="AE104" i="27"/>
  <c r="AD104" i="27"/>
  <c r="AC104" i="27"/>
  <c r="AB104" i="27"/>
  <c r="AA104" i="27"/>
  <c r="Y104" i="27"/>
  <c r="X104" i="27"/>
  <c r="W104" i="27"/>
  <c r="V104" i="27"/>
  <c r="T104" i="27"/>
  <c r="S104" i="27"/>
  <c r="R104" i="27"/>
  <c r="Q104" i="27"/>
  <c r="O104" i="27"/>
  <c r="N104" i="27"/>
  <c r="M104" i="27"/>
  <c r="L104" i="27"/>
  <c r="K104" i="27"/>
  <c r="J102" i="27"/>
  <c r="J100" i="27"/>
  <c r="J98" i="27"/>
  <c r="J92" i="27"/>
  <c r="J91" i="27"/>
  <c r="J89" i="27"/>
  <c r="AN84" i="27"/>
  <c r="AG84" i="27"/>
  <c r="U84" i="27"/>
  <c r="J84" i="27"/>
  <c r="AP82" i="27"/>
  <c r="AO82" i="27"/>
  <c r="AM82" i="27"/>
  <c r="AL82" i="27"/>
  <c r="AK82" i="27"/>
  <c r="AJ82" i="27"/>
  <c r="AI82" i="27"/>
  <c r="AH82" i="27"/>
  <c r="AF82" i="27"/>
  <c r="AE82" i="27"/>
  <c r="AD82" i="27"/>
  <c r="AC82" i="27"/>
  <c r="AB82" i="27"/>
  <c r="AA82" i="27"/>
  <c r="Y82" i="27"/>
  <c r="X82" i="27"/>
  <c r="W82" i="27"/>
  <c r="V82" i="27"/>
  <c r="T82" i="27"/>
  <c r="S82" i="27"/>
  <c r="R82" i="27"/>
  <c r="Q82" i="27"/>
  <c r="O82" i="27"/>
  <c r="N82" i="27"/>
  <c r="M82" i="27"/>
  <c r="L82" i="27"/>
  <c r="K82" i="27"/>
  <c r="AG79" i="27"/>
  <c r="AP79" i="27"/>
  <c r="AO79" i="27"/>
  <c r="AM79" i="27"/>
  <c r="AL79" i="27"/>
  <c r="AK79" i="27"/>
  <c r="AJ79" i="27"/>
  <c r="AI79" i="27"/>
  <c r="AH79" i="27"/>
  <c r="AF79" i="27"/>
  <c r="AE79" i="27"/>
  <c r="AD79" i="27"/>
  <c r="AC79" i="27"/>
  <c r="AB79" i="27"/>
  <c r="AA79" i="27"/>
  <c r="Y79" i="27"/>
  <c r="X79" i="27"/>
  <c r="W79" i="27"/>
  <c r="V79" i="27"/>
  <c r="T79" i="27"/>
  <c r="S79" i="27"/>
  <c r="R79" i="27"/>
  <c r="Q79" i="27"/>
  <c r="O79" i="27"/>
  <c r="N79" i="27"/>
  <c r="M79" i="27"/>
  <c r="L79" i="27"/>
  <c r="K79" i="27"/>
  <c r="AN73" i="27"/>
  <c r="AG72" i="27"/>
  <c r="AP71" i="27"/>
  <c r="AO71" i="27"/>
  <c r="AM71" i="27"/>
  <c r="AL71" i="27"/>
  <c r="AK71" i="27"/>
  <c r="AJ71" i="27"/>
  <c r="AI71" i="27"/>
  <c r="AH71" i="27"/>
  <c r="AF71" i="27"/>
  <c r="AE71" i="27"/>
  <c r="AD71" i="27"/>
  <c r="AC71" i="27"/>
  <c r="AB71" i="27"/>
  <c r="AA71" i="27"/>
  <c r="Y71" i="27"/>
  <c r="X71" i="27"/>
  <c r="W71" i="27"/>
  <c r="V71" i="27"/>
  <c r="T71" i="27"/>
  <c r="S71" i="27"/>
  <c r="R71" i="27"/>
  <c r="Q71" i="27"/>
  <c r="O71" i="27"/>
  <c r="N71" i="27"/>
  <c r="M71" i="27"/>
  <c r="L71" i="27"/>
  <c r="K71" i="27"/>
  <c r="AP64" i="27"/>
  <c r="AO64" i="27"/>
  <c r="AM64" i="27"/>
  <c r="AL64" i="27"/>
  <c r="AK64" i="27"/>
  <c r="AJ64" i="27"/>
  <c r="AI64" i="27"/>
  <c r="AH64" i="27"/>
  <c r="AF64" i="27"/>
  <c r="AE64" i="27"/>
  <c r="AD64" i="27"/>
  <c r="AC64" i="27"/>
  <c r="AB64" i="27"/>
  <c r="AA64" i="27"/>
  <c r="Y64" i="27"/>
  <c r="X64" i="27"/>
  <c r="W64" i="27"/>
  <c r="V64" i="27"/>
  <c r="T64" i="27"/>
  <c r="S64" i="27"/>
  <c r="R64" i="27"/>
  <c r="Q64" i="27"/>
  <c r="O64" i="27"/>
  <c r="N64" i="27"/>
  <c r="M64" i="27"/>
  <c r="L64" i="27"/>
  <c r="K64" i="27"/>
  <c r="AN59" i="27"/>
  <c r="AG59" i="27"/>
  <c r="AN58" i="27"/>
  <c r="AG58" i="27"/>
  <c r="U54" i="27"/>
  <c r="AN52" i="27"/>
  <c r="U52" i="27"/>
  <c r="AN51" i="27"/>
  <c r="AG51" i="27"/>
  <c r="U51" i="27"/>
  <c r="AP50" i="27"/>
  <c r="AO50" i="27"/>
  <c r="AM50" i="27"/>
  <c r="AL50" i="27"/>
  <c r="AK50" i="27"/>
  <c r="AJ50" i="27"/>
  <c r="AI50" i="27"/>
  <c r="AH50" i="27"/>
  <c r="AF50" i="27"/>
  <c r="AE50" i="27"/>
  <c r="AD50" i="27"/>
  <c r="AC50" i="27"/>
  <c r="AB50" i="27"/>
  <c r="AA50" i="27"/>
  <c r="Y50" i="27"/>
  <c r="X50" i="27"/>
  <c r="W50" i="27"/>
  <c r="V50" i="27"/>
  <c r="T50" i="27"/>
  <c r="S50" i="27"/>
  <c r="R50" i="27"/>
  <c r="Q50" i="27"/>
  <c r="O50" i="27"/>
  <c r="N50" i="27"/>
  <c r="M50" i="27"/>
  <c r="L50" i="27"/>
  <c r="K50" i="27"/>
  <c r="AG49" i="27"/>
  <c r="J49" i="27"/>
  <c r="J47" i="27"/>
  <c r="J46" i="27"/>
  <c r="AP42" i="27"/>
  <c r="AO42" i="27"/>
  <c r="AM42" i="27"/>
  <c r="AL42" i="27"/>
  <c r="AK42" i="27"/>
  <c r="AJ42" i="27"/>
  <c r="AI42" i="27"/>
  <c r="AH42" i="27"/>
  <c r="AF42" i="27"/>
  <c r="AE42" i="27"/>
  <c r="AD42" i="27"/>
  <c r="AC42" i="27"/>
  <c r="AB42" i="27"/>
  <c r="AA42" i="27"/>
  <c r="Y42" i="27"/>
  <c r="X42" i="27"/>
  <c r="W42" i="27"/>
  <c r="V42" i="27"/>
  <c r="T42" i="27"/>
  <c r="S42" i="27"/>
  <c r="R42" i="27"/>
  <c r="Q42" i="27"/>
  <c r="O42" i="27"/>
  <c r="N42" i="27"/>
  <c r="M42" i="27"/>
  <c r="L42" i="27"/>
  <c r="K42" i="27"/>
  <c r="U40" i="27"/>
  <c r="J40" i="27"/>
  <c r="J39" i="27"/>
  <c r="AN36" i="27"/>
  <c r="AG36" i="27"/>
  <c r="J36" i="27"/>
  <c r="U33" i="27"/>
  <c r="AP30" i="27"/>
  <c r="AO30" i="27"/>
  <c r="AM30" i="27"/>
  <c r="AL30" i="27"/>
  <c r="AK30" i="27"/>
  <c r="AJ30" i="27"/>
  <c r="AI30" i="27"/>
  <c r="AH30" i="27"/>
  <c r="AF30" i="27"/>
  <c r="AE30" i="27"/>
  <c r="AD30" i="27"/>
  <c r="AC30" i="27"/>
  <c r="AB30" i="27"/>
  <c r="AA30" i="27"/>
  <c r="Y30" i="27"/>
  <c r="X30" i="27"/>
  <c r="W30" i="27"/>
  <c r="V30" i="27"/>
  <c r="T30" i="27"/>
  <c r="S30" i="27"/>
  <c r="R30" i="27"/>
  <c r="Q30" i="27"/>
  <c r="O30" i="27"/>
  <c r="N30" i="27"/>
  <c r="M30" i="27"/>
  <c r="L30" i="27"/>
  <c r="K30" i="27"/>
  <c r="AN27" i="27"/>
  <c r="AG27" i="27"/>
  <c r="U27" i="27"/>
  <c r="J27" i="27"/>
  <c r="AG25" i="27"/>
  <c r="U25" i="27"/>
  <c r="J25" i="27"/>
  <c r="AN24" i="27"/>
  <c r="AG24" i="27"/>
  <c r="J24" i="27"/>
  <c r="AG21" i="27"/>
  <c r="J21" i="27"/>
  <c r="AG20" i="27"/>
  <c r="J20" i="27"/>
  <c r="U13" i="27"/>
  <c r="AN12" i="27"/>
  <c r="AG12" i="27"/>
  <c r="J12" i="27"/>
  <c r="AG11" i="27"/>
  <c r="AG10" i="27"/>
  <c r="AP9" i="27"/>
  <c r="AO9" i="27"/>
  <c r="AM9" i="27"/>
  <c r="AL9" i="27"/>
  <c r="AK9" i="27"/>
  <c r="AJ9" i="27"/>
  <c r="AI9" i="27"/>
  <c r="AH9" i="27"/>
  <c r="AF9" i="27"/>
  <c r="AE9" i="27"/>
  <c r="AD9" i="27"/>
  <c r="AB9" i="27"/>
  <c r="AA9" i="27"/>
  <c r="Y9" i="27"/>
  <c r="X9" i="27"/>
  <c r="W9" i="27"/>
  <c r="V9" i="27"/>
  <c r="T9" i="27"/>
  <c r="S9" i="27"/>
  <c r="R9" i="27"/>
  <c r="Q9" i="27"/>
  <c r="O9" i="27"/>
  <c r="N9" i="27"/>
  <c r="M9" i="27"/>
  <c r="L9" i="27"/>
  <c r="K9" i="27"/>
  <c r="AG127" i="26"/>
  <c r="AP123" i="26"/>
  <c r="AO123" i="26"/>
  <c r="AM123" i="26"/>
  <c r="AL123" i="26"/>
  <c r="AK123" i="26"/>
  <c r="AJ123" i="26"/>
  <c r="AI123" i="26"/>
  <c r="AH123" i="26"/>
  <c r="AF123" i="26"/>
  <c r="AE123" i="26"/>
  <c r="AD123" i="26"/>
  <c r="AC123" i="26"/>
  <c r="AB123" i="26"/>
  <c r="AA123" i="26"/>
  <c r="Y123" i="26"/>
  <c r="X123" i="26"/>
  <c r="W123" i="26"/>
  <c r="V123" i="26"/>
  <c r="T123" i="26"/>
  <c r="S123" i="26"/>
  <c r="R123" i="26"/>
  <c r="Q123" i="26"/>
  <c r="AG119" i="26"/>
  <c r="AP118" i="26"/>
  <c r="AO118" i="26"/>
  <c r="AM118" i="26"/>
  <c r="AL118" i="26"/>
  <c r="AK118" i="26"/>
  <c r="AJ118" i="26"/>
  <c r="AI118" i="26"/>
  <c r="AH118" i="26"/>
  <c r="AF118" i="26"/>
  <c r="AE118" i="26"/>
  <c r="AD118" i="26"/>
  <c r="AC118" i="26"/>
  <c r="AB118" i="26"/>
  <c r="AA118" i="26"/>
  <c r="Y118" i="26"/>
  <c r="X118" i="26"/>
  <c r="W118" i="26"/>
  <c r="V118" i="26"/>
  <c r="T118" i="26"/>
  <c r="S118" i="26"/>
  <c r="R118" i="26"/>
  <c r="Q118" i="26"/>
  <c r="U113" i="26"/>
  <c r="AN112" i="26"/>
  <c r="AG112" i="26"/>
  <c r="Z112" i="26"/>
  <c r="AN110" i="26"/>
  <c r="U110" i="26"/>
  <c r="AP109" i="26"/>
  <c r="AO109" i="26"/>
  <c r="AM109" i="26"/>
  <c r="AL109" i="26"/>
  <c r="AK109" i="26"/>
  <c r="AJ109" i="26"/>
  <c r="AI109" i="26"/>
  <c r="AH109" i="26"/>
  <c r="AF109" i="26"/>
  <c r="AE109" i="26"/>
  <c r="AD109" i="26"/>
  <c r="AC109" i="26"/>
  <c r="AB109" i="26"/>
  <c r="AA109" i="26"/>
  <c r="Y109" i="26"/>
  <c r="X109" i="26"/>
  <c r="W109" i="26"/>
  <c r="V109" i="26"/>
  <c r="T109" i="26"/>
  <c r="S109" i="26"/>
  <c r="R109" i="26"/>
  <c r="Q109" i="26"/>
  <c r="AP104" i="26"/>
  <c r="AO104" i="26"/>
  <c r="AM104" i="26"/>
  <c r="AL104" i="26"/>
  <c r="AK104" i="26"/>
  <c r="AJ104" i="26"/>
  <c r="AI104" i="26"/>
  <c r="AH104" i="26"/>
  <c r="AF104" i="26"/>
  <c r="AE104" i="26"/>
  <c r="AD104" i="26"/>
  <c r="AC104" i="26"/>
  <c r="AB104" i="26"/>
  <c r="AA104" i="26"/>
  <c r="Y104" i="26"/>
  <c r="X104" i="26"/>
  <c r="W104" i="26"/>
  <c r="V104" i="26"/>
  <c r="T104" i="26"/>
  <c r="S104" i="26"/>
  <c r="R104" i="26"/>
  <c r="Q104" i="26"/>
  <c r="U102" i="26"/>
  <c r="AP82" i="26"/>
  <c r="AO82" i="26"/>
  <c r="AM82" i="26"/>
  <c r="AL82" i="26"/>
  <c r="AK82" i="26"/>
  <c r="AJ82" i="26"/>
  <c r="AI82" i="26"/>
  <c r="AH82" i="26"/>
  <c r="AF82" i="26"/>
  <c r="AE82" i="26"/>
  <c r="AD82" i="26"/>
  <c r="AC82" i="26"/>
  <c r="AB82" i="26"/>
  <c r="AA82" i="26"/>
  <c r="Y82" i="26"/>
  <c r="X82" i="26"/>
  <c r="W82" i="26"/>
  <c r="V82" i="26"/>
  <c r="T82" i="26"/>
  <c r="S82" i="26"/>
  <c r="R82" i="26"/>
  <c r="Q82" i="26"/>
  <c r="AP79" i="26"/>
  <c r="AO79" i="26"/>
  <c r="AM79" i="26"/>
  <c r="AL79" i="26"/>
  <c r="AK79" i="26"/>
  <c r="AJ79" i="26"/>
  <c r="AI79" i="26"/>
  <c r="AH79" i="26"/>
  <c r="AF79" i="26"/>
  <c r="AE79" i="26"/>
  <c r="AD79" i="26"/>
  <c r="AC79" i="26"/>
  <c r="AB79" i="26"/>
  <c r="AA79" i="26"/>
  <c r="Y79" i="26"/>
  <c r="X79" i="26"/>
  <c r="W79" i="26"/>
  <c r="V79" i="26"/>
  <c r="T79" i="26"/>
  <c r="S79" i="26"/>
  <c r="R79" i="26"/>
  <c r="Q79" i="26"/>
  <c r="AN77" i="26"/>
  <c r="U77" i="26"/>
  <c r="AN73" i="26"/>
  <c r="AG73" i="26"/>
  <c r="AP71" i="26"/>
  <c r="AO71" i="26"/>
  <c r="AM71" i="26"/>
  <c r="AL71" i="26"/>
  <c r="AK71" i="26"/>
  <c r="AJ71" i="26"/>
  <c r="AI71" i="26"/>
  <c r="AH71" i="26"/>
  <c r="AF71" i="26"/>
  <c r="AE71" i="26"/>
  <c r="AD71" i="26"/>
  <c r="AC71" i="26"/>
  <c r="AB71" i="26"/>
  <c r="AA71" i="26"/>
  <c r="Y71" i="26"/>
  <c r="X71" i="26"/>
  <c r="W71" i="26"/>
  <c r="V71" i="26"/>
  <c r="T71" i="26"/>
  <c r="S71" i="26"/>
  <c r="R71" i="26"/>
  <c r="Q71" i="26"/>
  <c r="AG67" i="26"/>
  <c r="AP64" i="26"/>
  <c r="AO64" i="26"/>
  <c r="AM64" i="26"/>
  <c r="AL64" i="26"/>
  <c r="AK64" i="26"/>
  <c r="AJ64" i="26"/>
  <c r="AI64" i="26"/>
  <c r="AH64" i="26"/>
  <c r="AF64" i="26"/>
  <c r="AE64" i="26"/>
  <c r="AD64" i="26"/>
  <c r="AC64" i="26"/>
  <c r="AB64" i="26"/>
  <c r="AA64" i="26"/>
  <c r="Y64" i="26"/>
  <c r="X64" i="26"/>
  <c r="W64" i="26"/>
  <c r="V64" i="26"/>
  <c r="T64" i="26"/>
  <c r="S64" i="26"/>
  <c r="R64" i="26"/>
  <c r="Q64" i="26"/>
  <c r="U59" i="26"/>
  <c r="AG58" i="26"/>
  <c r="AG52" i="26"/>
  <c r="AG51" i="26"/>
  <c r="AP50" i="26"/>
  <c r="AO50" i="26"/>
  <c r="AM50" i="26"/>
  <c r="AL50" i="26"/>
  <c r="AK50" i="26"/>
  <c r="AJ50" i="26"/>
  <c r="AI50" i="26"/>
  <c r="AH50" i="26"/>
  <c r="AF50" i="26"/>
  <c r="AE50" i="26"/>
  <c r="AA50" i="26"/>
  <c r="Y50" i="26"/>
  <c r="X50" i="26"/>
  <c r="W50" i="26"/>
  <c r="V50" i="26"/>
  <c r="T50" i="26"/>
  <c r="S50" i="26"/>
  <c r="R50" i="26"/>
  <c r="Q50" i="26"/>
  <c r="AG47" i="26"/>
  <c r="AP42" i="26"/>
  <c r="AO42" i="26"/>
  <c r="AM42" i="26"/>
  <c r="AL42" i="26"/>
  <c r="AK42" i="26"/>
  <c r="AJ42" i="26"/>
  <c r="AI42" i="26"/>
  <c r="AH42" i="26"/>
  <c r="AF42" i="26"/>
  <c r="AE42" i="26"/>
  <c r="AD42" i="26"/>
  <c r="AC42" i="26"/>
  <c r="AB42" i="26"/>
  <c r="AA42" i="26"/>
  <c r="Y42" i="26"/>
  <c r="X42" i="26"/>
  <c r="W42" i="26"/>
  <c r="V42" i="26"/>
  <c r="T42" i="26"/>
  <c r="S42" i="26"/>
  <c r="R42" i="26"/>
  <c r="Q42" i="26"/>
  <c r="AG36" i="26"/>
  <c r="U36" i="26"/>
  <c r="AG34" i="26"/>
  <c r="AP30" i="26"/>
  <c r="AO30" i="26"/>
  <c r="AM30" i="26"/>
  <c r="AL30" i="26"/>
  <c r="AK30" i="26"/>
  <c r="AJ30" i="26"/>
  <c r="AI30" i="26"/>
  <c r="AH30" i="26"/>
  <c r="AF30" i="26"/>
  <c r="AE30" i="26"/>
  <c r="AD30" i="26"/>
  <c r="AC30" i="26"/>
  <c r="AB30" i="26"/>
  <c r="AA30" i="26"/>
  <c r="Y30" i="26"/>
  <c r="X30" i="26"/>
  <c r="W30" i="26"/>
  <c r="V30" i="26"/>
  <c r="T30" i="26"/>
  <c r="S30" i="26"/>
  <c r="R30" i="26"/>
  <c r="Q30" i="26"/>
  <c r="AG27" i="26"/>
  <c r="U27" i="26"/>
  <c r="U25" i="26"/>
  <c r="AG24" i="26"/>
  <c r="U24" i="26"/>
  <c r="AG22" i="26"/>
  <c r="AG20" i="26"/>
  <c r="AN11" i="26"/>
  <c r="AG11" i="26"/>
  <c r="AG10" i="26"/>
  <c r="AP9" i="26"/>
  <c r="AO9" i="26"/>
  <c r="AM9" i="26"/>
  <c r="AL9" i="26"/>
  <c r="AK9" i="26"/>
  <c r="AJ9" i="26"/>
  <c r="AI9" i="26"/>
  <c r="AH9" i="26"/>
  <c r="AF9" i="26"/>
  <c r="AE9" i="26"/>
  <c r="AD9" i="26"/>
  <c r="AB9" i="26"/>
  <c r="AA9" i="26"/>
  <c r="Y9" i="26"/>
  <c r="X9" i="26"/>
  <c r="W9" i="26"/>
  <c r="V9" i="26"/>
  <c r="T9" i="26"/>
  <c r="S9" i="26"/>
  <c r="R9" i="26"/>
  <c r="Q9" i="26"/>
  <c r="J127" i="26"/>
  <c r="J124" i="26"/>
  <c r="E124" i="26"/>
  <c r="I123" i="26"/>
  <c r="H123" i="26"/>
  <c r="G123" i="26"/>
  <c r="F123" i="26"/>
  <c r="J122" i="26"/>
  <c r="J121" i="26"/>
  <c r="E119" i="26"/>
  <c r="I118" i="26"/>
  <c r="H118" i="26"/>
  <c r="G118" i="26"/>
  <c r="F118" i="26"/>
  <c r="J113" i="26"/>
  <c r="J112" i="26"/>
  <c r="E112" i="26"/>
  <c r="J110" i="26"/>
  <c r="E110" i="26"/>
  <c r="I109" i="26"/>
  <c r="H109" i="26"/>
  <c r="G109" i="26"/>
  <c r="F109" i="26"/>
  <c r="J107" i="26"/>
  <c r="I104" i="26"/>
  <c r="H104" i="26"/>
  <c r="G104" i="26"/>
  <c r="F104" i="26"/>
  <c r="J102" i="26"/>
  <c r="J98" i="26"/>
  <c r="J95" i="26"/>
  <c r="E95" i="26"/>
  <c r="J93" i="26"/>
  <c r="J92" i="26"/>
  <c r="J91" i="26"/>
  <c r="E91" i="26"/>
  <c r="J89" i="26"/>
  <c r="J86" i="26"/>
  <c r="E86" i="26"/>
  <c r="J84" i="26"/>
  <c r="E84" i="26"/>
  <c r="I82" i="26"/>
  <c r="H82" i="26"/>
  <c r="G82" i="26"/>
  <c r="F82" i="26"/>
  <c r="I79" i="26"/>
  <c r="H79" i="26"/>
  <c r="G79" i="26"/>
  <c r="F79" i="26"/>
  <c r="J77" i="26"/>
  <c r="I71" i="26"/>
  <c r="H71" i="26"/>
  <c r="G71" i="26"/>
  <c r="F71" i="26"/>
  <c r="I64" i="26"/>
  <c r="H64" i="26"/>
  <c r="G64" i="26"/>
  <c r="F64" i="26"/>
  <c r="J63" i="26"/>
  <c r="J60" i="26"/>
  <c r="E60" i="26"/>
  <c r="J59" i="26"/>
  <c r="E59" i="26"/>
  <c r="E58" i="26"/>
  <c r="J53" i="26"/>
  <c r="J52" i="26"/>
  <c r="E52" i="26"/>
  <c r="J51" i="26"/>
  <c r="E51" i="26"/>
  <c r="I50" i="26"/>
  <c r="H50" i="26"/>
  <c r="G50" i="26"/>
  <c r="F50" i="26"/>
  <c r="J49" i="26"/>
  <c r="E49" i="26"/>
  <c r="J48" i="26"/>
  <c r="E47" i="26"/>
  <c r="I42" i="26"/>
  <c r="H42" i="26"/>
  <c r="G42" i="26"/>
  <c r="F42" i="26"/>
  <c r="J39" i="26"/>
  <c r="E39" i="26"/>
  <c r="J36" i="26"/>
  <c r="E36" i="26"/>
  <c r="J34" i="26"/>
  <c r="I30" i="26"/>
  <c r="H30" i="26"/>
  <c r="G30" i="26"/>
  <c r="F30" i="26"/>
  <c r="J27" i="26"/>
  <c r="E27" i="26"/>
  <c r="J25" i="26"/>
  <c r="E25" i="26"/>
  <c r="J24" i="26"/>
  <c r="E24" i="26"/>
  <c r="E21" i="26"/>
  <c r="J20" i="26"/>
  <c r="J12" i="26"/>
  <c r="E12" i="26"/>
  <c r="J11" i="26"/>
  <c r="E11" i="26"/>
  <c r="E10" i="26"/>
  <c r="I9" i="26"/>
  <c r="H9" i="26"/>
  <c r="G9" i="26"/>
  <c r="F9" i="26"/>
  <c r="AC128" i="27" l="1"/>
  <c r="AG104" i="27"/>
  <c r="AG42" i="27"/>
  <c r="U79" i="26"/>
  <c r="AG9" i="27"/>
  <c r="AN123" i="27"/>
  <c r="J123" i="27"/>
  <c r="AG118" i="26"/>
  <c r="AN123" i="26"/>
  <c r="AG79" i="26"/>
  <c r="P10" i="26"/>
  <c r="P34" i="26"/>
  <c r="AM128" i="26"/>
  <c r="AN82" i="26"/>
  <c r="P93" i="26"/>
  <c r="P33" i="27"/>
  <c r="U79" i="27"/>
  <c r="P102" i="27"/>
  <c r="U109" i="27"/>
  <c r="E42" i="26"/>
  <c r="E82" i="26"/>
  <c r="E104" i="26"/>
  <c r="P102" i="26"/>
  <c r="V128" i="26"/>
  <c r="P10" i="27"/>
  <c r="P56" i="27"/>
  <c r="U118" i="27"/>
  <c r="P92" i="27"/>
  <c r="AN9" i="26"/>
  <c r="AN30" i="26"/>
  <c r="AP128" i="26"/>
  <c r="P84" i="26"/>
  <c r="P100" i="27"/>
  <c r="U104" i="27"/>
  <c r="P20" i="26"/>
  <c r="U30" i="26"/>
  <c r="AG42" i="26"/>
  <c r="P107" i="26"/>
  <c r="P124" i="26"/>
  <c r="P13" i="27"/>
  <c r="AN42" i="27"/>
  <c r="P54" i="27"/>
  <c r="P59" i="27"/>
  <c r="AH128" i="26"/>
  <c r="P49" i="26"/>
  <c r="AA128" i="26"/>
  <c r="U64" i="26"/>
  <c r="AN71" i="26"/>
  <c r="P127" i="26"/>
  <c r="P46" i="27"/>
  <c r="AN82" i="27"/>
  <c r="AN104" i="27"/>
  <c r="E79" i="26"/>
  <c r="S128" i="26"/>
  <c r="U71" i="26"/>
  <c r="P91" i="26"/>
  <c r="P113" i="26"/>
  <c r="AG123" i="26"/>
  <c r="P39" i="27"/>
  <c r="T128" i="27"/>
  <c r="AN64" i="27"/>
  <c r="U82" i="27"/>
  <c r="P86" i="27"/>
  <c r="P91" i="27"/>
  <c r="T128" i="26"/>
  <c r="AJ128" i="26"/>
  <c r="AG64" i="26"/>
  <c r="P49" i="27"/>
  <c r="AJ128" i="27"/>
  <c r="P58" i="27"/>
  <c r="E123" i="26"/>
  <c r="P39" i="26"/>
  <c r="AN64" i="26"/>
  <c r="AN79" i="26"/>
  <c r="U104" i="26"/>
  <c r="U123" i="26"/>
  <c r="AG30" i="27"/>
  <c r="P72" i="27"/>
  <c r="AN79" i="27"/>
  <c r="P84" i="27"/>
  <c r="P89" i="27"/>
  <c r="E71" i="26"/>
  <c r="P127" i="27"/>
  <c r="J79" i="26"/>
  <c r="AL128" i="26"/>
  <c r="P12" i="26"/>
  <c r="P36" i="26"/>
  <c r="AN42" i="26"/>
  <c r="AG104" i="26"/>
  <c r="J64" i="27"/>
  <c r="U64" i="27"/>
  <c r="AG82" i="27"/>
  <c r="E64" i="26"/>
  <c r="E118" i="26"/>
  <c r="X128" i="26"/>
  <c r="P89" i="26"/>
  <c r="P92" i="26"/>
  <c r="P95" i="26"/>
  <c r="AN104" i="26"/>
  <c r="P112" i="27"/>
  <c r="AG118" i="27"/>
  <c r="U71" i="27"/>
  <c r="H128" i="26"/>
  <c r="I128" i="26"/>
  <c r="Y128" i="26"/>
  <c r="AO128" i="26"/>
  <c r="P77" i="26"/>
  <c r="AN118" i="26"/>
  <c r="N128" i="27"/>
  <c r="P12" i="27"/>
  <c r="AN30" i="27"/>
  <c r="P40" i="27"/>
  <c r="AA128" i="27"/>
  <c r="AG64" i="27"/>
  <c r="J79" i="27"/>
  <c r="AN118" i="27"/>
  <c r="AG123" i="27"/>
  <c r="AE128" i="26"/>
  <c r="AG71" i="26"/>
  <c r="AG9" i="26"/>
  <c r="AG30" i="26"/>
  <c r="AO128" i="27"/>
  <c r="AN9" i="27"/>
  <c r="AL128" i="27"/>
  <c r="AM128" i="27"/>
  <c r="AH128" i="27"/>
  <c r="J123" i="26"/>
  <c r="U118" i="26"/>
  <c r="J118" i="26"/>
  <c r="E109" i="26"/>
  <c r="U82" i="26"/>
  <c r="P86" i="26"/>
  <c r="Z86" i="26" s="1"/>
  <c r="J71" i="26"/>
  <c r="P59" i="26"/>
  <c r="Z59" i="26" s="1"/>
  <c r="P52" i="26"/>
  <c r="Z52" i="26" s="1"/>
  <c r="P51" i="26"/>
  <c r="E50" i="26"/>
  <c r="U42" i="26"/>
  <c r="P47" i="26"/>
  <c r="F128" i="26"/>
  <c r="E30" i="26"/>
  <c r="G128" i="26"/>
  <c r="P11" i="26"/>
  <c r="J82" i="26"/>
  <c r="V128" i="27"/>
  <c r="J118" i="27"/>
  <c r="P11" i="27"/>
  <c r="AG71" i="27"/>
  <c r="AN50" i="27"/>
  <c r="AG50" i="27"/>
  <c r="AP128" i="27"/>
  <c r="AF128" i="27"/>
  <c r="AI128" i="27"/>
  <c r="AE128" i="27"/>
  <c r="AI128" i="26"/>
  <c r="AG82" i="26"/>
  <c r="X128" i="27"/>
  <c r="AN109" i="26"/>
  <c r="AK128" i="26"/>
  <c r="AG109" i="26"/>
  <c r="AF128" i="26"/>
  <c r="U109" i="26"/>
  <c r="P110" i="26"/>
  <c r="Z110" i="26" s="1"/>
  <c r="W128" i="26"/>
  <c r="J109" i="26"/>
  <c r="P119" i="26"/>
  <c r="Q128" i="26"/>
  <c r="J64" i="26"/>
  <c r="U50" i="26"/>
  <c r="P60" i="26"/>
  <c r="Z60" i="26" s="1"/>
  <c r="AB128" i="26"/>
  <c r="AN50" i="26"/>
  <c r="R128" i="26"/>
  <c r="J50" i="26"/>
  <c r="J30" i="26"/>
  <c r="P27" i="26"/>
  <c r="P25" i="26"/>
  <c r="P21" i="26"/>
  <c r="O128" i="27"/>
  <c r="J104" i="27"/>
  <c r="S128" i="27"/>
  <c r="M128" i="27"/>
  <c r="AK128" i="27"/>
  <c r="P51" i="27"/>
  <c r="U50" i="27"/>
  <c r="Y128" i="27"/>
  <c r="R128" i="27"/>
  <c r="Q128" i="27"/>
  <c r="U42" i="27"/>
  <c r="W128" i="27"/>
  <c r="U30" i="27"/>
  <c r="P27" i="27"/>
  <c r="P21" i="27"/>
  <c r="U9" i="27"/>
  <c r="AD128" i="26"/>
  <c r="AD128" i="27"/>
  <c r="AB128" i="27"/>
  <c r="L128" i="27"/>
  <c r="K128" i="27"/>
  <c r="P24" i="26"/>
  <c r="E9" i="26"/>
  <c r="AN109" i="27"/>
  <c r="AG109" i="27"/>
  <c r="AN71" i="27"/>
  <c r="U123" i="27"/>
  <c r="P98" i="27"/>
  <c r="P25" i="27"/>
  <c r="Z25" i="27" s="1"/>
  <c r="P52" i="27"/>
  <c r="Z52" i="27" s="1"/>
  <c r="P110" i="27"/>
  <c r="J82" i="27"/>
  <c r="J71" i="27"/>
  <c r="J104" i="26"/>
  <c r="AG50" i="26"/>
  <c r="U9" i="26"/>
  <c r="J9" i="26"/>
  <c r="J109" i="27"/>
  <c r="J42" i="27"/>
  <c r="J50" i="27"/>
  <c r="J30" i="27"/>
  <c r="J9" i="27"/>
  <c r="E128" i="28"/>
  <c r="E120" i="28"/>
  <c r="E113" i="28"/>
  <c r="E111" i="28"/>
  <c r="E109" i="28"/>
  <c r="E108" i="28"/>
  <c r="E107" i="28"/>
  <c r="E106" i="28"/>
  <c r="E102" i="28"/>
  <c r="E97" i="28"/>
  <c r="E93" i="28"/>
  <c r="E87" i="28"/>
  <c r="E74" i="28"/>
  <c r="E61" i="28"/>
  <c r="E59" i="28"/>
  <c r="E53" i="28"/>
  <c r="E50" i="28"/>
  <c r="E49" i="28"/>
  <c r="E41" i="28"/>
  <c r="E37" i="28"/>
  <c r="E35" i="28"/>
  <c r="E28" i="28"/>
  <c r="E26" i="28"/>
  <c r="E25" i="28"/>
  <c r="E22" i="28"/>
  <c r="AN113" i="28"/>
  <c r="AN111" i="28"/>
  <c r="AN99" i="28"/>
  <c r="AN85" i="28"/>
  <c r="AN74" i="28"/>
  <c r="AN57" i="28"/>
  <c r="AN53" i="28"/>
  <c r="AN12" i="28"/>
  <c r="AN21" i="28"/>
  <c r="AN22" i="28"/>
  <c r="AN26" i="28"/>
  <c r="AN28" i="28"/>
  <c r="AG120" i="28"/>
  <c r="AG113" i="28"/>
  <c r="AG111" i="28"/>
  <c r="AG110" i="28" s="1"/>
  <c r="AG96" i="28"/>
  <c r="AG85" i="28"/>
  <c r="AG53" i="28"/>
  <c r="AG52" i="28"/>
  <c r="AG50" i="28"/>
  <c r="AG48" i="28"/>
  <c r="AG35" i="28"/>
  <c r="AG12" i="28"/>
  <c r="AG22" i="28"/>
  <c r="AG25" i="28"/>
  <c r="U111" i="28"/>
  <c r="U109" i="28"/>
  <c r="U108" i="28"/>
  <c r="U107" i="28"/>
  <c r="U106" i="28"/>
  <c r="U74" i="28"/>
  <c r="P12" i="28"/>
  <c r="Z12" i="28" s="1"/>
  <c r="P21" i="28"/>
  <c r="Z21" i="28" s="1"/>
  <c r="U25" i="28"/>
  <c r="U26" i="28"/>
  <c r="P26" i="28" s="1"/>
  <c r="Z26" i="28" s="1"/>
  <c r="P28" i="28"/>
  <c r="Z28" i="28" s="1"/>
  <c r="AN12" i="23"/>
  <c r="AN22" i="23"/>
  <c r="U25" i="23"/>
  <c r="P25" i="23" s="1"/>
  <c r="AN25" i="23"/>
  <c r="U26" i="23"/>
  <c r="AN26" i="23"/>
  <c r="K31" i="23"/>
  <c r="L31" i="23"/>
  <c r="M31" i="23"/>
  <c r="N31" i="23"/>
  <c r="O31" i="23"/>
  <c r="Q31" i="23"/>
  <c r="R31" i="23"/>
  <c r="S31" i="23"/>
  <c r="T31" i="23"/>
  <c r="V31" i="23"/>
  <c r="W31" i="23"/>
  <c r="X31" i="23"/>
  <c r="Y31" i="23"/>
  <c r="AA31" i="23"/>
  <c r="AB31" i="23"/>
  <c r="AC31" i="23"/>
  <c r="AD31" i="23"/>
  <c r="AE31" i="23"/>
  <c r="AF31" i="23"/>
  <c r="AH31" i="23"/>
  <c r="AI31" i="23"/>
  <c r="AJ31" i="23"/>
  <c r="AK31" i="23"/>
  <c r="AL31" i="23"/>
  <c r="AM31" i="23"/>
  <c r="AO31" i="23"/>
  <c r="AP31" i="23"/>
  <c r="K43" i="23"/>
  <c r="L43" i="23"/>
  <c r="M43" i="23"/>
  <c r="N43" i="23"/>
  <c r="O43" i="23"/>
  <c r="Q43" i="23"/>
  <c r="R43" i="23"/>
  <c r="S43" i="23"/>
  <c r="T43" i="23"/>
  <c r="V43" i="23"/>
  <c r="W43" i="23"/>
  <c r="X43" i="23"/>
  <c r="Y43" i="23"/>
  <c r="AA43" i="23"/>
  <c r="AB43" i="23"/>
  <c r="AC43" i="23"/>
  <c r="AD43" i="23"/>
  <c r="AE43" i="23"/>
  <c r="AF43" i="23"/>
  <c r="AI43" i="23"/>
  <c r="AJ43" i="23"/>
  <c r="AK43" i="23"/>
  <c r="AL43" i="23"/>
  <c r="AM43" i="23"/>
  <c r="AO43" i="23"/>
  <c r="AP43" i="23"/>
  <c r="U49" i="23"/>
  <c r="AN49" i="23"/>
  <c r="AN50" i="23"/>
  <c r="K51" i="23"/>
  <c r="L51" i="23"/>
  <c r="M51" i="23"/>
  <c r="N51" i="23"/>
  <c r="O51" i="23"/>
  <c r="Q51" i="23"/>
  <c r="R51" i="23"/>
  <c r="S51" i="23"/>
  <c r="T51" i="23"/>
  <c r="V51" i="23"/>
  <c r="W51" i="23"/>
  <c r="X51" i="23"/>
  <c r="Y51" i="23"/>
  <c r="AA51" i="23"/>
  <c r="AB51" i="23"/>
  <c r="AC51" i="23"/>
  <c r="AD51" i="23"/>
  <c r="AE51" i="23"/>
  <c r="AF51" i="23"/>
  <c r="AH51" i="23"/>
  <c r="AI51" i="23"/>
  <c r="AJ51" i="23"/>
  <c r="AK51" i="23"/>
  <c r="AL51" i="23"/>
  <c r="AM51" i="23"/>
  <c r="AO51" i="23"/>
  <c r="AP51" i="23"/>
  <c r="J52" i="23"/>
  <c r="U61" i="23"/>
  <c r="U62" i="23"/>
  <c r="K65" i="23"/>
  <c r="L65" i="23"/>
  <c r="M65" i="23"/>
  <c r="N65" i="23"/>
  <c r="O65" i="23"/>
  <c r="Q65" i="23"/>
  <c r="R65" i="23"/>
  <c r="S65" i="23"/>
  <c r="T65" i="23"/>
  <c r="V65" i="23"/>
  <c r="W65" i="23"/>
  <c r="X65" i="23"/>
  <c r="Y65" i="23"/>
  <c r="AA65" i="23"/>
  <c r="AB65" i="23"/>
  <c r="AC65" i="23"/>
  <c r="AD65" i="23"/>
  <c r="AE65" i="23"/>
  <c r="AF65" i="23"/>
  <c r="AI65" i="23"/>
  <c r="AJ65" i="23"/>
  <c r="AK65" i="23"/>
  <c r="AL65" i="23"/>
  <c r="AM65" i="23"/>
  <c r="AO65" i="23"/>
  <c r="AP65" i="23"/>
  <c r="K72" i="23"/>
  <c r="L72" i="23"/>
  <c r="M72" i="23"/>
  <c r="N72" i="23"/>
  <c r="O72" i="23"/>
  <c r="Q72" i="23"/>
  <c r="R72" i="23"/>
  <c r="S72" i="23"/>
  <c r="T72" i="23"/>
  <c r="V72" i="23"/>
  <c r="W72" i="23"/>
  <c r="X72" i="23"/>
  <c r="Y72" i="23"/>
  <c r="AA72" i="23"/>
  <c r="AB72" i="23"/>
  <c r="AC72" i="23"/>
  <c r="AD72" i="23"/>
  <c r="AE72" i="23"/>
  <c r="AF72" i="23"/>
  <c r="AH72" i="23"/>
  <c r="AI72" i="23"/>
  <c r="AJ72" i="23"/>
  <c r="AK72" i="23"/>
  <c r="AL72" i="23"/>
  <c r="AM72" i="23"/>
  <c r="AO72" i="23"/>
  <c r="AP72" i="23"/>
  <c r="AN74" i="23"/>
  <c r="Q80" i="23"/>
  <c r="R80" i="23"/>
  <c r="S80" i="23"/>
  <c r="T80" i="23"/>
  <c r="V80" i="23"/>
  <c r="W80" i="23"/>
  <c r="X80" i="23"/>
  <c r="Y80" i="23"/>
  <c r="AA80" i="23"/>
  <c r="AB80" i="23"/>
  <c r="AC80" i="23"/>
  <c r="AD80" i="23"/>
  <c r="AE80" i="23"/>
  <c r="AF80" i="23"/>
  <c r="AH80" i="23"/>
  <c r="AI80" i="23"/>
  <c r="AJ80" i="23"/>
  <c r="AK80" i="23"/>
  <c r="AL80" i="23"/>
  <c r="AM80" i="23"/>
  <c r="AO80" i="23"/>
  <c r="AP80" i="23"/>
  <c r="K83" i="23"/>
  <c r="M83" i="23"/>
  <c r="N83" i="23"/>
  <c r="O83" i="23"/>
  <c r="Q83" i="23"/>
  <c r="R83" i="23"/>
  <c r="S83" i="23"/>
  <c r="T83" i="23"/>
  <c r="V83" i="23"/>
  <c r="W83" i="23"/>
  <c r="X83" i="23"/>
  <c r="Y83" i="23"/>
  <c r="AA83" i="23"/>
  <c r="AB83" i="23"/>
  <c r="AC83" i="23"/>
  <c r="AD83" i="23"/>
  <c r="AE83" i="23"/>
  <c r="AF83" i="23"/>
  <c r="AH83" i="23"/>
  <c r="AI83" i="23"/>
  <c r="AJ83" i="23"/>
  <c r="AK83" i="23"/>
  <c r="AL83" i="23"/>
  <c r="AM83" i="23"/>
  <c r="AO83" i="23"/>
  <c r="AP83" i="23"/>
  <c r="U85" i="23"/>
  <c r="K105" i="23"/>
  <c r="L105" i="23"/>
  <c r="M105" i="23"/>
  <c r="N105" i="23"/>
  <c r="O105" i="23"/>
  <c r="Q105" i="23"/>
  <c r="R105" i="23"/>
  <c r="S105" i="23"/>
  <c r="T105" i="23"/>
  <c r="V105" i="23"/>
  <c r="W105" i="23"/>
  <c r="X105" i="23"/>
  <c r="Y105" i="23"/>
  <c r="AA105" i="23"/>
  <c r="AB105" i="23"/>
  <c r="AC105" i="23"/>
  <c r="AD105" i="23"/>
  <c r="AE105" i="23"/>
  <c r="AF105" i="23"/>
  <c r="AI105" i="23"/>
  <c r="AJ105" i="23"/>
  <c r="AK105" i="23"/>
  <c r="AL105" i="23"/>
  <c r="AM105" i="23"/>
  <c r="AO105" i="23"/>
  <c r="AP105" i="23"/>
  <c r="K110" i="23"/>
  <c r="L110" i="23"/>
  <c r="M110" i="23"/>
  <c r="N110" i="23"/>
  <c r="O110" i="23"/>
  <c r="Q110" i="23"/>
  <c r="R110" i="23"/>
  <c r="S110" i="23"/>
  <c r="T110" i="23"/>
  <c r="V110" i="23"/>
  <c r="W110" i="23"/>
  <c r="X110" i="23"/>
  <c r="Y110" i="23"/>
  <c r="AA110" i="23"/>
  <c r="AB110" i="23"/>
  <c r="AD110" i="23"/>
  <c r="AE110" i="23"/>
  <c r="AF110" i="23"/>
  <c r="AJ110" i="23"/>
  <c r="AK110" i="23"/>
  <c r="AL110" i="23"/>
  <c r="AM110" i="23"/>
  <c r="AO110" i="23"/>
  <c r="AP110" i="23"/>
  <c r="J111" i="23"/>
  <c r="AN111" i="23"/>
  <c r="AN113" i="23"/>
  <c r="K119" i="23"/>
  <c r="L119" i="23"/>
  <c r="M119" i="23"/>
  <c r="N119" i="23"/>
  <c r="O119" i="23"/>
  <c r="Q119" i="23"/>
  <c r="R119" i="23"/>
  <c r="S119" i="23"/>
  <c r="T119" i="23"/>
  <c r="V119" i="23"/>
  <c r="W119" i="23"/>
  <c r="X119" i="23"/>
  <c r="Y119" i="23"/>
  <c r="AA119" i="23"/>
  <c r="AB119" i="23"/>
  <c r="AC119" i="23"/>
  <c r="AD119" i="23"/>
  <c r="AE119" i="23"/>
  <c r="AF119" i="23"/>
  <c r="AH119" i="23"/>
  <c r="AI119" i="23"/>
  <c r="AJ119" i="23"/>
  <c r="AK119" i="23"/>
  <c r="AL119" i="23"/>
  <c r="AM119" i="23"/>
  <c r="AO119" i="23"/>
  <c r="AP119" i="23"/>
  <c r="AN120" i="23"/>
  <c r="K124" i="23"/>
  <c r="L124" i="23"/>
  <c r="M124" i="23"/>
  <c r="N124" i="23"/>
  <c r="O124" i="23"/>
  <c r="Q124" i="23"/>
  <c r="R124" i="23"/>
  <c r="S124" i="23"/>
  <c r="T124" i="23"/>
  <c r="V124" i="23"/>
  <c r="W124" i="23"/>
  <c r="X124" i="23"/>
  <c r="Y124" i="23"/>
  <c r="AA124" i="23"/>
  <c r="AB124" i="23"/>
  <c r="AC124" i="23"/>
  <c r="AD124" i="23"/>
  <c r="AE124" i="23"/>
  <c r="AF124" i="23"/>
  <c r="AH124" i="23"/>
  <c r="AI124" i="23"/>
  <c r="AJ124" i="23"/>
  <c r="AK124" i="23"/>
  <c r="AL124" i="23"/>
  <c r="AM124" i="23"/>
  <c r="AO124" i="23"/>
  <c r="AP124" i="23"/>
  <c r="J124" i="23"/>
  <c r="U125" i="23"/>
  <c r="U128" i="23"/>
  <c r="P128" i="23" s="1"/>
  <c r="Z128" i="23" s="1"/>
  <c r="J128" i="28"/>
  <c r="J120" i="28"/>
  <c r="J118" i="28"/>
  <c r="J116" i="28"/>
  <c r="J114" i="28"/>
  <c r="J113" i="28"/>
  <c r="J109" i="28"/>
  <c r="J108" i="28"/>
  <c r="J107" i="28"/>
  <c r="J106" i="28"/>
  <c r="J103" i="28"/>
  <c r="J102" i="28"/>
  <c r="J99" i="28"/>
  <c r="J96" i="28"/>
  <c r="J94" i="28"/>
  <c r="J93" i="28"/>
  <c r="J92" i="28"/>
  <c r="J90" i="28"/>
  <c r="J87" i="28"/>
  <c r="J85" i="28"/>
  <c r="J78" i="28"/>
  <c r="J74" i="28"/>
  <c r="J61" i="28"/>
  <c r="J60" i="28"/>
  <c r="J52" i="28"/>
  <c r="J50" i="28"/>
  <c r="J48" i="28"/>
  <c r="J41" i="28"/>
  <c r="J40" i="28"/>
  <c r="J37" i="28"/>
  <c r="J12" i="28"/>
  <c r="J21" i="28"/>
  <c r="J22" i="28"/>
  <c r="J25" i="28"/>
  <c r="J28" i="28"/>
  <c r="J11" i="28"/>
  <c r="N123" i="26"/>
  <c r="M123" i="26"/>
  <c r="L123" i="26"/>
  <c r="K123" i="26"/>
  <c r="N118" i="26"/>
  <c r="M118" i="26"/>
  <c r="L118" i="26"/>
  <c r="K118" i="26"/>
  <c r="N109" i="26"/>
  <c r="M109" i="26"/>
  <c r="L109" i="26"/>
  <c r="K109" i="26"/>
  <c r="N104" i="26"/>
  <c r="M104" i="26"/>
  <c r="L104" i="26"/>
  <c r="K104" i="26"/>
  <c r="N82" i="26"/>
  <c r="M82" i="26"/>
  <c r="L82" i="26"/>
  <c r="K82" i="26"/>
  <c r="N79" i="26"/>
  <c r="M79" i="26"/>
  <c r="L79" i="26"/>
  <c r="K79" i="26"/>
  <c r="O71" i="26"/>
  <c r="N71" i="26"/>
  <c r="M71" i="26"/>
  <c r="L71" i="26"/>
  <c r="K71" i="26"/>
  <c r="N64" i="26"/>
  <c r="M64" i="26"/>
  <c r="L64" i="26"/>
  <c r="K64" i="26"/>
  <c r="N50" i="26"/>
  <c r="M50" i="26"/>
  <c r="L50" i="26"/>
  <c r="K50" i="26"/>
  <c r="O42" i="26"/>
  <c r="N42" i="26"/>
  <c r="M42" i="26"/>
  <c r="L42" i="26"/>
  <c r="K42" i="26"/>
  <c r="N30" i="26"/>
  <c r="M30" i="26"/>
  <c r="L30" i="26"/>
  <c r="K30" i="26"/>
  <c r="N9" i="26"/>
  <c r="M9" i="26"/>
  <c r="L9" i="26"/>
  <c r="K9" i="26"/>
  <c r="AN125" i="24"/>
  <c r="AN113" i="24"/>
  <c r="AN111" i="24"/>
  <c r="AN90" i="24"/>
  <c r="AN89" i="24"/>
  <c r="AN88" i="24"/>
  <c r="AN87" i="24"/>
  <c r="AN86" i="24"/>
  <c r="AN85" i="24"/>
  <c r="AN84" i="24"/>
  <c r="AN35" i="24"/>
  <c r="AG120" i="24"/>
  <c r="AG113" i="24"/>
  <c r="AG90" i="24"/>
  <c r="AG78" i="24"/>
  <c r="AG74" i="24"/>
  <c r="AG55" i="24"/>
  <c r="AG54" i="24"/>
  <c r="AG53" i="24"/>
  <c r="AG12" i="24"/>
  <c r="AG13" i="24"/>
  <c r="AG25" i="24"/>
  <c r="AG26" i="24"/>
  <c r="AG28" i="24"/>
  <c r="AG34" i="24"/>
  <c r="AG11" i="24"/>
  <c r="U113" i="24"/>
  <c r="U111" i="24"/>
  <c r="U61" i="24"/>
  <c r="U53" i="24"/>
  <c r="U12" i="24"/>
  <c r="U14" i="24"/>
  <c r="U25" i="24"/>
  <c r="U26" i="24"/>
  <c r="J128" i="24"/>
  <c r="J123" i="24"/>
  <c r="J120" i="24"/>
  <c r="J113" i="24"/>
  <c r="J101" i="24"/>
  <c r="J99" i="24"/>
  <c r="J97" i="24"/>
  <c r="J96" i="24"/>
  <c r="J94" i="24"/>
  <c r="J90" i="24"/>
  <c r="J87" i="24"/>
  <c r="J78" i="24"/>
  <c r="J77" i="24"/>
  <c r="J74" i="24"/>
  <c r="J62" i="24"/>
  <c r="J60" i="24"/>
  <c r="J55" i="24"/>
  <c r="J54" i="24"/>
  <c r="J53" i="24"/>
  <c r="J52" i="24"/>
  <c r="J50" i="24"/>
  <c r="J41" i="24"/>
  <c r="J40" i="24"/>
  <c r="J37" i="24"/>
  <c r="J34" i="24"/>
  <c r="J12" i="24"/>
  <c r="J13" i="24"/>
  <c r="J14" i="24"/>
  <c r="J22" i="24"/>
  <c r="J25" i="24"/>
  <c r="J26" i="24"/>
  <c r="J28" i="24"/>
  <c r="J11" i="24"/>
  <c r="E120" i="24"/>
  <c r="E113" i="24"/>
  <c r="E99" i="24"/>
  <c r="E96" i="24"/>
  <c r="E93" i="24"/>
  <c r="E90" i="24"/>
  <c r="E85" i="24"/>
  <c r="E64" i="24"/>
  <c r="E61" i="24"/>
  <c r="E53" i="24"/>
  <c r="E50" i="24"/>
  <c r="E40" i="24"/>
  <c r="E12" i="24"/>
  <c r="E21" i="24"/>
  <c r="E22" i="24"/>
  <c r="E25" i="24"/>
  <c r="E26" i="24"/>
  <c r="E28" i="24"/>
  <c r="E11" i="24"/>
  <c r="P82" i="27" l="1"/>
  <c r="Z110" i="27"/>
  <c r="P109" i="27"/>
  <c r="P50" i="27"/>
  <c r="P30" i="27"/>
  <c r="P9" i="27"/>
  <c r="M129" i="23"/>
  <c r="AG124" i="23"/>
  <c r="AG119" i="23"/>
  <c r="N129" i="23"/>
  <c r="J128" i="27"/>
  <c r="K129" i="23"/>
  <c r="L129" i="23"/>
  <c r="Z51" i="26"/>
  <c r="J42" i="26"/>
  <c r="J128" i="26" s="1"/>
  <c r="P11" i="24"/>
  <c r="P113" i="28"/>
  <c r="P101" i="24"/>
  <c r="P94" i="23"/>
  <c r="Z94" i="23" s="1"/>
  <c r="P97" i="28"/>
  <c r="P50" i="24"/>
  <c r="P64" i="24"/>
  <c r="P78" i="24"/>
  <c r="P92" i="24"/>
  <c r="AN43" i="23"/>
  <c r="P40" i="23"/>
  <c r="Z40" i="23" s="1"/>
  <c r="P34" i="23"/>
  <c r="Z34" i="23" s="1"/>
  <c r="P118" i="27"/>
  <c r="P41" i="23"/>
  <c r="Z41" i="23" s="1"/>
  <c r="P22" i="28"/>
  <c r="P99" i="28"/>
  <c r="N128" i="26"/>
  <c r="P92" i="23"/>
  <c r="Z92" i="23" s="1"/>
  <c r="U72" i="23"/>
  <c r="Z49" i="27"/>
  <c r="Z59" i="27"/>
  <c r="P74" i="23"/>
  <c r="Z74" i="23" s="1"/>
  <c r="P28" i="24"/>
  <c r="P93" i="24"/>
  <c r="P40" i="24"/>
  <c r="P54" i="24"/>
  <c r="AN119" i="23"/>
  <c r="P97" i="23"/>
  <c r="Z97" i="23" s="1"/>
  <c r="P86" i="23"/>
  <c r="Z86" i="23" s="1"/>
  <c r="P102" i="28"/>
  <c r="P35" i="23"/>
  <c r="Z35" i="23" s="1"/>
  <c r="P93" i="23"/>
  <c r="Z93" i="23" s="1"/>
  <c r="P14" i="24"/>
  <c r="P55" i="24"/>
  <c r="P120" i="23"/>
  <c r="U105" i="23"/>
  <c r="Z95" i="26"/>
  <c r="Z36" i="26"/>
  <c r="Z127" i="27"/>
  <c r="Z89" i="27"/>
  <c r="J105" i="23"/>
  <c r="AN80" i="23"/>
  <c r="P77" i="23"/>
  <c r="Z77" i="23" s="1"/>
  <c r="AN51" i="23"/>
  <c r="Z77" i="26"/>
  <c r="P96" i="24"/>
  <c r="P12" i="24"/>
  <c r="P85" i="24"/>
  <c r="P59" i="23"/>
  <c r="Z59" i="23" s="1"/>
  <c r="AN124" i="23"/>
  <c r="AN110" i="23"/>
  <c r="P120" i="24"/>
  <c r="P13" i="24"/>
  <c r="AG31" i="24"/>
  <c r="M128" i="26"/>
  <c r="P90" i="23"/>
  <c r="Z90" i="23" s="1"/>
  <c r="P99" i="24"/>
  <c r="P113" i="24"/>
  <c r="O129" i="23"/>
  <c r="P41" i="28"/>
  <c r="P108" i="28"/>
  <c r="P87" i="28"/>
  <c r="P21" i="24"/>
  <c r="P34" i="24"/>
  <c r="P60" i="24"/>
  <c r="P74" i="24"/>
  <c r="AN65" i="23"/>
  <c r="P52" i="23"/>
  <c r="U31" i="23"/>
  <c r="P28" i="23"/>
  <c r="Z28" i="23" s="1"/>
  <c r="P35" i="28"/>
  <c r="P61" i="28"/>
  <c r="E65" i="28"/>
  <c r="E105" i="28"/>
  <c r="E119" i="28"/>
  <c r="P71" i="27"/>
  <c r="Z72" i="27"/>
  <c r="Z58" i="27"/>
  <c r="Z102" i="26"/>
  <c r="Z87" i="26"/>
  <c r="Z102" i="27"/>
  <c r="Z10" i="26"/>
  <c r="P111" i="23"/>
  <c r="Z111" i="23" s="1"/>
  <c r="AN105" i="23"/>
  <c r="E80" i="28"/>
  <c r="Z12" i="27"/>
  <c r="P79" i="26"/>
  <c r="P27" i="23"/>
  <c r="Z27" i="23" s="1"/>
  <c r="P21" i="23"/>
  <c r="P52" i="28"/>
  <c r="Z112" i="27"/>
  <c r="P104" i="26"/>
  <c r="Z91" i="27"/>
  <c r="P104" i="27"/>
  <c r="Z84" i="26"/>
  <c r="Z56" i="27"/>
  <c r="Z93" i="26"/>
  <c r="P87" i="23"/>
  <c r="Z87" i="23" s="1"/>
  <c r="AA129" i="23"/>
  <c r="P93" i="28"/>
  <c r="P106" i="28"/>
  <c r="P120" i="28"/>
  <c r="Z92" i="26"/>
  <c r="Z46" i="27"/>
  <c r="Z33" i="27"/>
  <c r="Z58" i="26"/>
  <c r="Z50" i="26" s="1"/>
  <c r="P30" i="26"/>
  <c r="Z34" i="26"/>
  <c r="P107" i="28"/>
  <c r="E124" i="28"/>
  <c r="Z40" i="27"/>
  <c r="Z84" i="27"/>
  <c r="Z39" i="26"/>
  <c r="Z49" i="26"/>
  <c r="Z54" i="27"/>
  <c r="Z13" i="27"/>
  <c r="P71" i="26"/>
  <c r="P102" i="23"/>
  <c r="Z102" i="23" s="1"/>
  <c r="P14" i="23"/>
  <c r="Z14" i="23" s="1"/>
  <c r="P109" i="28"/>
  <c r="AN128" i="26"/>
  <c r="P64" i="26"/>
  <c r="Z89" i="26"/>
  <c r="Z92" i="27"/>
  <c r="P79" i="27"/>
  <c r="Z86" i="27"/>
  <c r="P64" i="27"/>
  <c r="Z107" i="26"/>
  <c r="Z20" i="26"/>
  <c r="P113" i="23"/>
  <c r="Z113" i="23" s="1"/>
  <c r="P96" i="23"/>
  <c r="Z96" i="23" s="1"/>
  <c r="P80" i="23"/>
  <c r="T129" i="23"/>
  <c r="P49" i="23"/>
  <c r="Z49" i="23" s="1"/>
  <c r="P13" i="23"/>
  <c r="Z13" i="23" s="1"/>
  <c r="Z39" i="27"/>
  <c r="Z113" i="26"/>
  <c r="Z127" i="26"/>
  <c r="Z88" i="26"/>
  <c r="P64" i="23"/>
  <c r="Z64" i="23" s="1"/>
  <c r="P48" i="23"/>
  <c r="Z48" i="23" s="1"/>
  <c r="P74" i="28"/>
  <c r="Z12" i="26"/>
  <c r="Z91" i="26"/>
  <c r="P123" i="26"/>
  <c r="Z124" i="26"/>
  <c r="Z10" i="27"/>
  <c r="AC129" i="23"/>
  <c r="P25" i="28"/>
  <c r="Z25" i="28" s="1"/>
  <c r="AN10" i="23"/>
  <c r="AP129" i="23"/>
  <c r="AL129" i="23"/>
  <c r="AN83" i="23"/>
  <c r="AJ129" i="23"/>
  <c r="AE129" i="23"/>
  <c r="AN31" i="23"/>
  <c r="P50" i="23"/>
  <c r="E43" i="28"/>
  <c r="P82" i="26"/>
  <c r="E128" i="26"/>
  <c r="P50" i="26"/>
  <c r="P42" i="26"/>
  <c r="Z47" i="26"/>
  <c r="Z25" i="26"/>
  <c r="Z11" i="26"/>
  <c r="P60" i="23"/>
  <c r="Z60" i="23" s="1"/>
  <c r="P61" i="23"/>
  <c r="Z61" i="23" s="1"/>
  <c r="P99" i="23"/>
  <c r="Z99" i="23" s="1"/>
  <c r="P85" i="23"/>
  <c r="Z85" i="23" s="1"/>
  <c r="AH129" i="23"/>
  <c r="P26" i="24"/>
  <c r="P53" i="24"/>
  <c r="Z11" i="27"/>
  <c r="E110" i="28"/>
  <c r="E83" i="28"/>
  <c r="E72" i="28"/>
  <c r="P53" i="28"/>
  <c r="E51" i="28"/>
  <c r="E31" i="28"/>
  <c r="E10" i="28"/>
  <c r="P52" i="24"/>
  <c r="Z109" i="26"/>
  <c r="P109" i="26"/>
  <c r="AF129" i="23"/>
  <c r="X129" i="23"/>
  <c r="AG128" i="27"/>
  <c r="AN128" i="27"/>
  <c r="AG128" i="26"/>
  <c r="AO129" i="23"/>
  <c r="AK129" i="23"/>
  <c r="AG129" i="23"/>
  <c r="AI129" i="23"/>
  <c r="AN72" i="23"/>
  <c r="AM129" i="23"/>
  <c r="P62" i="23"/>
  <c r="Z62" i="23" s="1"/>
  <c r="P22" i="23"/>
  <c r="Z22" i="23" s="1"/>
  <c r="J65" i="23"/>
  <c r="U83" i="23"/>
  <c r="P101" i="23"/>
  <c r="V129" i="23"/>
  <c r="W129" i="23"/>
  <c r="P111" i="24"/>
  <c r="P90" i="24"/>
  <c r="P61" i="24"/>
  <c r="U128" i="26"/>
  <c r="P118" i="26"/>
  <c r="Z119" i="26"/>
  <c r="L128" i="26"/>
  <c r="K128" i="26"/>
  <c r="Z27" i="26"/>
  <c r="P9" i="26"/>
  <c r="Z21" i="26"/>
  <c r="Y129" i="23"/>
  <c r="S129" i="23"/>
  <c r="R129" i="23"/>
  <c r="U51" i="23"/>
  <c r="Q129" i="23"/>
  <c r="P26" i="23"/>
  <c r="Z26" i="23" s="1"/>
  <c r="U10" i="23"/>
  <c r="P12" i="23"/>
  <c r="Z51" i="27"/>
  <c r="P42" i="27"/>
  <c r="U128" i="27"/>
  <c r="Z27" i="27"/>
  <c r="Z21" i="27"/>
  <c r="P59" i="28"/>
  <c r="P50" i="28"/>
  <c r="AD129" i="23"/>
  <c r="AB129" i="23"/>
  <c r="P111" i="28"/>
  <c r="Z24" i="27"/>
  <c r="Z24" i="26"/>
  <c r="P25" i="24"/>
  <c r="Z98" i="27"/>
  <c r="U124" i="23"/>
  <c r="P125" i="23"/>
  <c r="Z21" i="23"/>
  <c r="Z25" i="23"/>
  <c r="J51" i="23"/>
  <c r="J119" i="23"/>
  <c r="J110" i="23"/>
  <c r="J83" i="23"/>
  <c r="J72" i="23"/>
  <c r="J43" i="23"/>
  <c r="J31" i="23"/>
  <c r="Z120" i="23"/>
  <c r="U119" i="23"/>
  <c r="U110" i="23"/>
  <c r="U43" i="23"/>
  <c r="U65" i="23"/>
  <c r="U80" i="23"/>
  <c r="O109" i="26"/>
  <c r="O9" i="26"/>
  <c r="O30" i="26"/>
  <c r="O50" i="26"/>
  <c r="O79" i="26"/>
  <c r="O118" i="26"/>
  <c r="O64" i="26"/>
  <c r="O82" i="26"/>
  <c r="O104" i="26"/>
  <c r="O123" i="26"/>
  <c r="P128" i="27" l="1"/>
  <c r="P43" i="23"/>
  <c r="Z82" i="26"/>
  <c r="P31" i="23"/>
  <c r="Z35" i="28"/>
  <c r="Z80" i="23"/>
  <c r="Z30" i="26"/>
  <c r="Z79" i="26"/>
  <c r="Z99" i="24"/>
  <c r="Z64" i="24"/>
  <c r="Z50" i="24"/>
  <c r="Z97" i="28"/>
  <c r="Z40" i="24"/>
  <c r="Z93" i="24"/>
  <c r="Z65" i="23"/>
  <c r="P119" i="28"/>
  <c r="Z120" i="28"/>
  <c r="P65" i="28"/>
  <c r="Z72" i="23"/>
  <c r="P110" i="23"/>
  <c r="Z71" i="27"/>
  <c r="Z87" i="28"/>
  <c r="P43" i="24"/>
  <c r="P119" i="23"/>
  <c r="Z99" i="28"/>
  <c r="Z85" i="24"/>
  <c r="Z12" i="24"/>
  <c r="P105" i="23"/>
  <c r="Z118" i="27"/>
  <c r="P105" i="28"/>
  <c r="Z96" i="24"/>
  <c r="Z104" i="26"/>
  <c r="Z14" i="24"/>
  <c r="Z102" i="28"/>
  <c r="P80" i="24"/>
  <c r="Z52" i="28"/>
  <c r="Z34" i="24"/>
  <c r="P72" i="23"/>
  <c r="Z22" i="28"/>
  <c r="P65" i="23"/>
  <c r="Z13" i="24"/>
  <c r="Z123" i="26"/>
  <c r="Z64" i="27"/>
  <c r="Z93" i="28"/>
  <c r="Z108" i="28"/>
  <c r="P65" i="24"/>
  <c r="Z28" i="24"/>
  <c r="Z92" i="24"/>
  <c r="Z40" i="28"/>
  <c r="Z74" i="24"/>
  <c r="Z21" i="24"/>
  <c r="Z64" i="26"/>
  <c r="Z101" i="24"/>
  <c r="Z113" i="28"/>
  <c r="Z11" i="24"/>
  <c r="Z105" i="23"/>
  <c r="AN129" i="23"/>
  <c r="P31" i="28"/>
  <c r="Z79" i="27"/>
  <c r="Z104" i="27"/>
  <c r="Z71" i="26"/>
  <c r="Z52" i="23"/>
  <c r="P31" i="24"/>
  <c r="P119" i="24"/>
  <c r="Z120" i="24"/>
  <c r="P124" i="24"/>
  <c r="P83" i="28"/>
  <c r="Z61" i="28"/>
  <c r="Z41" i="28"/>
  <c r="P105" i="24"/>
  <c r="Z55" i="24"/>
  <c r="Z54" i="24"/>
  <c r="Z78" i="24"/>
  <c r="Z128" i="28"/>
  <c r="Z74" i="28"/>
  <c r="P80" i="28"/>
  <c r="Z60" i="24"/>
  <c r="Z113" i="24"/>
  <c r="P124" i="28"/>
  <c r="Z119" i="23"/>
  <c r="Z50" i="23"/>
  <c r="Z42" i="26"/>
  <c r="P83" i="23"/>
  <c r="Z26" i="24"/>
  <c r="Z53" i="24"/>
  <c r="E129" i="28"/>
  <c r="Z53" i="28"/>
  <c r="P128" i="26"/>
  <c r="Z101" i="23"/>
  <c r="P10" i="23"/>
  <c r="U129" i="23"/>
  <c r="Z111" i="24"/>
  <c r="P110" i="24"/>
  <c r="P83" i="24"/>
  <c r="Z90" i="24"/>
  <c r="P72" i="24"/>
  <c r="P51" i="24"/>
  <c r="Z61" i="24"/>
  <c r="Z118" i="26"/>
  <c r="O128" i="26"/>
  <c r="Z9" i="26"/>
  <c r="P51" i="23"/>
  <c r="Z12" i="23"/>
  <c r="J129" i="23"/>
  <c r="Z42" i="27"/>
  <c r="Z30" i="27"/>
  <c r="P72" i="28"/>
  <c r="P51" i="28"/>
  <c r="Z59" i="28"/>
  <c r="P43" i="28"/>
  <c r="Z50" i="28"/>
  <c r="P110" i="28"/>
  <c r="Z111" i="28"/>
  <c r="P10" i="28"/>
  <c r="P10" i="24"/>
  <c r="Z25" i="24"/>
  <c r="Z110" i="23"/>
  <c r="Z123" i="27"/>
  <c r="Z82" i="27"/>
  <c r="Z9" i="27"/>
  <c r="Z50" i="27"/>
  <c r="Z109" i="27"/>
  <c r="P124" i="23"/>
  <c r="Z125" i="23"/>
  <c r="P129" i="28" l="1"/>
  <c r="Z31" i="23"/>
  <c r="Z128" i="26"/>
  <c r="Z43" i="23"/>
  <c r="Z83" i="23"/>
  <c r="P129" i="23"/>
  <c r="Z124" i="23"/>
  <c r="P129" i="24"/>
  <c r="Z51" i="23"/>
  <c r="Z10" i="23"/>
  <c r="Z128" i="27"/>
  <c r="Z129" i="23" l="1"/>
  <c r="E128" i="23" l="1"/>
  <c r="E125" i="23"/>
  <c r="E113" i="23"/>
  <c r="E111" i="23"/>
  <c r="E99" i="23"/>
  <c r="E97" i="23"/>
  <c r="E94" i="23"/>
  <c r="E93" i="23"/>
  <c r="E92" i="23"/>
  <c r="E90" i="23"/>
  <c r="E87" i="23"/>
  <c r="E85" i="23"/>
  <c r="E77" i="23"/>
  <c r="E74" i="23"/>
  <c r="E64" i="23"/>
  <c r="E62" i="23"/>
  <c r="E61" i="23"/>
  <c r="E60" i="23"/>
  <c r="E59" i="23"/>
  <c r="E53" i="23"/>
  <c r="E52" i="23"/>
  <c r="E50" i="23"/>
  <c r="E49" i="23"/>
  <c r="E42" i="23"/>
  <c r="E40" i="23"/>
  <c r="E35" i="23"/>
  <c r="E34" i="23"/>
  <c r="E32" i="23"/>
  <c r="E12" i="23"/>
  <c r="E14" i="23"/>
  <c r="E21" i="23"/>
  <c r="E22" i="23"/>
  <c r="E25" i="23"/>
  <c r="E26" i="23"/>
  <c r="E27" i="23"/>
  <c r="E28" i="23"/>
  <c r="E11" i="23"/>
  <c r="E127" i="27"/>
  <c r="E112" i="27"/>
  <c r="E110" i="27"/>
  <c r="E86" i="27"/>
  <c r="E89" i="27"/>
  <c r="E91" i="27"/>
  <c r="E92" i="27"/>
  <c r="E72" i="27"/>
  <c r="E52" i="27"/>
  <c r="E54" i="27"/>
  <c r="E58" i="27"/>
  <c r="E59" i="27"/>
  <c r="E60" i="27"/>
  <c r="E51" i="27"/>
  <c r="E48" i="27"/>
  <c r="E49" i="27"/>
  <c r="E33" i="27"/>
  <c r="E36" i="27"/>
  <c r="E39" i="27"/>
  <c r="E40" i="27"/>
  <c r="E31" i="27"/>
  <c r="E11" i="27"/>
  <c r="E12" i="27"/>
  <c r="E13" i="27"/>
  <c r="E21" i="27"/>
  <c r="E24" i="27"/>
  <c r="E25" i="27"/>
  <c r="E27" i="27"/>
  <c r="E10" i="23" l="1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O124" i="28"/>
  <c r="N124" i="28"/>
  <c r="M124" i="28"/>
  <c r="L124" i="28"/>
  <c r="K124" i="28"/>
  <c r="J124" i="28"/>
  <c r="I124" i="28"/>
  <c r="H124" i="28"/>
  <c r="G124" i="28"/>
  <c r="F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O119" i="28"/>
  <c r="N119" i="28"/>
  <c r="M119" i="28"/>
  <c r="L119" i="28"/>
  <c r="K119" i="28"/>
  <c r="J119" i="28"/>
  <c r="I119" i="28"/>
  <c r="H119" i="28"/>
  <c r="G119" i="28"/>
  <c r="F119" i="28"/>
  <c r="AP110" i="28"/>
  <c r="AO110" i="28"/>
  <c r="AN110" i="28"/>
  <c r="AB110" i="28"/>
  <c r="Z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K110" i="28"/>
  <c r="J110" i="28"/>
  <c r="I110" i="28"/>
  <c r="H110" i="28"/>
  <c r="G110" i="28"/>
  <c r="F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O105" i="28"/>
  <c r="N105" i="28"/>
  <c r="M105" i="28"/>
  <c r="L105" i="28"/>
  <c r="K105" i="28"/>
  <c r="J105" i="28"/>
  <c r="I105" i="28"/>
  <c r="H105" i="28"/>
  <c r="G105" i="28"/>
  <c r="F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O83" i="28"/>
  <c r="N83" i="28"/>
  <c r="M83" i="28"/>
  <c r="L83" i="28"/>
  <c r="K83" i="28"/>
  <c r="J83" i="28"/>
  <c r="I83" i="28"/>
  <c r="H83" i="28"/>
  <c r="G83" i="28"/>
  <c r="F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K80" i="28"/>
  <c r="J80" i="28"/>
  <c r="I80" i="28"/>
  <c r="H80" i="28"/>
  <c r="G80" i="28"/>
  <c r="F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O72" i="28"/>
  <c r="N72" i="28"/>
  <c r="M72" i="28"/>
  <c r="L72" i="28"/>
  <c r="K72" i="28"/>
  <c r="J72" i="28"/>
  <c r="I72" i="28"/>
  <c r="H72" i="28"/>
  <c r="G72" i="28"/>
  <c r="F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O65" i="28"/>
  <c r="N65" i="28"/>
  <c r="M65" i="28"/>
  <c r="L65" i="28"/>
  <c r="K65" i="28"/>
  <c r="J65" i="28"/>
  <c r="I65" i="28"/>
  <c r="H65" i="28"/>
  <c r="G65" i="28"/>
  <c r="F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O51" i="28"/>
  <c r="N51" i="28"/>
  <c r="M51" i="28"/>
  <c r="L51" i="28"/>
  <c r="K51" i="28"/>
  <c r="J51" i="28"/>
  <c r="I51" i="28"/>
  <c r="H51" i="28"/>
  <c r="G51" i="28"/>
  <c r="F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O43" i="28"/>
  <c r="N43" i="28"/>
  <c r="M43" i="28"/>
  <c r="L43" i="28"/>
  <c r="K43" i="28"/>
  <c r="J43" i="28"/>
  <c r="I43" i="28"/>
  <c r="H43" i="28"/>
  <c r="G43" i="28"/>
  <c r="F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Z31" i="28"/>
  <c r="Y31" i="28"/>
  <c r="X31" i="28"/>
  <c r="W31" i="28"/>
  <c r="V31" i="28"/>
  <c r="U31" i="28"/>
  <c r="T31" i="28"/>
  <c r="S31" i="28"/>
  <c r="R31" i="28"/>
  <c r="Q31" i="28"/>
  <c r="O31" i="28"/>
  <c r="N31" i="28"/>
  <c r="M31" i="28"/>
  <c r="L31" i="28"/>
  <c r="K31" i="28"/>
  <c r="J31" i="28"/>
  <c r="I31" i="28"/>
  <c r="H31" i="28"/>
  <c r="G31" i="28"/>
  <c r="F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Z10" i="28"/>
  <c r="Y10" i="28"/>
  <c r="X10" i="28"/>
  <c r="W10" i="28"/>
  <c r="V10" i="28"/>
  <c r="U10" i="28"/>
  <c r="T10" i="28"/>
  <c r="S10" i="28"/>
  <c r="R10" i="28"/>
  <c r="Q10" i="28"/>
  <c r="O10" i="28"/>
  <c r="N10" i="28"/>
  <c r="M10" i="28"/>
  <c r="L10" i="28"/>
  <c r="K10" i="28"/>
  <c r="I10" i="28"/>
  <c r="H10" i="28"/>
  <c r="G10" i="28"/>
  <c r="F10" i="28"/>
  <c r="I123" i="27"/>
  <c r="H123" i="27"/>
  <c r="G123" i="27"/>
  <c r="F123" i="27"/>
  <c r="E123" i="27"/>
  <c r="I118" i="27"/>
  <c r="H118" i="27"/>
  <c r="G118" i="27"/>
  <c r="F118" i="27"/>
  <c r="E118" i="27"/>
  <c r="I109" i="27"/>
  <c r="H109" i="27"/>
  <c r="G109" i="27"/>
  <c r="F109" i="27"/>
  <c r="E109" i="27"/>
  <c r="I104" i="27"/>
  <c r="H104" i="27"/>
  <c r="G104" i="27"/>
  <c r="F104" i="27"/>
  <c r="E104" i="27"/>
  <c r="I82" i="27"/>
  <c r="H82" i="27"/>
  <c r="G82" i="27"/>
  <c r="F82" i="27"/>
  <c r="E82" i="27"/>
  <c r="I79" i="27"/>
  <c r="H79" i="27"/>
  <c r="G79" i="27"/>
  <c r="F79" i="27"/>
  <c r="E79" i="27"/>
  <c r="I71" i="27"/>
  <c r="H71" i="27"/>
  <c r="G71" i="27"/>
  <c r="F71" i="27"/>
  <c r="E71" i="27"/>
  <c r="I64" i="27"/>
  <c r="H64" i="27"/>
  <c r="G64" i="27"/>
  <c r="F64" i="27"/>
  <c r="E64" i="27"/>
  <c r="I50" i="27"/>
  <c r="H50" i="27"/>
  <c r="G50" i="27"/>
  <c r="F50" i="27"/>
  <c r="E50" i="27"/>
  <c r="I42" i="27"/>
  <c r="H42" i="27"/>
  <c r="G42" i="27"/>
  <c r="F42" i="27"/>
  <c r="E42" i="27"/>
  <c r="I30" i="27"/>
  <c r="H30" i="27"/>
  <c r="G30" i="27"/>
  <c r="F30" i="27"/>
  <c r="E30" i="27"/>
  <c r="I9" i="27"/>
  <c r="H9" i="27"/>
  <c r="G9" i="27"/>
  <c r="F9" i="27"/>
  <c r="E9" i="27"/>
  <c r="T129" i="28" l="1"/>
  <c r="U129" i="28"/>
  <c r="AB129" i="28"/>
  <c r="AC129" i="28"/>
  <c r="AM129" i="28"/>
  <c r="V129" i="28"/>
  <c r="M129" i="28"/>
  <c r="AH129" i="28"/>
  <c r="I129" i="28"/>
  <c r="F129" i="28"/>
  <c r="AL129" i="28"/>
  <c r="Y129" i="28"/>
  <c r="O129" i="28"/>
  <c r="AJ129" i="28"/>
  <c r="AO129" i="28"/>
  <c r="AD129" i="28"/>
  <c r="H129" i="28"/>
  <c r="W129" i="28"/>
  <c r="S129" i="28"/>
  <c r="G129" i="28"/>
  <c r="AF129" i="28"/>
  <c r="AI129" i="28"/>
  <c r="AE129" i="28"/>
  <c r="AG129" i="28"/>
  <c r="AP129" i="28"/>
  <c r="AN129" i="28"/>
  <c r="AK129" i="28"/>
  <c r="X129" i="28"/>
  <c r="N129" i="28"/>
  <c r="R129" i="28"/>
  <c r="Z129" i="28"/>
  <c r="L129" i="28"/>
  <c r="Q129" i="28"/>
  <c r="K129" i="28"/>
  <c r="I128" i="27"/>
  <c r="H128" i="27"/>
  <c r="E128" i="27"/>
  <c r="F128" i="27"/>
  <c r="G128" i="27"/>
  <c r="AP124" i="24" l="1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O110" i="24"/>
  <c r="N110" i="24"/>
  <c r="M110" i="24"/>
  <c r="L110" i="24"/>
  <c r="K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O83" i="24"/>
  <c r="N83" i="24"/>
  <c r="M83" i="24"/>
  <c r="L83" i="24"/>
  <c r="K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O10" i="24"/>
  <c r="N10" i="24"/>
  <c r="M10" i="24"/>
  <c r="L10" i="24"/>
  <c r="K10" i="24"/>
  <c r="J10" i="24"/>
  <c r="I10" i="24"/>
  <c r="H10" i="24"/>
  <c r="G10" i="24"/>
  <c r="F10" i="24"/>
  <c r="E10" i="24"/>
  <c r="I124" i="23"/>
  <c r="H124" i="23"/>
  <c r="G124" i="23"/>
  <c r="F124" i="23"/>
  <c r="E124" i="23"/>
  <c r="I119" i="23"/>
  <c r="H119" i="23"/>
  <c r="G119" i="23"/>
  <c r="F119" i="23"/>
  <c r="E119" i="23"/>
  <c r="I110" i="23"/>
  <c r="H110" i="23"/>
  <c r="G110" i="23"/>
  <c r="F110" i="23"/>
  <c r="E110" i="23"/>
  <c r="I105" i="23"/>
  <c r="H105" i="23"/>
  <c r="G105" i="23"/>
  <c r="F105" i="23"/>
  <c r="E105" i="23"/>
  <c r="I83" i="23"/>
  <c r="H83" i="23"/>
  <c r="G83" i="23"/>
  <c r="F83" i="23"/>
  <c r="E83" i="23"/>
  <c r="H80" i="23"/>
  <c r="G80" i="23"/>
  <c r="F80" i="23"/>
  <c r="E80" i="23"/>
  <c r="I72" i="23"/>
  <c r="H72" i="23"/>
  <c r="G72" i="23"/>
  <c r="F72" i="23"/>
  <c r="E72" i="23"/>
  <c r="I65" i="23"/>
  <c r="H65" i="23"/>
  <c r="G65" i="23"/>
  <c r="F65" i="23"/>
  <c r="E65" i="23"/>
  <c r="I51" i="23"/>
  <c r="H51" i="23"/>
  <c r="G51" i="23"/>
  <c r="F51" i="23"/>
  <c r="E51" i="23"/>
  <c r="I43" i="23"/>
  <c r="H43" i="23"/>
  <c r="G43" i="23"/>
  <c r="F43" i="23"/>
  <c r="E43" i="23"/>
  <c r="I31" i="23"/>
  <c r="I129" i="23" s="1"/>
  <c r="H31" i="23"/>
  <c r="G31" i="23"/>
  <c r="F31" i="23"/>
  <c r="E31" i="23"/>
  <c r="H129" i="24" l="1"/>
  <c r="G129" i="23"/>
  <c r="H129" i="23"/>
  <c r="F129" i="23"/>
  <c r="O129" i="24"/>
  <c r="AO129" i="24"/>
  <c r="F129" i="24"/>
  <c r="G129" i="24"/>
  <c r="M129" i="24"/>
  <c r="L129" i="24"/>
  <c r="N129" i="24"/>
  <c r="AP129" i="24"/>
  <c r="I129" i="24"/>
  <c r="J83" i="24"/>
  <c r="K129" i="24"/>
  <c r="AA129" i="24"/>
  <c r="AM129" i="24"/>
  <c r="S129" i="24"/>
  <c r="R129" i="24"/>
  <c r="T129" i="24"/>
  <c r="AG129" i="24"/>
  <c r="V129" i="24"/>
  <c r="AH129" i="24"/>
  <c r="AJ129" i="24"/>
  <c r="Y129" i="24"/>
  <c r="AK129" i="24"/>
  <c r="AL129" i="24"/>
  <c r="AN129" i="24"/>
  <c r="AE129" i="24"/>
  <c r="AI129" i="24"/>
  <c r="AF129" i="24"/>
  <c r="W129" i="24"/>
  <c r="AD129" i="24"/>
  <c r="U129" i="24"/>
  <c r="X129" i="24"/>
  <c r="Z129" i="24"/>
  <c r="Q129" i="24"/>
  <c r="AC129" i="24"/>
  <c r="AB129" i="24"/>
  <c r="J110" i="24"/>
  <c r="E129" i="23"/>
  <c r="E129" i="24"/>
  <c r="J129" i="24" l="1"/>
  <c r="AC9" i="26"/>
  <c r="AC50" i="26" l="1"/>
  <c r="AC128" i="26" l="1"/>
  <c r="AA10" i="28"/>
  <c r="AA129" i="28" s="1"/>
  <c r="J10" i="28" l="1"/>
  <c r="J129" i="28" s="1"/>
</calcChain>
</file>

<file path=xl/sharedStrings.xml><?xml version="1.0" encoding="utf-8"?>
<sst xmlns="http://schemas.openxmlformats.org/spreadsheetml/2006/main" count="2333" uniqueCount="286">
  <si>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</si>
  <si>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</si>
  <si>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</si>
  <si>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</si>
  <si>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</si>
  <si>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</si>
  <si>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</si>
  <si>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</si>
  <si>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</si>
  <si>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</si>
  <si>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</si>
  <si>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</si>
  <si>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</si>
  <si>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</si>
  <si>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</si>
  <si>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</si>
  <si>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</si>
  <si>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</si>
  <si>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</si>
  <si>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</si>
  <si>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</si>
  <si>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</si>
  <si>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</si>
  <si>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</si>
  <si>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</si>
  <si>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</si>
  <si>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</si>
  <si>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</si>
  <si>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</si>
  <si>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</si>
  <si>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</si>
  <si>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</si>
  <si>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</si>
  <si>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</si>
  <si>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</si>
  <si>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</si>
  <si>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</si>
  <si>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</si>
  <si>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</si>
  <si>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</si>
  <si>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</si>
  <si>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</si>
  <si>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</si>
  <si>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</si>
  <si>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</si>
  <si>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</si>
  <si>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</si>
  <si>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</si>
  <si>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</si>
  <si>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</si>
  <si>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</si>
  <si>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</si>
  <si>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</si>
  <si>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</si>
  <si>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</si>
  <si>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</si>
  <si>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</si>
  <si>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</si>
  <si>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</si>
  <si>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</si>
  <si>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</si>
  <si>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</si>
  <si>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</si>
  <si>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</si>
  <si>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</si>
  <si>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</si>
  <si>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</si>
  <si>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</si>
  <si>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</si>
  <si>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</si>
  <si>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</si>
  <si>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</si>
  <si>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</si>
  <si>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</si>
  <si>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</si>
  <si>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</si>
  <si>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</si>
  <si>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</si>
  <si>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</si>
  <si>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</si>
  <si>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</si>
  <si>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</si>
  <si>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</si>
  <si>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</si>
  <si>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</si>
  <si>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</si>
  <si>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</si>
  <si>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</si>
  <si>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</si>
  <si>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</si>
  <si>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</si>
  <si>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</si>
  <si>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</si>
  <si>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</si>
  <si>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</si>
  <si>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</si>
  <si>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</si>
  <si>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</si>
  <si>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</si>
  <si>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</si>
  <si>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</si>
  <si>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</si>
  <si>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</si>
  <si>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</si>
  <si>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</si>
  <si>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</si>
  <si>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</si>
  <si>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</si>
  <si>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</si>
  <si>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</si>
  <si>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</si>
  <si>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</si>
  <si>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</si>
  <si>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</si>
  <si>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</si>
  <si>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</si>
  <si>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</si>
  <si>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</si>
  <si>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</si>
  <si>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</si>
  <si>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</si>
  <si>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</si>
  <si>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</si>
  <si>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</si>
  <si>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</si>
  <si>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</si>
  <si>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</si>
  <si>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</si>
  <si>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</si>
  <si>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</si>
  <si>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</si>
  <si>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</si>
  <si>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</si>
  <si>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</si>
  <si>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</si>
  <si>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</si>
  <si>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</si>
  <si>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</si>
  <si>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</si>
  <si>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</si>
  <si>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</si>
  <si>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</si>
  <si>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</si>
  <si>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</si>
  <si>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</si>
  <si>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</si>
  <si>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</si>
  <si>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</si>
  <si>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</si>
  <si>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</si>
  <si>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</si>
  <si>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</si>
  <si>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</si>
  <si>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</si>
  <si>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</si>
  <si>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</si>
  <si>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</si>
  <si>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</si>
  <si>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</si>
  <si>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</si>
  <si>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</si>
  <si>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</si>
  <si>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</si>
  <si>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</si>
  <si>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</si>
  <si>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</si>
  <si>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</si>
  <si>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</si>
  <si>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</si>
  <si>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</si>
  <si>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</si>
  <si>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</si>
  <si>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</si>
  <si>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</si>
  <si>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</si>
  <si>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</si>
  <si>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</si>
  <si>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</si>
  <si>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</si>
  <si>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</si>
  <si>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</si>
  <si>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</si>
  <si>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</si>
  <si>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</si>
  <si>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</si>
  <si>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</si>
  <si>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</si>
  <si>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</si>
  <si>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</si>
  <si>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</si>
  <si>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</si>
  <si>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</si>
  <si>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</si>
  <si>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</si>
  <si>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</si>
  <si>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</si>
  <si>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</si>
  <si>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</si>
  <si>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</si>
  <si>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</si>
  <si>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</si>
  <si>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</si>
  <si>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</si>
  <si>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</si>
  <si>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</si>
  <si>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</si>
  <si>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</si>
  <si>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</si>
  <si>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</si>
  <si>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</si>
  <si>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</si>
  <si>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</si>
  <si>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</si>
  <si>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</si>
  <si>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</si>
  <si>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</si>
  <si>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</si>
  <si>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</si>
  <si>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</si>
  <si>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</si>
  <si>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</si>
  <si>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</si>
  <si>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</si>
  <si>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</si>
  <si>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</si>
  <si>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</si>
  <si>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</si>
  <si>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</si>
  <si>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</si>
  <si>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</si>
  <si>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</si>
  <si>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</si>
  <si>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</si>
  <si>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</si>
  <si>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</si>
  <si>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</si>
  <si>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</si>
  <si>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</si>
  <si>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</si>
  <si>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</si>
  <si>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</si>
  <si>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</si>
  <si>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</si>
  <si>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</si>
  <si>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</si>
  <si>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</si>
  <si>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</si>
  <si>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</si>
  <si>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</si>
  <si>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</si>
  <si>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</si>
  <si>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</si>
  <si>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</si>
  <si>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</si>
  <si>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</si>
  <si>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</si>
  <si>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</si>
  <si>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</si>
  <si>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</si>
  <si>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</si>
  <si>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</si>
  <si>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</si>
  <si>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</si>
  <si>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</si>
  <si>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</si>
  <si>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</si>
  <si>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</si>
  <si>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</si>
  <si>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</si>
  <si>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ՇԻՐԱԿԻ ՄԱՐԶԻ ²è²æÆÜ ²îÚ²ÜÆ ÀÜ¸Ð²Üàôð Æð²ì²êàôÂÚ²Ü ¸²î²ð²ÜÆ ¸²î²ìàð</t>
  </si>
  <si>
    <t>Ա.ԵՐԻՋԱՆՅԱՆԻ</t>
  </si>
  <si>
    <t>Լ.ԽԱՉԱՏՐՅԱՆԻ</t>
  </si>
  <si>
    <t>Շ.ՆԻԿՈՂՈՍՅԱՆԻ</t>
  </si>
  <si>
    <r>
      <t xml:space="preserve">ÐÐ </t>
    </r>
    <r>
      <rPr>
        <b/>
        <sz val="21"/>
        <rFont val="Arial Armenian"/>
        <family val="2"/>
      </rPr>
      <t>ՇԻՐԱԿԻ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</si>
  <si>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Հ.ԱՂԱՔԱՐՅԱՆԻ</t>
  </si>
  <si>
    <t>Ա.ՍԱՐՈՅԱՆԻ</t>
  </si>
  <si>
    <t xml:space="preserve">    </t>
  </si>
  <si>
    <t xml:space="preserve">  </t>
  </si>
  <si>
    <t xml:space="preserve">       </t>
  </si>
  <si>
    <t>Ա. ՀԱՐՈՒԹՅՈՒՆՅԱՆ</t>
  </si>
  <si>
    <t>Մ. ԷԼՈՅԱՆԻ</t>
  </si>
  <si>
    <t>Գ. ՄԱԼԽԱՍՅԱՆԻ</t>
  </si>
  <si>
    <t xml:space="preserve">2025 թ. </t>
  </si>
  <si>
    <t>ÐÐ Շիրակի մարզի ³é³çÇÝ ³ïÛ³ÝÇ ÁÝ¹Ñ³Ýáõñ Çñ³í³ëáõÃÛ³Ý ¹³ï³ñ³ÝÇ ù³Õ³ù³óÇ³Ï³Ý Ù³ëÝ³·Çï³óáõÙ áõÝ»óáÕ ¹³ï³íáñÝ»ñÇ Ñ³ëïÇùÝ»ñÇ ù³Ý³ÏÁ` 8</t>
  </si>
  <si>
    <t xml:space="preserve">2025թ. </t>
  </si>
  <si>
    <t>2025թ.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</si>
</sst>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21"/>
      <name val="Arial Armenian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u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85">
    <xf numFmtId="0" fontId="0" fillId="0" borderId="0" xfId="0"/>
    <xf numFmtId="0" fontId="4" fillId="2" borderId="0" xfId="0" applyFont="1" applyFill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0" borderId="0" xfId="0" applyFont="1" applyProtection="1"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Protection="1">
      <protection locked="0"/>
    </xf>
    <xf numFmtId="49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Protection="1">
      <protection locked="0"/>
    </xf>
    <xf numFmtId="0" fontId="13" fillId="0" borderId="0" xfId="0" applyFont="1" applyFill="1" applyProtection="1"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9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wrapText="1"/>
      <protection locked="0"/>
    </xf>
    <xf numFmtId="0" fontId="18" fillId="0" borderId="0" xfId="0" applyFont="1" applyFill="1" applyAlignment="1">
      <alignment wrapText="1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Alignment="1" applyProtection="1">
      <alignment horizontal="right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5" xfId="0" applyFont="1" applyFill="1" applyBorder="1" applyAlignment="1" applyProtection="1">
      <alignment horizontal="center" vertical="center" wrapText="1"/>
      <protection locked="0"/>
    </xf>
    <xf numFmtId="0" fontId="18" fillId="0" borderId="1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18" fillId="0" borderId="0" xfId="0" applyFont="1" applyFill="1" applyAlignment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30"/>
  <sheetViews>
    <sheetView tabSelected="1" zoomScale="98" zoomScaleNormal="98" workbookViewId="0">
      <selection activeCell="I133" sqref="I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6.57031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9.140625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9.4257812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2" t="s">
        <v>268</v>
      </c>
      <c r="AM1" s="73"/>
      <c r="AN1" s="73"/>
      <c r="AO1" s="73"/>
      <c r="AP1" s="73"/>
    </row>
    <row r="2" spans="1:42" ht="58.5" customHeight="1" x14ac:dyDescent="0.2">
      <c r="A2" s="74" t="s">
        <v>282</v>
      </c>
      <c r="B2" s="75"/>
      <c r="C2" s="75"/>
      <c r="D2" s="75"/>
      <c r="E2" s="75"/>
      <c r="F2" s="75"/>
      <c r="G2" s="76" t="s">
        <v>3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7"/>
      <c r="AO2" s="77"/>
      <c r="AP2" s="77"/>
    </row>
    <row r="3" spans="1:42" ht="27" customHeight="1" x14ac:dyDescent="0.2">
      <c r="A3" s="78" t="s">
        <v>269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6" t="s">
        <v>275</v>
      </c>
      <c r="AB3" s="76"/>
      <c r="AC3" s="76"/>
      <c r="AD3" s="76"/>
      <c r="AE3" s="76"/>
      <c r="AF3" s="76"/>
      <c r="AG3" s="76"/>
      <c r="AH3" s="76"/>
      <c r="AI3" s="76" t="s">
        <v>139</v>
      </c>
      <c r="AJ3" s="76"/>
      <c r="AK3" s="76"/>
      <c r="AL3" s="76"/>
      <c r="AM3" s="76"/>
      <c r="AN3" s="76"/>
      <c r="AO3" s="76"/>
      <c r="AP3" s="76"/>
    </row>
    <row r="4" spans="1:42" ht="27" x14ac:dyDescent="0.2">
      <c r="A4" s="80" t="s">
        <v>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</row>
    <row r="5" spans="1:42" ht="27" x14ac:dyDescent="0.2">
      <c r="A5" s="82" t="s">
        <v>283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</row>
    <row r="6" spans="1:42" ht="87.75" customHeight="1" x14ac:dyDescent="0.2">
      <c r="A6" s="99" t="s">
        <v>149</v>
      </c>
      <c r="B6" s="100"/>
      <c r="C6" s="100"/>
      <c r="D6" s="101"/>
      <c r="E6" s="88" t="s">
        <v>110</v>
      </c>
      <c r="F6" s="89"/>
      <c r="G6" s="89"/>
      <c r="H6" s="89"/>
      <c r="I6" s="91"/>
      <c r="J6" s="88" t="s">
        <v>147</v>
      </c>
      <c r="K6" s="89"/>
      <c r="L6" s="89"/>
      <c r="M6" s="89"/>
      <c r="N6" s="92"/>
      <c r="O6" s="85" t="s">
        <v>115</v>
      </c>
      <c r="P6" s="93" t="s">
        <v>2</v>
      </c>
      <c r="Q6" s="94"/>
      <c r="R6" s="94"/>
      <c r="S6" s="94"/>
      <c r="T6" s="94"/>
      <c r="U6" s="94"/>
      <c r="V6" s="94"/>
      <c r="W6" s="94"/>
      <c r="X6" s="94"/>
      <c r="Y6" s="94"/>
      <c r="Z6" s="95"/>
      <c r="AA6" s="85" t="s">
        <v>125</v>
      </c>
      <c r="AB6" s="85" t="s">
        <v>126</v>
      </c>
      <c r="AC6" s="85" t="s">
        <v>137</v>
      </c>
      <c r="AD6" s="90" t="s">
        <v>140</v>
      </c>
      <c r="AE6" s="88" t="s">
        <v>135</v>
      </c>
      <c r="AF6" s="89"/>
      <c r="AG6" s="89"/>
      <c r="AH6" s="89"/>
      <c r="AI6" s="89"/>
      <c r="AJ6" s="85" t="s">
        <v>133</v>
      </c>
      <c r="AK6" s="85" t="s">
        <v>1</v>
      </c>
      <c r="AL6" s="88" t="s">
        <v>134</v>
      </c>
      <c r="AM6" s="89"/>
      <c r="AN6" s="89"/>
      <c r="AO6" s="89"/>
      <c r="AP6" s="89"/>
    </row>
    <row r="7" spans="1:42" ht="75.75" customHeight="1" x14ac:dyDescent="0.2">
      <c r="A7" s="102"/>
      <c r="B7" s="103"/>
      <c r="C7" s="103"/>
      <c r="D7" s="104"/>
      <c r="E7" s="90" t="s">
        <v>277</v>
      </c>
      <c r="F7" s="90" t="s">
        <v>111</v>
      </c>
      <c r="G7" s="90" t="s">
        <v>112</v>
      </c>
      <c r="H7" s="90" t="s">
        <v>113</v>
      </c>
      <c r="I7" s="90" t="s">
        <v>114</v>
      </c>
      <c r="J7" s="90" t="s">
        <v>109</v>
      </c>
      <c r="K7" s="90" t="s">
        <v>112</v>
      </c>
      <c r="L7" s="90" t="s">
        <v>113</v>
      </c>
      <c r="M7" s="90" t="s">
        <v>114</v>
      </c>
      <c r="N7" s="90" t="s">
        <v>148</v>
      </c>
      <c r="O7" s="86"/>
      <c r="P7" s="90" t="s">
        <v>138</v>
      </c>
      <c r="Q7" s="85" t="s">
        <v>116</v>
      </c>
      <c r="R7" s="85" t="s">
        <v>117</v>
      </c>
      <c r="S7" s="90" t="s">
        <v>118</v>
      </c>
      <c r="T7" s="85" t="s">
        <v>145</v>
      </c>
      <c r="U7" s="93" t="s">
        <v>122</v>
      </c>
      <c r="V7" s="94"/>
      <c r="W7" s="94"/>
      <c r="X7" s="95"/>
      <c r="Y7" s="85" t="s">
        <v>123</v>
      </c>
      <c r="Z7" s="90" t="s">
        <v>124</v>
      </c>
      <c r="AA7" s="86"/>
      <c r="AB7" s="86"/>
      <c r="AC7" s="86"/>
      <c r="AD7" s="90"/>
      <c r="AE7" s="90" t="s">
        <v>127</v>
      </c>
      <c r="AF7" s="90" t="s">
        <v>128</v>
      </c>
      <c r="AG7" s="90" t="s">
        <v>109</v>
      </c>
      <c r="AH7" s="90" t="s">
        <v>131</v>
      </c>
      <c r="AI7" s="90" t="s">
        <v>132</v>
      </c>
      <c r="AJ7" s="86"/>
      <c r="AK7" s="86"/>
      <c r="AL7" s="90" t="s">
        <v>127</v>
      </c>
      <c r="AM7" s="90" t="s">
        <v>128</v>
      </c>
      <c r="AN7" s="90" t="s">
        <v>109</v>
      </c>
      <c r="AO7" s="90" t="s">
        <v>129</v>
      </c>
      <c r="AP7" s="90" t="s">
        <v>130</v>
      </c>
    </row>
    <row r="8" spans="1:42" ht="168" customHeight="1" x14ac:dyDescent="0.2">
      <c r="A8" s="105"/>
      <c r="B8" s="106"/>
      <c r="C8" s="106"/>
      <c r="D8" s="107"/>
      <c r="E8" s="90"/>
      <c r="F8" s="90"/>
      <c r="G8" s="90"/>
      <c r="H8" s="90"/>
      <c r="I8" s="90"/>
      <c r="J8" s="90"/>
      <c r="K8" s="90"/>
      <c r="L8" s="90"/>
      <c r="M8" s="90"/>
      <c r="N8" s="98"/>
      <c r="O8" s="87"/>
      <c r="P8" s="90"/>
      <c r="Q8" s="96"/>
      <c r="R8" s="96"/>
      <c r="S8" s="90"/>
      <c r="T8" s="96"/>
      <c r="U8" s="5" t="s">
        <v>119</v>
      </c>
      <c r="V8" s="5" t="s">
        <v>136</v>
      </c>
      <c r="W8" s="5" t="s">
        <v>120</v>
      </c>
      <c r="X8" s="5" t="s">
        <v>121</v>
      </c>
      <c r="Y8" s="96"/>
      <c r="Z8" s="90"/>
      <c r="AA8" s="96"/>
      <c r="AB8" s="96"/>
      <c r="AC8" s="96"/>
      <c r="AD8" s="90"/>
      <c r="AE8" s="90"/>
      <c r="AF8" s="90"/>
      <c r="AG8" s="90"/>
      <c r="AH8" s="90"/>
      <c r="AI8" s="90"/>
      <c r="AJ8" s="87"/>
      <c r="AK8" s="87"/>
      <c r="AL8" s="90"/>
      <c r="AM8" s="90"/>
      <c r="AN8" s="90"/>
      <c r="AO8" s="90"/>
      <c r="AP8" s="90"/>
    </row>
    <row r="9" spans="1:42" ht="15" x14ac:dyDescent="0.2">
      <c r="A9" s="2"/>
      <c r="B9" s="3"/>
      <c r="C9" s="3"/>
      <c r="D9" s="4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6">
        <v>38</v>
      </c>
    </row>
    <row r="10" spans="1:42" s="25" customFormat="1" ht="55.5" customHeight="1" x14ac:dyDescent="0.2">
      <c r="A10" s="24" t="s">
        <v>4</v>
      </c>
      <c r="B10" s="97" t="s">
        <v>150</v>
      </c>
      <c r="C10" s="97"/>
      <c r="D10" s="97"/>
      <c r="E10" s="36">
        <f>SUM(E11:E30)</f>
        <v>167</v>
      </c>
      <c r="F10" s="36">
        <f t="shared" ref="F10:AP10" si="0">SUM(F11:F30)</f>
        <v>58</v>
      </c>
      <c r="G10" s="36">
        <f t="shared" si="0"/>
        <v>109</v>
      </c>
      <c r="H10" s="36">
        <f t="shared" si="0"/>
        <v>0</v>
      </c>
      <c r="I10" s="36">
        <f t="shared" si="0"/>
        <v>0</v>
      </c>
      <c r="J10" s="36">
        <f t="shared" si="0"/>
        <v>60</v>
      </c>
      <c r="K10" s="36">
        <f t="shared" si="0"/>
        <v>50</v>
      </c>
      <c r="L10" s="36">
        <f t="shared" si="0"/>
        <v>8</v>
      </c>
      <c r="M10" s="36">
        <f t="shared" si="0"/>
        <v>1</v>
      </c>
      <c r="N10" s="36">
        <f t="shared" si="0"/>
        <v>1</v>
      </c>
      <c r="O10" s="36">
        <f t="shared" si="0"/>
        <v>0</v>
      </c>
      <c r="P10" s="36">
        <f t="shared" si="0"/>
        <v>94</v>
      </c>
      <c r="Q10" s="36">
        <f t="shared" si="0"/>
        <v>44</v>
      </c>
      <c r="R10" s="36">
        <f t="shared" si="0"/>
        <v>4</v>
      </c>
      <c r="S10" s="36">
        <f t="shared" si="0"/>
        <v>22</v>
      </c>
      <c r="T10" s="36">
        <f t="shared" si="0"/>
        <v>0</v>
      </c>
      <c r="U10" s="36">
        <f t="shared" si="0"/>
        <v>24</v>
      </c>
      <c r="V10" s="36">
        <f t="shared" si="0"/>
        <v>1</v>
      </c>
      <c r="W10" s="36">
        <f t="shared" si="0"/>
        <v>18</v>
      </c>
      <c r="X10" s="36">
        <f t="shared" si="0"/>
        <v>5</v>
      </c>
      <c r="Y10" s="36">
        <f t="shared" si="0"/>
        <v>5</v>
      </c>
      <c r="Z10" s="36">
        <f t="shared" si="0"/>
        <v>99</v>
      </c>
      <c r="AA10" s="36">
        <f t="shared" si="0"/>
        <v>0</v>
      </c>
      <c r="AB10" s="36">
        <f t="shared" si="0"/>
        <v>31</v>
      </c>
      <c r="AC10" s="36">
        <f t="shared" si="0"/>
        <v>118</v>
      </c>
      <c r="AD10" s="36">
        <f t="shared" si="0"/>
        <v>59</v>
      </c>
      <c r="AE10" s="36">
        <f t="shared" si="0"/>
        <v>24</v>
      </c>
      <c r="AF10" s="36">
        <f t="shared" si="0"/>
        <v>2</v>
      </c>
      <c r="AG10" s="36">
        <f t="shared" si="0"/>
        <v>26</v>
      </c>
      <c r="AH10" s="36">
        <f t="shared" si="0"/>
        <v>9</v>
      </c>
      <c r="AI10" s="36">
        <f t="shared" si="0"/>
        <v>17</v>
      </c>
      <c r="AJ10" s="36">
        <f t="shared" si="0"/>
        <v>0</v>
      </c>
      <c r="AK10" s="36">
        <f t="shared" si="0"/>
        <v>15</v>
      </c>
      <c r="AL10" s="36">
        <f t="shared" si="0"/>
        <v>7</v>
      </c>
      <c r="AM10" s="36">
        <f t="shared" si="0"/>
        <v>0</v>
      </c>
      <c r="AN10" s="36">
        <f t="shared" si="0"/>
        <v>7</v>
      </c>
      <c r="AO10" s="36">
        <f t="shared" si="0"/>
        <v>7</v>
      </c>
      <c r="AP10" s="36">
        <f t="shared" si="0"/>
        <v>0</v>
      </c>
    </row>
    <row r="11" spans="1:42" s="10" customFormat="1" ht="39.950000000000003" customHeight="1" x14ac:dyDescent="0.2">
      <c r="A11" s="9" t="s">
        <v>144</v>
      </c>
      <c r="B11" s="111" t="s">
        <v>151</v>
      </c>
      <c r="C11" s="111"/>
      <c r="D11" s="111"/>
      <c r="E11" s="30">
        <f>+F11+G11+H11+I11</f>
        <v>6</v>
      </c>
      <c r="F11" s="30"/>
      <c r="G11" s="30">
        <v>6</v>
      </c>
      <c r="H11" s="30"/>
      <c r="I11" s="30"/>
      <c r="J11" s="30">
        <f t="shared" ref="J11:J28" si="1">+K11+L11+M11+N11</f>
        <v>2</v>
      </c>
      <c r="K11" s="30">
        <v>2</v>
      </c>
      <c r="L11" s="30"/>
      <c r="M11" s="52"/>
      <c r="N11" s="52"/>
      <c r="O11" s="30"/>
      <c r="P11" s="30">
        <f t="shared" ref="P11:P28" si="2">+Q11+R11+S11+T11+U11</f>
        <v>4</v>
      </c>
      <c r="Q11" s="30"/>
      <c r="R11" s="30">
        <v>1</v>
      </c>
      <c r="S11" s="30">
        <v>3</v>
      </c>
      <c r="T11" s="30"/>
      <c r="U11" s="30"/>
      <c r="V11" s="30"/>
      <c r="W11" s="30"/>
      <c r="X11" s="30"/>
      <c r="Y11" s="30"/>
      <c r="Z11" s="30">
        <v>4</v>
      </c>
      <c r="AA11" s="30"/>
      <c r="AB11" s="30"/>
      <c r="AC11" s="30">
        <v>4</v>
      </c>
      <c r="AD11" s="29"/>
      <c r="AE11" s="29">
        <v>5</v>
      </c>
      <c r="AF11" s="38"/>
      <c r="AG11" s="29">
        <f>+AE11+AF11</f>
        <v>5</v>
      </c>
      <c r="AH11" s="29">
        <v>2</v>
      </c>
      <c r="AI11" s="38">
        <v>3</v>
      </c>
      <c r="AJ11" s="54"/>
      <c r="AK11" s="54">
        <v>2</v>
      </c>
      <c r="AL11" s="54"/>
      <c r="AM11" s="54"/>
      <c r="AN11" s="54"/>
      <c r="AO11" s="54"/>
      <c r="AP11" s="54"/>
    </row>
    <row r="12" spans="1:42" s="10" customFormat="1" ht="39.950000000000003" customHeight="1" x14ac:dyDescent="0.2">
      <c r="A12" s="9" t="s">
        <v>5</v>
      </c>
      <c r="B12" s="111" t="s">
        <v>152</v>
      </c>
      <c r="C12" s="111"/>
      <c r="D12" s="111"/>
      <c r="E12" s="30">
        <f t="shared" ref="E12:E74" si="3">+F12+G12+H12+I12</f>
        <v>7</v>
      </c>
      <c r="F12" s="30"/>
      <c r="G12" s="30">
        <v>7</v>
      </c>
      <c r="H12" s="30"/>
      <c r="I12" s="30"/>
      <c r="J12" s="30">
        <f t="shared" si="1"/>
        <v>4</v>
      </c>
      <c r="K12" s="30">
        <v>2</v>
      </c>
      <c r="L12" s="30">
        <v>2</v>
      </c>
      <c r="M12" s="52"/>
      <c r="N12" s="52"/>
      <c r="O12" s="31"/>
      <c r="P12" s="30">
        <f t="shared" si="2"/>
        <v>4</v>
      </c>
      <c r="Q12" s="31">
        <v>3</v>
      </c>
      <c r="R12" s="31"/>
      <c r="S12" s="30">
        <v>1</v>
      </c>
      <c r="T12" s="31"/>
      <c r="U12" s="30"/>
      <c r="V12" s="31"/>
      <c r="W12" s="30"/>
      <c r="X12" s="30"/>
      <c r="Y12" s="31">
        <v>1</v>
      </c>
      <c r="Z12" s="30">
        <f t="shared" ref="Z12:Z74" si="4">+P12+Y12</f>
        <v>5</v>
      </c>
      <c r="AA12" s="30"/>
      <c r="AB12" s="31"/>
      <c r="AC12" s="30">
        <v>4</v>
      </c>
      <c r="AD12" s="29"/>
      <c r="AE12" s="29">
        <v>2</v>
      </c>
      <c r="AF12" s="38"/>
      <c r="AG12" s="29">
        <f>+AE12+AF12</f>
        <v>2</v>
      </c>
      <c r="AH12" s="29">
        <v>1</v>
      </c>
      <c r="AI12" s="38">
        <v>1</v>
      </c>
      <c r="AJ12" s="54"/>
      <c r="AK12" s="54">
        <v>1</v>
      </c>
      <c r="AL12" s="54">
        <v>1</v>
      </c>
      <c r="AM12" s="54"/>
      <c r="AN12" s="54">
        <f t="shared" ref="AN12:AN74" si="5">+AL12+AM12</f>
        <v>1</v>
      </c>
      <c r="AO12" s="54">
        <v>1</v>
      </c>
      <c r="AP12" s="54"/>
    </row>
    <row r="13" spans="1:42" s="10" customFormat="1" ht="39.950000000000003" customHeight="1" x14ac:dyDescent="0.2">
      <c r="A13" s="11" t="s">
        <v>6</v>
      </c>
      <c r="B13" s="111" t="s">
        <v>153</v>
      </c>
      <c r="C13" s="111"/>
      <c r="D13" s="111"/>
      <c r="E13" s="30"/>
      <c r="F13" s="30"/>
      <c r="G13" s="30"/>
      <c r="H13" s="30"/>
      <c r="I13" s="30"/>
      <c r="J13" s="30">
        <f t="shared" si="1"/>
        <v>2</v>
      </c>
      <c r="K13" s="30">
        <v>2</v>
      </c>
      <c r="L13" s="30"/>
      <c r="M13" s="52"/>
      <c r="N13" s="52"/>
      <c r="O13" s="31"/>
      <c r="P13" s="30">
        <f t="shared" si="2"/>
        <v>1</v>
      </c>
      <c r="Q13" s="31">
        <v>1</v>
      </c>
      <c r="R13" s="31"/>
      <c r="S13" s="30"/>
      <c r="T13" s="31"/>
      <c r="U13" s="30"/>
      <c r="V13" s="31"/>
      <c r="W13" s="30"/>
      <c r="X13" s="30"/>
      <c r="Y13" s="31"/>
      <c r="Z13" s="30">
        <f t="shared" si="4"/>
        <v>1</v>
      </c>
      <c r="AA13" s="30"/>
      <c r="AB13" s="31"/>
      <c r="AC13" s="31">
        <v>1</v>
      </c>
      <c r="AD13" s="29"/>
      <c r="AE13" s="29">
        <v>1</v>
      </c>
      <c r="AF13" s="38"/>
      <c r="AG13" s="29">
        <f t="shared" ref="AG13:AG74" si="6">+AE13+AF13</f>
        <v>1</v>
      </c>
      <c r="AH13" s="29">
        <v>1</v>
      </c>
      <c r="AI13" s="38"/>
      <c r="AJ13" s="54"/>
      <c r="AK13" s="54"/>
      <c r="AL13" s="54">
        <v>2</v>
      </c>
      <c r="AM13" s="54"/>
      <c r="AN13" s="54">
        <f t="shared" si="5"/>
        <v>2</v>
      </c>
      <c r="AO13" s="54">
        <v>2</v>
      </c>
      <c r="AP13" s="54"/>
    </row>
    <row r="14" spans="1:42" s="10" customFormat="1" ht="39.950000000000003" customHeight="1" x14ac:dyDescent="0.2">
      <c r="A14" s="12">
        <v>1.2</v>
      </c>
      <c r="B14" s="111" t="s">
        <v>154</v>
      </c>
      <c r="C14" s="111"/>
      <c r="D14" s="111"/>
      <c r="E14" s="30">
        <f t="shared" si="3"/>
        <v>1</v>
      </c>
      <c r="F14" s="30"/>
      <c r="G14" s="30">
        <v>1</v>
      </c>
      <c r="H14" s="30"/>
      <c r="I14" s="30"/>
      <c r="J14" s="30"/>
      <c r="K14" s="30"/>
      <c r="L14" s="30"/>
      <c r="M14" s="52"/>
      <c r="N14" s="52"/>
      <c r="O14" s="31"/>
      <c r="P14" s="30">
        <f t="shared" si="2"/>
        <v>1</v>
      </c>
      <c r="Q14" s="31"/>
      <c r="R14" s="31"/>
      <c r="S14" s="30">
        <v>1</v>
      </c>
      <c r="T14" s="31"/>
      <c r="U14" s="30"/>
      <c r="V14" s="31"/>
      <c r="W14" s="30"/>
      <c r="X14" s="30"/>
      <c r="Y14" s="31"/>
      <c r="Z14" s="30">
        <f t="shared" si="4"/>
        <v>1</v>
      </c>
      <c r="AA14" s="30"/>
      <c r="AB14" s="31"/>
      <c r="AC14" s="31"/>
      <c r="AD14" s="29"/>
      <c r="AE14" s="29"/>
      <c r="AF14" s="38"/>
      <c r="AG14" s="29"/>
      <c r="AH14" s="29"/>
      <c r="AI14" s="38"/>
      <c r="AJ14" s="54"/>
      <c r="AK14" s="54"/>
      <c r="AL14" s="54"/>
      <c r="AM14" s="54"/>
      <c r="AN14" s="54"/>
      <c r="AO14" s="54"/>
      <c r="AP14" s="54"/>
    </row>
    <row r="15" spans="1:42" s="10" customFormat="1" ht="39.950000000000003" customHeight="1" x14ac:dyDescent="0.2">
      <c r="A15" s="9" t="s">
        <v>7</v>
      </c>
      <c r="B15" s="111" t="s">
        <v>155</v>
      </c>
      <c r="C15" s="111"/>
      <c r="D15" s="111"/>
      <c r="E15" s="30"/>
      <c r="F15" s="30"/>
      <c r="G15" s="30"/>
      <c r="H15" s="30"/>
      <c r="I15" s="30"/>
      <c r="J15" s="30"/>
      <c r="K15" s="30"/>
      <c r="L15" s="30"/>
      <c r="M15" s="52"/>
      <c r="N15" s="52"/>
      <c r="O15" s="31"/>
      <c r="P15" s="30"/>
      <c r="Q15" s="31"/>
      <c r="R15" s="31"/>
      <c r="S15" s="30"/>
      <c r="T15" s="31"/>
      <c r="U15" s="30"/>
      <c r="V15" s="31"/>
      <c r="W15" s="30"/>
      <c r="X15" s="30"/>
      <c r="Y15" s="31"/>
      <c r="Z15" s="30"/>
      <c r="AA15" s="30"/>
      <c r="AB15" s="31"/>
      <c r="AC15" s="31"/>
      <c r="AD15" s="29"/>
      <c r="AE15" s="29"/>
      <c r="AF15" s="38"/>
      <c r="AG15" s="29"/>
      <c r="AH15" s="29"/>
      <c r="AI15" s="38"/>
      <c r="AJ15" s="54"/>
      <c r="AK15" s="54"/>
      <c r="AL15" s="54"/>
      <c r="AM15" s="54"/>
      <c r="AN15" s="54"/>
      <c r="AO15" s="54"/>
      <c r="AP15" s="54"/>
    </row>
    <row r="16" spans="1:42" s="10" customFormat="1" ht="39.950000000000003" customHeight="1" x14ac:dyDescent="0.2">
      <c r="A16" s="9" t="s">
        <v>8</v>
      </c>
      <c r="B16" s="108" t="s">
        <v>156</v>
      </c>
      <c r="C16" s="109"/>
      <c r="D16" s="110"/>
      <c r="E16" s="30"/>
      <c r="F16" s="30"/>
      <c r="G16" s="30"/>
      <c r="H16" s="30"/>
      <c r="I16" s="30"/>
      <c r="J16" s="30"/>
      <c r="K16" s="30"/>
      <c r="L16" s="30"/>
      <c r="M16" s="52"/>
      <c r="N16" s="52"/>
      <c r="O16" s="30"/>
      <c r="P16" s="30"/>
      <c r="Q16" s="30"/>
      <c r="R16" s="3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9"/>
      <c r="AE16" s="29"/>
      <c r="AF16" s="38"/>
      <c r="AG16" s="29"/>
      <c r="AH16" s="29"/>
      <c r="AI16" s="38"/>
      <c r="AJ16" s="54"/>
      <c r="AK16" s="54"/>
      <c r="AL16" s="54"/>
      <c r="AM16" s="54"/>
      <c r="AN16" s="54"/>
      <c r="AO16" s="54"/>
      <c r="AP16" s="54"/>
    </row>
    <row r="17" spans="1:42" s="10" customFormat="1" ht="39.950000000000003" customHeight="1" x14ac:dyDescent="0.2">
      <c r="A17" s="9" t="s">
        <v>9</v>
      </c>
      <c r="B17" s="108" t="s">
        <v>157</v>
      </c>
      <c r="C17" s="109"/>
      <c r="D17" s="110"/>
      <c r="E17" s="30"/>
      <c r="F17" s="30"/>
      <c r="G17" s="30"/>
      <c r="H17" s="30"/>
      <c r="I17" s="30"/>
      <c r="J17" s="30"/>
      <c r="K17" s="30"/>
      <c r="L17" s="30"/>
      <c r="M17" s="52"/>
      <c r="N17" s="52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54"/>
      <c r="AK17" s="54"/>
      <c r="AL17" s="54"/>
      <c r="AM17" s="54"/>
      <c r="AN17" s="54"/>
      <c r="AO17" s="54"/>
      <c r="AP17" s="54"/>
    </row>
    <row r="18" spans="1:42" s="10" customFormat="1" ht="39.950000000000003" customHeight="1" x14ac:dyDescent="0.2">
      <c r="A18" s="9" t="s">
        <v>10</v>
      </c>
      <c r="B18" s="111" t="s">
        <v>158</v>
      </c>
      <c r="C18" s="111"/>
      <c r="D18" s="111"/>
      <c r="E18" s="30"/>
      <c r="F18" s="30"/>
      <c r="G18" s="30"/>
      <c r="H18" s="30"/>
      <c r="I18" s="30"/>
      <c r="J18" s="30"/>
      <c r="K18" s="30"/>
      <c r="L18" s="30"/>
      <c r="M18" s="52"/>
      <c r="N18" s="52"/>
      <c r="O18" s="31"/>
      <c r="P18" s="30"/>
      <c r="Q18" s="31"/>
      <c r="R18" s="31"/>
      <c r="S18" s="31"/>
      <c r="T18" s="31"/>
      <c r="U18" s="30"/>
      <c r="V18" s="31"/>
      <c r="W18" s="31"/>
      <c r="X18" s="31"/>
      <c r="Y18" s="31"/>
      <c r="Z18" s="30"/>
      <c r="AA18" s="31"/>
      <c r="AB18" s="31"/>
      <c r="AC18" s="31"/>
      <c r="AD18" s="29"/>
      <c r="AE18" s="29"/>
      <c r="AF18" s="38"/>
      <c r="AG18" s="29"/>
      <c r="AH18" s="29"/>
      <c r="AI18" s="38"/>
      <c r="AJ18" s="54"/>
      <c r="AK18" s="54"/>
      <c r="AL18" s="54"/>
      <c r="AM18" s="54"/>
      <c r="AN18" s="54"/>
      <c r="AO18" s="54"/>
      <c r="AP18" s="54"/>
    </row>
    <row r="19" spans="1:42" s="10" customFormat="1" ht="39.950000000000003" customHeight="1" x14ac:dyDescent="0.2">
      <c r="A19" s="9" t="s">
        <v>11</v>
      </c>
      <c r="B19" s="111" t="s">
        <v>159</v>
      </c>
      <c r="C19" s="111"/>
      <c r="D19" s="111"/>
      <c r="E19" s="30"/>
      <c r="F19" s="30"/>
      <c r="G19" s="30"/>
      <c r="H19" s="30"/>
      <c r="I19" s="30"/>
      <c r="J19" s="30"/>
      <c r="K19" s="30"/>
      <c r="L19" s="30"/>
      <c r="M19" s="52"/>
      <c r="N19" s="52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54"/>
      <c r="AK19" s="54"/>
      <c r="AL19" s="54"/>
      <c r="AM19" s="54"/>
      <c r="AN19" s="54"/>
      <c r="AO19" s="54"/>
      <c r="AP19" s="54"/>
    </row>
    <row r="20" spans="1:42" s="10" customFormat="1" ht="39.950000000000003" customHeight="1" x14ac:dyDescent="0.2">
      <c r="A20" s="9" t="s">
        <v>12</v>
      </c>
      <c r="B20" s="108" t="s">
        <v>160</v>
      </c>
      <c r="C20" s="109"/>
      <c r="D20" s="110"/>
      <c r="E20" s="30"/>
      <c r="F20" s="30"/>
      <c r="G20" s="30"/>
      <c r="H20" s="30"/>
      <c r="I20" s="30"/>
      <c r="J20" s="30"/>
      <c r="K20" s="30"/>
      <c r="L20" s="30"/>
      <c r="M20" s="52"/>
      <c r="N20" s="52"/>
      <c r="O20" s="31"/>
      <c r="P20" s="30"/>
      <c r="Q20" s="31"/>
      <c r="R20" s="31"/>
      <c r="S20" s="30"/>
      <c r="T20" s="31"/>
      <c r="U20" s="30"/>
      <c r="V20" s="31"/>
      <c r="W20" s="30"/>
      <c r="X20" s="30"/>
      <c r="Y20" s="31"/>
      <c r="Z20" s="30"/>
      <c r="AA20" s="30"/>
      <c r="AB20" s="31"/>
      <c r="AC20" s="31"/>
      <c r="AD20" s="29"/>
      <c r="AE20" s="29"/>
      <c r="AF20" s="38"/>
      <c r="AG20" s="29"/>
      <c r="AH20" s="29"/>
      <c r="AI20" s="38"/>
      <c r="AJ20" s="54"/>
      <c r="AK20" s="54"/>
      <c r="AL20" s="54"/>
      <c r="AM20" s="54"/>
      <c r="AN20" s="54"/>
      <c r="AO20" s="54"/>
      <c r="AP20" s="54"/>
    </row>
    <row r="21" spans="1:42" s="10" customFormat="1" ht="39.950000000000003" customHeight="1" x14ac:dyDescent="0.2">
      <c r="A21" s="9" t="s">
        <v>13</v>
      </c>
      <c r="B21" s="108" t="s">
        <v>161</v>
      </c>
      <c r="C21" s="109"/>
      <c r="D21" s="110"/>
      <c r="E21" s="30">
        <f t="shared" si="3"/>
        <v>6</v>
      </c>
      <c r="F21" s="30">
        <v>4</v>
      </c>
      <c r="G21" s="30">
        <v>2</v>
      </c>
      <c r="H21" s="30"/>
      <c r="I21" s="30"/>
      <c r="J21" s="30">
        <f t="shared" si="1"/>
        <v>2</v>
      </c>
      <c r="K21" s="30">
        <v>2</v>
      </c>
      <c r="L21" s="30"/>
      <c r="M21" s="52"/>
      <c r="N21" s="52"/>
      <c r="O21" s="31"/>
      <c r="P21" s="30">
        <f t="shared" si="2"/>
        <v>2</v>
      </c>
      <c r="Q21" s="31">
        <v>2</v>
      </c>
      <c r="R21" s="31"/>
      <c r="S21" s="30"/>
      <c r="T21" s="31"/>
      <c r="U21" s="30"/>
      <c r="V21" s="31"/>
      <c r="W21" s="30"/>
      <c r="X21" s="30"/>
      <c r="Y21" s="31"/>
      <c r="Z21" s="30">
        <f t="shared" si="4"/>
        <v>2</v>
      </c>
      <c r="AA21" s="30"/>
      <c r="AB21" s="31"/>
      <c r="AC21" s="31">
        <v>6</v>
      </c>
      <c r="AD21" s="29">
        <v>3</v>
      </c>
      <c r="AE21" s="29">
        <v>1</v>
      </c>
      <c r="AF21" s="38"/>
      <c r="AG21" s="29">
        <f t="shared" si="6"/>
        <v>1</v>
      </c>
      <c r="AH21" s="29"/>
      <c r="AI21" s="38">
        <v>1</v>
      </c>
      <c r="AJ21" s="54"/>
      <c r="AK21" s="54"/>
      <c r="AL21" s="54"/>
      <c r="AM21" s="54"/>
      <c r="AN21" s="54"/>
      <c r="AO21" s="54"/>
      <c r="AP21" s="54"/>
    </row>
    <row r="22" spans="1:42" s="10" customFormat="1" ht="39.950000000000003" customHeight="1" x14ac:dyDescent="0.2">
      <c r="A22" s="9" t="s">
        <v>14</v>
      </c>
      <c r="B22" s="108" t="s">
        <v>162</v>
      </c>
      <c r="C22" s="109"/>
      <c r="D22" s="110"/>
      <c r="E22" s="30">
        <f t="shared" si="3"/>
        <v>6</v>
      </c>
      <c r="F22" s="30">
        <v>1</v>
      </c>
      <c r="G22" s="30">
        <v>5</v>
      </c>
      <c r="H22" s="30"/>
      <c r="I22" s="30"/>
      <c r="J22" s="30">
        <f t="shared" si="1"/>
        <v>1</v>
      </c>
      <c r="K22" s="30">
        <v>1</v>
      </c>
      <c r="L22" s="30"/>
      <c r="M22" s="52"/>
      <c r="N22" s="52"/>
      <c r="O22" s="31"/>
      <c r="P22" s="30">
        <f t="shared" si="2"/>
        <v>2</v>
      </c>
      <c r="Q22" s="31">
        <v>2</v>
      </c>
      <c r="R22" s="31"/>
      <c r="S22" s="30"/>
      <c r="T22" s="31"/>
      <c r="U22" s="30"/>
      <c r="V22" s="31"/>
      <c r="W22" s="30"/>
      <c r="X22" s="30"/>
      <c r="Y22" s="31">
        <v>1</v>
      </c>
      <c r="Z22" s="30">
        <f t="shared" si="4"/>
        <v>3</v>
      </c>
      <c r="AA22" s="30"/>
      <c r="AB22" s="31"/>
      <c r="AC22" s="31">
        <v>4</v>
      </c>
      <c r="AD22" s="29">
        <v>1</v>
      </c>
      <c r="AE22" s="29">
        <v>4</v>
      </c>
      <c r="AF22" s="38"/>
      <c r="AG22" s="29">
        <f t="shared" si="6"/>
        <v>4</v>
      </c>
      <c r="AH22" s="29">
        <v>2</v>
      </c>
      <c r="AI22" s="38">
        <v>2</v>
      </c>
      <c r="AJ22" s="54"/>
      <c r="AK22" s="54">
        <v>3</v>
      </c>
      <c r="AL22" s="54">
        <v>1</v>
      </c>
      <c r="AM22" s="54"/>
      <c r="AN22" s="54">
        <f t="shared" si="5"/>
        <v>1</v>
      </c>
      <c r="AO22" s="54">
        <v>1</v>
      </c>
      <c r="AP22" s="54"/>
    </row>
    <row r="23" spans="1:42" s="10" customFormat="1" ht="39.950000000000003" customHeight="1" x14ac:dyDescent="0.2">
      <c r="A23" s="9" t="s">
        <v>15</v>
      </c>
      <c r="B23" s="109" t="s">
        <v>163</v>
      </c>
      <c r="C23" s="109"/>
      <c r="D23" s="109"/>
      <c r="E23" s="30"/>
      <c r="F23" s="30"/>
      <c r="G23" s="30"/>
      <c r="H23" s="30"/>
      <c r="I23" s="30"/>
      <c r="J23" s="30"/>
      <c r="K23" s="30"/>
      <c r="L23" s="30"/>
      <c r="M23" s="52"/>
      <c r="N23" s="52"/>
      <c r="O23" s="30"/>
      <c r="P23" s="30"/>
      <c r="Q23" s="31"/>
      <c r="R23" s="31"/>
      <c r="S23" s="30"/>
      <c r="T23" s="31"/>
      <c r="U23" s="30"/>
      <c r="V23" s="31"/>
      <c r="W23" s="30"/>
      <c r="X23" s="30"/>
      <c r="Y23" s="30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54"/>
      <c r="AK23" s="54"/>
      <c r="AL23" s="54"/>
      <c r="AM23" s="54"/>
      <c r="AN23" s="54"/>
      <c r="AO23" s="54"/>
      <c r="AP23" s="54"/>
    </row>
    <row r="24" spans="1:42" s="10" customFormat="1" ht="39.950000000000003" customHeight="1" x14ac:dyDescent="0.2">
      <c r="A24" s="9" t="s">
        <v>16</v>
      </c>
      <c r="B24" s="108" t="s">
        <v>164</v>
      </c>
      <c r="C24" s="109"/>
      <c r="D24" s="110"/>
      <c r="E24" s="30"/>
      <c r="F24" s="30"/>
      <c r="G24" s="30"/>
      <c r="H24" s="30"/>
      <c r="I24" s="30"/>
      <c r="J24" s="30"/>
      <c r="K24" s="30"/>
      <c r="L24" s="30"/>
      <c r="M24" s="52"/>
      <c r="N24" s="52"/>
      <c r="O24" s="31"/>
      <c r="P24" s="30"/>
      <c r="Q24" s="31"/>
      <c r="R24" s="31"/>
      <c r="S24" s="30"/>
      <c r="T24" s="31"/>
      <c r="U24" s="30"/>
      <c r="V24" s="31"/>
      <c r="W24" s="30"/>
      <c r="X24" s="30"/>
      <c r="Y24" s="31"/>
      <c r="Z24" s="30"/>
      <c r="AA24" s="30"/>
      <c r="AB24" s="31"/>
      <c r="AC24" s="31"/>
      <c r="AD24" s="29"/>
      <c r="AE24" s="29"/>
      <c r="AF24" s="38"/>
      <c r="AG24" s="29"/>
      <c r="AH24" s="29"/>
      <c r="AI24" s="38"/>
      <c r="AJ24" s="54"/>
      <c r="AK24" s="54"/>
      <c r="AL24" s="54"/>
      <c r="AM24" s="54"/>
      <c r="AN24" s="54"/>
      <c r="AO24" s="54"/>
      <c r="AP24" s="54"/>
    </row>
    <row r="25" spans="1:42" s="10" customFormat="1" ht="39.950000000000003" customHeight="1" x14ac:dyDescent="0.2">
      <c r="A25" s="9" t="s">
        <v>17</v>
      </c>
      <c r="B25" s="111" t="s">
        <v>165</v>
      </c>
      <c r="C25" s="111"/>
      <c r="D25" s="111"/>
      <c r="E25" s="30">
        <f t="shared" si="3"/>
        <v>66</v>
      </c>
      <c r="F25" s="30">
        <v>22</v>
      </c>
      <c r="G25" s="30">
        <v>44</v>
      </c>
      <c r="H25" s="30"/>
      <c r="I25" s="30"/>
      <c r="J25" s="30">
        <f t="shared" si="1"/>
        <v>12</v>
      </c>
      <c r="K25" s="30">
        <v>8</v>
      </c>
      <c r="L25" s="30">
        <v>4</v>
      </c>
      <c r="M25" s="52"/>
      <c r="N25" s="52"/>
      <c r="O25" s="31"/>
      <c r="P25" s="30">
        <f t="shared" si="2"/>
        <v>42</v>
      </c>
      <c r="Q25" s="31">
        <v>20</v>
      </c>
      <c r="R25" s="31">
        <v>2</v>
      </c>
      <c r="S25" s="30">
        <v>9</v>
      </c>
      <c r="T25" s="31"/>
      <c r="U25" s="30">
        <f t="shared" ref="U25:U62" si="7">+V25+W25+X25</f>
        <v>11</v>
      </c>
      <c r="V25" s="31"/>
      <c r="W25" s="30">
        <v>10</v>
      </c>
      <c r="X25" s="30">
        <v>1</v>
      </c>
      <c r="Y25" s="31">
        <v>3</v>
      </c>
      <c r="Z25" s="30">
        <f t="shared" si="4"/>
        <v>45</v>
      </c>
      <c r="AA25" s="31"/>
      <c r="AB25" s="31">
        <v>12</v>
      </c>
      <c r="AC25" s="31">
        <v>29</v>
      </c>
      <c r="AD25" s="29">
        <v>18</v>
      </c>
      <c r="AE25" s="29">
        <v>6</v>
      </c>
      <c r="AF25" s="38">
        <v>2</v>
      </c>
      <c r="AG25" s="29">
        <f t="shared" si="6"/>
        <v>8</v>
      </c>
      <c r="AH25" s="29">
        <v>2</v>
      </c>
      <c r="AI25" s="38">
        <v>6</v>
      </c>
      <c r="AJ25" s="54"/>
      <c r="AK25" s="54">
        <v>6</v>
      </c>
      <c r="AL25" s="54">
        <v>1</v>
      </c>
      <c r="AM25" s="54"/>
      <c r="AN25" s="54">
        <f t="shared" si="5"/>
        <v>1</v>
      </c>
      <c r="AO25" s="54">
        <v>1</v>
      </c>
      <c r="AP25" s="54"/>
    </row>
    <row r="26" spans="1:42" s="10" customFormat="1" ht="39.950000000000003" customHeight="1" x14ac:dyDescent="0.2">
      <c r="A26" s="9" t="s">
        <v>18</v>
      </c>
      <c r="B26" s="109" t="s">
        <v>166</v>
      </c>
      <c r="C26" s="109"/>
      <c r="D26" s="109"/>
      <c r="E26" s="30">
        <f t="shared" si="3"/>
        <v>59</v>
      </c>
      <c r="F26" s="30">
        <v>25</v>
      </c>
      <c r="G26" s="30">
        <v>34</v>
      </c>
      <c r="H26" s="30"/>
      <c r="I26" s="30"/>
      <c r="J26" s="30">
        <f t="shared" si="1"/>
        <v>30</v>
      </c>
      <c r="K26" s="30">
        <v>30</v>
      </c>
      <c r="L26" s="30"/>
      <c r="M26" s="52"/>
      <c r="N26" s="52"/>
      <c r="O26" s="30"/>
      <c r="P26" s="30">
        <f t="shared" si="2"/>
        <v>32</v>
      </c>
      <c r="Q26" s="31">
        <v>15</v>
      </c>
      <c r="R26" s="31">
        <v>1</v>
      </c>
      <c r="S26" s="30">
        <v>3</v>
      </c>
      <c r="T26" s="31"/>
      <c r="U26" s="30">
        <f t="shared" si="7"/>
        <v>13</v>
      </c>
      <c r="V26" s="31">
        <v>1</v>
      </c>
      <c r="W26" s="30">
        <v>8</v>
      </c>
      <c r="X26" s="30">
        <v>4</v>
      </c>
      <c r="Y26" s="30"/>
      <c r="Z26" s="30">
        <f t="shared" si="4"/>
        <v>32</v>
      </c>
      <c r="AA26" s="31"/>
      <c r="AB26" s="31">
        <v>19</v>
      </c>
      <c r="AC26" s="31">
        <v>57</v>
      </c>
      <c r="AD26" s="29">
        <v>32</v>
      </c>
      <c r="AE26" s="29">
        <v>2</v>
      </c>
      <c r="AF26" s="38"/>
      <c r="AG26" s="29">
        <f t="shared" si="6"/>
        <v>2</v>
      </c>
      <c r="AH26" s="29"/>
      <c r="AI26" s="38">
        <v>2</v>
      </c>
      <c r="AJ26" s="54"/>
      <c r="AK26" s="54">
        <v>2</v>
      </c>
      <c r="AL26" s="54">
        <v>2</v>
      </c>
      <c r="AM26" s="54"/>
      <c r="AN26" s="54">
        <f t="shared" si="5"/>
        <v>2</v>
      </c>
      <c r="AO26" s="54">
        <v>2</v>
      </c>
      <c r="AP26" s="54"/>
    </row>
    <row r="27" spans="1:42" s="10" customFormat="1" ht="39.950000000000003" customHeight="1" x14ac:dyDescent="0.2">
      <c r="A27" s="9" t="s">
        <v>19</v>
      </c>
      <c r="B27" s="108" t="s">
        <v>167</v>
      </c>
      <c r="C27" s="109"/>
      <c r="D27" s="109"/>
      <c r="E27" s="30">
        <f t="shared" si="3"/>
        <v>1</v>
      </c>
      <c r="F27" s="30"/>
      <c r="G27" s="30">
        <v>1</v>
      </c>
      <c r="H27" s="30"/>
      <c r="I27" s="30"/>
      <c r="J27" s="30"/>
      <c r="K27" s="30"/>
      <c r="L27" s="30"/>
      <c r="M27" s="52"/>
      <c r="N27" s="52"/>
      <c r="O27" s="30"/>
      <c r="P27" s="30">
        <f t="shared" si="2"/>
        <v>1</v>
      </c>
      <c r="Q27" s="31"/>
      <c r="R27" s="31"/>
      <c r="S27" s="30">
        <v>1</v>
      </c>
      <c r="T27" s="31"/>
      <c r="U27" s="30"/>
      <c r="V27" s="31"/>
      <c r="W27" s="30"/>
      <c r="X27" s="30"/>
      <c r="Y27" s="30"/>
      <c r="Z27" s="30">
        <f t="shared" si="4"/>
        <v>1</v>
      </c>
      <c r="AA27" s="31"/>
      <c r="AB27" s="31"/>
      <c r="AC27" s="31"/>
      <c r="AD27" s="29"/>
      <c r="AE27" s="29"/>
      <c r="AF27" s="38"/>
      <c r="AG27" s="29"/>
      <c r="AH27" s="29"/>
      <c r="AI27" s="38"/>
      <c r="AJ27" s="54"/>
      <c r="AK27" s="54"/>
      <c r="AL27" s="54"/>
      <c r="AM27" s="54"/>
      <c r="AN27" s="54"/>
      <c r="AO27" s="54"/>
      <c r="AP27" s="54"/>
    </row>
    <row r="28" spans="1:42" s="10" customFormat="1" ht="39.950000000000003" customHeight="1" x14ac:dyDescent="0.2">
      <c r="A28" s="9" t="s">
        <v>20</v>
      </c>
      <c r="B28" s="111" t="s">
        <v>168</v>
      </c>
      <c r="C28" s="111"/>
      <c r="D28" s="111"/>
      <c r="E28" s="30">
        <f t="shared" si="3"/>
        <v>15</v>
      </c>
      <c r="F28" s="30">
        <v>6</v>
      </c>
      <c r="G28" s="30">
        <v>9</v>
      </c>
      <c r="H28" s="30"/>
      <c r="I28" s="30"/>
      <c r="J28" s="30">
        <f t="shared" si="1"/>
        <v>7</v>
      </c>
      <c r="K28" s="30">
        <v>3</v>
      </c>
      <c r="L28" s="30">
        <v>2</v>
      </c>
      <c r="M28" s="52">
        <v>1</v>
      </c>
      <c r="N28" s="52">
        <v>1</v>
      </c>
      <c r="O28" s="31"/>
      <c r="P28" s="30">
        <f t="shared" si="2"/>
        <v>5</v>
      </c>
      <c r="Q28" s="31">
        <v>1</v>
      </c>
      <c r="R28" s="31"/>
      <c r="S28" s="30">
        <v>4</v>
      </c>
      <c r="T28" s="31"/>
      <c r="U28" s="30"/>
      <c r="V28" s="31"/>
      <c r="W28" s="30"/>
      <c r="X28" s="30"/>
      <c r="Y28" s="31"/>
      <c r="Z28" s="30">
        <f t="shared" si="4"/>
        <v>5</v>
      </c>
      <c r="AA28" s="31"/>
      <c r="AB28" s="31"/>
      <c r="AC28" s="31">
        <v>13</v>
      </c>
      <c r="AD28" s="29">
        <v>5</v>
      </c>
      <c r="AE28" s="29">
        <v>3</v>
      </c>
      <c r="AF28" s="38"/>
      <c r="AG28" s="29">
        <f t="shared" si="6"/>
        <v>3</v>
      </c>
      <c r="AH28" s="29">
        <v>1</v>
      </c>
      <c r="AI28" s="38">
        <v>2</v>
      </c>
      <c r="AJ28" s="54"/>
      <c r="AK28" s="54">
        <v>1</v>
      </c>
      <c r="AL28" s="54"/>
      <c r="AM28" s="54"/>
      <c r="AN28" s="54"/>
      <c r="AO28" s="54"/>
      <c r="AP28" s="54"/>
    </row>
    <row r="29" spans="1:42" s="10" customFormat="1" ht="39.950000000000003" customHeight="1" x14ac:dyDescent="0.2">
      <c r="A29" s="9" t="s">
        <v>169</v>
      </c>
      <c r="B29" s="108" t="s">
        <v>170</v>
      </c>
      <c r="C29" s="109"/>
      <c r="D29" s="110"/>
      <c r="E29" s="30"/>
      <c r="F29" s="30"/>
      <c r="G29" s="30"/>
      <c r="H29" s="30"/>
      <c r="I29" s="30"/>
      <c r="J29" s="30"/>
      <c r="K29" s="30"/>
      <c r="L29" s="30"/>
      <c r="M29" s="52"/>
      <c r="N29" s="52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54"/>
      <c r="AK29" s="54"/>
      <c r="AL29" s="54"/>
      <c r="AM29" s="54"/>
      <c r="AN29" s="54"/>
      <c r="AO29" s="54"/>
      <c r="AP29" s="54"/>
    </row>
    <row r="30" spans="1:42" s="10" customFormat="1" ht="98.25" customHeight="1" x14ac:dyDescent="0.2">
      <c r="A30" s="9" t="s">
        <v>171</v>
      </c>
      <c r="B30" s="108" t="s">
        <v>172</v>
      </c>
      <c r="C30" s="109"/>
      <c r="D30" s="110"/>
      <c r="E30" s="30"/>
      <c r="F30" s="30"/>
      <c r="G30" s="30"/>
      <c r="H30" s="30"/>
      <c r="I30" s="30"/>
      <c r="J30" s="30"/>
      <c r="K30" s="30"/>
      <c r="L30" s="30"/>
      <c r="M30" s="52"/>
      <c r="N30" s="52"/>
      <c r="O30" s="31"/>
      <c r="P30" s="30"/>
      <c r="Q30" s="31"/>
      <c r="R30" s="31"/>
      <c r="S30" s="30"/>
      <c r="T30" s="31"/>
      <c r="U30" s="30"/>
      <c r="V30" s="31"/>
      <c r="W30" s="30"/>
      <c r="X30" s="30"/>
      <c r="Y30" s="31"/>
      <c r="Z30" s="30"/>
      <c r="AA30" s="31"/>
      <c r="AB30" s="31"/>
      <c r="AC30" s="31"/>
      <c r="AD30" s="29"/>
      <c r="AE30" s="29"/>
      <c r="AF30" s="38"/>
      <c r="AG30" s="29"/>
      <c r="AH30" s="29"/>
      <c r="AI30" s="38"/>
      <c r="AJ30" s="54"/>
      <c r="AK30" s="54"/>
      <c r="AL30" s="54"/>
      <c r="AM30" s="54"/>
      <c r="AN30" s="54"/>
      <c r="AO30" s="54"/>
      <c r="AP30" s="54"/>
    </row>
    <row r="31" spans="1:42" s="25" customFormat="1" ht="54" customHeight="1" x14ac:dyDescent="0.2">
      <c r="A31" s="24" t="s">
        <v>21</v>
      </c>
      <c r="B31" s="97" t="s">
        <v>173</v>
      </c>
      <c r="C31" s="97"/>
      <c r="D31" s="97"/>
      <c r="E31" s="36">
        <f>SUM(E32:E42)</f>
        <v>6</v>
      </c>
      <c r="F31" s="36">
        <f t="shared" ref="F31:AP31" si="8">SUM(F32:F42)</f>
        <v>0</v>
      </c>
      <c r="G31" s="36">
        <f t="shared" si="8"/>
        <v>6</v>
      </c>
      <c r="H31" s="36">
        <f t="shared" si="8"/>
        <v>0</v>
      </c>
      <c r="I31" s="36">
        <f t="shared" si="8"/>
        <v>0</v>
      </c>
      <c r="J31" s="36">
        <f t="shared" si="8"/>
        <v>7</v>
      </c>
      <c r="K31" s="36">
        <f t="shared" si="8"/>
        <v>5</v>
      </c>
      <c r="L31" s="36">
        <f t="shared" si="8"/>
        <v>2</v>
      </c>
      <c r="M31" s="36">
        <f t="shared" si="8"/>
        <v>0</v>
      </c>
      <c r="N31" s="36">
        <f t="shared" si="8"/>
        <v>0</v>
      </c>
      <c r="O31" s="36">
        <f t="shared" si="8"/>
        <v>0</v>
      </c>
      <c r="P31" s="36">
        <f t="shared" si="8"/>
        <v>5</v>
      </c>
      <c r="Q31" s="36">
        <f t="shared" si="8"/>
        <v>2</v>
      </c>
      <c r="R31" s="36">
        <f t="shared" si="8"/>
        <v>1</v>
      </c>
      <c r="S31" s="36">
        <f t="shared" si="8"/>
        <v>2</v>
      </c>
      <c r="T31" s="36">
        <f t="shared" si="8"/>
        <v>0</v>
      </c>
      <c r="U31" s="36">
        <f t="shared" si="8"/>
        <v>0</v>
      </c>
      <c r="V31" s="36">
        <f t="shared" si="8"/>
        <v>0</v>
      </c>
      <c r="W31" s="36">
        <f t="shared" si="8"/>
        <v>0</v>
      </c>
      <c r="X31" s="36">
        <f t="shared" si="8"/>
        <v>0</v>
      </c>
      <c r="Y31" s="36">
        <f t="shared" si="8"/>
        <v>0</v>
      </c>
      <c r="Z31" s="36">
        <f t="shared" si="8"/>
        <v>5</v>
      </c>
      <c r="AA31" s="36">
        <f t="shared" si="8"/>
        <v>1</v>
      </c>
      <c r="AB31" s="36">
        <f t="shared" si="8"/>
        <v>0</v>
      </c>
      <c r="AC31" s="36">
        <f t="shared" si="8"/>
        <v>5</v>
      </c>
      <c r="AD31" s="36">
        <f t="shared" si="8"/>
        <v>0</v>
      </c>
      <c r="AE31" s="36">
        <f t="shared" si="8"/>
        <v>3</v>
      </c>
      <c r="AF31" s="36">
        <f t="shared" si="8"/>
        <v>0</v>
      </c>
      <c r="AG31" s="36">
        <f t="shared" si="8"/>
        <v>3</v>
      </c>
      <c r="AH31" s="36">
        <f t="shared" si="8"/>
        <v>1</v>
      </c>
      <c r="AI31" s="36">
        <f t="shared" si="8"/>
        <v>2</v>
      </c>
      <c r="AJ31" s="36">
        <f t="shared" si="8"/>
        <v>0</v>
      </c>
      <c r="AK31" s="36">
        <f t="shared" si="8"/>
        <v>1</v>
      </c>
      <c r="AL31" s="36">
        <f t="shared" si="8"/>
        <v>0</v>
      </c>
      <c r="AM31" s="36">
        <f t="shared" si="8"/>
        <v>0</v>
      </c>
      <c r="AN31" s="36">
        <f t="shared" si="8"/>
        <v>0</v>
      </c>
      <c r="AO31" s="36">
        <f t="shared" si="8"/>
        <v>0</v>
      </c>
      <c r="AP31" s="36">
        <f t="shared" si="8"/>
        <v>0</v>
      </c>
    </row>
    <row r="32" spans="1:42" s="10" customFormat="1" ht="39.950000000000003" customHeight="1" x14ac:dyDescent="0.2">
      <c r="A32" s="9" t="s">
        <v>22</v>
      </c>
      <c r="B32" s="108" t="s">
        <v>174</v>
      </c>
      <c r="C32" s="109"/>
      <c r="D32" s="109"/>
      <c r="E32" s="30">
        <f t="shared" si="3"/>
        <v>1</v>
      </c>
      <c r="F32" s="30"/>
      <c r="G32" s="30">
        <v>1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1"/>
      <c r="S32" s="30"/>
      <c r="T32" s="30"/>
      <c r="U32" s="30"/>
      <c r="V32" s="30"/>
      <c r="W32" s="30"/>
      <c r="X32" s="30"/>
      <c r="Y32" s="30"/>
      <c r="Z32" s="30"/>
      <c r="AA32" s="30">
        <v>1</v>
      </c>
      <c r="AB32" s="30"/>
      <c r="AC32" s="30"/>
      <c r="AD32" s="29"/>
      <c r="AE32" s="29"/>
      <c r="AF32" s="38"/>
      <c r="AG32" s="29"/>
      <c r="AH32" s="29"/>
      <c r="AI32" s="38"/>
      <c r="AJ32" s="54"/>
      <c r="AK32" s="54"/>
      <c r="AL32" s="54"/>
      <c r="AM32" s="54"/>
      <c r="AN32" s="54"/>
      <c r="AO32" s="54"/>
      <c r="AP32" s="54"/>
    </row>
    <row r="33" spans="1:42" s="10" customFormat="1" ht="39.950000000000003" customHeight="1" x14ac:dyDescent="0.2">
      <c r="A33" s="9" t="s">
        <v>23</v>
      </c>
      <c r="B33" s="111" t="s">
        <v>175</v>
      </c>
      <c r="C33" s="111"/>
      <c r="D33" s="111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1"/>
      <c r="P33" s="31"/>
      <c r="Q33" s="31"/>
      <c r="R33" s="31"/>
      <c r="S33" s="30"/>
      <c r="T33" s="31"/>
      <c r="U33" s="31"/>
      <c r="V33" s="31"/>
      <c r="W33" s="30"/>
      <c r="X33" s="30"/>
      <c r="Y33" s="31"/>
      <c r="Z33" s="30"/>
      <c r="AA33" s="31"/>
      <c r="AB33" s="31"/>
      <c r="AC33" s="31"/>
      <c r="AD33" s="29"/>
      <c r="AE33" s="29"/>
      <c r="AF33" s="38"/>
      <c r="AG33" s="29"/>
      <c r="AH33" s="29"/>
      <c r="AI33" s="38"/>
      <c r="AJ33" s="54"/>
      <c r="AK33" s="54"/>
      <c r="AL33" s="54"/>
      <c r="AM33" s="54"/>
      <c r="AN33" s="54"/>
      <c r="AO33" s="54"/>
      <c r="AP33" s="54"/>
    </row>
    <row r="34" spans="1:42" s="10" customFormat="1" ht="39.950000000000003" customHeight="1" x14ac:dyDescent="0.2">
      <c r="A34" s="9" t="s">
        <v>24</v>
      </c>
      <c r="B34" s="108" t="s">
        <v>176</v>
      </c>
      <c r="C34" s="109"/>
      <c r="D34" s="110"/>
      <c r="E34" s="30">
        <f t="shared" si="3"/>
        <v>1</v>
      </c>
      <c r="F34" s="30"/>
      <c r="G34" s="30">
        <v>1</v>
      </c>
      <c r="H34" s="30"/>
      <c r="I34" s="30"/>
      <c r="J34" s="30">
        <f t="shared" ref="J34:J61" si="9">+K34+L34+M34+N34</f>
        <v>2</v>
      </c>
      <c r="K34" s="30">
        <v>1</v>
      </c>
      <c r="L34" s="30">
        <v>1</v>
      </c>
      <c r="M34" s="30"/>
      <c r="N34" s="30"/>
      <c r="O34" s="31"/>
      <c r="P34" s="31">
        <f t="shared" ref="P34:P87" si="10">+Q34+R34+S34+T34+U34</f>
        <v>1</v>
      </c>
      <c r="Q34" s="31"/>
      <c r="R34" s="31"/>
      <c r="S34" s="30">
        <v>1</v>
      </c>
      <c r="T34" s="31"/>
      <c r="U34" s="31"/>
      <c r="V34" s="31"/>
      <c r="W34" s="30"/>
      <c r="X34" s="30"/>
      <c r="Y34" s="31"/>
      <c r="Z34" s="30">
        <f t="shared" si="4"/>
        <v>1</v>
      </c>
      <c r="AA34" s="31"/>
      <c r="AB34" s="31"/>
      <c r="AC34" s="31">
        <v>1</v>
      </c>
      <c r="AD34" s="29"/>
      <c r="AE34" s="29">
        <v>2</v>
      </c>
      <c r="AF34" s="38"/>
      <c r="AG34" s="29">
        <f t="shared" si="6"/>
        <v>2</v>
      </c>
      <c r="AH34" s="29">
        <v>1</v>
      </c>
      <c r="AI34" s="38">
        <v>1</v>
      </c>
      <c r="AJ34" s="54"/>
      <c r="AK34" s="54">
        <v>1</v>
      </c>
      <c r="AL34" s="54"/>
      <c r="AM34" s="54"/>
      <c r="AN34" s="54"/>
      <c r="AO34" s="54"/>
      <c r="AP34" s="54"/>
    </row>
    <row r="35" spans="1:42" s="10" customFormat="1" ht="39.950000000000003" customHeight="1" x14ac:dyDescent="0.2">
      <c r="A35" s="9" t="s">
        <v>25</v>
      </c>
      <c r="B35" s="108" t="s">
        <v>177</v>
      </c>
      <c r="C35" s="109"/>
      <c r="D35" s="110"/>
      <c r="E35" s="30">
        <f t="shared" si="3"/>
        <v>1</v>
      </c>
      <c r="F35" s="30"/>
      <c r="G35" s="30">
        <v>1</v>
      </c>
      <c r="H35" s="30"/>
      <c r="I35" s="30"/>
      <c r="J35" s="30">
        <f t="shared" si="9"/>
        <v>1</v>
      </c>
      <c r="K35" s="30">
        <v>1</v>
      </c>
      <c r="L35" s="30"/>
      <c r="M35" s="30"/>
      <c r="N35" s="30"/>
      <c r="O35" s="31"/>
      <c r="P35" s="31">
        <f t="shared" si="10"/>
        <v>2</v>
      </c>
      <c r="Q35" s="31"/>
      <c r="R35" s="31">
        <v>1</v>
      </c>
      <c r="S35" s="30">
        <v>1</v>
      </c>
      <c r="T35" s="31"/>
      <c r="U35" s="31"/>
      <c r="V35" s="31"/>
      <c r="W35" s="30"/>
      <c r="X35" s="30"/>
      <c r="Y35" s="31"/>
      <c r="Z35" s="30">
        <f t="shared" si="4"/>
        <v>2</v>
      </c>
      <c r="AA35" s="31"/>
      <c r="AB35" s="31"/>
      <c r="AC35" s="31"/>
      <c r="AD35" s="29"/>
      <c r="AE35" s="29">
        <v>1</v>
      </c>
      <c r="AF35" s="38"/>
      <c r="AG35" s="29">
        <f t="shared" si="6"/>
        <v>1</v>
      </c>
      <c r="AH35" s="29"/>
      <c r="AI35" s="38">
        <v>1</v>
      </c>
      <c r="AJ35" s="54"/>
      <c r="AK35" s="54"/>
      <c r="AL35" s="54"/>
      <c r="AM35" s="54"/>
      <c r="AN35" s="54"/>
      <c r="AO35" s="54"/>
      <c r="AP35" s="54"/>
    </row>
    <row r="36" spans="1:42" s="10" customFormat="1" ht="39.950000000000003" customHeight="1" x14ac:dyDescent="0.2">
      <c r="A36" s="9" t="s">
        <v>26</v>
      </c>
      <c r="B36" s="108" t="s">
        <v>178</v>
      </c>
      <c r="C36" s="109"/>
      <c r="D36" s="11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1"/>
      <c r="P36" s="31"/>
      <c r="Q36" s="31"/>
      <c r="R36" s="31"/>
      <c r="S36" s="30"/>
      <c r="T36" s="31"/>
      <c r="U36" s="31"/>
      <c r="V36" s="31"/>
      <c r="W36" s="30"/>
      <c r="X36" s="30"/>
      <c r="Y36" s="31"/>
      <c r="Z36" s="30"/>
      <c r="AA36" s="31"/>
      <c r="AB36" s="31"/>
      <c r="AC36" s="31"/>
      <c r="AD36" s="29"/>
      <c r="AE36" s="29"/>
      <c r="AF36" s="38"/>
      <c r="AG36" s="29"/>
      <c r="AH36" s="29"/>
      <c r="AI36" s="38"/>
      <c r="AJ36" s="54"/>
      <c r="AK36" s="54"/>
      <c r="AL36" s="54"/>
      <c r="AM36" s="54"/>
      <c r="AN36" s="54"/>
      <c r="AO36" s="54"/>
      <c r="AP36" s="54"/>
    </row>
    <row r="37" spans="1:42" s="10" customFormat="1" ht="39.950000000000003" customHeight="1" x14ac:dyDescent="0.2">
      <c r="A37" s="9" t="s">
        <v>27</v>
      </c>
      <c r="B37" s="108" t="s">
        <v>179</v>
      </c>
      <c r="C37" s="109"/>
      <c r="D37" s="110"/>
      <c r="E37" s="30"/>
      <c r="F37" s="30"/>
      <c r="G37" s="30"/>
      <c r="H37" s="30"/>
      <c r="I37" s="30"/>
      <c r="J37" s="30">
        <f t="shared" si="9"/>
        <v>3</v>
      </c>
      <c r="K37" s="30">
        <v>2</v>
      </c>
      <c r="L37" s="30">
        <v>1</v>
      </c>
      <c r="M37" s="30"/>
      <c r="N37" s="30"/>
      <c r="O37" s="31"/>
      <c r="P37" s="31"/>
      <c r="Q37" s="31"/>
      <c r="R37" s="31"/>
      <c r="S37" s="30"/>
      <c r="T37" s="31"/>
      <c r="U37" s="31"/>
      <c r="V37" s="31"/>
      <c r="W37" s="30"/>
      <c r="X37" s="30"/>
      <c r="Y37" s="31"/>
      <c r="Z37" s="30"/>
      <c r="AA37" s="31"/>
      <c r="AB37" s="31"/>
      <c r="AC37" s="31">
        <v>2</v>
      </c>
      <c r="AD37" s="29"/>
      <c r="AE37" s="29"/>
      <c r="AF37" s="38"/>
      <c r="AG37" s="29"/>
      <c r="AH37" s="29"/>
      <c r="AI37" s="38"/>
      <c r="AJ37" s="54"/>
      <c r="AK37" s="54"/>
      <c r="AL37" s="54"/>
      <c r="AM37" s="54"/>
      <c r="AN37" s="54"/>
      <c r="AO37" s="54"/>
      <c r="AP37" s="54"/>
    </row>
    <row r="38" spans="1:42" s="10" customFormat="1" ht="39.950000000000003" customHeight="1" x14ac:dyDescent="0.2">
      <c r="A38" s="9" t="s">
        <v>28</v>
      </c>
      <c r="B38" s="108" t="s">
        <v>180</v>
      </c>
      <c r="C38" s="109"/>
      <c r="D38" s="11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  <c r="P38" s="31"/>
      <c r="Q38" s="31"/>
      <c r="R38" s="31"/>
      <c r="S38" s="30"/>
      <c r="T38" s="31"/>
      <c r="U38" s="31"/>
      <c r="V38" s="31"/>
      <c r="W38" s="30"/>
      <c r="X38" s="30"/>
      <c r="Y38" s="31"/>
      <c r="Z38" s="30"/>
      <c r="AA38" s="31"/>
      <c r="AB38" s="31"/>
      <c r="AC38" s="31"/>
      <c r="AD38" s="29"/>
      <c r="AE38" s="29"/>
      <c r="AF38" s="38"/>
      <c r="AG38" s="29"/>
      <c r="AH38" s="29"/>
      <c r="AI38" s="38"/>
      <c r="AJ38" s="54"/>
      <c r="AK38" s="54"/>
      <c r="AL38" s="54"/>
      <c r="AM38" s="54"/>
      <c r="AN38" s="54"/>
      <c r="AO38" s="54"/>
      <c r="AP38" s="54"/>
    </row>
    <row r="39" spans="1:42" s="10" customFormat="1" ht="39.950000000000003" customHeight="1" x14ac:dyDescent="0.2">
      <c r="A39" s="9" t="s">
        <v>29</v>
      </c>
      <c r="B39" s="108" t="s">
        <v>181</v>
      </c>
      <c r="C39" s="109"/>
      <c r="D39" s="11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1"/>
      <c r="P39" s="31"/>
      <c r="Q39" s="31"/>
      <c r="R39" s="31"/>
      <c r="S39" s="30"/>
      <c r="T39" s="31"/>
      <c r="U39" s="31"/>
      <c r="V39" s="31"/>
      <c r="W39" s="30"/>
      <c r="X39" s="30"/>
      <c r="Y39" s="31"/>
      <c r="Z39" s="30"/>
      <c r="AA39" s="31"/>
      <c r="AB39" s="31"/>
      <c r="AC39" s="31"/>
      <c r="AD39" s="29"/>
      <c r="AE39" s="29"/>
      <c r="AF39" s="38"/>
      <c r="AG39" s="29"/>
      <c r="AH39" s="29"/>
      <c r="AI39" s="38"/>
      <c r="AJ39" s="54"/>
      <c r="AK39" s="54"/>
      <c r="AL39" s="54"/>
      <c r="AM39" s="54"/>
      <c r="AN39" s="54"/>
      <c r="AO39" s="54"/>
      <c r="AP39" s="54"/>
    </row>
    <row r="40" spans="1:42" s="10" customFormat="1" ht="39.950000000000003" customHeight="1" x14ac:dyDescent="0.2">
      <c r="A40" s="9" t="s">
        <v>30</v>
      </c>
      <c r="B40" s="108" t="s">
        <v>182</v>
      </c>
      <c r="C40" s="109"/>
      <c r="D40" s="110"/>
      <c r="E40" s="30">
        <f t="shared" si="3"/>
        <v>2</v>
      </c>
      <c r="F40" s="30"/>
      <c r="G40" s="30">
        <v>2</v>
      </c>
      <c r="H40" s="30"/>
      <c r="I40" s="30"/>
      <c r="J40" s="30"/>
      <c r="K40" s="30"/>
      <c r="L40" s="30"/>
      <c r="M40" s="30"/>
      <c r="N40" s="30"/>
      <c r="O40" s="31"/>
      <c r="P40" s="31">
        <f t="shared" si="10"/>
        <v>1</v>
      </c>
      <c r="Q40" s="31">
        <v>1</v>
      </c>
      <c r="R40" s="31"/>
      <c r="S40" s="30"/>
      <c r="T40" s="31"/>
      <c r="U40" s="31"/>
      <c r="V40" s="31"/>
      <c r="W40" s="30"/>
      <c r="X40" s="30"/>
      <c r="Y40" s="31"/>
      <c r="Z40" s="30">
        <f t="shared" si="4"/>
        <v>1</v>
      </c>
      <c r="AA40" s="31"/>
      <c r="AB40" s="31"/>
      <c r="AC40" s="31">
        <v>1</v>
      </c>
      <c r="AD40" s="29"/>
      <c r="AE40" s="29"/>
      <c r="AF40" s="38"/>
      <c r="AG40" s="29"/>
      <c r="AH40" s="29"/>
      <c r="AI40" s="38"/>
      <c r="AJ40" s="54"/>
      <c r="AK40" s="54"/>
      <c r="AL40" s="54"/>
      <c r="AM40" s="54"/>
      <c r="AN40" s="54"/>
      <c r="AO40" s="54"/>
      <c r="AP40" s="54"/>
    </row>
    <row r="41" spans="1:42" s="10" customFormat="1" ht="39.950000000000003" customHeight="1" x14ac:dyDescent="0.2">
      <c r="A41" s="9" t="s">
        <v>31</v>
      </c>
      <c r="B41" s="108" t="s">
        <v>183</v>
      </c>
      <c r="C41" s="109"/>
      <c r="D41" s="110"/>
      <c r="E41" s="30"/>
      <c r="F41" s="30"/>
      <c r="G41" s="30"/>
      <c r="H41" s="30"/>
      <c r="I41" s="30"/>
      <c r="J41" s="30">
        <f t="shared" si="9"/>
        <v>1</v>
      </c>
      <c r="K41" s="30">
        <v>1</v>
      </c>
      <c r="L41" s="30"/>
      <c r="M41" s="30"/>
      <c r="N41" s="30"/>
      <c r="O41" s="31"/>
      <c r="P41" s="31">
        <f t="shared" si="10"/>
        <v>1</v>
      </c>
      <c r="Q41" s="31">
        <v>1</v>
      </c>
      <c r="R41" s="31"/>
      <c r="S41" s="30"/>
      <c r="T41" s="31"/>
      <c r="U41" s="31"/>
      <c r="V41" s="31"/>
      <c r="W41" s="30"/>
      <c r="X41" s="30"/>
      <c r="Y41" s="31"/>
      <c r="Z41" s="30">
        <f t="shared" si="4"/>
        <v>1</v>
      </c>
      <c r="AA41" s="31"/>
      <c r="AB41" s="31"/>
      <c r="AC41" s="31"/>
      <c r="AD41" s="29"/>
      <c r="AE41" s="29"/>
      <c r="AF41" s="38"/>
      <c r="AG41" s="29"/>
      <c r="AH41" s="29"/>
      <c r="AI41" s="38"/>
      <c r="AJ41" s="54"/>
      <c r="AK41" s="54"/>
      <c r="AL41" s="54"/>
      <c r="AM41" s="54"/>
      <c r="AN41" s="54"/>
      <c r="AO41" s="54"/>
      <c r="AP41" s="54"/>
    </row>
    <row r="42" spans="1:42" s="10" customFormat="1" ht="39.950000000000003" customHeight="1" x14ac:dyDescent="0.2">
      <c r="A42" s="9" t="s">
        <v>32</v>
      </c>
      <c r="B42" s="108" t="s">
        <v>168</v>
      </c>
      <c r="C42" s="109"/>
      <c r="D42" s="110"/>
      <c r="E42" s="30">
        <f t="shared" si="3"/>
        <v>1</v>
      </c>
      <c r="F42" s="30"/>
      <c r="G42" s="30">
        <v>1</v>
      </c>
      <c r="H42" s="30"/>
      <c r="I42" s="30"/>
      <c r="J42" s="30"/>
      <c r="K42" s="30"/>
      <c r="L42" s="30"/>
      <c r="M42" s="30"/>
      <c r="N42" s="30"/>
      <c r="O42" s="31"/>
      <c r="P42" s="31"/>
      <c r="Q42" s="31"/>
      <c r="R42" s="31"/>
      <c r="S42" s="30"/>
      <c r="T42" s="31"/>
      <c r="U42" s="31"/>
      <c r="V42" s="31"/>
      <c r="W42" s="30"/>
      <c r="X42" s="30"/>
      <c r="Y42" s="31"/>
      <c r="Z42" s="30"/>
      <c r="AA42" s="30"/>
      <c r="AB42" s="31"/>
      <c r="AC42" s="31">
        <v>1</v>
      </c>
      <c r="AD42" s="29"/>
      <c r="AE42" s="29"/>
      <c r="AF42" s="38"/>
      <c r="AG42" s="29"/>
      <c r="AH42" s="29"/>
      <c r="AI42" s="38"/>
      <c r="AJ42" s="54"/>
      <c r="AK42" s="54"/>
      <c r="AL42" s="54"/>
      <c r="AM42" s="54"/>
      <c r="AN42" s="54"/>
      <c r="AO42" s="54"/>
      <c r="AP42" s="54"/>
    </row>
    <row r="43" spans="1:42" s="25" customFormat="1" ht="56.25" customHeight="1" x14ac:dyDescent="0.2">
      <c r="A43" s="24" t="s">
        <v>33</v>
      </c>
      <c r="B43" s="112" t="s">
        <v>184</v>
      </c>
      <c r="C43" s="113"/>
      <c r="D43" s="114"/>
      <c r="E43" s="36">
        <f>SUM(E44:E50)</f>
        <v>3</v>
      </c>
      <c r="F43" s="36">
        <f t="shared" ref="F43:AP43" si="11">SUM(F44:F50)</f>
        <v>0</v>
      </c>
      <c r="G43" s="36">
        <f t="shared" si="11"/>
        <v>3</v>
      </c>
      <c r="H43" s="36">
        <f t="shared" si="11"/>
        <v>0</v>
      </c>
      <c r="I43" s="36">
        <f t="shared" si="11"/>
        <v>0</v>
      </c>
      <c r="J43" s="36">
        <f t="shared" si="11"/>
        <v>7</v>
      </c>
      <c r="K43" s="36">
        <f t="shared" si="11"/>
        <v>7</v>
      </c>
      <c r="L43" s="36">
        <f t="shared" si="11"/>
        <v>0</v>
      </c>
      <c r="M43" s="36">
        <f t="shared" si="11"/>
        <v>0</v>
      </c>
      <c r="N43" s="36">
        <f t="shared" si="11"/>
        <v>0</v>
      </c>
      <c r="O43" s="36">
        <f t="shared" si="11"/>
        <v>0</v>
      </c>
      <c r="P43" s="36">
        <f t="shared" si="11"/>
        <v>4</v>
      </c>
      <c r="Q43" s="36">
        <f t="shared" si="11"/>
        <v>2</v>
      </c>
      <c r="R43" s="36">
        <f t="shared" si="11"/>
        <v>0</v>
      </c>
      <c r="S43" s="36">
        <f t="shared" si="11"/>
        <v>1</v>
      </c>
      <c r="T43" s="36">
        <f t="shared" si="11"/>
        <v>0</v>
      </c>
      <c r="U43" s="36">
        <f t="shared" si="11"/>
        <v>1</v>
      </c>
      <c r="V43" s="36">
        <f t="shared" si="11"/>
        <v>0</v>
      </c>
      <c r="W43" s="36">
        <f t="shared" si="11"/>
        <v>1</v>
      </c>
      <c r="X43" s="36">
        <f t="shared" si="11"/>
        <v>0</v>
      </c>
      <c r="Y43" s="36">
        <f t="shared" si="11"/>
        <v>0</v>
      </c>
      <c r="Z43" s="36">
        <f t="shared" si="11"/>
        <v>4</v>
      </c>
      <c r="AA43" s="36">
        <f t="shared" si="11"/>
        <v>0</v>
      </c>
      <c r="AB43" s="36">
        <f t="shared" si="11"/>
        <v>1</v>
      </c>
      <c r="AC43" s="36">
        <f t="shared" si="11"/>
        <v>6</v>
      </c>
      <c r="AD43" s="36">
        <f t="shared" si="11"/>
        <v>1</v>
      </c>
      <c r="AE43" s="36">
        <f t="shared" si="11"/>
        <v>0</v>
      </c>
      <c r="AF43" s="36">
        <f t="shared" si="11"/>
        <v>0</v>
      </c>
      <c r="AG43" s="36">
        <f t="shared" si="11"/>
        <v>0</v>
      </c>
      <c r="AH43" s="36">
        <f t="shared" si="11"/>
        <v>0</v>
      </c>
      <c r="AI43" s="36">
        <f t="shared" si="11"/>
        <v>0</v>
      </c>
      <c r="AJ43" s="36">
        <f t="shared" si="11"/>
        <v>0</v>
      </c>
      <c r="AK43" s="36">
        <f t="shared" si="11"/>
        <v>0</v>
      </c>
      <c r="AL43" s="36">
        <f t="shared" si="11"/>
        <v>2</v>
      </c>
      <c r="AM43" s="36">
        <f t="shared" si="11"/>
        <v>0</v>
      </c>
      <c r="AN43" s="36">
        <f t="shared" si="11"/>
        <v>2</v>
      </c>
      <c r="AO43" s="36">
        <f t="shared" si="11"/>
        <v>2</v>
      </c>
      <c r="AP43" s="36">
        <f t="shared" si="11"/>
        <v>0</v>
      </c>
    </row>
    <row r="44" spans="1:42" s="10" customFormat="1" ht="39.950000000000003" customHeight="1" x14ac:dyDescent="0.2">
      <c r="A44" s="9" t="s">
        <v>34</v>
      </c>
      <c r="B44" s="108" t="s">
        <v>185</v>
      </c>
      <c r="C44" s="109"/>
      <c r="D44" s="11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54"/>
      <c r="AK44" s="54"/>
      <c r="AL44" s="54"/>
      <c r="AM44" s="54"/>
      <c r="AN44" s="54"/>
      <c r="AO44" s="54"/>
      <c r="AP44" s="54"/>
    </row>
    <row r="45" spans="1:42" s="10" customFormat="1" ht="39.950000000000003" customHeight="1" x14ac:dyDescent="0.2">
      <c r="A45" s="9" t="s">
        <v>35</v>
      </c>
      <c r="B45" s="108" t="s">
        <v>186</v>
      </c>
      <c r="C45" s="109"/>
      <c r="D45" s="11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54"/>
      <c r="AK45" s="54"/>
      <c r="AL45" s="54"/>
      <c r="AM45" s="54"/>
      <c r="AN45" s="54"/>
      <c r="AO45" s="54"/>
      <c r="AP45" s="54"/>
    </row>
    <row r="46" spans="1:42" s="10" customFormat="1" ht="39.950000000000003" customHeight="1" x14ac:dyDescent="0.2">
      <c r="A46" s="9" t="s">
        <v>36</v>
      </c>
      <c r="B46" s="108" t="s">
        <v>187</v>
      </c>
      <c r="C46" s="109"/>
      <c r="D46" s="11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1"/>
      <c r="P46" s="31"/>
      <c r="Q46" s="31"/>
      <c r="R46" s="31"/>
      <c r="S46" s="30"/>
      <c r="T46" s="31"/>
      <c r="U46" s="31"/>
      <c r="V46" s="31"/>
      <c r="W46" s="30"/>
      <c r="X46" s="30"/>
      <c r="Y46" s="31"/>
      <c r="Z46" s="30"/>
      <c r="AA46" s="31"/>
      <c r="AB46" s="31"/>
      <c r="AC46" s="31"/>
      <c r="AD46" s="29"/>
      <c r="AE46" s="29"/>
      <c r="AF46" s="38"/>
      <c r="AG46" s="29"/>
      <c r="AH46" s="29"/>
      <c r="AI46" s="38"/>
      <c r="AJ46" s="54"/>
      <c r="AK46" s="54"/>
      <c r="AL46" s="54"/>
      <c r="AM46" s="54"/>
      <c r="AN46" s="54"/>
      <c r="AO46" s="54"/>
      <c r="AP46" s="54"/>
    </row>
    <row r="47" spans="1:42" s="10" customFormat="1" ht="39.950000000000003" customHeight="1" x14ac:dyDescent="0.2">
      <c r="A47" s="9" t="s">
        <v>37</v>
      </c>
      <c r="B47" s="108" t="s">
        <v>188</v>
      </c>
      <c r="C47" s="109"/>
      <c r="D47" s="11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1"/>
      <c r="P47" s="31"/>
      <c r="Q47" s="31"/>
      <c r="R47" s="31"/>
      <c r="S47" s="30"/>
      <c r="T47" s="31"/>
      <c r="U47" s="31"/>
      <c r="V47" s="31"/>
      <c r="W47" s="30"/>
      <c r="X47" s="30"/>
      <c r="Y47" s="31"/>
      <c r="Z47" s="30"/>
      <c r="AA47" s="31"/>
      <c r="AB47" s="31"/>
      <c r="AC47" s="31"/>
      <c r="AD47" s="29"/>
      <c r="AE47" s="29"/>
      <c r="AF47" s="38"/>
      <c r="AG47" s="29"/>
      <c r="AH47" s="29"/>
      <c r="AI47" s="38"/>
      <c r="AJ47" s="54"/>
      <c r="AK47" s="54"/>
      <c r="AL47" s="54"/>
      <c r="AM47" s="54"/>
      <c r="AN47" s="54"/>
      <c r="AO47" s="54"/>
      <c r="AP47" s="54"/>
    </row>
    <row r="48" spans="1:42" s="10" customFormat="1" ht="39.950000000000003" customHeight="1" x14ac:dyDescent="0.2">
      <c r="A48" s="9" t="s">
        <v>38</v>
      </c>
      <c r="B48" s="108" t="s">
        <v>189</v>
      </c>
      <c r="C48" s="109"/>
      <c r="D48" s="110"/>
      <c r="E48" s="30"/>
      <c r="F48" s="30"/>
      <c r="G48" s="30"/>
      <c r="H48" s="30"/>
      <c r="I48" s="30"/>
      <c r="J48" s="30">
        <f t="shared" si="9"/>
        <v>1</v>
      </c>
      <c r="K48" s="30">
        <v>1</v>
      </c>
      <c r="L48" s="30"/>
      <c r="M48" s="30"/>
      <c r="N48" s="30"/>
      <c r="O48" s="31"/>
      <c r="P48" s="31">
        <f t="shared" si="10"/>
        <v>1</v>
      </c>
      <c r="Q48" s="31"/>
      <c r="R48" s="31"/>
      <c r="S48" s="30">
        <v>1</v>
      </c>
      <c r="T48" s="31"/>
      <c r="U48" s="31"/>
      <c r="V48" s="31"/>
      <c r="W48" s="30"/>
      <c r="X48" s="30"/>
      <c r="Y48" s="31"/>
      <c r="Z48" s="30">
        <f t="shared" si="4"/>
        <v>1</v>
      </c>
      <c r="AA48" s="31"/>
      <c r="AB48" s="31"/>
      <c r="AC48" s="31"/>
      <c r="AD48" s="29"/>
      <c r="AE48" s="29"/>
      <c r="AF48" s="38"/>
      <c r="AG48" s="29"/>
      <c r="AH48" s="29"/>
      <c r="AI48" s="38"/>
      <c r="AJ48" s="54"/>
      <c r="AK48" s="54"/>
      <c r="AL48" s="54"/>
      <c r="AM48" s="54"/>
      <c r="AN48" s="54"/>
      <c r="AO48" s="54"/>
      <c r="AP48" s="54"/>
    </row>
    <row r="49" spans="1:42" s="10" customFormat="1" ht="39.950000000000003" customHeight="1" x14ac:dyDescent="0.2">
      <c r="A49" s="9" t="s">
        <v>39</v>
      </c>
      <c r="B49" s="108" t="s">
        <v>190</v>
      </c>
      <c r="C49" s="109"/>
      <c r="D49" s="110"/>
      <c r="E49" s="30">
        <f t="shared" si="3"/>
        <v>1</v>
      </c>
      <c r="F49" s="30"/>
      <c r="G49" s="30">
        <v>1</v>
      </c>
      <c r="H49" s="30"/>
      <c r="I49" s="30"/>
      <c r="J49" s="30">
        <f t="shared" si="9"/>
        <v>1</v>
      </c>
      <c r="K49" s="30">
        <v>1</v>
      </c>
      <c r="L49" s="30"/>
      <c r="M49" s="30"/>
      <c r="N49" s="30"/>
      <c r="O49" s="31"/>
      <c r="P49" s="31">
        <f t="shared" si="10"/>
        <v>2</v>
      </c>
      <c r="Q49" s="31">
        <v>1</v>
      </c>
      <c r="R49" s="31"/>
      <c r="S49" s="30"/>
      <c r="T49" s="31"/>
      <c r="U49" s="31">
        <f t="shared" si="7"/>
        <v>1</v>
      </c>
      <c r="V49" s="31"/>
      <c r="W49" s="30">
        <v>1</v>
      </c>
      <c r="X49" s="30"/>
      <c r="Y49" s="31"/>
      <c r="Z49" s="30">
        <f t="shared" si="4"/>
        <v>2</v>
      </c>
      <c r="AA49" s="31"/>
      <c r="AB49" s="31"/>
      <c r="AC49" s="31"/>
      <c r="AD49" s="29"/>
      <c r="AE49" s="29"/>
      <c r="AF49" s="38"/>
      <c r="AG49" s="29"/>
      <c r="AH49" s="29"/>
      <c r="AI49" s="38"/>
      <c r="AJ49" s="54"/>
      <c r="AK49" s="54"/>
      <c r="AL49" s="54">
        <v>1</v>
      </c>
      <c r="AM49" s="54"/>
      <c r="AN49" s="54">
        <f t="shared" si="5"/>
        <v>1</v>
      </c>
      <c r="AO49" s="54">
        <v>1</v>
      </c>
      <c r="AP49" s="54"/>
    </row>
    <row r="50" spans="1:42" s="10" customFormat="1" ht="39.950000000000003" customHeight="1" x14ac:dyDescent="0.2">
      <c r="A50" s="9" t="s">
        <v>40</v>
      </c>
      <c r="B50" s="108" t="s">
        <v>168</v>
      </c>
      <c r="C50" s="109"/>
      <c r="D50" s="110"/>
      <c r="E50" s="30">
        <f t="shared" si="3"/>
        <v>2</v>
      </c>
      <c r="F50" s="30"/>
      <c r="G50" s="30">
        <v>2</v>
      </c>
      <c r="H50" s="30"/>
      <c r="I50" s="30"/>
      <c r="J50" s="30">
        <f t="shared" si="9"/>
        <v>5</v>
      </c>
      <c r="K50" s="30">
        <v>5</v>
      </c>
      <c r="L50" s="30"/>
      <c r="M50" s="30"/>
      <c r="N50" s="30"/>
      <c r="O50" s="31"/>
      <c r="P50" s="31">
        <f t="shared" si="10"/>
        <v>1</v>
      </c>
      <c r="Q50" s="31">
        <v>1</v>
      </c>
      <c r="R50" s="31"/>
      <c r="S50" s="30"/>
      <c r="T50" s="31"/>
      <c r="U50" s="31"/>
      <c r="V50" s="31"/>
      <c r="W50" s="30"/>
      <c r="X50" s="30"/>
      <c r="Y50" s="31"/>
      <c r="Z50" s="30">
        <f t="shared" si="4"/>
        <v>1</v>
      </c>
      <c r="AA50" s="31"/>
      <c r="AB50" s="31">
        <v>1</v>
      </c>
      <c r="AC50" s="31">
        <v>6</v>
      </c>
      <c r="AD50" s="29">
        <v>1</v>
      </c>
      <c r="AE50" s="29"/>
      <c r="AF50" s="38"/>
      <c r="AG50" s="29"/>
      <c r="AH50" s="29"/>
      <c r="AI50" s="38"/>
      <c r="AJ50" s="54"/>
      <c r="AK50" s="54"/>
      <c r="AL50" s="54">
        <v>1</v>
      </c>
      <c r="AM50" s="54"/>
      <c r="AN50" s="54">
        <f t="shared" si="5"/>
        <v>1</v>
      </c>
      <c r="AO50" s="54">
        <v>1</v>
      </c>
      <c r="AP50" s="54"/>
    </row>
    <row r="51" spans="1:42" s="25" customFormat="1" ht="55.5" customHeight="1" x14ac:dyDescent="0.2">
      <c r="A51" s="24" t="s">
        <v>41</v>
      </c>
      <c r="B51" s="112" t="s">
        <v>191</v>
      </c>
      <c r="C51" s="113"/>
      <c r="D51" s="114"/>
      <c r="E51" s="36">
        <f>SUM(E52:E64)</f>
        <v>23</v>
      </c>
      <c r="F51" s="36">
        <f t="shared" ref="F51:AP51" si="12">SUM(F52:F64)</f>
        <v>6</v>
      </c>
      <c r="G51" s="36">
        <f t="shared" si="12"/>
        <v>17</v>
      </c>
      <c r="H51" s="36">
        <f t="shared" si="12"/>
        <v>0</v>
      </c>
      <c r="I51" s="36">
        <f t="shared" si="12"/>
        <v>0</v>
      </c>
      <c r="J51" s="36">
        <f t="shared" si="12"/>
        <v>21</v>
      </c>
      <c r="K51" s="36">
        <f t="shared" si="12"/>
        <v>16</v>
      </c>
      <c r="L51" s="36">
        <f t="shared" si="12"/>
        <v>5</v>
      </c>
      <c r="M51" s="36">
        <f t="shared" si="12"/>
        <v>0</v>
      </c>
      <c r="N51" s="36">
        <f t="shared" si="12"/>
        <v>0</v>
      </c>
      <c r="O51" s="36">
        <f t="shared" si="12"/>
        <v>0</v>
      </c>
      <c r="P51" s="36">
        <f t="shared" si="12"/>
        <v>27</v>
      </c>
      <c r="Q51" s="36">
        <f t="shared" si="12"/>
        <v>19</v>
      </c>
      <c r="R51" s="36">
        <f t="shared" si="12"/>
        <v>4</v>
      </c>
      <c r="S51" s="36">
        <f t="shared" si="12"/>
        <v>0</v>
      </c>
      <c r="T51" s="36">
        <f t="shared" si="12"/>
        <v>0</v>
      </c>
      <c r="U51" s="36">
        <f t="shared" si="12"/>
        <v>4</v>
      </c>
      <c r="V51" s="36">
        <f t="shared" si="12"/>
        <v>1</v>
      </c>
      <c r="W51" s="36">
        <f t="shared" si="12"/>
        <v>3</v>
      </c>
      <c r="X51" s="36">
        <f t="shared" si="12"/>
        <v>0</v>
      </c>
      <c r="Y51" s="36">
        <f t="shared" si="12"/>
        <v>3</v>
      </c>
      <c r="Z51" s="36">
        <f t="shared" si="12"/>
        <v>30</v>
      </c>
      <c r="AA51" s="36">
        <f t="shared" si="12"/>
        <v>0</v>
      </c>
      <c r="AB51" s="36">
        <f t="shared" si="12"/>
        <v>0</v>
      </c>
      <c r="AC51" s="36">
        <f t="shared" si="12"/>
        <v>9</v>
      </c>
      <c r="AD51" s="36">
        <f t="shared" si="12"/>
        <v>4</v>
      </c>
      <c r="AE51" s="36">
        <f t="shared" si="12"/>
        <v>4</v>
      </c>
      <c r="AF51" s="36">
        <f t="shared" si="12"/>
        <v>0</v>
      </c>
      <c r="AG51" s="36">
        <f t="shared" si="12"/>
        <v>4</v>
      </c>
      <c r="AH51" s="36">
        <f t="shared" si="12"/>
        <v>2</v>
      </c>
      <c r="AI51" s="36">
        <f t="shared" si="12"/>
        <v>2</v>
      </c>
      <c r="AJ51" s="36">
        <f t="shared" si="12"/>
        <v>0</v>
      </c>
      <c r="AK51" s="36">
        <f t="shared" si="12"/>
        <v>3</v>
      </c>
      <c r="AL51" s="36">
        <f t="shared" si="12"/>
        <v>0</v>
      </c>
      <c r="AM51" s="36">
        <f t="shared" si="12"/>
        <v>0</v>
      </c>
      <c r="AN51" s="36">
        <f t="shared" si="12"/>
        <v>0</v>
      </c>
      <c r="AO51" s="36">
        <f t="shared" si="12"/>
        <v>0</v>
      </c>
      <c r="AP51" s="36">
        <f t="shared" si="12"/>
        <v>0</v>
      </c>
    </row>
    <row r="52" spans="1:42" s="10" customFormat="1" ht="39.950000000000003" customHeight="1" x14ac:dyDescent="0.2">
      <c r="A52" s="9" t="s">
        <v>42</v>
      </c>
      <c r="B52" s="108" t="s">
        <v>192</v>
      </c>
      <c r="C52" s="109"/>
      <c r="D52" s="110"/>
      <c r="E52" s="30">
        <f t="shared" si="3"/>
        <v>5</v>
      </c>
      <c r="F52" s="30"/>
      <c r="G52" s="30">
        <v>5</v>
      </c>
      <c r="H52" s="30"/>
      <c r="I52" s="30"/>
      <c r="J52" s="30">
        <f t="shared" si="9"/>
        <v>13</v>
      </c>
      <c r="K52" s="30">
        <v>12</v>
      </c>
      <c r="L52" s="30">
        <v>1</v>
      </c>
      <c r="M52" s="30"/>
      <c r="N52" s="30"/>
      <c r="O52" s="31"/>
      <c r="P52" s="31">
        <f t="shared" si="10"/>
        <v>14</v>
      </c>
      <c r="Q52" s="31">
        <v>14</v>
      </c>
      <c r="R52" s="31"/>
      <c r="S52" s="30"/>
      <c r="T52" s="31"/>
      <c r="U52" s="31"/>
      <c r="V52" s="31"/>
      <c r="W52" s="30"/>
      <c r="X52" s="30"/>
      <c r="Y52" s="31">
        <v>1</v>
      </c>
      <c r="Z52" s="30">
        <f>+P52+Y52</f>
        <v>15</v>
      </c>
      <c r="AA52" s="31"/>
      <c r="AB52" s="31"/>
      <c r="AC52" s="31">
        <v>2</v>
      </c>
      <c r="AD52" s="29"/>
      <c r="AE52" s="29">
        <v>3</v>
      </c>
      <c r="AF52" s="38"/>
      <c r="AG52" s="29">
        <f t="shared" si="6"/>
        <v>3</v>
      </c>
      <c r="AH52" s="29">
        <v>2</v>
      </c>
      <c r="AI52" s="38">
        <v>1</v>
      </c>
      <c r="AJ52" s="54"/>
      <c r="AK52" s="54">
        <v>2</v>
      </c>
      <c r="AL52" s="54"/>
      <c r="AM52" s="54"/>
      <c r="AN52" s="54"/>
      <c r="AO52" s="54"/>
      <c r="AP52" s="54"/>
    </row>
    <row r="53" spans="1:42" s="10" customFormat="1" ht="39.950000000000003" customHeight="1" x14ac:dyDescent="0.2">
      <c r="A53" s="9" t="s">
        <v>43</v>
      </c>
      <c r="B53" s="108" t="s">
        <v>193</v>
      </c>
      <c r="C53" s="109"/>
      <c r="D53" s="110"/>
      <c r="E53" s="30">
        <f t="shared" si="3"/>
        <v>3</v>
      </c>
      <c r="F53" s="30">
        <v>1</v>
      </c>
      <c r="G53" s="30">
        <v>2</v>
      </c>
      <c r="H53" s="30"/>
      <c r="I53" s="30"/>
      <c r="J53" s="30">
        <f t="shared" si="9"/>
        <v>4</v>
      </c>
      <c r="K53" s="30">
        <v>2</v>
      </c>
      <c r="L53" s="30">
        <v>2</v>
      </c>
      <c r="M53" s="30"/>
      <c r="N53" s="30"/>
      <c r="O53" s="31"/>
      <c r="P53" s="31">
        <f t="shared" si="10"/>
        <v>4</v>
      </c>
      <c r="Q53" s="31">
        <v>2</v>
      </c>
      <c r="R53" s="31">
        <v>1</v>
      </c>
      <c r="S53" s="30"/>
      <c r="T53" s="31"/>
      <c r="U53" s="31">
        <v>1</v>
      </c>
      <c r="V53" s="31"/>
      <c r="W53" s="30">
        <v>1</v>
      </c>
      <c r="X53" s="30"/>
      <c r="Y53" s="31"/>
      <c r="Z53" s="31">
        <v>4</v>
      </c>
      <c r="AA53" s="31"/>
      <c r="AB53" s="31"/>
      <c r="AC53" s="31">
        <v>1</v>
      </c>
      <c r="AD53" s="29">
        <v>1</v>
      </c>
      <c r="AE53" s="29"/>
      <c r="AF53" s="38"/>
      <c r="AG53" s="29"/>
      <c r="AH53" s="29"/>
      <c r="AI53" s="38"/>
      <c r="AJ53" s="54"/>
      <c r="AK53" s="54"/>
      <c r="AL53" s="54"/>
      <c r="AM53" s="54"/>
      <c r="AN53" s="54"/>
      <c r="AO53" s="54"/>
      <c r="AP53" s="54"/>
    </row>
    <row r="54" spans="1:42" s="10" customFormat="1" ht="39.950000000000003" customHeight="1" x14ac:dyDescent="0.2">
      <c r="A54" s="9" t="s">
        <v>44</v>
      </c>
      <c r="B54" s="108" t="s">
        <v>194</v>
      </c>
      <c r="C54" s="109"/>
      <c r="D54" s="11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  <c r="P54" s="31"/>
      <c r="Q54" s="31"/>
      <c r="R54" s="31"/>
      <c r="S54" s="30"/>
      <c r="T54" s="31"/>
      <c r="U54" s="31"/>
      <c r="V54" s="31"/>
      <c r="W54" s="30"/>
      <c r="X54" s="30"/>
      <c r="Y54" s="31"/>
      <c r="Z54" s="30"/>
      <c r="AA54" s="31"/>
      <c r="AB54" s="31"/>
      <c r="AC54" s="31"/>
      <c r="AD54" s="29"/>
      <c r="AE54" s="29"/>
      <c r="AF54" s="38"/>
      <c r="AG54" s="29"/>
      <c r="AH54" s="29"/>
      <c r="AI54" s="38"/>
      <c r="AJ54" s="54"/>
      <c r="AK54" s="54"/>
      <c r="AL54" s="54"/>
      <c r="AM54" s="54"/>
      <c r="AN54" s="54"/>
      <c r="AO54" s="54"/>
      <c r="AP54" s="54"/>
    </row>
    <row r="55" spans="1:42" s="10" customFormat="1" ht="39.950000000000003" customHeight="1" x14ac:dyDescent="0.2">
      <c r="A55" s="9" t="s">
        <v>45</v>
      </c>
      <c r="B55" s="108" t="s">
        <v>195</v>
      </c>
      <c r="C55" s="109"/>
      <c r="D55" s="11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1"/>
      <c r="P55" s="31"/>
      <c r="Q55" s="31"/>
      <c r="R55" s="31"/>
      <c r="S55" s="30"/>
      <c r="T55" s="31"/>
      <c r="U55" s="31"/>
      <c r="V55" s="31"/>
      <c r="W55" s="30"/>
      <c r="X55" s="30"/>
      <c r="Y55" s="31"/>
      <c r="Z55" s="30"/>
      <c r="AA55" s="31"/>
      <c r="AB55" s="31"/>
      <c r="AC55" s="31"/>
      <c r="AD55" s="29"/>
      <c r="AE55" s="29"/>
      <c r="AF55" s="38"/>
      <c r="AG55" s="29"/>
      <c r="AH55" s="29"/>
      <c r="AI55" s="38"/>
      <c r="AJ55" s="54"/>
      <c r="AK55" s="54"/>
      <c r="AL55" s="54"/>
      <c r="AM55" s="54"/>
      <c r="AN55" s="54"/>
      <c r="AO55" s="54"/>
      <c r="AP55" s="54"/>
    </row>
    <row r="56" spans="1:42" s="10" customFormat="1" ht="39.950000000000003" customHeight="1" x14ac:dyDescent="0.2">
      <c r="A56" s="9" t="s">
        <v>46</v>
      </c>
      <c r="B56" s="108" t="s">
        <v>196</v>
      </c>
      <c r="C56" s="109"/>
      <c r="D56" s="11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1"/>
      <c r="P56" s="31"/>
      <c r="Q56" s="31"/>
      <c r="R56" s="31"/>
      <c r="S56" s="30"/>
      <c r="T56" s="31"/>
      <c r="U56" s="31"/>
      <c r="V56" s="31"/>
      <c r="W56" s="30"/>
      <c r="X56" s="30"/>
      <c r="Y56" s="31"/>
      <c r="Z56" s="30"/>
      <c r="AA56" s="31"/>
      <c r="AB56" s="31"/>
      <c r="AC56" s="31"/>
      <c r="AD56" s="29"/>
      <c r="AE56" s="29"/>
      <c r="AF56" s="38"/>
      <c r="AG56" s="29"/>
      <c r="AH56" s="29"/>
      <c r="AI56" s="38"/>
      <c r="AJ56" s="54"/>
      <c r="AK56" s="54"/>
      <c r="AL56" s="54"/>
      <c r="AM56" s="54"/>
      <c r="AN56" s="54"/>
      <c r="AO56" s="54"/>
      <c r="AP56" s="54"/>
    </row>
    <row r="57" spans="1:42" s="10" customFormat="1" ht="39.950000000000003" customHeight="1" x14ac:dyDescent="0.2">
      <c r="A57" s="9" t="s">
        <v>47</v>
      </c>
      <c r="B57" s="108" t="s">
        <v>197</v>
      </c>
      <c r="C57" s="109"/>
      <c r="D57" s="11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1"/>
      <c r="P57" s="31"/>
      <c r="Q57" s="31"/>
      <c r="R57" s="31"/>
      <c r="S57" s="30"/>
      <c r="T57" s="31"/>
      <c r="U57" s="31"/>
      <c r="V57" s="31"/>
      <c r="W57" s="30"/>
      <c r="X57" s="30"/>
      <c r="Y57" s="31"/>
      <c r="Z57" s="30"/>
      <c r="AA57" s="31"/>
      <c r="AB57" s="31"/>
      <c r="AC57" s="31"/>
      <c r="AD57" s="29"/>
      <c r="AE57" s="29"/>
      <c r="AF57" s="38"/>
      <c r="AG57" s="29"/>
      <c r="AH57" s="29"/>
      <c r="AI57" s="38"/>
      <c r="AJ57" s="54"/>
      <c r="AK57" s="54"/>
      <c r="AL57" s="54"/>
      <c r="AM57" s="54"/>
      <c r="AN57" s="54"/>
      <c r="AO57" s="54"/>
      <c r="AP57" s="54"/>
    </row>
    <row r="58" spans="1:42" s="10" customFormat="1" ht="39.950000000000003" customHeight="1" x14ac:dyDescent="0.2">
      <c r="A58" s="9" t="s">
        <v>48</v>
      </c>
      <c r="B58" s="108" t="s">
        <v>198</v>
      </c>
      <c r="C58" s="109"/>
      <c r="D58" s="11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1"/>
      <c r="P58" s="31"/>
      <c r="Q58" s="31"/>
      <c r="R58" s="31"/>
      <c r="S58" s="30"/>
      <c r="T58" s="31"/>
      <c r="U58" s="31"/>
      <c r="V58" s="31"/>
      <c r="W58" s="30"/>
      <c r="X58" s="30"/>
      <c r="Y58" s="31"/>
      <c r="Z58" s="30"/>
      <c r="AA58" s="31"/>
      <c r="AB58" s="31"/>
      <c r="AC58" s="31"/>
      <c r="AD58" s="29"/>
      <c r="AE58" s="29"/>
      <c r="AF58" s="38"/>
      <c r="AG58" s="29"/>
      <c r="AH58" s="29"/>
      <c r="AI58" s="38"/>
      <c r="AJ58" s="54"/>
      <c r="AK58" s="54"/>
      <c r="AL58" s="54"/>
      <c r="AM58" s="54"/>
      <c r="AN58" s="54"/>
      <c r="AO58" s="54"/>
      <c r="AP58" s="54"/>
    </row>
    <row r="59" spans="1:42" s="10" customFormat="1" ht="39.950000000000003" customHeight="1" x14ac:dyDescent="0.2">
      <c r="A59" s="9" t="s">
        <v>49</v>
      </c>
      <c r="B59" s="108" t="s">
        <v>199</v>
      </c>
      <c r="C59" s="109"/>
      <c r="D59" s="110"/>
      <c r="E59" s="30">
        <f t="shared" si="3"/>
        <v>3</v>
      </c>
      <c r="F59" s="30">
        <v>2</v>
      </c>
      <c r="G59" s="30">
        <v>1</v>
      </c>
      <c r="H59" s="30"/>
      <c r="I59" s="30"/>
      <c r="J59" s="30"/>
      <c r="K59" s="30"/>
      <c r="L59" s="30"/>
      <c r="M59" s="30"/>
      <c r="N59" s="30"/>
      <c r="O59" s="31"/>
      <c r="P59" s="31">
        <f t="shared" si="10"/>
        <v>1</v>
      </c>
      <c r="Q59" s="31">
        <v>1</v>
      </c>
      <c r="R59" s="31"/>
      <c r="S59" s="30"/>
      <c r="T59" s="31"/>
      <c r="U59" s="31"/>
      <c r="V59" s="31"/>
      <c r="W59" s="30"/>
      <c r="X59" s="30"/>
      <c r="Y59" s="31"/>
      <c r="Z59" s="30">
        <f t="shared" si="4"/>
        <v>1</v>
      </c>
      <c r="AA59" s="31"/>
      <c r="AB59" s="31"/>
      <c r="AC59" s="31">
        <v>2</v>
      </c>
      <c r="AD59" s="29">
        <v>2</v>
      </c>
      <c r="AE59" s="29"/>
      <c r="AF59" s="38"/>
      <c r="AG59" s="29"/>
      <c r="AH59" s="29"/>
      <c r="AI59" s="38"/>
      <c r="AJ59" s="54"/>
      <c r="AK59" s="54"/>
      <c r="AL59" s="54"/>
      <c r="AM59" s="54"/>
      <c r="AN59" s="54"/>
      <c r="AO59" s="54"/>
      <c r="AP59" s="54"/>
    </row>
    <row r="60" spans="1:42" s="10" customFormat="1" ht="39.950000000000003" customHeight="1" x14ac:dyDescent="0.2">
      <c r="A60" s="9" t="s">
        <v>50</v>
      </c>
      <c r="B60" s="108" t="s">
        <v>200</v>
      </c>
      <c r="C60" s="109"/>
      <c r="D60" s="110"/>
      <c r="E60" s="30">
        <f t="shared" si="3"/>
        <v>3</v>
      </c>
      <c r="F60" s="30">
        <v>1</v>
      </c>
      <c r="G60" s="30">
        <v>2</v>
      </c>
      <c r="H60" s="30"/>
      <c r="I60" s="30"/>
      <c r="J60" s="30">
        <f t="shared" si="9"/>
        <v>1</v>
      </c>
      <c r="K60" s="30">
        <v>1</v>
      </c>
      <c r="L60" s="30"/>
      <c r="M60" s="30"/>
      <c r="N60" s="30"/>
      <c r="O60" s="31"/>
      <c r="P60" s="31">
        <f t="shared" si="10"/>
        <v>2</v>
      </c>
      <c r="Q60" s="31">
        <v>1</v>
      </c>
      <c r="R60" s="31">
        <v>1</v>
      </c>
      <c r="S60" s="30"/>
      <c r="T60" s="31"/>
      <c r="U60" s="31"/>
      <c r="V60" s="31"/>
      <c r="W60" s="30"/>
      <c r="X60" s="30"/>
      <c r="Y60" s="31">
        <v>1</v>
      </c>
      <c r="Z60" s="30">
        <f t="shared" si="4"/>
        <v>3</v>
      </c>
      <c r="AA60" s="31"/>
      <c r="AB60" s="31"/>
      <c r="AC60" s="31">
        <v>1</v>
      </c>
      <c r="AD60" s="29"/>
      <c r="AE60" s="29"/>
      <c r="AF60" s="38"/>
      <c r="AG60" s="29"/>
      <c r="AH60" s="29"/>
      <c r="AI60" s="38"/>
      <c r="AJ60" s="54"/>
      <c r="AK60" s="54"/>
      <c r="AL60" s="54"/>
      <c r="AM60" s="54"/>
      <c r="AN60" s="54"/>
      <c r="AO60" s="54"/>
      <c r="AP60" s="54"/>
    </row>
    <row r="61" spans="1:42" s="10" customFormat="1" ht="39.950000000000003" customHeight="1" x14ac:dyDescent="0.2">
      <c r="A61" s="9" t="s">
        <v>51</v>
      </c>
      <c r="B61" s="108" t="s">
        <v>201</v>
      </c>
      <c r="C61" s="109"/>
      <c r="D61" s="110"/>
      <c r="E61" s="30">
        <f t="shared" si="3"/>
        <v>6</v>
      </c>
      <c r="F61" s="30">
        <v>1</v>
      </c>
      <c r="G61" s="30">
        <v>5</v>
      </c>
      <c r="H61" s="30"/>
      <c r="I61" s="30"/>
      <c r="J61" s="30">
        <f t="shared" si="9"/>
        <v>3</v>
      </c>
      <c r="K61" s="30">
        <v>1</v>
      </c>
      <c r="L61" s="30">
        <v>2</v>
      </c>
      <c r="M61" s="30"/>
      <c r="N61" s="30"/>
      <c r="O61" s="31"/>
      <c r="P61" s="31">
        <f t="shared" si="10"/>
        <v>4</v>
      </c>
      <c r="Q61" s="31">
        <v>1</v>
      </c>
      <c r="R61" s="31">
        <v>1</v>
      </c>
      <c r="S61" s="30"/>
      <c r="T61" s="31"/>
      <c r="U61" s="31">
        <f t="shared" si="7"/>
        <v>2</v>
      </c>
      <c r="V61" s="31">
        <v>1</v>
      </c>
      <c r="W61" s="30">
        <v>1</v>
      </c>
      <c r="X61" s="30"/>
      <c r="Y61" s="31">
        <v>1</v>
      </c>
      <c r="Z61" s="30">
        <f t="shared" si="4"/>
        <v>5</v>
      </c>
      <c r="AA61" s="31"/>
      <c r="AB61" s="31"/>
      <c r="AC61" s="31">
        <v>2</v>
      </c>
      <c r="AD61" s="29">
        <v>1</v>
      </c>
      <c r="AE61" s="29"/>
      <c r="AF61" s="38"/>
      <c r="AG61" s="29"/>
      <c r="AH61" s="29"/>
      <c r="AI61" s="38"/>
      <c r="AJ61" s="54"/>
      <c r="AK61" s="54"/>
      <c r="AL61" s="54"/>
      <c r="AM61" s="54"/>
      <c r="AN61" s="54"/>
      <c r="AO61" s="54"/>
      <c r="AP61" s="54"/>
    </row>
    <row r="62" spans="1:42" s="10" customFormat="1" ht="39.950000000000003" customHeight="1" x14ac:dyDescent="0.2">
      <c r="A62" s="9" t="s">
        <v>52</v>
      </c>
      <c r="B62" s="108" t="s">
        <v>202</v>
      </c>
      <c r="C62" s="109"/>
      <c r="D62" s="110"/>
      <c r="E62" s="30">
        <f t="shared" si="3"/>
        <v>2</v>
      </c>
      <c r="F62" s="30">
        <v>1</v>
      </c>
      <c r="G62" s="30">
        <v>1</v>
      </c>
      <c r="H62" s="30"/>
      <c r="I62" s="30"/>
      <c r="J62" s="30"/>
      <c r="K62" s="30"/>
      <c r="L62" s="30"/>
      <c r="M62" s="30"/>
      <c r="N62" s="30"/>
      <c r="O62" s="31"/>
      <c r="P62" s="31">
        <f t="shared" si="10"/>
        <v>1</v>
      </c>
      <c r="Q62" s="31"/>
      <c r="R62" s="31"/>
      <c r="S62" s="30"/>
      <c r="T62" s="31"/>
      <c r="U62" s="31">
        <f t="shared" si="7"/>
        <v>1</v>
      </c>
      <c r="V62" s="31"/>
      <c r="W62" s="30">
        <v>1</v>
      </c>
      <c r="X62" s="30"/>
      <c r="Y62" s="31"/>
      <c r="Z62" s="31">
        <f t="shared" si="4"/>
        <v>1</v>
      </c>
      <c r="AA62" s="31"/>
      <c r="AB62" s="31"/>
      <c r="AC62" s="31">
        <v>1</v>
      </c>
      <c r="AD62" s="29"/>
      <c r="AE62" s="29"/>
      <c r="AF62" s="38"/>
      <c r="AG62" s="29"/>
      <c r="AH62" s="29"/>
      <c r="AI62" s="38"/>
      <c r="AJ62" s="54"/>
      <c r="AK62" s="54"/>
      <c r="AL62" s="54"/>
      <c r="AM62" s="54"/>
      <c r="AN62" s="54"/>
      <c r="AO62" s="54"/>
      <c r="AP62" s="54"/>
    </row>
    <row r="63" spans="1:42" s="10" customFormat="1" ht="39.950000000000003" customHeight="1" x14ac:dyDescent="0.2">
      <c r="A63" s="9" t="s">
        <v>53</v>
      </c>
      <c r="B63" s="108" t="s">
        <v>203</v>
      </c>
      <c r="C63" s="109"/>
      <c r="D63" s="11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0"/>
      <c r="AA63" s="31"/>
      <c r="AB63" s="31"/>
      <c r="AC63" s="31"/>
      <c r="AD63" s="29"/>
      <c r="AE63" s="29"/>
      <c r="AF63" s="38"/>
      <c r="AG63" s="29"/>
      <c r="AH63" s="29"/>
      <c r="AI63" s="38"/>
      <c r="AJ63" s="54"/>
      <c r="AK63" s="54"/>
      <c r="AL63" s="54"/>
      <c r="AM63" s="54"/>
      <c r="AN63" s="54"/>
      <c r="AO63" s="54"/>
      <c r="AP63" s="54"/>
    </row>
    <row r="64" spans="1:42" s="10" customFormat="1" ht="39.950000000000003" customHeight="1" x14ac:dyDescent="0.2">
      <c r="A64" s="9" t="s">
        <v>54</v>
      </c>
      <c r="B64" s="108" t="s">
        <v>168</v>
      </c>
      <c r="C64" s="109"/>
      <c r="D64" s="110"/>
      <c r="E64" s="30">
        <f t="shared" si="3"/>
        <v>1</v>
      </c>
      <c r="F64" s="30"/>
      <c r="G64" s="30">
        <v>1</v>
      </c>
      <c r="H64" s="30"/>
      <c r="I64" s="30"/>
      <c r="J64" s="30"/>
      <c r="K64" s="30"/>
      <c r="L64" s="30"/>
      <c r="M64" s="30"/>
      <c r="N64" s="30"/>
      <c r="O64" s="31"/>
      <c r="P64" s="31">
        <f t="shared" si="10"/>
        <v>1</v>
      </c>
      <c r="Q64" s="31"/>
      <c r="R64" s="31">
        <v>1</v>
      </c>
      <c r="S64" s="30"/>
      <c r="T64" s="31"/>
      <c r="U64" s="31"/>
      <c r="V64" s="31"/>
      <c r="W64" s="30"/>
      <c r="X64" s="30"/>
      <c r="Y64" s="31"/>
      <c r="Z64" s="31">
        <f t="shared" si="4"/>
        <v>1</v>
      </c>
      <c r="AA64" s="31"/>
      <c r="AB64" s="31"/>
      <c r="AC64" s="31"/>
      <c r="AD64" s="29"/>
      <c r="AE64" s="29">
        <v>1</v>
      </c>
      <c r="AF64" s="38"/>
      <c r="AG64" s="29">
        <f t="shared" si="6"/>
        <v>1</v>
      </c>
      <c r="AH64" s="29"/>
      <c r="AI64" s="38">
        <v>1</v>
      </c>
      <c r="AJ64" s="54"/>
      <c r="AK64" s="54">
        <v>1</v>
      </c>
      <c r="AL64" s="54"/>
      <c r="AM64" s="54"/>
      <c r="AN64" s="54"/>
      <c r="AO64" s="54"/>
      <c r="AP64" s="54"/>
    </row>
    <row r="65" spans="1:42" s="25" customFormat="1" ht="57" customHeight="1" x14ac:dyDescent="0.2">
      <c r="A65" s="24" t="s">
        <v>55</v>
      </c>
      <c r="B65" s="112" t="s">
        <v>204</v>
      </c>
      <c r="C65" s="113"/>
      <c r="D65" s="114"/>
      <c r="E65" s="36">
        <f>SUM(E66:E71)</f>
        <v>0</v>
      </c>
      <c r="F65" s="36">
        <f t="shared" ref="F65:AP65" si="13">SUM(F66:F71)</f>
        <v>0</v>
      </c>
      <c r="G65" s="36">
        <f t="shared" si="13"/>
        <v>0</v>
      </c>
      <c r="H65" s="36">
        <f t="shared" si="13"/>
        <v>0</v>
      </c>
      <c r="I65" s="36">
        <f t="shared" si="13"/>
        <v>0</v>
      </c>
      <c r="J65" s="36">
        <f t="shared" si="13"/>
        <v>0</v>
      </c>
      <c r="K65" s="36">
        <f t="shared" si="13"/>
        <v>0</v>
      </c>
      <c r="L65" s="36">
        <f t="shared" si="13"/>
        <v>0</v>
      </c>
      <c r="M65" s="36">
        <f t="shared" si="13"/>
        <v>0</v>
      </c>
      <c r="N65" s="36">
        <f t="shared" si="13"/>
        <v>0</v>
      </c>
      <c r="O65" s="36">
        <f t="shared" si="13"/>
        <v>0</v>
      </c>
      <c r="P65" s="36">
        <f t="shared" si="13"/>
        <v>0</v>
      </c>
      <c r="Q65" s="36">
        <f t="shared" si="13"/>
        <v>0</v>
      </c>
      <c r="R65" s="36">
        <f t="shared" si="13"/>
        <v>0</v>
      </c>
      <c r="S65" s="36">
        <f t="shared" si="13"/>
        <v>0</v>
      </c>
      <c r="T65" s="36">
        <f t="shared" si="13"/>
        <v>0</v>
      </c>
      <c r="U65" s="36">
        <f t="shared" si="13"/>
        <v>0</v>
      </c>
      <c r="V65" s="36">
        <f t="shared" si="13"/>
        <v>0</v>
      </c>
      <c r="W65" s="36">
        <f t="shared" si="13"/>
        <v>0</v>
      </c>
      <c r="X65" s="36">
        <f t="shared" si="13"/>
        <v>0</v>
      </c>
      <c r="Y65" s="36">
        <f t="shared" si="13"/>
        <v>0</v>
      </c>
      <c r="Z65" s="36">
        <f t="shared" si="13"/>
        <v>0</v>
      </c>
      <c r="AA65" s="36">
        <f t="shared" si="13"/>
        <v>0</v>
      </c>
      <c r="AB65" s="36">
        <f t="shared" si="13"/>
        <v>0</v>
      </c>
      <c r="AC65" s="36">
        <f t="shared" si="13"/>
        <v>0</v>
      </c>
      <c r="AD65" s="36">
        <f t="shared" si="13"/>
        <v>0</v>
      </c>
      <c r="AE65" s="36">
        <f t="shared" si="13"/>
        <v>1</v>
      </c>
      <c r="AF65" s="36">
        <f t="shared" si="13"/>
        <v>0</v>
      </c>
      <c r="AG65" s="36">
        <f t="shared" si="13"/>
        <v>1</v>
      </c>
      <c r="AH65" s="36">
        <f t="shared" si="13"/>
        <v>1</v>
      </c>
      <c r="AI65" s="36">
        <f t="shared" si="13"/>
        <v>0</v>
      </c>
      <c r="AJ65" s="36">
        <f t="shared" si="13"/>
        <v>0</v>
      </c>
      <c r="AK65" s="36">
        <f t="shared" si="13"/>
        <v>0</v>
      </c>
      <c r="AL65" s="36">
        <f t="shared" si="13"/>
        <v>0</v>
      </c>
      <c r="AM65" s="36">
        <f t="shared" si="13"/>
        <v>0</v>
      </c>
      <c r="AN65" s="36">
        <f t="shared" si="13"/>
        <v>0</v>
      </c>
      <c r="AO65" s="36">
        <f t="shared" si="13"/>
        <v>0</v>
      </c>
      <c r="AP65" s="36">
        <f t="shared" si="13"/>
        <v>0</v>
      </c>
    </row>
    <row r="66" spans="1:42" s="10" customFormat="1" ht="39.950000000000003" customHeight="1" x14ac:dyDescent="0.2">
      <c r="A66" s="9" t="s">
        <v>56</v>
      </c>
      <c r="B66" s="108" t="s">
        <v>205</v>
      </c>
      <c r="C66" s="109"/>
      <c r="D66" s="11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0"/>
      <c r="AA66" s="31"/>
      <c r="AB66" s="31"/>
      <c r="AC66" s="31"/>
      <c r="AD66" s="29"/>
      <c r="AE66" s="29"/>
      <c r="AF66" s="38"/>
      <c r="AG66" s="29"/>
      <c r="AH66" s="29"/>
      <c r="AI66" s="38"/>
      <c r="AJ66" s="54"/>
      <c r="AK66" s="54"/>
      <c r="AL66" s="54"/>
      <c r="AM66" s="54"/>
      <c r="AN66" s="54"/>
      <c r="AO66" s="54"/>
      <c r="AP66" s="54"/>
    </row>
    <row r="67" spans="1:42" s="10" customFormat="1" ht="39.950000000000003" customHeight="1" x14ac:dyDescent="0.2">
      <c r="A67" s="9" t="s">
        <v>57</v>
      </c>
      <c r="B67" s="108" t="s">
        <v>206</v>
      </c>
      <c r="C67" s="109"/>
      <c r="D67" s="11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1"/>
      <c r="AA67" s="31"/>
      <c r="AB67" s="31"/>
      <c r="AC67" s="31"/>
      <c r="AD67" s="29"/>
      <c r="AE67" s="29"/>
      <c r="AF67" s="38"/>
      <c r="AG67" s="29"/>
      <c r="AH67" s="29"/>
      <c r="AI67" s="38"/>
      <c r="AJ67" s="54"/>
      <c r="AK67" s="54"/>
      <c r="AL67" s="54"/>
      <c r="AM67" s="54"/>
      <c r="AN67" s="54"/>
      <c r="AO67" s="54"/>
      <c r="AP67" s="54"/>
    </row>
    <row r="68" spans="1:42" s="10" customFormat="1" ht="39.950000000000003" customHeight="1" x14ac:dyDescent="0.2">
      <c r="A68" s="9" t="s">
        <v>58</v>
      </c>
      <c r="B68" s="108" t="s">
        <v>207</v>
      </c>
      <c r="C68" s="109"/>
      <c r="D68" s="11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1"/>
      <c r="P68" s="31"/>
      <c r="Q68" s="31"/>
      <c r="R68" s="31"/>
      <c r="S68" s="30"/>
      <c r="T68" s="31"/>
      <c r="U68" s="31"/>
      <c r="V68" s="31"/>
      <c r="W68" s="30"/>
      <c r="X68" s="30"/>
      <c r="Y68" s="31"/>
      <c r="Z68" s="30"/>
      <c r="AA68" s="31"/>
      <c r="AB68" s="31"/>
      <c r="AC68" s="31"/>
      <c r="AD68" s="29"/>
      <c r="AE68" s="29"/>
      <c r="AF68" s="38"/>
      <c r="AG68" s="29"/>
      <c r="AH68" s="29"/>
      <c r="AI68" s="38"/>
      <c r="AJ68" s="54"/>
      <c r="AK68" s="54"/>
      <c r="AL68" s="54"/>
      <c r="AM68" s="54"/>
      <c r="AN68" s="54"/>
      <c r="AO68" s="54"/>
      <c r="AP68" s="54"/>
    </row>
    <row r="69" spans="1:42" s="10" customFormat="1" ht="39.950000000000003" customHeight="1" x14ac:dyDescent="0.2">
      <c r="A69" s="9" t="s">
        <v>59</v>
      </c>
      <c r="B69" s="108" t="s">
        <v>208</v>
      </c>
      <c r="C69" s="109"/>
      <c r="D69" s="11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  <c r="P69" s="30"/>
      <c r="Q69" s="31"/>
      <c r="R69" s="31"/>
      <c r="S69" s="31"/>
      <c r="T69" s="31"/>
      <c r="U69" s="31"/>
      <c r="V69" s="31"/>
      <c r="W69" s="30"/>
      <c r="X69" s="30"/>
      <c r="Y69" s="31"/>
      <c r="Z69" s="31"/>
      <c r="AA69" s="31"/>
      <c r="AB69" s="31"/>
      <c r="AC69" s="31"/>
      <c r="AD69" s="29"/>
      <c r="AE69" s="29"/>
      <c r="AF69" s="38"/>
      <c r="AG69" s="29"/>
      <c r="AH69" s="29"/>
      <c r="AI69" s="38"/>
      <c r="AJ69" s="54"/>
      <c r="AK69" s="54"/>
      <c r="AL69" s="54"/>
      <c r="AM69" s="54"/>
      <c r="AN69" s="54"/>
      <c r="AO69" s="54"/>
      <c r="AP69" s="54"/>
    </row>
    <row r="70" spans="1:42" s="10" customFormat="1" ht="39.950000000000003" customHeight="1" x14ac:dyDescent="0.2">
      <c r="A70" s="9" t="s">
        <v>60</v>
      </c>
      <c r="B70" s="108" t="s">
        <v>209</v>
      </c>
      <c r="C70" s="109"/>
      <c r="D70" s="11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1"/>
      <c r="P70" s="31"/>
      <c r="Q70" s="31"/>
      <c r="R70" s="31"/>
      <c r="S70" s="30"/>
      <c r="T70" s="31"/>
      <c r="U70" s="31"/>
      <c r="V70" s="31"/>
      <c r="W70" s="30"/>
      <c r="X70" s="30"/>
      <c r="Y70" s="31"/>
      <c r="Z70" s="30"/>
      <c r="AA70" s="31"/>
      <c r="AB70" s="31"/>
      <c r="AC70" s="31"/>
      <c r="AD70" s="29"/>
      <c r="AE70" s="29"/>
      <c r="AF70" s="38"/>
      <c r="AG70" s="29"/>
      <c r="AH70" s="29"/>
      <c r="AI70" s="38"/>
      <c r="AJ70" s="54"/>
      <c r="AK70" s="54"/>
      <c r="AL70" s="54"/>
      <c r="AM70" s="54"/>
      <c r="AN70" s="54"/>
      <c r="AO70" s="54"/>
      <c r="AP70" s="54"/>
    </row>
    <row r="71" spans="1:42" s="10" customFormat="1" ht="39.950000000000003" customHeight="1" x14ac:dyDescent="0.2">
      <c r="A71" s="9" t="s">
        <v>61</v>
      </c>
      <c r="B71" s="108" t="s">
        <v>168</v>
      </c>
      <c r="C71" s="109"/>
      <c r="D71" s="11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1"/>
      <c r="P71" s="31"/>
      <c r="Q71" s="31"/>
      <c r="R71" s="31"/>
      <c r="S71" s="30"/>
      <c r="T71" s="31"/>
      <c r="U71" s="31"/>
      <c r="V71" s="31"/>
      <c r="W71" s="30"/>
      <c r="X71" s="30"/>
      <c r="Y71" s="31"/>
      <c r="Z71" s="31"/>
      <c r="AA71" s="31"/>
      <c r="AB71" s="31"/>
      <c r="AC71" s="31"/>
      <c r="AD71" s="29"/>
      <c r="AE71" s="29">
        <v>1</v>
      </c>
      <c r="AF71" s="29"/>
      <c r="AG71" s="29">
        <f t="shared" si="6"/>
        <v>1</v>
      </c>
      <c r="AH71" s="29">
        <v>1</v>
      </c>
      <c r="AI71" s="38"/>
      <c r="AJ71" s="54"/>
      <c r="AK71" s="54"/>
      <c r="AL71" s="54"/>
      <c r="AM71" s="54"/>
      <c r="AN71" s="54"/>
      <c r="AO71" s="54"/>
      <c r="AP71" s="54"/>
    </row>
    <row r="72" spans="1:42" s="25" customFormat="1" ht="58.5" customHeight="1" x14ac:dyDescent="0.2">
      <c r="A72" s="24" t="s">
        <v>62</v>
      </c>
      <c r="B72" s="112" t="s">
        <v>210</v>
      </c>
      <c r="C72" s="113"/>
      <c r="D72" s="114"/>
      <c r="E72" s="36">
        <f>SUM(E73:E79)</f>
        <v>3</v>
      </c>
      <c r="F72" s="36">
        <f t="shared" ref="F72:AP72" si="14">SUM(F73:F79)</f>
        <v>0</v>
      </c>
      <c r="G72" s="36">
        <f t="shared" si="14"/>
        <v>3</v>
      </c>
      <c r="H72" s="36">
        <f t="shared" si="14"/>
        <v>0</v>
      </c>
      <c r="I72" s="36">
        <f t="shared" si="14"/>
        <v>0</v>
      </c>
      <c r="J72" s="36">
        <f t="shared" si="14"/>
        <v>1</v>
      </c>
      <c r="K72" s="36">
        <f t="shared" si="14"/>
        <v>1</v>
      </c>
      <c r="L72" s="36">
        <f t="shared" si="14"/>
        <v>0</v>
      </c>
      <c r="M72" s="36">
        <f t="shared" si="14"/>
        <v>0</v>
      </c>
      <c r="N72" s="36">
        <f t="shared" si="14"/>
        <v>0</v>
      </c>
      <c r="O72" s="36">
        <f t="shared" si="14"/>
        <v>0</v>
      </c>
      <c r="P72" s="36">
        <f t="shared" si="14"/>
        <v>3</v>
      </c>
      <c r="Q72" s="36">
        <f t="shared" si="14"/>
        <v>1</v>
      </c>
      <c r="R72" s="36">
        <f t="shared" si="14"/>
        <v>0</v>
      </c>
      <c r="S72" s="36">
        <f t="shared" si="14"/>
        <v>2</v>
      </c>
      <c r="T72" s="36">
        <f t="shared" si="14"/>
        <v>0</v>
      </c>
      <c r="U72" s="36">
        <f t="shared" si="14"/>
        <v>0</v>
      </c>
      <c r="V72" s="36">
        <f t="shared" si="14"/>
        <v>0</v>
      </c>
      <c r="W72" s="36">
        <f t="shared" si="14"/>
        <v>0</v>
      </c>
      <c r="X72" s="36">
        <f t="shared" si="14"/>
        <v>0</v>
      </c>
      <c r="Y72" s="36">
        <f t="shared" si="14"/>
        <v>0</v>
      </c>
      <c r="Z72" s="36">
        <f t="shared" si="14"/>
        <v>3</v>
      </c>
      <c r="AA72" s="36">
        <f t="shared" si="14"/>
        <v>0</v>
      </c>
      <c r="AB72" s="36">
        <f t="shared" si="14"/>
        <v>0</v>
      </c>
      <c r="AC72" s="36">
        <f t="shared" si="14"/>
        <v>1</v>
      </c>
      <c r="AD72" s="36">
        <f t="shared" si="14"/>
        <v>0</v>
      </c>
      <c r="AE72" s="36">
        <f t="shared" si="14"/>
        <v>3</v>
      </c>
      <c r="AF72" s="36">
        <f t="shared" si="14"/>
        <v>0</v>
      </c>
      <c r="AG72" s="36">
        <f t="shared" si="14"/>
        <v>3</v>
      </c>
      <c r="AH72" s="36">
        <f t="shared" si="14"/>
        <v>0</v>
      </c>
      <c r="AI72" s="36">
        <f t="shared" si="14"/>
        <v>3</v>
      </c>
      <c r="AJ72" s="36">
        <f t="shared" si="14"/>
        <v>0</v>
      </c>
      <c r="AK72" s="36">
        <f t="shared" si="14"/>
        <v>1</v>
      </c>
      <c r="AL72" s="36">
        <f t="shared" si="14"/>
        <v>1</v>
      </c>
      <c r="AM72" s="36">
        <f t="shared" si="14"/>
        <v>0</v>
      </c>
      <c r="AN72" s="36">
        <f t="shared" si="14"/>
        <v>1</v>
      </c>
      <c r="AO72" s="36">
        <f t="shared" si="14"/>
        <v>0</v>
      </c>
      <c r="AP72" s="36">
        <f t="shared" si="14"/>
        <v>1</v>
      </c>
    </row>
    <row r="73" spans="1:42" s="10" customFormat="1" ht="39.950000000000003" customHeight="1" x14ac:dyDescent="0.2">
      <c r="A73" s="9" t="s">
        <v>63</v>
      </c>
      <c r="B73" s="108" t="s">
        <v>211</v>
      </c>
      <c r="C73" s="109"/>
      <c r="D73" s="11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/>
      <c r="AF73" s="38"/>
      <c r="AG73" s="29"/>
      <c r="AH73" s="29"/>
      <c r="AI73" s="38"/>
      <c r="AJ73" s="54"/>
      <c r="AK73" s="54"/>
      <c r="AL73" s="54"/>
      <c r="AM73" s="54"/>
      <c r="AN73" s="54"/>
      <c r="AO73" s="54"/>
      <c r="AP73" s="54"/>
    </row>
    <row r="74" spans="1:42" s="10" customFormat="1" ht="39.950000000000003" customHeight="1" x14ac:dyDescent="0.2">
      <c r="A74" s="9" t="s">
        <v>64</v>
      </c>
      <c r="B74" s="108" t="s">
        <v>212</v>
      </c>
      <c r="C74" s="109"/>
      <c r="D74" s="110"/>
      <c r="E74" s="30">
        <f t="shared" si="3"/>
        <v>2</v>
      </c>
      <c r="F74" s="30"/>
      <c r="G74" s="30">
        <v>2</v>
      </c>
      <c r="H74" s="30"/>
      <c r="I74" s="30"/>
      <c r="J74" s="30"/>
      <c r="K74" s="30"/>
      <c r="L74" s="30"/>
      <c r="M74" s="30"/>
      <c r="N74" s="30"/>
      <c r="O74" s="31"/>
      <c r="P74" s="31">
        <f t="shared" si="10"/>
        <v>2</v>
      </c>
      <c r="Q74" s="31"/>
      <c r="R74" s="31"/>
      <c r="S74" s="30">
        <v>2</v>
      </c>
      <c r="T74" s="31"/>
      <c r="U74" s="31"/>
      <c r="V74" s="31"/>
      <c r="W74" s="30"/>
      <c r="X74" s="30"/>
      <c r="Y74" s="31"/>
      <c r="Z74" s="31">
        <f t="shared" si="4"/>
        <v>2</v>
      </c>
      <c r="AA74" s="31"/>
      <c r="AB74" s="31"/>
      <c r="AC74" s="31"/>
      <c r="AD74" s="29"/>
      <c r="AE74" s="29">
        <v>2</v>
      </c>
      <c r="AF74" s="38"/>
      <c r="AG74" s="29">
        <f t="shared" si="6"/>
        <v>2</v>
      </c>
      <c r="AH74" s="29"/>
      <c r="AI74" s="38">
        <v>2</v>
      </c>
      <c r="AJ74" s="54"/>
      <c r="AK74" s="54"/>
      <c r="AL74" s="54">
        <v>1</v>
      </c>
      <c r="AM74" s="54"/>
      <c r="AN74" s="54">
        <f t="shared" si="5"/>
        <v>1</v>
      </c>
      <c r="AO74" s="54"/>
      <c r="AP74" s="54">
        <v>1</v>
      </c>
    </row>
    <row r="75" spans="1:42" s="10" customFormat="1" ht="39.950000000000003" customHeight="1" x14ac:dyDescent="0.2">
      <c r="A75" s="9" t="s">
        <v>65</v>
      </c>
      <c r="B75" s="108" t="s">
        <v>213</v>
      </c>
      <c r="C75" s="109"/>
      <c r="D75" s="11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1"/>
      <c r="P75" s="30"/>
      <c r="Q75" s="31"/>
      <c r="R75" s="31"/>
      <c r="S75" s="31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54"/>
      <c r="AK75" s="54"/>
      <c r="AL75" s="54"/>
      <c r="AM75" s="54"/>
      <c r="AN75" s="54"/>
      <c r="AO75" s="54"/>
      <c r="AP75" s="54"/>
    </row>
    <row r="76" spans="1:42" s="10" customFormat="1" ht="39.950000000000003" customHeight="1" x14ac:dyDescent="0.2">
      <c r="A76" s="9" t="s">
        <v>66</v>
      </c>
      <c r="B76" s="108" t="s">
        <v>214</v>
      </c>
      <c r="C76" s="109"/>
      <c r="D76" s="11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54"/>
      <c r="AK76" s="54"/>
      <c r="AL76" s="54"/>
      <c r="AM76" s="54"/>
      <c r="AN76" s="54"/>
      <c r="AO76" s="54"/>
      <c r="AP76" s="54"/>
    </row>
    <row r="77" spans="1:42" s="10" customFormat="1" ht="39.950000000000003" customHeight="1" x14ac:dyDescent="0.2">
      <c r="A77" s="9" t="s">
        <v>67</v>
      </c>
      <c r="B77" s="108" t="s">
        <v>215</v>
      </c>
      <c r="C77" s="109"/>
      <c r="D77" s="110"/>
      <c r="E77" s="30">
        <f t="shared" ref="E77" si="15">+F77+G77+H77+I77</f>
        <v>1</v>
      </c>
      <c r="F77" s="30"/>
      <c r="G77" s="30">
        <v>1</v>
      </c>
      <c r="H77" s="30"/>
      <c r="I77" s="30"/>
      <c r="J77" s="30"/>
      <c r="K77" s="30"/>
      <c r="L77" s="30"/>
      <c r="M77" s="30"/>
      <c r="N77" s="30"/>
      <c r="O77" s="31"/>
      <c r="P77" s="31">
        <f t="shared" si="10"/>
        <v>1</v>
      </c>
      <c r="Q77" s="31">
        <v>1</v>
      </c>
      <c r="R77" s="31"/>
      <c r="S77" s="30"/>
      <c r="T77" s="31"/>
      <c r="U77" s="31"/>
      <c r="V77" s="31"/>
      <c r="W77" s="30"/>
      <c r="X77" s="30"/>
      <c r="Y77" s="31"/>
      <c r="Z77" s="31">
        <f t="shared" ref="Z77" si="16">+P77+Y77</f>
        <v>1</v>
      </c>
      <c r="AA77" s="31"/>
      <c r="AB77" s="31"/>
      <c r="AC77" s="31"/>
      <c r="AD77" s="29"/>
      <c r="AE77" s="29">
        <v>1</v>
      </c>
      <c r="AF77" s="38"/>
      <c r="AG77" s="29">
        <f t="shared" ref="AG77:AG128" si="17">+AE77+AF77</f>
        <v>1</v>
      </c>
      <c r="AH77" s="29"/>
      <c r="AI77" s="38">
        <v>1</v>
      </c>
      <c r="AJ77" s="54"/>
      <c r="AK77" s="54">
        <v>1</v>
      </c>
      <c r="AL77" s="54"/>
      <c r="AM77" s="54"/>
      <c r="AN77" s="54"/>
      <c r="AO77" s="54"/>
      <c r="AP77" s="54"/>
    </row>
    <row r="78" spans="1:42" s="10" customFormat="1" ht="39.950000000000003" customHeight="1" x14ac:dyDescent="0.2">
      <c r="A78" s="9" t="s">
        <v>68</v>
      </c>
      <c r="B78" s="108" t="s">
        <v>168</v>
      </c>
      <c r="C78" s="109"/>
      <c r="D78" s="110"/>
      <c r="E78" s="30"/>
      <c r="F78" s="30"/>
      <c r="G78" s="30"/>
      <c r="H78" s="30"/>
      <c r="I78" s="30"/>
      <c r="J78" s="30">
        <f t="shared" ref="J78" si="18">+K78+L78+M78+N78</f>
        <v>1</v>
      </c>
      <c r="K78" s="30">
        <v>1</v>
      </c>
      <c r="L78" s="30"/>
      <c r="M78" s="30"/>
      <c r="N78" s="30"/>
      <c r="O78" s="31"/>
      <c r="P78" s="31"/>
      <c r="Q78" s="31"/>
      <c r="R78" s="31"/>
      <c r="S78" s="30"/>
      <c r="T78" s="31"/>
      <c r="U78" s="31"/>
      <c r="V78" s="31"/>
      <c r="W78" s="30"/>
      <c r="X78" s="30"/>
      <c r="Y78" s="31"/>
      <c r="Z78" s="31"/>
      <c r="AA78" s="31"/>
      <c r="AB78" s="31"/>
      <c r="AC78" s="31">
        <v>1</v>
      </c>
      <c r="AD78" s="29"/>
      <c r="AE78" s="29"/>
      <c r="AF78" s="38"/>
      <c r="AG78" s="29"/>
      <c r="AH78" s="29"/>
      <c r="AI78" s="38"/>
      <c r="AJ78" s="54"/>
      <c r="AK78" s="54"/>
      <c r="AL78" s="54"/>
      <c r="AM78" s="54"/>
      <c r="AN78" s="54"/>
      <c r="AO78" s="54"/>
      <c r="AP78" s="54"/>
    </row>
    <row r="79" spans="1:42" s="10" customFormat="1" ht="39.950000000000003" customHeight="1" x14ac:dyDescent="0.2">
      <c r="A79" s="9" t="s">
        <v>216</v>
      </c>
      <c r="B79" s="108" t="s">
        <v>217</v>
      </c>
      <c r="C79" s="109"/>
      <c r="D79" s="11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1"/>
      <c r="P79" s="31"/>
      <c r="Q79" s="31"/>
      <c r="R79" s="31"/>
      <c r="S79" s="30"/>
      <c r="T79" s="31"/>
      <c r="U79" s="31"/>
      <c r="V79" s="31"/>
      <c r="W79" s="30"/>
      <c r="X79" s="30"/>
      <c r="Y79" s="31"/>
      <c r="Z79" s="31"/>
      <c r="AA79" s="31"/>
      <c r="AB79" s="31"/>
      <c r="AC79" s="31"/>
      <c r="AD79" s="29"/>
      <c r="AE79" s="29"/>
      <c r="AF79" s="38"/>
      <c r="AG79" s="29"/>
      <c r="AH79" s="29"/>
      <c r="AI79" s="38"/>
      <c r="AJ79" s="54"/>
      <c r="AK79" s="54"/>
      <c r="AL79" s="54"/>
      <c r="AM79" s="54"/>
      <c r="AN79" s="54"/>
      <c r="AO79" s="54"/>
      <c r="AP79" s="54"/>
    </row>
    <row r="80" spans="1:42" s="25" customFormat="1" ht="65.25" customHeight="1" x14ac:dyDescent="0.2">
      <c r="A80" s="24" t="s">
        <v>69</v>
      </c>
      <c r="B80" s="112" t="s">
        <v>218</v>
      </c>
      <c r="C80" s="113"/>
      <c r="D80" s="114"/>
      <c r="E80" s="36">
        <f>SUM(E81:E82)</f>
        <v>0</v>
      </c>
      <c r="F80" s="36">
        <f t="shared" ref="F80:AP80" si="19">SUM(F81:F82)</f>
        <v>0</v>
      </c>
      <c r="G80" s="36">
        <f t="shared" si="19"/>
        <v>0</v>
      </c>
      <c r="H80" s="36">
        <f t="shared" si="19"/>
        <v>0</v>
      </c>
      <c r="I80" s="36">
        <f t="shared" si="19"/>
        <v>0</v>
      </c>
      <c r="J80" s="36">
        <f t="shared" si="19"/>
        <v>0</v>
      </c>
      <c r="K80" s="36">
        <f t="shared" si="19"/>
        <v>0</v>
      </c>
      <c r="L80" s="36">
        <f t="shared" si="19"/>
        <v>0</v>
      </c>
      <c r="M80" s="36">
        <f t="shared" si="19"/>
        <v>0</v>
      </c>
      <c r="N80" s="36">
        <f t="shared" si="19"/>
        <v>0</v>
      </c>
      <c r="O80" s="36">
        <f t="shared" si="19"/>
        <v>0</v>
      </c>
      <c r="P80" s="36">
        <f t="shared" si="19"/>
        <v>0</v>
      </c>
      <c r="Q80" s="36">
        <f t="shared" si="19"/>
        <v>0</v>
      </c>
      <c r="R80" s="36">
        <f t="shared" si="19"/>
        <v>0</v>
      </c>
      <c r="S80" s="36">
        <f t="shared" si="19"/>
        <v>0</v>
      </c>
      <c r="T80" s="36">
        <f t="shared" si="19"/>
        <v>0</v>
      </c>
      <c r="U80" s="36">
        <f t="shared" si="19"/>
        <v>0</v>
      </c>
      <c r="V80" s="36">
        <f t="shared" si="19"/>
        <v>0</v>
      </c>
      <c r="W80" s="36">
        <f t="shared" si="19"/>
        <v>0</v>
      </c>
      <c r="X80" s="36">
        <f t="shared" si="19"/>
        <v>0</v>
      </c>
      <c r="Y80" s="36">
        <f t="shared" si="19"/>
        <v>0</v>
      </c>
      <c r="Z80" s="36">
        <f t="shared" si="19"/>
        <v>0</v>
      </c>
      <c r="AA80" s="36">
        <f t="shared" si="19"/>
        <v>0</v>
      </c>
      <c r="AB80" s="36">
        <f t="shared" si="19"/>
        <v>0</v>
      </c>
      <c r="AC80" s="36">
        <f t="shared" si="19"/>
        <v>0</v>
      </c>
      <c r="AD80" s="36">
        <f t="shared" si="19"/>
        <v>0</v>
      </c>
      <c r="AE80" s="36">
        <f t="shared" si="19"/>
        <v>0</v>
      </c>
      <c r="AF80" s="36">
        <f t="shared" si="19"/>
        <v>0</v>
      </c>
      <c r="AG80" s="36">
        <f t="shared" si="19"/>
        <v>0</v>
      </c>
      <c r="AH80" s="36">
        <f t="shared" si="19"/>
        <v>0</v>
      </c>
      <c r="AI80" s="36">
        <f t="shared" si="19"/>
        <v>0</v>
      </c>
      <c r="AJ80" s="36">
        <f t="shared" si="19"/>
        <v>0</v>
      </c>
      <c r="AK80" s="36">
        <f t="shared" si="19"/>
        <v>0</v>
      </c>
      <c r="AL80" s="36">
        <f t="shared" si="19"/>
        <v>0</v>
      </c>
      <c r="AM80" s="36">
        <f t="shared" si="19"/>
        <v>0</v>
      </c>
      <c r="AN80" s="36">
        <f t="shared" si="19"/>
        <v>0</v>
      </c>
      <c r="AO80" s="36">
        <f t="shared" si="19"/>
        <v>0</v>
      </c>
      <c r="AP80" s="36">
        <f t="shared" si="19"/>
        <v>0</v>
      </c>
    </row>
    <row r="81" spans="1:42" s="10" customFormat="1" ht="39.950000000000003" customHeight="1" x14ac:dyDescent="0.2">
      <c r="A81" s="9" t="s">
        <v>70</v>
      </c>
      <c r="B81" s="108" t="s">
        <v>219</v>
      </c>
      <c r="C81" s="109"/>
      <c r="D81" s="110"/>
      <c r="E81" s="30"/>
      <c r="F81" s="30"/>
      <c r="G81" s="30"/>
      <c r="H81" s="30"/>
      <c r="I81" s="30"/>
      <c r="J81" s="29"/>
      <c r="K81" s="30"/>
      <c r="L81" s="30"/>
      <c r="M81" s="30"/>
      <c r="N81" s="30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54"/>
      <c r="AK81" s="54"/>
      <c r="AL81" s="54"/>
      <c r="AM81" s="54"/>
      <c r="AN81" s="54"/>
      <c r="AO81" s="54"/>
      <c r="AP81" s="54"/>
    </row>
    <row r="82" spans="1:42" s="10" customFormat="1" ht="39.950000000000003" customHeight="1" x14ac:dyDescent="0.2">
      <c r="A82" s="9" t="s">
        <v>71</v>
      </c>
      <c r="B82" s="108" t="s">
        <v>168</v>
      </c>
      <c r="C82" s="109"/>
      <c r="D82" s="110"/>
      <c r="E82" s="30"/>
      <c r="F82" s="30"/>
      <c r="G82" s="30"/>
      <c r="H82" s="30"/>
      <c r="I82" s="30"/>
      <c r="J82" s="29"/>
      <c r="K82" s="30"/>
      <c r="L82" s="30"/>
      <c r="M82" s="30"/>
      <c r="N82" s="30"/>
      <c r="O82" s="31"/>
      <c r="P82" s="31"/>
      <c r="Q82" s="31"/>
      <c r="R82" s="31"/>
      <c r="S82" s="30"/>
      <c r="T82" s="31"/>
      <c r="U82" s="31"/>
      <c r="V82" s="31"/>
      <c r="W82" s="30"/>
      <c r="X82" s="30"/>
      <c r="Y82" s="31"/>
      <c r="Z82" s="31"/>
      <c r="AA82" s="31"/>
      <c r="AB82" s="31"/>
      <c r="AC82" s="31"/>
      <c r="AD82" s="29"/>
      <c r="AE82" s="29"/>
      <c r="AF82" s="29"/>
      <c r="AG82" s="29"/>
      <c r="AH82" s="29"/>
      <c r="AI82" s="29"/>
      <c r="AJ82" s="54"/>
      <c r="AK82" s="54"/>
      <c r="AL82" s="54"/>
      <c r="AM82" s="54"/>
      <c r="AN82" s="54"/>
      <c r="AO82" s="54"/>
      <c r="AP82" s="54"/>
    </row>
    <row r="83" spans="1:42" s="25" customFormat="1" ht="39.950000000000003" customHeight="1" x14ac:dyDescent="0.2">
      <c r="A83" s="24" t="s">
        <v>72</v>
      </c>
      <c r="B83" s="112" t="s">
        <v>220</v>
      </c>
      <c r="C83" s="113"/>
      <c r="D83" s="114"/>
      <c r="E83" s="36">
        <f>SUM(E84:E104)</f>
        <v>8</v>
      </c>
      <c r="F83" s="36">
        <f t="shared" ref="F83:AP83" si="20">SUM(F84:F104)</f>
        <v>1</v>
      </c>
      <c r="G83" s="36">
        <f t="shared" si="20"/>
        <v>7</v>
      </c>
      <c r="H83" s="36">
        <f t="shared" si="20"/>
        <v>0</v>
      </c>
      <c r="I83" s="36">
        <f t="shared" si="20"/>
        <v>0</v>
      </c>
      <c r="J83" s="36">
        <f t="shared" si="20"/>
        <v>25</v>
      </c>
      <c r="K83" s="36">
        <f t="shared" si="20"/>
        <v>22</v>
      </c>
      <c r="L83" s="36">
        <f t="shared" si="20"/>
        <v>3</v>
      </c>
      <c r="M83" s="36">
        <f t="shared" si="20"/>
        <v>0</v>
      </c>
      <c r="N83" s="36">
        <f t="shared" si="20"/>
        <v>0</v>
      </c>
      <c r="O83" s="36">
        <f t="shared" si="20"/>
        <v>0</v>
      </c>
      <c r="P83" s="36">
        <f t="shared" si="20"/>
        <v>28</v>
      </c>
      <c r="Q83" s="36">
        <f t="shared" si="20"/>
        <v>21</v>
      </c>
      <c r="R83" s="36">
        <f t="shared" si="20"/>
        <v>2</v>
      </c>
      <c r="S83" s="36">
        <f t="shared" si="20"/>
        <v>4</v>
      </c>
      <c r="T83" s="36">
        <f t="shared" si="20"/>
        <v>0</v>
      </c>
      <c r="U83" s="36">
        <f t="shared" si="20"/>
        <v>1</v>
      </c>
      <c r="V83" s="36">
        <f t="shared" si="20"/>
        <v>0</v>
      </c>
      <c r="W83" s="36">
        <f t="shared" si="20"/>
        <v>1</v>
      </c>
      <c r="X83" s="36">
        <f t="shared" si="20"/>
        <v>0</v>
      </c>
      <c r="Y83" s="36">
        <f t="shared" si="20"/>
        <v>0</v>
      </c>
      <c r="Z83" s="36">
        <f t="shared" si="20"/>
        <v>28</v>
      </c>
      <c r="AA83" s="36">
        <f t="shared" si="20"/>
        <v>0</v>
      </c>
      <c r="AB83" s="36">
        <f t="shared" si="20"/>
        <v>0</v>
      </c>
      <c r="AC83" s="36">
        <f t="shared" si="20"/>
        <v>2</v>
      </c>
      <c r="AD83" s="36">
        <f t="shared" si="20"/>
        <v>0</v>
      </c>
      <c r="AE83" s="36">
        <f t="shared" si="20"/>
        <v>1</v>
      </c>
      <c r="AF83" s="36">
        <f t="shared" si="20"/>
        <v>0</v>
      </c>
      <c r="AG83" s="36">
        <f t="shared" si="20"/>
        <v>1</v>
      </c>
      <c r="AH83" s="36">
        <f t="shared" si="20"/>
        <v>0</v>
      </c>
      <c r="AI83" s="36">
        <f t="shared" si="20"/>
        <v>1</v>
      </c>
      <c r="AJ83" s="36">
        <f t="shared" si="20"/>
        <v>0</v>
      </c>
      <c r="AK83" s="36">
        <f t="shared" si="20"/>
        <v>1</v>
      </c>
      <c r="AL83" s="36">
        <f t="shared" si="20"/>
        <v>0</v>
      </c>
      <c r="AM83" s="36">
        <f t="shared" si="20"/>
        <v>0</v>
      </c>
      <c r="AN83" s="36">
        <f t="shared" si="20"/>
        <v>0</v>
      </c>
      <c r="AO83" s="36">
        <f t="shared" si="20"/>
        <v>0</v>
      </c>
      <c r="AP83" s="36">
        <f t="shared" si="20"/>
        <v>0</v>
      </c>
    </row>
    <row r="84" spans="1:42" s="10" customFormat="1" ht="39.950000000000003" customHeight="1" x14ac:dyDescent="0.2">
      <c r="A84" s="9" t="s">
        <v>73</v>
      </c>
      <c r="B84" s="108" t="s">
        <v>221</v>
      </c>
      <c r="C84" s="109"/>
      <c r="D84" s="11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1"/>
      <c r="P84" s="31"/>
      <c r="Q84" s="31"/>
      <c r="R84" s="31"/>
      <c r="S84" s="30"/>
      <c r="T84" s="31"/>
      <c r="U84" s="31"/>
      <c r="V84" s="31"/>
      <c r="W84" s="30"/>
      <c r="X84" s="30"/>
      <c r="Y84" s="31"/>
      <c r="Z84" s="31"/>
      <c r="AA84" s="31"/>
      <c r="AB84" s="31"/>
      <c r="AC84" s="31"/>
      <c r="AD84" s="29"/>
      <c r="AE84" s="29"/>
      <c r="AF84" s="38"/>
      <c r="AG84" s="29"/>
      <c r="AH84" s="29"/>
      <c r="AI84" s="38"/>
      <c r="AJ84" s="54"/>
      <c r="AK84" s="54"/>
      <c r="AL84" s="54"/>
      <c r="AM84" s="54"/>
      <c r="AN84" s="54"/>
      <c r="AO84" s="54"/>
      <c r="AP84" s="54"/>
    </row>
    <row r="85" spans="1:42" s="10" customFormat="1" ht="69" customHeight="1" x14ac:dyDescent="0.2">
      <c r="A85" s="9" t="s">
        <v>74</v>
      </c>
      <c r="B85" s="108" t="s">
        <v>222</v>
      </c>
      <c r="C85" s="109"/>
      <c r="D85" s="110"/>
      <c r="E85" s="30">
        <f t="shared" ref="E85:E99" si="21">+F85+G85+H85+I85</f>
        <v>1</v>
      </c>
      <c r="F85" s="30">
        <v>1</v>
      </c>
      <c r="G85" s="30"/>
      <c r="H85" s="30"/>
      <c r="I85" s="30"/>
      <c r="J85" s="30">
        <f t="shared" ref="J85:J102" si="22">+K85+L85+M85+N85</f>
        <v>2</v>
      </c>
      <c r="K85" s="30">
        <v>2</v>
      </c>
      <c r="L85" s="30"/>
      <c r="M85" s="30"/>
      <c r="N85" s="30"/>
      <c r="O85" s="31"/>
      <c r="P85" s="31">
        <f t="shared" si="10"/>
        <v>2</v>
      </c>
      <c r="Q85" s="31">
        <v>1</v>
      </c>
      <c r="R85" s="31"/>
      <c r="S85" s="30"/>
      <c r="T85" s="31"/>
      <c r="U85" s="31">
        <f t="shared" ref="U85" si="23">+V85+W85+X85</f>
        <v>1</v>
      </c>
      <c r="V85" s="31"/>
      <c r="W85" s="30">
        <v>1</v>
      </c>
      <c r="X85" s="30"/>
      <c r="Y85" s="31"/>
      <c r="Z85" s="31">
        <f t="shared" ref="Z85:Z102" si="24">+P85+Y85</f>
        <v>2</v>
      </c>
      <c r="AA85" s="31"/>
      <c r="AB85" s="31"/>
      <c r="AC85" s="31">
        <v>1</v>
      </c>
      <c r="AD85" s="29"/>
      <c r="AE85" s="29"/>
      <c r="AF85" s="38"/>
      <c r="AG85" s="29"/>
      <c r="AH85" s="29"/>
      <c r="AI85" s="38"/>
      <c r="AJ85" s="54"/>
      <c r="AK85" s="54"/>
      <c r="AL85" s="54"/>
      <c r="AM85" s="54"/>
      <c r="AN85" s="54"/>
      <c r="AO85" s="54"/>
      <c r="AP85" s="54"/>
    </row>
    <row r="86" spans="1:42" s="10" customFormat="1" ht="39.950000000000003" customHeight="1" x14ac:dyDescent="0.2">
      <c r="A86" s="9" t="s">
        <v>75</v>
      </c>
      <c r="B86" s="108" t="s">
        <v>223</v>
      </c>
      <c r="C86" s="109"/>
      <c r="D86" s="110"/>
      <c r="E86" s="30"/>
      <c r="F86" s="30"/>
      <c r="G86" s="30"/>
      <c r="H86" s="30"/>
      <c r="I86" s="30"/>
      <c r="J86" s="30">
        <v>2</v>
      </c>
      <c r="K86" s="30">
        <v>2</v>
      </c>
      <c r="L86" s="30"/>
      <c r="M86" s="30"/>
      <c r="N86" s="30"/>
      <c r="O86" s="31"/>
      <c r="P86" s="31">
        <f t="shared" si="10"/>
        <v>2</v>
      </c>
      <c r="Q86" s="31"/>
      <c r="R86" s="31"/>
      <c r="S86" s="30">
        <v>2</v>
      </c>
      <c r="T86" s="31"/>
      <c r="U86" s="31"/>
      <c r="V86" s="31"/>
      <c r="W86" s="30"/>
      <c r="X86" s="30"/>
      <c r="Y86" s="31"/>
      <c r="Z86" s="31">
        <f t="shared" si="24"/>
        <v>2</v>
      </c>
      <c r="AA86" s="31"/>
      <c r="AB86" s="31"/>
      <c r="AC86" s="31"/>
      <c r="AD86" s="29"/>
      <c r="AE86" s="29"/>
      <c r="AF86" s="38"/>
      <c r="AG86" s="29"/>
      <c r="AH86" s="29"/>
      <c r="AI86" s="38"/>
      <c r="AJ86" s="54"/>
      <c r="AK86" s="54"/>
      <c r="AL86" s="54"/>
      <c r="AM86" s="54"/>
      <c r="AN86" s="54"/>
      <c r="AO86" s="54"/>
      <c r="AP86" s="54"/>
    </row>
    <row r="87" spans="1:42" s="10" customFormat="1" ht="39.950000000000003" customHeight="1" x14ac:dyDescent="0.2">
      <c r="A87" s="9" t="s">
        <v>76</v>
      </c>
      <c r="B87" s="108" t="s">
        <v>224</v>
      </c>
      <c r="C87" s="109"/>
      <c r="D87" s="110"/>
      <c r="E87" s="30">
        <f t="shared" si="21"/>
        <v>1</v>
      </c>
      <c r="F87" s="30"/>
      <c r="G87" s="30">
        <v>1</v>
      </c>
      <c r="H87" s="30"/>
      <c r="I87" s="30"/>
      <c r="J87" s="30">
        <f t="shared" si="22"/>
        <v>1</v>
      </c>
      <c r="K87" s="30">
        <v>1</v>
      </c>
      <c r="L87" s="30"/>
      <c r="M87" s="30"/>
      <c r="N87" s="30"/>
      <c r="O87" s="31"/>
      <c r="P87" s="31">
        <f t="shared" si="10"/>
        <v>2</v>
      </c>
      <c r="Q87" s="31">
        <v>1</v>
      </c>
      <c r="R87" s="31"/>
      <c r="S87" s="30">
        <v>1</v>
      </c>
      <c r="T87" s="31"/>
      <c r="U87" s="31"/>
      <c r="V87" s="31"/>
      <c r="W87" s="30"/>
      <c r="X87" s="30"/>
      <c r="Y87" s="31"/>
      <c r="Z87" s="31">
        <f t="shared" si="24"/>
        <v>2</v>
      </c>
      <c r="AA87" s="31"/>
      <c r="AB87" s="31"/>
      <c r="AC87" s="31"/>
      <c r="AD87" s="29"/>
      <c r="AE87" s="29"/>
      <c r="AF87" s="38"/>
      <c r="AG87" s="29"/>
      <c r="AH87" s="29"/>
      <c r="AI87" s="38"/>
      <c r="AJ87" s="54"/>
      <c r="AK87" s="54"/>
      <c r="AL87" s="54"/>
      <c r="AM87" s="54"/>
      <c r="AN87" s="54"/>
      <c r="AO87" s="54"/>
      <c r="AP87" s="54"/>
    </row>
    <row r="88" spans="1:42" s="10" customFormat="1" ht="39.950000000000003" customHeight="1" x14ac:dyDescent="0.2">
      <c r="A88" s="9" t="s">
        <v>77</v>
      </c>
      <c r="B88" s="108" t="s">
        <v>225</v>
      </c>
      <c r="C88" s="109"/>
      <c r="D88" s="11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/>
      <c r="AA88" s="31"/>
      <c r="AB88" s="31"/>
      <c r="AC88" s="31"/>
      <c r="AD88" s="29"/>
      <c r="AE88" s="29"/>
      <c r="AF88" s="38"/>
      <c r="AG88" s="29"/>
      <c r="AH88" s="29"/>
      <c r="AI88" s="38"/>
      <c r="AJ88" s="54"/>
      <c r="AK88" s="54"/>
      <c r="AL88" s="54"/>
      <c r="AM88" s="54"/>
      <c r="AN88" s="54"/>
      <c r="AO88" s="54"/>
      <c r="AP88" s="54"/>
    </row>
    <row r="89" spans="1:42" s="10" customFormat="1" ht="39.950000000000003" customHeight="1" x14ac:dyDescent="0.2">
      <c r="A89" s="9" t="s">
        <v>78</v>
      </c>
      <c r="B89" s="108" t="s">
        <v>226</v>
      </c>
      <c r="C89" s="109"/>
      <c r="D89" s="11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1"/>
      <c r="P89" s="31"/>
      <c r="Q89" s="31"/>
      <c r="R89" s="31"/>
      <c r="S89" s="30"/>
      <c r="T89" s="31"/>
      <c r="U89" s="31"/>
      <c r="V89" s="31"/>
      <c r="W89" s="30"/>
      <c r="X89" s="30"/>
      <c r="Y89" s="31"/>
      <c r="Z89" s="31"/>
      <c r="AA89" s="31"/>
      <c r="AB89" s="31"/>
      <c r="AC89" s="31"/>
      <c r="AD89" s="29"/>
      <c r="AE89" s="29"/>
      <c r="AF89" s="38"/>
      <c r="AG89" s="29"/>
      <c r="AH89" s="29"/>
      <c r="AI89" s="38"/>
      <c r="AJ89" s="54"/>
      <c r="AK89" s="54"/>
      <c r="AL89" s="54"/>
      <c r="AM89" s="54"/>
      <c r="AN89" s="54"/>
      <c r="AO89" s="54"/>
      <c r="AP89" s="54"/>
    </row>
    <row r="90" spans="1:42" s="10" customFormat="1" ht="39.950000000000003" customHeight="1" x14ac:dyDescent="0.2">
      <c r="A90" s="9" t="s">
        <v>79</v>
      </c>
      <c r="B90" s="108" t="s">
        <v>227</v>
      </c>
      <c r="C90" s="109"/>
      <c r="D90" s="110"/>
      <c r="E90" s="30">
        <f t="shared" si="21"/>
        <v>1</v>
      </c>
      <c r="F90" s="30"/>
      <c r="G90" s="30">
        <v>1</v>
      </c>
      <c r="H90" s="30"/>
      <c r="I90" s="30"/>
      <c r="J90" s="30"/>
      <c r="K90" s="30"/>
      <c r="L90" s="30"/>
      <c r="M90" s="30"/>
      <c r="N90" s="30"/>
      <c r="O90" s="31"/>
      <c r="P90" s="31">
        <f t="shared" ref="P90:P128" si="25">+Q90+R90+S90+T90+U90</f>
        <v>1</v>
      </c>
      <c r="Q90" s="31">
        <v>1</v>
      </c>
      <c r="R90" s="31"/>
      <c r="S90" s="30"/>
      <c r="T90" s="31"/>
      <c r="U90" s="31"/>
      <c r="V90" s="31"/>
      <c r="W90" s="30"/>
      <c r="X90" s="30"/>
      <c r="Y90" s="31"/>
      <c r="Z90" s="31">
        <f t="shared" si="24"/>
        <v>1</v>
      </c>
      <c r="AA90" s="31"/>
      <c r="AB90" s="31"/>
      <c r="AC90" s="31"/>
      <c r="AD90" s="29"/>
      <c r="AE90" s="29"/>
      <c r="AF90" s="38"/>
      <c r="AG90" s="29"/>
      <c r="AH90" s="29"/>
      <c r="AI90" s="38"/>
      <c r="AJ90" s="54"/>
      <c r="AK90" s="54"/>
      <c r="AL90" s="54"/>
      <c r="AM90" s="54"/>
      <c r="AN90" s="54"/>
      <c r="AO90" s="54"/>
      <c r="AP90" s="54"/>
    </row>
    <row r="91" spans="1:42" s="10" customFormat="1" ht="39.950000000000003" customHeight="1" x14ac:dyDescent="0.2">
      <c r="A91" s="9" t="s">
        <v>80</v>
      </c>
      <c r="B91" s="108" t="s">
        <v>228</v>
      </c>
      <c r="C91" s="109"/>
      <c r="D91" s="11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1"/>
      <c r="P91" s="31"/>
      <c r="Q91" s="31"/>
      <c r="R91" s="31"/>
      <c r="S91" s="30"/>
      <c r="T91" s="31"/>
      <c r="U91" s="31"/>
      <c r="V91" s="31"/>
      <c r="W91" s="30"/>
      <c r="X91" s="30"/>
      <c r="Y91" s="31"/>
      <c r="Z91" s="31"/>
      <c r="AA91" s="31"/>
      <c r="AB91" s="31"/>
      <c r="AC91" s="31"/>
      <c r="AD91" s="29"/>
      <c r="AE91" s="29"/>
      <c r="AF91" s="38"/>
      <c r="AG91" s="29"/>
      <c r="AH91" s="29"/>
      <c r="AI91" s="38"/>
      <c r="AJ91" s="54"/>
      <c r="AK91" s="54"/>
      <c r="AL91" s="54"/>
      <c r="AM91" s="54"/>
      <c r="AN91" s="54"/>
      <c r="AO91" s="54"/>
      <c r="AP91" s="54"/>
    </row>
    <row r="92" spans="1:42" s="10" customFormat="1" ht="39.950000000000003" customHeight="1" x14ac:dyDescent="0.2">
      <c r="A92" s="9" t="s">
        <v>81</v>
      </c>
      <c r="B92" s="108" t="s">
        <v>229</v>
      </c>
      <c r="C92" s="109"/>
      <c r="D92" s="110"/>
      <c r="E92" s="30">
        <f t="shared" si="21"/>
        <v>2</v>
      </c>
      <c r="F92" s="30"/>
      <c r="G92" s="30">
        <v>2</v>
      </c>
      <c r="H92" s="30"/>
      <c r="I92" s="30"/>
      <c r="J92" s="30">
        <f t="shared" si="22"/>
        <v>4</v>
      </c>
      <c r="K92" s="30">
        <v>3</v>
      </c>
      <c r="L92" s="30">
        <v>1</v>
      </c>
      <c r="M92" s="30"/>
      <c r="N92" s="30"/>
      <c r="O92" s="31"/>
      <c r="P92" s="31">
        <f t="shared" si="25"/>
        <v>4</v>
      </c>
      <c r="Q92" s="31">
        <v>2</v>
      </c>
      <c r="R92" s="31">
        <v>2</v>
      </c>
      <c r="S92" s="30"/>
      <c r="T92" s="31"/>
      <c r="U92" s="31"/>
      <c r="V92" s="31"/>
      <c r="W92" s="30"/>
      <c r="X92" s="30"/>
      <c r="Y92" s="31"/>
      <c r="Z92" s="31">
        <f t="shared" si="24"/>
        <v>4</v>
      </c>
      <c r="AA92" s="31"/>
      <c r="AB92" s="31"/>
      <c r="AC92" s="31">
        <v>1</v>
      </c>
      <c r="AD92" s="29"/>
      <c r="AE92" s="29"/>
      <c r="AF92" s="38"/>
      <c r="AG92" s="29"/>
      <c r="AH92" s="29"/>
      <c r="AI92" s="38"/>
      <c r="AJ92" s="54"/>
      <c r="AK92" s="54"/>
      <c r="AL92" s="54"/>
      <c r="AM92" s="54"/>
      <c r="AN92" s="54"/>
      <c r="AO92" s="54"/>
      <c r="AP92" s="54"/>
    </row>
    <row r="93" spans="1:42" s="10" customFormat="1" ht="64.5" customHeight="1" x14ac:dyDescent="0.2">
      <c r="A93" s="9" t="s">
        <v>82</v>
      </c>
      <c r="B93" s="108" t="s">
        <v>230</v>
      </c>
      <c r="C93" s="109"/>
      <c r="D93" s="110"/>
      <c r="E93" s="30">
        <f t="shared" si="21"/>
        <v>1</v>
      </c>
      <c r="F93" s="30"/>
      <c r="G93" s="30">
        <v>1</v>
      </c>
      <c r="H93" s="30"/>
      <c r="I93" s="30"/>
      <c r="J93" s="30">
        <f t="shared" si="22"/>
        <v>2</v>
      </c>
      <c r="K93" s="30">
        <v>2</v>
      </c>
      <c r="L93" s="30"/>
      <c r="M93" s="30"/>
      <c r="N93" s="30"/>
      <c r="O93" s="31"/>
      <c r="P93" s="31">
        <f t="shared" si="25"/>
        <v>3</v>
      </c>
      <c r="Q93" s="31">
        <v>3</v>
      </c>
      <c r="R93" s="31"/>
      <c r="S93" s="30"/>
      <c r="T93" s="31"/>
      <c r="U93" s="31"/>
      <c r="V93" s="31"/>
      <c r="W93" s="30"/>
      <c r="X93" s="30"/>
      <c r="Y93" s="31"/>
      <c r="Z93" s="31">
        <f t="shared" si="24"/>
        <v>3</v>
      </c>
      <c r="AA93" s="31"/>
      <c r="AB93" s="31"/>
      <c r="AC93" s="31"/>
      <c r="AD93" s="29"/>
      <c r="AE93" s="29"/>
      <c r="AF93" s="38"/>
      <c r="AG93" s="29"/>
      <c r="AH93" s="29"/>
      <c r="AI93" s="38"/>
      <c r="AJ93" s="54"/>
      <c r="AK93" s="54"/>
      <c r="AL93" s="54"/>
      <c r="AM93" s="54"/>
      <c r="AN93" s="54"/>
      <c r="AO93" s="54"/>
      <c r="AP93" s="54"/>
    </row>
    <row r="94" spans="1:42" s="10" customFormat="1" ht="39.950000000000003" customHeight="1" x14ac:dyDescent="0.2">
      <c r="A94" s="9" t="s">
        <v>83</v>
      </c>
      <c r="B94" s="108" t="s">
        <v>231</v>
      </c>
      <c r="C94" s="109"/>
      <c r="D94" s="110"/>
      <c r="E94" s="30">
        <f t="shared" si="21"/>
        <v>0</v>
      </c>
      <c r="F94" s="30"/>
      <c r="G94" s="30"/>
      <c r="H94" s="30"/>
      <c r="I94" s="30"/>
      <c r="J94" s="30">
        <f t="shared" si="22"/>
        <v>3</v>
      </c>
      <c r="K94" s="30">
        <v>2</v>
      </c>
      <c r="L94" s="30">
        <v>1</v>
      </c>
      <c r="M94" s="30"/>
      <c r="N94" s="30"/>
      <c r="O94" s="31"/>
      <c r="P94" s="31">
        <f t="shared" si="25"/>
        <v>2</v>
      </c>
      <c r="Q94" s="31">
        <v>2</v>
      </c>
      <c r="R94" s="31"/>
      <c r="S94" s="30"/>
      <c r="T94" s="31"/>
      <c r="U94" s="31"/>
      <c r="V94" s="31"/>
      <c r="W94" s="30"/>
      <c r="X94" s="30"/>
      <c r="Y94" s="31"/>
      <c r="Z94" s="31">
        <f t="shared" si="24"/>
        <v>2</v>
      </c>
      <c r="AA94" s="31"/>
      <c r="AB94" s="31"/>
      <c r="AC94" s="31"/>
      <c r="AD94" s="29"/>
      <c r="AE94" s="29">
        <v>1</v>
      </c>
      <c r="AF94" s="38"/>
      <c r="AG94" s="29">
        <f t="shared" si="17"/>
        <v>1</v>
      </c>
      <c r="AH94" s="29"/>
      <c r="AI94" s="38">
        <v>1</v>
      </c>
      <c r="AJ94" s="54"/>
      <c r="AK94" s="54">
        <v>1</v>
      </c>
      <c r="AL94" s="54"/>
      <c r="AM94" s="54"/>
      <c r="AN94" s="54"/>
      <c r="AO94" s="54"/>
      <c r="AP94" s="54"/>
    </row>
    <row r="95" spans="1:42" s="10" customFormat="1" ht="39.950000000000003" customHeight="1" x14ac:dyDescent="0.2">
      <c r="A95" s="9" t="s">
        <v>84</v>
      </c>
      <c r="B95" s="108" t="s">
        <v>232</v>
      </c>
      <c r="C95" s="109"/>
      <c r="D95" s="11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1"/>
      <c r="Q95" s="31"/>
      <c r="R95" s="31"/>
      <c r="S95" s="31"/>
      <c r="T95" s="30"/>
      <c r="U95" s="31"/>
      <c r="V95" s="31"/>
      <c r="W95" s="31"/>
      <c r="X95" s="30"/>
      <c r="Y95" s="30"/>
      <c r="Z95" s="31"/>
      <c r="AA95" s="31"/>
      <c r="AB95" s="31"/>
      <c r="AC95" s="31"/>
      <c r="AD95" s="29"/>
      <c r="AE95" s="29"/>
      <c r="AF95" s="38"/>
      <c r="AG95" s="29"/>
      <c r="AH95" s="29"/>
      <c r="AI95" s="38"/>
      <c r="AJ95" s="54"/>
      <c r="AK95" s="54"/>
      <c r="AL95" s="54"/>
      <c r="AM95" s="54"/>
      <c r="AN95" s="54"/>
      <c r="AO95" s="54"/>
      <c r="AP95" s="54"/>
    </row>
    <row r="96" spans="1:42" s="10" customFormat="1" ht="39.950000000000003" customHeight="1" x14ac:dyDescent="0.2">
      <c r="A96" s="9" t="s">
        <v>85</v>
      </c>
      <c r="B96" s="108" t="s">
        <v>233</v>
      </c>
      <c r="C96" s="109"/>
      <c r="D96" s="110"/>
      <c r="E96" s="30"/>
      <c r="F96" s="30"/>
      <c r="G96" s="30"/>
      <c r="H96" s="30"/>
      <c r="I96" s="30"/>
      <c r="J96" s="30">
        <f t="shared" si="22"/>
        <v>2</v>
      </c>
      <c r="K96" s="30">
        <v>1</v>
      </c>
      <c r="L96" s="30">
        <v>1</v>
      </c>
      <c r="M96" s="30"/>
      <c r="N96" s="30"/>
      <c r="O96" s="31"/>
      <c r="P96" s="31">
        <f t="shared" si="25"/>
        <v>1</v>
      </c>
      <c r="Q96" s="31">
        <v>1</v>
      </c>
      <c r="R96" s="31"/>
      <c r="S96" s="30"/>
      <c r="T96" s="31"/>
      <c r="U96" s="31"/>
      <c r="V96" s="31"/>
      <c r="W96" s="30"/>
      <c r="X96" s="30"/>
      <c r="Y96" s="31"/>
      <c r="Z96" s="31">
        <f t="shared" si="24"/>
        <v>1</v>
      </c>
      <c r="AA96" s="31"/>
      <c r="AB96" s="31"/>
      <c r="AC96" s="31"/>
      <c r="AD96" s="29"/>
      <c r="AE96" s="29"/>
      <c r="AF96" s="38"/>
      <c r="AG96" s="29"/>
      <c r="AH96" s="29"/>
      <c r="AI96" s="38"/>
      <c r="AJ96" s="54"/>
      <c r="AK96" s="54"/>
      <c r="AL96" s="54"/>
      <c r="AM96" s="54"/>
      <c r="AN96" s="54"/>
      <c r="AO96" s="54"/>
      <c r="AP96" s="54"/>
    </row>
    <row r="97" spans="1:42" s="10" customFormat="1" ht="39.950000000000003" customHeight="1" x14ac:dyDescent="0.2">
      <c r="A97" s="9" t="s">
        <v>86</v>
      </c>
      <c r="B97" s="108" t="s">
        <v>234</v>
      </c>
      <c r="C97" s="109"/>
      <c r="D97" s="110"/>
      <c r="E97" s="30">
        <f t="shared" si="21"/>
        <v>1</v>
      </c>
      <c r="F97" s="30"/>
      <c r="G97" s="30">
        <v>1</v>
      </c>
      <c r="H97" s="30"/>
      <c r="I97" s="30"/>
      <c r="J97" s="30"/>
      <c r="K97" s="30"/>
      <c r="L97" s="30"/>
      <c r="M97" s="30"/>
      <c r="N97" s="30"/>
      <c r="O97" s="31"/>
      <c r="P97" s="31">
        <f t="shared" si="25"/>
        <v>1</v>
      </c>
      <c r="Q97" s="31"/>
      <c r="R97" s="30"/>
      <c r="S97" s="30">
        <v>1</v>
      </c>
      <c r="T97" s="31"/>
      <c r="U97" s="31"/>
      <c r="V97" s="31"/>
      <c r="W97" s="30"/>
      <c r="X97" s="30"/>
      <c r="Y97" s="31"/>
      <c r="Z97" s="31">
        <f t="shared" si="24"/>
        <v>1</v>
      </c>
      <c r="AA97" s="31"/>
      <c r="AB97" s="31"/>
      <c r="AC97" s="31"/>
      <c r="AD97" s="29"/>
      <c r="AE97" s="29"/>
      <c r="AF97" s="38"/>
      <c r="AG97" s="29"/>
      <c r="AH97" s="29"/>
      <c r="AI97" s="38"/>
      <c r="AJ97" s="54"/>
      <c r="AK97" s="54"/>
      <c r="AL97" s="54"/>
      <c r="AM97" s="54"/>
      <c r="AN97" s="54"/>
      <c r="AO97" s="54"/>
      <c r="AP97" s="54"/>
    </row>
    <row r="98" spans="1:42" s="10" customFormat="1" ht="39.950000000000003" customHeight="1" x14ac:dyDescent="0.2">
      <c r="A98" s="9" t="s">
        <v>87</v>
      </c>
      <c r="B98" s="108" t="s">
        <v>235</v>
      </c>
      <c r="C98" s="109"/>
      <c r="D98" s="11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1"/>
      <c r="Q98" s="31"/>
      <c r="R98" s="31"/>
      <c r="S98" s="31"/>
      <c r="T98" s="30"/>
      <c r="U98" s="31"/>
      <c r="V98" s="31"/>
      <c r="W98" s="31"/>
      <c r="X98" s="30"/>
      <c r="Y98" s="30"/>
      <c r="Z98" s="31"/>
      <c r="AA98" s="31"/>
      <c r="AB98" s="31"/>
      <c r="AC98" s="31"/>
      <c r="AD98" s="29"/>
      <c r="AE98" s="29"/>
      <c r="AF98" s="38"/>
      <c r="AG98" s="29"/>
      <c r="AH98" s="29"/>
      <c r="AI98" s="38"/>
      <c r="AJ98" s="54"/>
      <c r="AK98" s="54"/>
      <c r="AL98" s="54"/>
      <c r="AM98" s="54"/>
      <c r="AN98" s="54"/>
      <c r="AO98" s="54"/>
      <c r="AP98" s="54"/>
    </row>
    <row r="99" spans="1:42" s="10" customFormat="1" ht="39.950000000000003" customHeight="1" x14ac:dyDescent="0.2">
      <c r="A99" s="9" t="s">
        <v>88</v>
      </c>
      <c r="B99" s="111" t="s">
        <v>236</v>
      </c>
      <c r="C99" s="111"/>
      <c r="D99" s="111"/>
      <c r="E99" s="30">
        <f t="shared" si="21"/>
        <v>1</v>
      </c>
      <c r="F99" s="30"/>
      <c r="G99" s="30">
        <v>1</v>
      </c>
      <c r="H99" s="30"/>
      <c r="I99" s="30"/>
      <c r="J99" s="30">
        <f t="shared" si="22"/>
        <v>4</v>
      </c>
      <c r="K99" s="30">
        <v>4</v>
      </c>
      <c r="L99" s="30"/>
      <c r="M99" s="30"/>
      <c r="N99" s="30"/>
      <c r="O99" s="31"/>
      <c r="P99" s="31">
        <f t="shared" si="25"/>
        <v>5</v>
      </c>
      <c r="Q99" s="31">
        <v>5</v>
      </c>
      <c r="R99" s="31"/>
      <c r="S99" s="30"/>
      <c r="T99" s="31"/>
      <c r="U99" s="31"/>
      <c r="V99" s="31"/>
      <c r="W99" s="30"/>
      <c r="X99" s="30"/>
      <c r="Y99" s="31"/>
      <c r="Z99" s="31">
        <f t="shared" si="24"/>
        <v>5</v>
      </c>
      <c r="AA99" s="31"/>
      <c r="AB99" s="31"/>
      <c r="AC99" s="31"/>
      <c r="AD99" s="29"/>
      <c r="AE99" s="29"/>
      <c r="AF99" s="38"/>
      <c r="AG99" s="29"/>
      <c r="AH99" s="29"/>
      <c r="AI99" s="38"/>
      <c r="AJ99" s="54"/>
      <c r="AK99" s="54"/>
      <c r="AL99" s="54"/>
      <c r="AM99" s="54"/>
      <c r="AN99" s="54"/>
      <c r="AO99" s="54"/>
      <c r="AP99" s="54"/>
    </row>
    <row r="100" spans="1:42" s="10" customFormat="1" ht="39.950000000000003" customHeight="1" x14ac:dyDescent="0.2">
      <c r="A100" s="9" t="s">
        <v>89</v>
      </c>
      <c r="B100" s="108" t="s">
        <v>237</v>
      </c>
      <c r="C100" s="109"/>
      <c r="D100" s="11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1"/>
      <c r="Q100" s="31"/>
      <c r="R100" s="31"/>
      <c r="S100" s="31"/>
      <c r="T100" s="30"/>
      <c r="U100" s="31"/>
      <c r="V100" s="31"/>
      <c r="W100" s="31"/>
      <c r="X100" s="30"/>
      <c r="Y100" s="30"/>
      <c r="Z100" s="31"/>
      <c r="AA100" s="31"/>
      <c r="AB100" s="31"/>
      <c r="AC100" s="31"/>
      <c r="AD100" s="29"/>
      <c r="AE100" s="29"/>
      <c r="AF100" s="38"/>
      <c r="AG100" s="29"/>
      <c r="AH100" s="29"/>
      <c r="AI100" s="38"/>
      <c r="AJ100" s="54"/>
      <c r="AK100" s="54"/>
      <c r="AL100" s="54"/>
      <c r="AM100" s="54"/>
      <c r="AN100" s="54"/>
      <c r="AO100" s="54"/>
      <c r="AP100" s="54"/>
    </row>
    <row r="101" spans="1:42" s="10" customFormat="1" ht="39.950000000000003" customHeight="1" x14ac:dyDescent="0.2">
      <c r="A101" s="9" t="s">
        <v>238</v>
      </c>
      <c r="B101" s="108" t="s">
        <v>239</v>
      </c>
      <c r="C101" s="109"/>
      <c r="D101" s="110"/>
      <c r="E101" s="30"/>
      <c r="F101" s="30"/>
      <c r="G101" s="30"/>
      <c r="H101" s="30"/>
      <c r="I101" s="30"/>
      <c r="J101" s="30">
        <f t="shared" si="22"/>
        <v>4</v>
      </c>
      <c r="K101" s="30">
        <v>4</v>
      </c>
      <c r="L101" s="30"/>
      <c r="M101" s="30"/>
      <c r="N101" s="30"/>
      <c r="O101" s="30"/>
      <c r="P101" s="31">
        <f t="shared" si="25"/>
        <v>4</v>
      </c>
      <c r="Q101" s="31">
        <v>4</v>
      </c>
      <c r="R101" s="31"/>
      <c r="S101" s="31"/>
      <c r="T101" s="30"/>
      <c r="U101" s="31"/>
      <c r="V101" s="31"/>
      <c r="W101" s="31"/>
      <c r="X101" s="30"/>
      <c r="Y101" s="30"/>
      <c r="Z101" s="31">
        <f t="shared" si="24"/>
        <v>4</v>
      </c>
      <c r="AA101" s="31"/>
      <c r="AB101" s="31"/>
      <c r="AC101" s="31"/>
      <c r="AD101" s="29"/>
      <c r="AE101" s="29"/>
      <c r="AF101" s="38"/>
      <c r="AG101" s="29"/>
      <c r="AH101" s="29"/>
      <c r="AI101" s="38"/>
      <c r="AJ101" s="54"/>
      <c r="AK101" s="54"/>
      <c r="AL101" s="54"/>
      <c r="AM101" s="54"/>
      <c r="AN101" s="54"/>
      <c r="AO101" s="54"/>
      <c r="AP101" s="54"/>
    </row>
    <row r="102" spans="1:42" s="10" customFormat="1" ht="39.950000000000003" customHeight="1" x14ac:dyDescent="0.2">
      <c r="A102" s="9" t="s">
        <v>90</v>
      </c>
      <c r="B102" s="108" t="s">
        <v>168</v>
      </c>
      <c r="C102" s="109"/>
      <c r="D102" s="110"/>
      <c r="E102" s="30"/>
      <c r="F102" s="30"/>
      <c r="G102" s="30"/>
      <c r="H102" s="30"/>
      <c r="I102" s="30"/>
      <c r="J102" s="30">
        <f t="shared" si="22"/>
        <v>1</v>
      </c>
      <c r="K102" s="30">
        <v>1</v>
      </c>
      <c r="L102" s="30"/>
      <c r="M102" s="30"/>
      <c r="N102" s="30"/>
      <c r="O102" s="31"/>
      <c r="P102" s="31">
        <f t="shared" si="25"/>
        <v>1</v>
      </c>
      <c r="Q102" s="31">
        <v>1</v>
      </c>
      <c r="R102" s="31"/>
      <c r="S102" s="30"/>
      <c r="T102" s="31"/>
      <c r="U102" s="31"/>
      <c r="V102" s="31"/>
      <c r="W102" s="30"/>
      <c r="X102" s="30"/>
      <c r="Y102" s="31"/>
      <c r="Z102" s="31">
        <f t="shared" si="24"/>
        <v>1</v>
      </c>
      <c r="AA102" s="31"/>
      <c r="AB102" s="31"/>
      <c r="AC102" s="31"/>
      <c r="AD102" s="29"/>
      <c r="AE102" s="29"/>
      <c r="AF102" s="38"/>
      <c r="AG102" s="29"/>
      <c r="AH102" s="29"/>
      <c r="AI102" s="38"/>
      <c r="AJ102" s="54"/>
      <c r="AK102" s="54"/>
      <c r="AL102" s="54"/>
      <c r="AM102" s="54"/>
      <c r="AN102" s="54"/>
      <c r="AO102" s="54"/>
      <c r="AP102" s="54"/>
    </row>
    <row r="103" spans="1:42" s="10" customFormat="1" ht="39.950000000000003" customHeight="1" x14ac:dyDescent="0.2">
      <c r="A103" s="9" t="s">
        <v>240</v>
      </c>
      <c r="B103" s="108" t="s">
        <v>241</v>
      </c>
      <c r="C103" s="109"/>
      <c r="D103" s="11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1"/>
      <c r="P103" s="31"/>
      <c r="Q103" s="31"/>
      <c r="R103" s="31"/>
      <c r="S103" s="30"/>
      <c r="T103" s="31"/>
      <c r="U103" s="31"/>
      <c r="V103" s="31"/>
      <c r="W103" s="30"/>
      <c r="X103" s="30"/>
      <c r="Y103" s="31"/>
      <c r="Z103" s="31"/>
      <c r="AA103" s="31"/>
      <c r="AB103" s="31"/>
      <c r="AC103" s="31"/>
      <c r="AD103" s="29"/>
      <c r="AE103" s="29"/>
      <c r="AF103" s="38"/>
      <c r="AG103" s="29"/>
      <c r="AH103" s="29"/>
      <c r="AI103" s="38"/>
      <c r="AJ103" s="54"/>
      <c r="AK103" s="54"/>
      <c r="AL103" s="54"/>
      <c r="AM103" s="54"/>
      <c r="AN103" s="54"/>
      <c r="AO103" s="54"/>
      <c r="AP103" s="54"/>
    </row>
    <row r="104" spans="1:42" s="10" customFormat="1" ht="39.950000000000003" customHeight="1" x14ac:dyDescent="0.2">
      <c r="A104" s="9" t="s">
        <v>242</v>
      </c>
      <c r="B104" s="108" t="s">
        <v>243</v>
      </c>
      <c r="C104" s="109"/>
      <c r="D104" s="11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1"/>
      <c r="P104" s="31"/>
      <c r="Q104" s="31"/>
      <c r="R104" s="31"/>
      <c r="S104" s="30"/>
      <c r="T104" s="31"/>
      <c r="U104" s="31"/>
      <c r="V104" s="31"/>
      <c r="W104" s="30"/>
      <c r="X104" s="30"/>
      <c r="Y104" s="31"/>
      <c r="Z104" s="31"/>
      <c r="AA104" s="31"/>
      <c r="AB104" s="31"/>
      <c r="AC104" s="31"/>
      <c r="AD104" s="29"/>
      <c r="AE104" s="29"/>
      <c r="AF104" s="38"/>
      <c r="AG104" s="29"/>
      <c r="AH104" s="29"/>
      <c r="AI104" s="38"/>
      <c r="AJ104" s="54"/>
      <c r="AK104" s="54"/>
      <c r="AL104" s="54"/>
      <c r="AM104" s="54"/>
      <c r="AN104" s="54"/>
      <c r="AO104" s="54"/>
      <c r="AP104" s="54"/>
    </row>
    <row r="105" spans="1:42" s="25" customFormat="1" ht="39.950000000000003" customHeight="1" x14ac:dyDescent="0.2">
      <c r="A105" s="24" t="s">
        <v>91</v>
      </c>
      <c r="B105" s="112" t="s">
        <v>244</v>
      </c>
      <c r="C105" s="113"/>
      <c r="D105" s="114"/>
      <c r="E105" s="36">
        <f>SUM(E106:E109)</f>
        <v>0</v>
      </c>
      <c r="F105" s="36">
        <f t="shared" ref="F105:AP105" si="26">SUM(F106:F109)</f>
        <v>0</v>
      </c>
      <c r="G105" s="36">
        <f t="shared" si="26"/>
        <v>0</v>
      </c>
      <c r="H105" s="36">
        <f t="shared" si="26"/>
        <v>0</v>
      </c>
      <c r="I105" s="36">
        <f t="shared" si="26"/>
        <v>0</v>
      </c>
      <c r="J105" s="36">
        <f t="shared" si="26"/>
        <v>0</v>
      </c>
      <c r="K105" s="36">
        <f t="shared" si="26"/>
        <v>0</v>
      </c>
      <c r="L105" s="36">
        <f t="shared" si="26"/>
        <v>0</v>
      </c>
      <c r="M105" s="36">
        <f t="shared" si="26"/>
        <v>0</v>
      </c>
      <c r="N105" s="36">
        <f t="shared" si="26"/>
        <v>0</v>
      </c>
      <c r="O105" s="36">
        <f t="shared" si="26"/>
        <v>0</v>
      </c>
      <c r="P105" s="36">
        <f t="shared" si="26"/>
        <v>0</v>
      </c>
      <c r="Q105" s="36">
        <f t="shared" si="26"/>
        <v>0</v>
      </c>
      <c r="R105" s="36">
        <f t="shared" si="26"/>
        <v>0</v>
      </c>
      <c r="S105" s="36">
        <f t="shared" si="26"/>
        <v>0</v>
      </c>
      <c r="T105" s="36">
        <f t="shared" si="26"/>
        <v>0</v>
      </c>
      <c r="U105" s="36">
        <f t="shared" si="26"/>
        <v>0</v>
      </c>
      <c r="V105" s="36">
        <f t="shared" si="26"/>
        <v>0</v>
      </c>
      <c r="W105" s="36">
        <f t="shared" si="26"/>
        <v>0</v>
      </c>
      <c r="X105" s="36">
        <f t="shared" si="26"/>
        <v>0</v>
      </c>
      <c r="Y105" s="36">
        <f t="shared" si="26"/>
        <v>0</v>
      </c>
      <c r="Z105" s="36">
        <f t="shared" si="26"/>
        <v>0</v>
      </c>
      <c r="AA105" s="36">
        <f t="shared" si="26"/>
        <v>0</v>
      </c>
      <c r="AB105" s="36">
        <f t="shared" si="26"/>
        <v>0</v>
      </c>
      <c r="AC105" s="36">
        <f t="shared" si="26"/>
        <v>0</v>
      </c>
      <c r="AD105" s="36">
        <f t="shared" si="26"/>
        <v>0</v>
      </c>
      <c r="AE105" s="36">
        <f t="shared" si="26"/>
        <v>0</v>
      </c>
      <c r="AF105" s="36">
        <f t="shared" si="26"/>
        <v>0</v>
      </c>
      <c r="AG105" s="36">
        <f t="shared" si="26"/>
        <v>0</v>
      </c>
      <c r="AH105" s="36">
        <f t="shared" si="26"/>
        <v>0</v>
      </c>
      <c r="AI105" s="36">
        <f t="shared" si="26"/>
        <v>0</v>
      </c>
      <c r="AJ105" s="36">
        <f t="shared" si="26"/>
        <v>0</v>
      </c>
      <c r="AK105" s="36">
        <f t="shared" si="26"/>
        <v>0</v>
      </c>
      <c r="AL105" s="36">
        <f t="shared" si="26"/>
        <v>0</v>
      </c>
      <c r="AM105" s="36">
        <f t="shared" si="26"/>
        <v>0</v>
      </c>
      <c r="AN105" s="36">
        <f t="shared" si="26"/>
        <v>0</v>
      </c>
      <c r="AO105" s="36">
        <f t="shared" si="26"/>
        <v>0</v>
      </c>
      <c r="AP105" s="36">
        <f t="shared" si="26"/>
        <v>0</v>
      </c>
    </row>
    <row r="106" spans="1:42" s="10" customFormat="1" ht="90" customHeight="1" x14ac:dyDescent="0.2">
      <c r="A106" s="9" t="s">
        <v>92</v>
      </c>
      <c r="B106" s="108" t="s">
        <v>245</v>
      </c>
      <c r="C106" s="109"/>
      <c r="D106" s="11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1"/>
      <c r="Q106" s="31"/>
      <c r="R106" s="31"/>
      <c r="S106" s="31"/>
      <c r="T106" s="30"/>
      <c r="U106" s="31"/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54"/>
      <c r="AK106" s="54"/>
      <c r="AL106" s="54"/>
      <c r="AM106" s="54"/>
      <c r="AN106" s="54"/>
      <c r="AO106" s="54"/>
      <c r="AP106" s="54"/>
    </row>
    <row r="107" spans="1:42" s="10" customFormat="1" ht="39.950000000000003" customHeight="1" x14ac:dyDescent="0.2">
      <c r="A107" s="9" t="s">
        <v>93</v>
      </c>
      <c r="B107" s="108" t="s">
        <v>168</v>
      </c>
      <c r="C107" s="109"/>
      <c r="D107" s="11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1"/>
      <c r="Q107" s="31"/>
      <c r="R107" s="31"/>
      <c r="S107" s="31"/>
      <c r="T107" s="30"/>
      <c r="U107" s="31"/>
      <c r="V107" s="31"/>
      <c r="W107" s="31"/>
      <c r="X107" s="30"/>
      <c r="Y107" s="30"/>
      <c r="Z107" s="31"/>
      <c r="AA107" s="31"/>
      <c r="AB107" s="31"/>
      <c r="AC107" s="31"/>
      <c r="AD107" s="29"/>
      <c r="AE107" s="29"/>
      <c r="AF107" s="29"/>
      <c r="AG107" s="29"/>
      <c r="AH107" s="29"/>
      <c r="AI107" s="38"/>
      <c r="AJ107" s="54"/>
      <c r="AK107" s="54"/>
      <c r="AL107" s="54"/>
      <c r="AM107" s="54"/>
      <c r="AN107" s="54"/>
      <c r="AO107" s="54"/>
      <c r="AP107" s="54"/>
    </row>
    <row r="108" spans="1:42" s="10" customFormat="1" ht="70.5" customHeight="1" x14ac:dyDescent="0.2">
      <c r="A108" s="9" t="s">
        <v>246</v>
      </c>
      <c r="B108" s="118" t="s">
        <v>249</v>
      </c>
      <c r="C108" s="119"/>
      <c r="D108" s="12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1"/>
      <c r="Q108" s="31"/>
      <c r="R108" s="31"/>
      <c r="S108" s="31"/>
      <c r="T108" s="30"/>
      <c r="U108" s="31"/>
      <c r="V108" s="31"/>
      <c r="W108" s="31"/>
      <c r="X108" s="30"/>
      <c r="Y108" s="30"/>
      <c r="Z108" s="31"/>
      <c r="AA108" s="31"/>
      <c r="AB108" s="31"/>
      <c r="AC108" s="31"/>
      <c r="AD108" s="29"/>
      <c r="AE108" s="29"/>
      <c r="AF108" s="29"/>
      <c r="AG108" s="29"/>
      <c r="AH108" s="29"/>
      <c r="AI108" s="38"/>
      <c r="AJ108" s="54"/>
      <c r="AK108" s="54"/>
      <c r="AL108" s="54"/>
      <c r="AM108" s="54"/>
      <c r="AN108" s="54"/>
      <c r="AO108" s="54"/>
      <c r="AP108" s="54"/>
    </row>
    <row r="109" spans="1:42" s="10" customFormat="1" ht="30" customHeight="1" x14ac:dyDescent="0.2">
      <c r="A109" s="9" t="s">
        <v>248</v>
      </c>
      <c r="B109" s="118" t="s">
        <v>250</v>
      </c>
      <c r="C109" s="119"/>
      <c r="D109" s="12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1"/>
      <c r="Q109" s="31"/>
      <c r="R109" s="31"/>
      <c r="S109" s="31"/>
      <c r="T109" s="30"/>
      <c r="U109" s="31"/>
      <c r="V109" s="31"/>
      <c r="W109" s="31"/>
      <c r="X109" s="30"/>
      <c r="Y109" s="30"/>
      <c r="Z109" s="31"/>
      <c r="AA109" s="31"/>
      <c r="AB109" s="31"/>
      <c r="AC109" s="31"/>
      <c r="AD109" s="29"/>
      <c r="AE109" s="29"/>
      <c r="AF109" s="29"/>
      <c r="AG109" s="29"/>
      <c r="AH109" s="29"/>
      <c r="AI109" s="38"/>
      <c r="AJ109" s="54"/>
      <c r="AK109" s="54"/>
      <c r="AL109" s="54"/>
      <c r="AM109" s="54"/>
      <c r="AN109" s="54"/>
      <c r="AO109" s="54"/>
      <c r="AP109" s="54"/>
    </row>
    <row r="110" spans="1:42" s="25" customFormat="1" ht="65.25" customHeight="1" x14ac:dyDescent="0.2">
      <c r="A110" s="24" t="s">
        <v>94</v>
      </c>
      <c r="B110" s="112" t="s">
        <v>251</v>
      </c>
      <c r="C110" s="113"/>
      <c r="D110" s="114"/>
      <c r="E110" s="36">
        <f>SUM(E111:E118)</f>
        <v>114</v>
      </c>
      <c r="F110" s="36">
        <f t="shared" ref="F110:AP110" si="27">SUM(F111:F118)</f>
        <v>59</v>
      </c>
      <c r="G110" s="36">
        <f t="shared" si="27"/>
        <v>55</v>
      </c>
      <c r="H110" s="36">
        <f t="shared" si="27"/>
        <v>0</v>
      </c>
      <c r="I110" s="36">
        <f>SUM(I111:I118)</f>
        <v>0</v>
      </c>
      <c r="J110" s="36">
        <f t="shared" si="27"/>
        <v>129</v>
      </c>
      <c r="K110" s="36">
        <f t="shared" si="27"/>
        <v>118</v>
      </c>
      <c r="L110" s="36">
        <f t="shared" si="27"/>
        <v>9</v>
      </c>
      <c r="M110" s="36">
        <f t="shared" si="27"/>
        <v>2</v>
      </c>
      <c r="N110" s="36">
        <f t="shared" si="27"/>
        <v>0</v>
      </c>
      <c r="O110" s="36">
        <f t="shared" si="27"/>
        <v>0</v>
      </c>
      <c r="P110" s="36">
        <f t="shared" si="27"/>
        <v>131</v>
      </c>
      <c r="Q110" s="36">
        <f t="shared" si="27"/>
        <v>95</v>
      </c>
      <c r="R110" s="36">
        <f t="shared" si="27"/>
        <v>8</v>
      </c>
      <c r="S110" s="36">
        <f t="shared" si="27"/>
        <v>17</v>
      </c>
      <c r="T110" s="36">
        <f t="shared" si="27"/>
        <v>0</v>
      </c>
      <c r="U110" s="36">
        <f t="shared" si="27"/>
        <v>11</v>
      </c>
      <c r="V110" s="36">
        <f t="shared" si="27"/>
        <v>0</v>
      </c>
      <c r="W110" s="36">
        <f t="shared" si="27"/>
        <v>11</v>
      </c>
      <c r="X110" s="36">
        <f t="shared" si="27"/>
        <v>0</v>
      </c>
      <c r="Y110" s="36">
        <f t="shared" si="27"/>
        <v>1</v>
      </c>
      <c r="Z110" s="36">
        <f t="shared" si="27"/>
        <v>132</v>
      </c>
      <c r="AA110" s="36">
        <f t="shared" si="27"/>
        <v>0</v>
      </c>
      <c r="AB110" s="36">
        <f t="shared" si="27"/>
        <v>1</v>
      </c>
      <c r="AC110" s="36">
        <f t="shared" si="27"/>
        <v>100</v>
      </c>
      <c r="AD110" s="36">
        <f t="shared" si="27"/>
        <v>49</v>
      </c>
      <c r="AE110" s="36">
        <f t="shared" si="27"/>
        <v>15</v>
      </c>
      <c r="AF110" s="36">
        <f t="shared" si="27"/>
        <v>2</v>
      </c>
      <c r="AG110" s="36">
        <f t="shared" si="27"/>
        <v>17</v>
      </c>
      <c r="AH110" s="36">
        <f t="shared" si="27"/>
        <v>4</v>
      </c>
      <c r="AI110" s="36">
        <f t="shared" si="27"/>
        <v>13</v>
      </c>
      <c r="AJ110" s="36">
        <f t="shared" si="27"/>
        <v>0</v>
      </c>
      <c r="AK110" s="36">
        <f t="shared" si="27"/>
        <v>12</v>
      </c>
      <c r="AL110" s="36">
        <f t="shared" si="27"/>
        <v>7</v>
      </c>
      <c r="AM110" s="36">
        <f t="shared" si="27"/>
        <v>1</v>
      </c>
      <c r="AN110" s="36">
        <f t="shared" si="27"/>
        <v>8</v>
      </c>
      <c r="AO110" s="36">
        <f t="shared" si="27"/>
        <v>6</v>
      </c>
      <c r="AP110" s="36">
        <f t="shared" si="27"/>
        <v>2</v>
      </c>
    </row>
    <row r="111" spans="1:42" s="10" customFormat="1" ht="39.950000000000003" customHeight="1" x14ac:dyDescent="0.2">
      <c r="A111" s="9" t="s">
        <v>95</v>
      </c>
      <c r="B111" s="115" t="s">
        <v>252</v>
      </c>
      <c r="C111" s="116"/>
      <c r="D111" s="117"/>
      <c r="E111" s="30">
        <f>+F111+G111+H111+I111</f>
        <v>109</v>
      </c>
      <c r="F111" s="30">
        <v>58</v>
      </c>
      <c r="G111" s="30">
        <v>51</v>
      </c>
      <c r="H111" s="30"/>
      <c r="I111" s="30"/>
      <c r="J111" s="30">
        <f t="shared" ref="J111:J116" si="28">+K111+L111+M111+N111</f>
        <v>123</v>
      </c>
      <c r="K111" s="30">
        <v>113</v>
      </c>
      <c r="L111" s="30">
        <v>8</v>
      </c>
      <c r="M111" s="30">
        <v>2</v>
      </c>
      <c r="N111" s="30"/>
      <c r="O111" s="31"/>
      <c r="P111" s="31">
        <f t="shared" si="25"/>
        <v>124</v>
      </c>
      <c r="Q111" s="31">
        <v>93</v>
      </c>
      <c r="R111" s="31">
        <v>8</v>
      </c>
      <c r="S111" s="30">
        <v>12</v>
      </c>
      <c r="T111" s="31"/>
      <c r="U111" s="31">
        <f>+V111+W111+X111</f>
        <v>11</v>
      </c>
      <c r="V111" s="31"/>
      <c r="W111" s="31">
        <v>11</v>
      </c>
      <c r="X111" s="31"/>
      <c r="Y111" s="31">
        <v>1</v>
      </c>
      <c r="Z111" s="31">
        <f>+P111+Y111</f>
        <v>125</v>
      </c>
      <c r="AA111" s="31"/>
      <c r="AB111" s="31">
        <v>1</v>
      </c>
      <c r="AC111" s="55">
        <v>97</v>
      </c>
      <c r="AD111" s="29">
        <v>48</v>
      </c>
      <c r="AE111" s="29">
        <v>14</v>
      </c>
      <c r="AF111" s="38">
        <v>2</v>
      </c>
      <c r="AG111" s="29">
        <f t="shared" si="17"/>
        <v>16</v>
      </c>
      <c r="AH111" s="29">
        <v>4</v>
      </c>
      <c r="AI111" s="38">
        <v>12</v>
      </c>
      <c r="AJ111" s="54"/>
      <c r="AK111" s="54">
        <v>11</v>
      </c>
      <c r="AL111" s="54">
        <v>6</v>
      </c>
      <c r="AM111" s="54">
        <v>1</v>
      </c>
      <c r="AN111" s="54">
        <f t="shared" ref="AN111:AN120" si="29">+AL111+AM111</f>
        <v>7</v>
      </c>
      <c r="AO111" s="54">
        <v>5</v>
      </c>
      <c r="AP111" s="54">
        <v>2</v>
      </c>
    </row>
    <row r="112" spans="1:42" s="10" customFormat="1" ht="39.950000000000003" customHeight="1" x14ac:dyDescent="0.2">
      <c r="A112" s="9" t="s">
        <v>96</v>
      </c>
      <c r="B112" s="115" t="s">
        <v>253</v>
      </c>
      <c r="C112" s="116"/>
      <c r="D112" s="117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1"/>
      <c r="P112" s="31"/>
      <c r="Q112" s="31"/>
      <c r="R112" s="31"/>
      <c r="S112" s="30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29"/>
      <c r="AE112" s="29"/>
      <c r="AF112" s="38"/>
      <c r="AG112" s="29"/>
      <c r="AH112" s="29"/>
      <c r="AI112" s="38"/>
      <c r="AJ112" s="54"/>
      <c r="AK112" s="54"/>
      <c r="AL112" s="54"/>
      <c r="AM112" s="54"/>
      <c r="AN112" s="54"/>
      <c r="AO112" s="54"/>
      <c r="AP112" s="54"/>
    </row>
    <row r="113" spans="1:42" s="10" customFormat="1" ht="39.950000000000003" customHeight="1" x14ac:dyDescent="0.2">
      <c r="A113" s="9" t="s">
        <v>97</v>
      </c>
      <c r="B113" s="115" t="s">
        <v>254</v>
      </c>
      <c r="C113" s="116"/>
      <c r="D113" s="117"/>
      <c r="E113" s="30">
        <f t="shared" ref="E113" si="30">+F113+G113+H113+I113</f>
        <v>5</v>
      </c>
      <c r="F113" s="30">
        <v>1</v>
      </c>
      <c r="G113" s="30">
        <v>4</v>
      </c>
      <c r="H113" s="30"/>
      <c r="I113" s="30"/>
      <c r="J113" s="30">
        <f t="shared" si="28"/>
        <v>5</v>
      </c>
      <c r="K113" s="30">
        <v>4</v>
      </c>
      <c r="L113" s="30">
        <v>1</v>
      </c>
      <c r="M113" s="30"/>
      <c r="N113" s="30"/>
      <c r="O113" s="31"/>
      <c r="P113" s="31">
        <f t="shared" si="25"/>
        <v>7</v>
      </c>
      <c r="Q113" s="31">
        <v>2</v>
      </c>
      <c r="R113" s="31"/>
      <c r="S113" s="30">
        <v>5</v>
      </c>
      <c r="T113" s="31"/>
      <c r="U113" s="31"/>
      <c r="V113" s="31"/>
      <c r="W113" s="31"/>
      <c r="X113" s="31"/>
      <c r="Y113" s="31"/>
      <c r="Z113" s="31">
        <f t="shared" ref="Z113" si="31">+P113+Y113</f>
        <v>7</v>
      </c>
      <c r="AA113" s="31"/>
      <c r="AB113" s="31"/>
      <c r="AC113" s="31">
        <v>2</v>
      </c>
      <c r="AD113" s="29">
        <v>1</v>
      </c>
      <c r="AE113" s="29">
        <v>1</v>
      </c>
      <c r="AF113" s="38"/>
      <c r="AG113" s="29">
        <f t="shared" si="17"/>
        <v>1</v>
      </c>
      <c r="AH113" s="29"/>
      <c r="AI113" s="38">
        <v>1</v>
      </c>
      <c r="AJ113" s="54"/>
      <c r="AK113" s="54">
        <v>1</v>
      </c>
      <c r="AL113" s="54">
        <v>1</v>
      </c>
      <c r="AM113" s="54"/>
      <c r="AN113" s="54">
        <f t="shared" si="29"/>
        <v>1</v>
      </c>
      <c r="AO113" s="54">
        <v>1</v>
      </c>
      <c r="AP113" s="54"/>
    </row>
    <row r="114" spans="1:42" s="10" customFormat="1" ht="39.950000000000003" customHeight="1" x14ac:dyDescent="0.2">
      <c r="A114" s="9" t="s">
        <v>98</v>
      </c>
      <c r="B114" s="115" t="s">
        <v>255</v>
      </c>
      <c r="C114" s="116"/>
      <c r="D114" s="117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54"/>
      <c r="AK114" s="54"/>
      <c r="AL114" s="54"/>
      <c r="AM114" s="54"/>
      <c r="AN114" s="54"/>
      <c r="AO114" s="54"/>
      <c r="AP114" s="54"/>
    </row>
    <row r="115" spans="1:42" s="10" customFormat="1" ht="58.5" customHeight="1" x14ac:dyDescent="0.2">
      <c r="A115" s="9" t="s">
        <v>99</v>
      </c>
      <c r="B115" s="115" t="s">
        <v>256</v>
      </c>
      <c r="C115" s="116"/>
      <c r="D115" s="117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/>
      <c r="AF115" s="38"/>
      <c r="AG115" s="29"/>
      <c r="AH115" s="29"/>
      <c r="AI115" s="38"/>
      <c r="AJ115" s="54"/>
      <c r="AK115" s="54"/>
      <c r="AL115" s="54"/>
      <c r="AM115" s="54"/>
      <c r="AN115" s="54"/>
      <c r="AO115" s="54"/>
      <c r="AP115" s="54"/>
    </row>
    <row r="116" spans="1:42" s="10" customFormat="1" ht="39.950000000000003" customHeight="1" x14ac:dyDescent="0.2">
      <c r="A116" s="9" t="s">
        <v>100</v>
      </c>
      <c r="B116" s="115" t="s">
        <v>257</v>
      </c>
      <c r="C116" s="116"/>
      <c r="D116" s="117"/>
      <c r="E116" s="30"/>
      <c r="F116" s="30"/>
      <c r="G116" s="30"/>
      <c r="H116" s="30"/>
      <c r="I116" s="30"/>
      <c r="J116" s="30">
        <f t="shared" si="28"/>
        <v>1</v>
      </c>
      <c r="K116" s="30">
        <v>1</v>
      </c>
      <c r="L116" s="30"/>
      <c r="M116" s="30"/>
      <c r="N116" s="30"/>
      <c r="O116" s="31"/>
      <c r="P116" s="31"/>
      <c r="Q116" s="31"/>
      <c r="R116" s="31"/>
      <c r="S116" s="30"/>
      <c r="T116" s="31"/>
      <c r="U116" s="31"/>
      <c r="V116" s="31"/>
      <c r="W116" s="31"/>
      <c r="X116" s="31"/>
      <c r="Y116" s="31"/>
      <c r="Z116" s="31"/>
      <c r="AA116" s="31"/>
      <c r="AB116" s="31"/>
      <c r="AC116" s="31">
        <v>1</v>
      </c>
      <c r="AD116" s="29"/>
      <c r="AE116" s="29"/>
      <c r="AF116" s="38"/>
      <c r="AG116" s="29"/>
      <c r="AH116" s="29"/>
      <c r="AI116" s="38"/>
      <c r="AJ116" s="54"/>
      <c r="AK116" s="54"/>
      <c r="AL116" s="54"/>
      <c r="AM116" s="54"/>
      <c r="AN116" s="54"/>
      <c r="AO116" s="54"/>
      <c r="AP116" s="54"/>
    </row>
    <row r="117" spans="1:42" s="10" customFormat="1" ht="39.950000000000003" customHeight="1" x14ac:dyDescent="0.2">
      <c r="A117" s="9" t="s">
        <v>101</v>
      </c>
      <c r="B117" s="115" t="s">
        <v>258</v>
      </c>
      <c r="C117" s="116"/>
      <c r="D117" s="117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1"/>
      <c r="Q117" s="31"/>
      <c r="R117" s="31"/>
      <c r="S117" s="31"/>
      <c r="T117" s="30"/>
      <c r="U117" s="31"/>
      <c r="V117" s="31"/>
      <c r="W117" s="31"/>
      <c r="X117" s="30"/>
      <c r="Y117" s="30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54"/>
      <c r="AK117" s="54"/>
      <c r="AL117" s="54"/>
      <c r="AM117" s="54"/>
      <c r="AN117" s="54"/>
      <c r="AO117" s="54"/>
      <c r="AP117" s="54"/>
    </row>
    <row r="118" spans="1:42" s="10" customFormat="1" ht="39.950000000000003" customHeight="1" x14ac:dyDescent="0.2">
      <c r="A118" s="9" t="s">
        <v>102</v>
      </c>
      <c r="B118" s="115" t="s">
        <v>168</v>
      </c>
      <c r="C118" s="116"/>
      <c r="D118" s="117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1"/>
      <c r="P118" s="31"/>
      <c r="Q118" s="31"/>
      <c r="R118" s="31"/>
      <c r="S118" s="30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29"/>
      <c r="AE118" s="29"/>
      <c r="AF118" s="38"/>
      <c r="AG118" s="29"/>
      <c r="AH118" s="29"/>
      <c r="AI118" s="38"/>
      <c r="AJ118" s="54"/>
      <c r="AK118" s="54"/>
      <c r="AL118" s="54"/>
      <c r="AM118" s="54"/>
      <c r="AN118" s="54"/>
      <c r="AO118" s="54"/>
      <c r="AP118" s="54"/>
    </row>
    <row r="119" spans="1:42" s="25" customFormat="1" ht="59.25" customHeight="1" x14ac:dyDescent="0.2">
      <c r="A119" s="24" t="s">
        <v>103</v>
      </c>
      <c r="B119" s="112" t="s">
        <v>259</v>
      </c>
      <c r="C119" s="113"/>
      <c r="D119" s="114"/>
      <c r="E119" s="36">
        <f>SUM(E120:E123)</f>
        <v>1</v>
      </c>
      <c r="F119" s="36">
        <f t="shared" ref="F119:AP119" si="32">SUM(F120:F123)</f>
        <v>0</v>
      </c>
      <c r="G119" s="36">
        <f t="shared" si="32"/>
        <v>1</v>
      </c>
      <c r="H119" s="36">
        <f t="shared" si="32"/>
        <v>0</v>
      </c>
      <c r="I119" s="36">
        <f t="shared" si="32"/>
        <v>0</v>
      </c>
      <c r="J119" s="36">
        <f t="shared" si="32"/>
        <v>1</v>
      </c>
      <c r="K119" s="36">
        <f t="shared" si="32"/>
        <v>1</v>
      </c>
      <c r="L119" s="36">
        <f t="shared" si="32"/>
        <v>0</v>
      </c>
      <c r="M119" s="36">
        <f t="shared" si="32"/>
        <v>0</v>
      </c>
      <c r="N119" s="36">
        <f t="shared" si="32"/>
        <v>0</v>
      </c>
      <c r="O119" s="36">
        <f t="shared" si="32"/>
        <v>0</v>
      </c>
      <c r="P119" s="36">
        <f t="shared" si="32"/>
        <v>1</v>
      </c>
      <c r="Q119" s="36">
        <f t="shared" si="32"/>
        <v>0</v>
      </c>
      <c r="R119" s="36">
        <f t="shared" si="32"/>
        <v>0</v>
      </c>
      <c r="S119" s="36">
        <f t="shared" si="32"/>
        <v>1</v>
      </c>
      <c r="T119" s="36">
        <f t="shared" si="32"/>
        <v>0</v>
      </c>
      <c r="U119" s="36">
        <f t="shared" si="32"/>
        <v>0</v>
      </c>
      <c r="V119" s="36">
        <f t="shared" si="32"/>
        <v>0</v>
      </c>
      <c r="W119" s="36">
        <f t="shared" si="32"/>
        <v>0</v>
      </c>
      <c r="X119" s="36">
        <f t="shared" si="32"/>
        <v>0</v>
      </c>
      <c r="Y119" s="36">
        <f t="shared" si="32"/>
        <v>0</v>
      </c>
      <c r="Z119" s="36">
        <f t="shared" si="32"/>
        <v>1</v>
      </c>
      <c r="AA119" s="36">
        <f t="shared" si="32"/>
        <v>0</v>
      </c>
      <c r="AB119" s="36">
        <f t="shared" si="32"/>
        <v>0</v>
      </c>
      <c r="AC119" s="36">
        <f t="shared" si="32"/>
        <v>1</v>
      </c>
      <c r="AD119" s="36">
        <f t="shared" si="32"/>
        <v>0</v>
      </c>
      <c r="AE119" s="36">
        <f t="shared" si="32"/>
        <v>1</v>
      </c>
      <c r="AF119" s="36">
        <f t="shared" si="32"/>
        <v>0</v>
      </c>
      <c r="AG119" s="36">
        <f t="shared" si="17"/>
        <v>1</v>
      </c>
      <c r="AH119" s="36">
        <f t="shared" si="32"/>
        <v>0</v>
      </c>
      <c r="AI119" s="36">
        <f t="shared" si="32"/>
        <v>1</v>
      </c>
      <c r="AJ119" s="36">
        <f t="shared" si="32"/>
        <v>0</v>
      </c>
      <c r="AK119" s="36">
        <f t="shared" si="32"/>
        <v>0</v>
      </c>
      <c r="AL119" s="36">
        <f t="shared" si="32"/>
        <v>2</v>
      </c>
      <c r="AM119" s="36">
        <f t="shared" si="32"/>
        <v>0</v>
      </c>
      <c r="AN119" s="36">
        <f t="shared" si="32"/>
        <v>2</v>
      </c>
      <c r="AO119" s="36">
        <f t="shared" si="32"/>
        <v>1</v>
      </c>
      <c r="AP119" s="36">
        <f t="shared" si="32"/>
        <v>1</v>
      </c>
    </row>
    <row r="120" spans="1:42" s="10" customFormat="1" ht="39.950000000000003" customHeight="1" x14ac:dyDescent="0.2">
      <c r="A120" s="9" t="s">
        <v>104</v>
      </c>
      <c r="B120" s="115" t="s">
        <v>260</v>
      </c>
      <c r="C120" s="116"/>
      <c r="D120" s="117"/>
      <c r="E120" s="30">
        <f t="shared" ref="E120" si="33">+F120+G120+H120+I120</f>
        <v>1</v>
      </c>
      <c r="F120" s="30"/>
      <c r="G120" s="30">
        <v>1</v>
      </c>
      <c r="H120" s="30"/>
      <c r="I120" s="30"/>
      <c r="J120" s="30"/>
      <c r="K120" s="30"/>
      <c r="L120" s="30"/>
      <c r="M120" s="30"/>
      <c r="N120" s="30"/>
      <c r="O120" s="31"/>
      <c r="P120" s="31">
        <f t="shared" si="25"/>
        <v>1</v>
      </c>
      <c r="Q120" s="31"/>
      <c r="R120" s="31"/>
      <c r="S120" s="30">
        <v>1</v>
      </c>
      <c r="T120" s="31"/>
      <c r="U120" s="31"/>
      <c r="V120" s="31"/>
      <c r="W120" s="31"/>
      <c r="X120" s="31"/>
      <c r="Y120" s="31"/>
      <c r="Z120" s="31">
        <f t="shared" ref="Z120" si="34">+P120+Y120</f>
        <v>1</v>
      </c>
      <c r="AA120" s="31"/>
      <c r="AB120" s="31"/>
      <c r="AC120" s="31"/>
      <c r="AD120" s="29"/>
      <c r="AE120" s="29">
        <v>1</v>
      </c>
      <c r="AF120" s="38"/>
      <c r="AG120" s="29">
        <f t="shared" si="17"/>
        <v>1</v>
      </c>
      <c r="AH120" s="29"/>
      <c r="AI120" s="38">
        <v>1</v>
      </c>
      <c r="AJ120" s="54"/>
      <c r="AK120" s="54"/>
      <c r="AL120" s="54">
        <v>2</v>
      </c>
      <c r="AM120" s="54"/>
      <c r="AN120" s="54">
        <f t="shared" si="29"/>
        <v>2</v>
      </c>
      <c r="AO120" s="54">
        <v>1</v>
      </c>
      <c r="AP120" s="54">
        <v>1</v>
      </c>
    </row>
    <row r="121" spans="1:42" s="10" customFormat="1" ht="39.950000000000003" customHeight="1" x14ac:dyDescent="0.2">
      <c r="A121" s="9" t="s">
        <v>105</v>
      </c>
      <c r="B121" s="115" t="s">
        <v>261</v>
      </c>
      <c r="C121" s="116"/>
      <c r="D121" s="117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29"/>
      <c r="AE121" s="29"/>
      <c r="AF121" s="38"/>
      <c r="AG121" s="29"/>
      <c r="AH121" s="29"/>
      <c r="AI121" s="38"/>
      <c r="AJ121" s="54"/>
      <c r="AK121" s="54"/>
      <c r="AL121" s="54"/>
      <c r="AM121" s="54"/>
      <c r="AN121" s="54"/>
      <c r="AO121" s="54"/>
      <c r="AP121" s="54"/>
    </row>
    <row r="122" spans="1:42" s="10" customFormat="1" ht="39.950000000000003" customHeight="1" x14ac:dyDescent="0.2">
      <c r="A122" s="9" t="s">
        <v>106</v>
      </c>
      <c r="B122" s="115" t="s">
        <v>262</v>
      </c>
      <c r="C122" s="116"/>
      <c r="D122" s="117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54"/>
      <c r="AK122" s="54"/>
      <c r="AL122" s="54"/>
      <c r="AM122" s="54"/>
      <c r="AN122" s="54"/>
      <c r="AO122" s="54"/>
      <c r="AP122" s="54"/>
    </row>
    <row r="123" spans="1:42" s="10" customFormat="1" ht="39.950000000000003" customHeight="1" x14ac:dyDescent="0.2">
      <c r="A123" s="9" t="s">
        <v>107</v>
      </c>
      <c r="B123" s="115" t="s">
        <v>168</v>
      </c>
      <c r="C123" s="116"/>
      <c r="D123" s="117"/>
      <c r="E123" s="30"/>
      <c r="F123" s="30"/>
      <c r="G123" s="30"/>
      <c r="H123" s="30"/>
      <c r="I123" s="30"/>
      <c r="J123" s="30">
        <f t="shared" ref="J123" si="35">+K123+L123+M123+N123</f>
        <v>1</v>
      </c>
      <c r="K123" s="30">
        <v>1</v>
      </c>
      <c r="L123" s="30"/>
      <c r="M123" s="30"/>
      <c r="N123" s="30"/>
      <c r="O123" s="31"/>
      <c r="P123" s="31"/>
      <c r="Q123" s="31"/>
      <c r="R123" s="31"/>
      <c r="S123" s="30"/>
      <c r="T123" s="31"/>
      <c r="U123" s="31"/>
      <c r="V123" s="31"/>
      <c r="W123" s="31"/>
      <c r="X123" s="31"/>
      <c r="Y123" s="31"/>
      <c r="Z123" s="31"/>
      <c r="AA123" s="31"/>
      <c r="AB123" s="31"/>
      <c r="AC123" s="31">
        <v>1</v>
      </c>
      <c r="AD123" s="29"/>
      <c r="AE123" s="29"/>
      <c r="AF123" s="38"/>
      <c r="AG123" s="29"/>
      <c r="AH123" s="29"/>
      <c r="AI123" s="38"/>
      <c r="AJ123" s="54"/>
      <c r="AK123" s="54"/>
      <c r="AL123" s="54"/>
      <c r="AM123" s="54"/>
      <c r="AN123" s="54"/>
      <c r="AO123" s="54"/>
      <c r="AP123" s="54"/>
    </row>
    <row r="124" spans="1:42" s="25" customFormat="1" ht="60.75" customHeight="1" x14ac:dyDescent="0.2">
      <c r="A124" s="24" t="s">
        <v>141</v>
      </c>
      <c r="B124" s="112" t="s">
        <v>263</v>
      </c>
      <c r="C124" s="113"/>
      <c r="D124" s="114"/>
      <c r="E124" s="36">
        <f>SUM(E125:E126)</f>
        <v>6</v>
      </c>
      <c r="F124" s="36">
        <f t="shared" ref="F124:AP124" si="36">SUM(F125:F126)</f>
        <v>0</v>
      </c>
      <c r="G124" s="36">
        <f t="shared" si="36"/>
        <v>6</v>
      </c>
      <c r="H124" s="36">
        <f t="shared" si="36"/>
        <v>0</v>
      </c>
      <c r="I124" s="36">
        <f t="shared" si="36"/>
        <v>0</v>
      </c>
      <c r="J124" s="36">
        <f t="shared" si="36"/>
        <v>0</v>
      </c>
      <c r="K124" s="36">
        <f t="shared" si="36"/>
        <v>0</v>
      </c>
      <c r="L124" s="36">
        <f t="shared" si="36"/>
        <v>0</v>
      </c>
      <c r="M124" s="36">
        <f t="shared" si="36"/>
        <v>0</v>
      </c>
      <c r="N124" s="36">
        <f t="shared" si="36"/>
        <v>0</v>
      </c>
      <c r="O124" s="36">
        <f t="shared" si="36"/>
        <v>0</v>
      </c>
      <c r="P124" s="36">
        <f t="shared" si="36"/>
        <v>6</v>
      </c>
      <c r="Q124" s="36">
        <f t="shared" si="36"/>
        <v>5</v>
      </c>
      <c r="R124" s="36">
        <f t="shared" si="36"/>
        <v>0</v>
      </c>
      <c r="S124" s="36">
        <f t="shared" si="36"/>
        <v>0</v>
      </c>
      <c r="T124" s="36">
        <f t="shared" si="36"/>
        <v>0</v>
      </c>
      <c r="U124" s="36">
        <f t="shared" si="36"/>
        <v>1</v>
      </c>
      <c r="V124" s="36">
        <f t="shared" si="36"/>
        <v>1</v>
      </c>
      <c r="W124" s="36">
        <f t="shared" si="36"/>
        <v>0</v>
      </c>
      <c r="X124" s="36">
        <f t="shared" si="36"/>
        <v>0</v>
      </c>
      <c r="Y124" s="36">
        <f t="shared" si="36"/>
        <v>0</v>
      </c>
      <c r="Z124" s="36">
        <f t="shared" si="36"/>
        <v>6</v>
      </c>
      <c r="AA124" s="36">
        <f t="shared" si="36"/>
        <v>0</v>
      </c>
      <c r="AB124" s="36">
        <f t="shared" si="36"/>
        <v>0</v>
      </c>
      <c r="AC124" s="36">
        <f t="shared" si="36"/>
        <v>0</v>
      </c>
      <c r="AD124" s="36">
        <f t="shared" si="36"/>
        <v>0</v>
      </c>
      <c r="AE124" s="36">
        <f t="shared" si="36"/>
        <v>0</v>
      </c>
      <c r="AF124" s="36">
        <f t="shared" si="36"/>
        <v>0</v>
      </c>
      <c r="AG124" s="36">
        <f t="shared" si="17"/>
        <v>0</v>
      </c>
      <c r="AH124" s="36">
        <f t="shared" si="36"/>
        <v>0</v>
      </c>
      <c r="AI124" s="36">
        <f t="shared" si="36"/>
        <v>0</v>
      </c>
      <c r="AJ124" s="36">
        <f t="shared" si="36"/>
        <v>0</v>
      </c>
      <c r="AK124" s="36">
        <f t="shared" si="36"/>
        <v>0</v>
      </c>
      <c r="AL124" s="36">
        <f t="shared" si="36"/>
        <v>0</v>
      </c>
      <c r="AM124" s="36">
        <f t="shared" si="36"/>
        <v>0</v>
      </c>
      <c r="AN124" s="36">
        <f t="shared" si="36"/>
        <v>0</v>
      </c>
      <c r="AO124" s="36">
        <f t="shared" si="36"/>
        <v>0</v>
      </c>
      <c r="AP124" s="36">
        <f t="shared" si="36"/>
        <v>0</v>
      </c>
    </row>
    <row r="125" spans="1:42" s="10" customFormat="1" ht="60.75" customHeight="1" x14ac:dyDescent="0.2">
      <c r="A125" s="9" t="s">
        <v>142</v>
      </c>
      <c r="B125" s="115" t="s">
        <v>264</v>
      </c>
      <c r="C125" s="116"/>
      <c r="D125" s="117"/>
      <c r="E125" s="30">
        <f t="shared" ref="E125:E128" si="37">+F125+G125+H125+I125</f>
        <v>6</v>
      </c>
      <c r="F125" s="30"/>
      <c r="G125" s="30">
        <v>6</v>
      </c>
      <c r="H125" s="30"/>
      <c r="I125" s="30"/>
      <c r="J125" s="30"/>
      <c r="K125" s="30"/>
      <c r="L125" s="30"/>
      <c r="M125" s="30"/>
      <c r="N125" s="30"/>
      <c r="O125" s="31"/>
      <c r="P125" s="31">
        <f t="shared" si="25"/>
        <v>6</v>
      </c>
      <c r="Q125" s="31">
        <v>5</v>
      </c>
      <c r="R125" s="31"/>
      <c r="S125" s="30"/>
      <c r="T125" s="31"/>
      <c r="U125" s="31">
        <f t="shared" ref="U125:U128" si="38">+V125+W125+X125</f>
        <v>1</v>
      </c>
      <c r="V125" s="31">
        <v>1</v>
      </c>
      <c r="W125" s="31"/>
      <c r="X125" s="31"/>
      <c r="Y125" s="31"/>
      <c r="Z125" s="31">
        <f t="shared" ref="Z125:Z128" si="39">+P125+Y125</f>
        <v>6</v>
      </c>
      <c r="AA125" s="31"/>
      <c r="AB125" s="31"/>
      <c r="AC125" s="31"/>
      <c r="AD125" s="29"/>
      <c r="AE125" s="29"/>
      <c r="AF125" s="29"/>
      <c r="AG125" s="29"/>
      <c r="AH125" s="29"/>
      <c r="AI125" s="29"/>
      <c r="AJ125" s="54"/>
      <c r="AK125" s="54"/>
      <c r="AL125" s="54"/>
      <c r="AM125" s="54"/>
      <c r="AN125" s="54"/>
      <c r="AO125" s="54"/>
      <c r="AP125" s="54"/>
    </row>
    <row r="126" spans="1:42" s="10" customFormat="1" ht="72.75" customHeight="1" x14ac:dyDescent="0.2">
      <c r="A126" s="9" t="s">
        <v>143</v>
      </c>
      <c r="B126" s="115" t="s">
        <v>265</v>
      </c>
      <c r="C126" s="116"/>
      <c r="D126" s="117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1"/>
      <c r="P126" s="31"/>
      <c r="Q126" s="31"/>
      <c r="R126" s="31"/>
      <c r="S126" s="30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29"/>
      <c r="AE126" s="29"/>
      <c r="AF126" s="29"/>
      <c r="AG126" s="29"/>
      <c r="AH126" s="29"/>
      <c r="AI126" s="29"/>
      <c r="AJ126" s="54"/>
      <c r="AK126" s="54"/>
      <c r="AL126" s="54"/>
      <c r="AM126" s="54"/>
      <c r="AN126" s="54"/>
      <c r="AO126" s="54"/>
      <c r="AP126" s="54"/>
    </row>
    <row r="127" spans="1:42" s="10" customFormat="1" ht="53.25" customHeight="1" x14ac:dyDescent="0.2">
      <c r="A127" s="14" t="s">
        <v>267</v>
      </c>
      <c r="B127" s="121" t="s">
        <v>247</v>
      </c>
      <c r="C127" s="122"/>
      <c r="D127" s="123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1"/>
      <c r="Q127" s="31"/>
      <c r="R127" s="31"/>
      <c r="S127" s="31"/>
      <c r="T127" s="30"/>
      <c r="U127" s="31"/>
      <c r="V127" s="31"/>
      <c r="W127" s="31"/>
      <c r="X127" s="30"/>
      <c r="Y127" s="30"/>
      <c r="Z127" s="31"/>
      <c r="AA127" s="31"/>
      <c r="AB127" s="31"/>
      <c r="AC127" s="31"/>
      <c r="AD127" s="29"/>
      <c r="AE127" s="29"/>
      <c r="AF127" s="29"/>
      <c r="AG127" s="29"/>
      <c r="AH127" s="29"/>
      <c r="AI127" s="38"/>
      <c r="AJ127" s="54"/>
      <c r="AK127" s="54"/>
      <c r="AL127" s="54"/>
      <c r="AM127" s="54"/>
      <c r="AN127" s="54"/>
      <c r="AO127" s="54"/>
      <c r="AP127" s="54"/>
    </row>
    <row r="128" spans="1:42" s="25" customFormat="1" ht="39.950000000000003" customHeight="1" x14ac:dyDescent="0.2">
      <c r="A128" s="24" t="s">
        <v>108</v>
      </c>
      <c r="B128" s="124" t="s">
        <v>168</v>
      </c>
      <c r="C128" s="125"/>
      <c r="D128" s="126"/>
      <c r="E128" s="37">
        <f t="shared" si="37"/>
        <v>2</v>
      </c>
      <c r="F128" s="37">
        <v>1</v>
      </c>
      <c r="G128" s="37">
        <v>1</v>
      </c>
      <c r="H128" s="37"/>
      <c r="I128" s="37"/>
      <c r="J128" s="37">
        <f t="shared" ref="J128" si="40">+K128+L128+M128+N128</f>
        <v>4</v>
      </c>
      <c r="K128" s="37">
        <v>2</v>
      </c>
      <c r="L128" s="37">
        <v>2</v>
      </c>
      <c r="M128" s="37"/>
      <c r="N128" s="37"/>
      <c r="O128" s="33"/>
      <c r="P128" s="33">
        <f t="shared" si="25"/>
        <v>2</v>
      </c>
      <c r="Q128" s="33"/>
      <c r="R128" s="33">
        <v>1</v>
      </c>
      <c r="S128" s="37"/>
      <c r="T128" s="33"/>
      <c r="U128" s="33">
        <f t="shared" si="38"/>
        <v>1</v>
      </c>
      <c r="V128" s="33"/>
      <c r="W128" s="33">
        <v>1</v>
      </c>
      <c r="X128" s="33"/>
      <c r="Y128" s="33"/>
      <c r="Z128" s="33">
        <f t="shared" si="39"/>
        <v>2</v>
      </c>
      <c r="AA128" s="33"/>
      <c r="AB128" s="33"/>
      <c r="AC128" s="33">
        <v>2</v>
      </c>
      <c r="AD128" s="36">
        <v>1</v>
      </c>
      <c r="AE128" s="36">
        <v>1</v>
      </c>
      <c r="AF128" s="36"/>
      <c r="AG128" s="36">
        <f t="shared" si="17"/>
        <v>1</v>
      </c>
      <c r="AH128" s="36"/>
      <c r="AI128" s="36">
        <v>1</v>
      </c>
      <c r="AJ128" s="56"/>
      <c r="AK128" s="56">
        <v>1</v>
      </c>
      <c r="AL128" s="56"/>
      <c r="AM128" s="56"/>
      <c r="AN128" s="56"/>
      <c r="AO128" s="56"/>
      <c r="AP128" s="56"/>
    </row>
    <row r="129" spans="1:42" s="28" customFormat="1" ht="39.950000000000003" customHeight="1" x14ac:dyDescent="0.25">
      <c r="A129" s="24"/>
      <c r="B129" s="124" t="s">
        <v>266</v>
      </c>
      <c r="C129" s="125"/>
      <c r="D129" s="126"/>
      <c r="E129" s="36">
        <f>E10+E31+E43+E51+E65+E72+E80+E83+E105+E110+E119+E124+E127+E128</f>
        <v>333</v>
      </c>
      <c r="F129" s="36">
        <f t="shared" ref="F129:I129" si="41">F10+F31+F43+F51+F65+F72+F80+F83+F105+F110+F119+F124+F127+F128</f>
        <v>125</v>
      </c>
      <c r="G129" s="36">
        <f t="shared" si="41"/>
        <v>208</v>
      </c>
      <c r="H129" s="36">
        <f t="shared" si="41"/>
        <v>0</v>
      </c>
      <c r="I129" s="36">
        <f t="shared" si="41"/>
        <v>0</v>
      </c>
      <c r="J129" s="36">
        <f t="shared" ref="J129:AP129" si="42">J10+J31+J43+J51+J65+J72+J80+J83+J105+J110+J119+J124+J127+J128</f>
        <v>255</v>
      </c>
      <c r="K129" s="36">
        <f t="shared" si="42"/>
        <v>222</v>
      </c>
      <c r="L129" s="36">
        <f t="shared" si="42"/>
        <v>29</v>
      </c>
      <c r="M129" s="36">
        <f t="shared" si="42"/>
        <v>3</v>
      </c>
      <c r="N129" s="36">
        <f t="shared" si="42"/>
        <v>1</v>
      </c>
      <c r="O129" s="36">
        <f t="shared" si="42"/>
        <v>0</v>
      </c>
      <c r="P129" s="36">
        <f t="shared" si="42"/>
        <v>301</v>
      </c>
      <c r="Q129" s="36">
        <f t="shared" si="42"/>
        <v>189</v>
      </c>
      <c r="R129" s="36">
        <f t="shared" si="42"/>
        <v>20</v>
      </c>
      <c r="S129" s="36">
        <f t="shared" si="42"/>
        <v>49</v>
      </c>
      <c r="T129" s="36">
        <f t="shared" si="42"/>
        <v>0</v>
      </c>
      <c r="U129" s="36">
        <f t="shared" si="42"/>
        <v>43</v>
      </c>
      <c r="V129" s="36">
        <f t="shared" si="42"/>
        <v>3</v>
      </c>
      <c r="W129" s="36">
        <f t="shared" si="42"/>
        <v>35</v>
      </c>
      <c r="X129" s="36">
        <f t="shared" si="42"/>
        <v>5</v>
      </c>
      <c r="Y129" s="36">
        <f t="shared" si="42"/>
        <v>9</v>
      </c>
      <c r="Z129" s="36">
        <f t="shared" si="42"/>
        <v>310</v>
      </c>
      <c r="AA129" s="36">
        <f t="shared" si="42"/>
        <v>1</v>
      </c>
      <c r="AB129" s="36">
        <f t="shared" si="42"/>
        <v>33</v>
      </c>
      <c r="AC129" s="36">
        <f t="shared" si="42"/>
        <v>244</v>
      </c>
      <c r="AD129" s="36">
        <f t="shared" si="42"/>
        <v>114</v>
      </c>
      <c r="AE129" s="36">
        <f t="shared" si="42"/>
        <v>53</v>
      </c>
      <c r="AF129" s="36">
        <f t="shared" si="42"/>
        <v>4</v>
      </c>
      <c r="AG129" s="36">
        <f t="shared" si="42"/>
        <v>57</v>
      </c>
      <c r="AH129" s="36">
        <f t="shared" si="42"/>
        <v>17</v>
      </c>
      <c r="AI129" s="36">
        <f t="shared" si="42"/>
        <v>40</v>
      </c>
      <c r="AJ129" s="36">
        <f t="shared" si="42"/>
        <v>0</v>
      </c>
      <c r="AK129" s="36">
        <f t="shared" si="42"/>
        <v>34</v>
      </c>
      <c r="AL129" s="36">
        <f t="shared" si="42"/>
        <v>19</v>
      </c>
      <c r="AM129" s="36">
        <f t="shared" si="42"/>
        <v>1</v>
      </c>
      <c r="AN129" s="36">
        <f t="shared" si="42"/>
        <v>20</v>
      </c>
      <c r="AO129" s="36">
        <f t="shared" si="42"/>
        <v>16</v>
      </c>
      <c r="AP129" s="36">
        <f t="shared" si="42"/>
        <v>4</v>
      </c>
    </row>
    <row r="130" spans="1:42" x14ac:dyDescent="0.2">
      <c r="D130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32"/>
  <sheetViews>
    <sheetView topLeftCell="A124" zoomScale="87" zoomScaleNormal="87" workbookViewId="0">
      <selection activeCell="AT134" sqref="AT134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7.140625" style="34" customWidth="1"/>
    <col min="11" max="11" width="8" style="34" customWidth="1"/>
    <col min="12" max="12" width="7.85546875" style="34" customWidth="1"/>
    <col min="13" max="14" width="9.7109375" style="34" customWidth="1"/>
    <col min="15" max="15" width="8.140625" style="34" customWidth="1"/>
    <col min="16" max="16" width="8.42578125" style="34" customWidth="1"/>
    <col min="17" max="17" width="7.85546875" style="34" customWidth="1"/>
    <col min="18" max="18" width="7.42578125" style="34" customWidth="1"/>
    <col min="19" max="20" width="6.85546875" style="34" customWidth="1"/>
    <col min="21" max="21" width="7" style="34" customWidth="1"/>
    <col min="22" max="22" width="9.28515625" style="34" customWidth="1"/>
    <col min="23" max="23" width="7.5703125" style="34" customWidth="1"/>
    <col min="24" max="24" width="7" style="34" customWidth="1"/>
    <col min="25" max="25" width="7.42578125" style="34" customWidth="1"/>
    <col min="26" max="26" width="7.85546875" style="34" customWidth="1"/>
    <col min="27" max="27" width="7" style="34" customWidth="1"/>
    <col min="28" max="28" width="8.7109375" style="34" customWidth="1"/>
    <col min="29" max="29" width="8.42578125" style="34" customWidth="1"/>
    <col min="30" max="30" width="8" style="34" customWidth="1"/>
    <col min="31" max="31" width="6.140625" style="34" customWidth="1"/>
    <col min="32" max="32" width="6.85546875" style="34" customWidth="1"/>
    <col min="33" max="33" width="5.5703125" style="34" customWidth="1"/>
    <col min="34" max="34" width="7.28515625" style="34" customWidth="1"/>
    <col min="35" max="35" width="8" style="34" customWidth="1"/>
    <col min="36" max="36" width="8.28515625" style="34" customWidth="1"/>
    <col min="37" max="37" width="7.28515625" style="34" customWidth="1"/>
    <col min="38" max="38" width="7.5703125" style="34" customWidth="1"/>
    <col min="39" max="40" width="6.7109375" style="34" customWidth="1"/>
    <col min="41" max="41" width="8.42578125" style="34" customWidth="1"/>
    <col min="42" max="42" width="7.28515625" style="34" customWidth="1"/>
    <col min="43" max="16384" width="9.140625" style="34"/>
  </cols>
  <sheetData>
    <row r="1" spans="1:42" ht="48.75" customHeight="1" x14ac:dyDescent="0.25">
      <c r="AL1" s="127" t="s">
        <v>268</v>
      </c>
      <c r="AM1" s="128"/>
      <c r="AN1" s="128"/>
      <c r="AO1" s="128"/>
      <c r="AP1" s="128"/>
    </row>
    <row r="2" spans="1:42" ht="58.5" customHeight="1" x14ac:dyDescent="0.2">
      <c r="A2" s="129" t="s">
        <v>282</v>
      </c>
      <c r="B2" s="130"/>
      <c r="C2" s="130"/>
      <c r="D2" s="130"/>
      <c r="E2" s="130"/>
      <c r="F2" s="130"/>
      <c r="G2" s="131" t="s">
        <v>3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2"/>
      <c r="AO2" s="132"/>
      <c r="AP2" s="132"/>
    </row>
    <row r="3" spans="1:42" ht="27" customHeight="1" x14ac:dyDescent="0.2">
      <c r="A3" s="133" t="s">
        <v>273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1" t="s">
        <v>274</v>
      </c>
      <c r="AB3" s="131"/>
      <c r="AC3" s="131"/>
      <c r="AD3" s="131"/>
      <c r="AE3" s="131"/>
      <c r="AF3" s="131"/>
      <c r="AG3" s="131"/>
      <c r="AH3" s="131"/>
      <c r="AI3" s="131" t="s">
        <v>139</v>
      </c>
      <c r="AJ3" s="131"/>
      <c r="AK3" s="131"/>
      <c r="AL3" s="131"/>
      <c r="AM3" s="131"/>
      <c r="AN3" s="131"/>
      <c r="AO3" s="131"/>
      <c r="AP3" s="131"/>
    </row>
    <row r="4" spans="1:42" ht="27" x14ac:dyDescent="0.2">
      <c r="A4" s="135" t="s">
        <v>0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</row>
    <row r="5" spans="1:42" ht="27" customHeight="1" x14ac:dyDescent="0.2">
      <c r="A5" s="137" t="s">
        <v>283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</row>
    <row r="6" spans="1:42" ht="87.75" customHeight="1" x14ac:dyDescent="0.2">
      <c r="A6" s="154" t="s">
        <v>149</v>
      </c>
      <c r="B6" s="155"/>
      <c r="C6" s="155"/>
      <c r="D6" s="156"/>
      <c r="E6" s="143" t="s">
        <v>110</v>
      </c>
      <c r="F6" s="144"/>
      <c r="G6" s="144"/>
      <c r="H6" s="144"/>
      <c r="I6" s="146"/>
      <c r="J6" s="143" t="s">
        <v>147</v>
      </c>
      <c r="K6" s="144"/>
      <c r="L6" s="144"/>
      <c r="M6" s="144"/>
      <c r="N6" s="147"/>
      <c r="O6" s="140" t="s">
        <v>115</v>
      </c>
      <c r="P6" s="148" t="s">
        <v>2</v>
      </c>
      <c r="Q6" s="149"/>
      <c r="R6" s="149"/>
      <c r="S6" s="149"/>
      <c r="T6" s="149"/>
      <c r="U6" s="149"/>
      <c r="V6" s="149"/>
      <c r="W6" s="149"/>
      <c r="X6" s="149"/>
      <c r="Y6" s="149"/>
      <c r="Z6" s="150"/>
      <c r="AA6" s="140" t="s">
        <v>125</v>
      </c>
      <c r="AB6" s="140" t="s">
        <v>126</v>
      </c>
      <c r="AC6" s="140" t="s">
        <v>137</v>
      </c>
      <c r="AD6" s="145" t="s">
        <v>140</v>
      </c>
      <c r="AE6" s="143" t="s">
        <v>135</v>
      </c>
      <c r="AF6" s="144"/>
      <c r="AG6" s="144"/>
      <c r="AH6" s="144"/>
      <c r="AI6" s="144"/>
      <c r="AJ6" s="140" t="s">
        <v>133</v>
      </c>
      <c r="AK6" s="140" t="s">
        <v>1</v>
      </c>
      <c r="AL6" s="143" t="s">
        <v>134</v>
      </c>
      <c r="AM6" s="144"/>
      <c r="AN6" s="144"/>
      <c r="AO6" s="144"/>
      <c r="AP6" s="144"/>
    </row>
    <row r="7" spans="1:42" ht="75.75" customHeight="1" x14ac:dyDescent="0.2">
      <c r="A7" s="157"/>
      <c r="B7" s="158"/>
      <c r="C7" s="158"/>
      <c r="D7" s="159"/>
      <c r="E7" s="145" t="s">
        <v>109</v>
      </c>
      <c r="F7" s="145" t="s">
        <v>111</v>
      </c>
      <c r="G7" s="145" t="s">
        <v>112</v>
      </c>
      <c r="H7" s="145" t="s">
        <v>113</v>
      </c>
      <c r="I7" s="145" t="s">
        <v>114</v>
      </c>
      <c r="J7" s="145" t="s">
        <v>109</v>
      </c>
      <c r="K7" s="145" t="s">
        <v>112</v>
      </c>
      <c r="L7" s="145" t="s">
        <v>113</v>
      </c>
      <c r="M7" s="145" t="s">
        <v>114</v>
      </c>
      <c r="N7" s="145" t="s">
        <v>148</v>
      </c>
      <c r="O7" s="141"/>
      <c r="P7" s="145" t="s">
        <v>138</v>
      </c>
      <c r="Q7" s="140" t="s">
        <v>116</v>
      </c>
      <c r="R7" s="140" t="s">
        <v>117</v>
      </c>
      <c r="S7" s="145" t="s">
        <v>118</v>
      </c>
      <c r="T7" s="140" t="s">
        <v>145</v>
      </c>
      <c r="U7" s="148" t="s">
        <v>122</v>
      </c>
      <c r="V7" s="149"/>
      <c r="W7" s="149"/>
      <c r="X7" s="150"/>
      <c r="Y7" s="140" t="s">
        <v>123</v>
      </c>
      <c r="Z7" s="145" t="s">
        <v>124</v>
      </c>
      <c r="AA7" s="141"/>
      <c r="AB7" s="141"/>
      <c r="AC7" s="141"/>
      <c r="AD7" s="145"/>
      <c r="AE7" s="145" t="s">
        <v>127</v>
      </c>
      <c r="AF7" s="145" t="s">
        <v>128</v>
      </c>
      <c r="AG7" s="145" t="s">
        <v>109</v>
      </c>
      <c r="AH7" s="145" t="s">
        <v>131</v>
      </c>
      <c r="AI7" s="145" t="s">
        <v>132</v>
      </c>
      <c r="AJ7" s="141"/>
      <c r="AK7" s="141"/>
      <c r="AL7" s="145" t="s">
        <v>127</v>
      </c>
      <c r="AM7" s="145" t="s">
        <v>128</v>
      </c>
      <c r="AN7" s="145" t="s">
        <v>109</v>
      </c>
      <c r="AO7" s="145" t="s">
        <v>129</v>
      </c>
      <c r="AP7" s="145" t="s">
        <v>130</v>
      </c>
    </row>
    <row r="8" spans="1:42" ht="168" customHeight="1" x14ac:dyDescent="0.2">
      <c r="A8" s="160"/>
      <c r="B8" s="161"/>
      <c r="C8" s="161"/>
      <c r="D8" s="162"/>
      <c r="E8" s="145"/>
      <c r="F8" s="145"/>
      <c r="G8" s="145"/>
      <c r="H8" s="145"/>
      <c r="I8" s="145"/>
      <c r="J8" s="145"/>
      <c r="K8" s="145"/>
      <c r="L8" s="145"/>
      <c r="M8" s="145"/>
      <c r="N8" s="153"/>
      <c r="O8" s="142"/>
      <c r="P8" s="145"/>
      <c r="Q8" s="151"/>
      <c r="R8" s="151"/>
      <c r="S8" s="145"/>
      <c r="T8" s="151"/>
      <c r="U8" s="40" t="s">
        <v>119</v>
      </c>
      <c r="V8" s="40" t="s">
        <v>136</v>
      </c>
      <c r="W8" s="40" t="s">
        <v>120</v>
      </c>
      <c r="X8" s="40" t="s">
        <v>121</v>
      </c>
      <c r="Y8" s="151"/>
      <c r="Z8" s="145"/>
      <c r="AA8" s="151"/>
      <c r="AB8" s="151"/>
      <c r="AC8" s="151"/>
      <c r="AD8" s="145"/>
      <c r="AE8" s="145"/>
      <c r="AF8" s="145"/>
      <c r="AG8" s="145"/>
      <c r="AH8" s="145"/>
      <c r="AI8" s="145"/>
      <c r="AJ8" s="142"/>
      <c r="AK8" s="142"/>
      <c r="AL8" s="145"/>
      <c r="AM8" s="145"/>
      <c r="AN8" s="145"/>
      <c r="AO8" s="145"/>
      <c r="AP8" s="145"/>
    </row>
    <row r="9" spans="1:42" ht="15" x14ac:dyDescent="0.2">
      <c r="A9" s="41"/>
      <c r="B9" s="42"/>
      <c r="C9" s="42"/>
      <c r="D9" s="43"/>
      <c r="E9" s="35">
        <v>1</v>
      </c>
      <c r="F9" s="35">
        <v>2</v>
      </c>
      <c r="G9" s="35">
        <v>3</v>
      </c>
      <c r="H9" s="35">
        <v>4</v>
      </c>
      <c r="I9" s="35">
        <v>5</v>
      </c>
      <c r="J9" s="35">
        <v>6</v>
      </c>
      <c r="K9" s="35">
        <v>7</v>
      </c>
      <c r="L9" s="35">
        <v>8</v>
      </c>
      <c r="M9" s="35">
        <v>9</v>
      </c>
      <c r="N9" s="35">
        <v>10</v>
      </c>
      <c r="O9" s="35">
        <v>11</v>
      </c>
      <c r="P9" s="35">
        <v>12</v>
      </c>
      <c r="Q9" s="35">
        <v>13</v>
      </c>
      <c r="R9" s="35">
        <v>14</v>
      </c>
      <c r="S9" s="35">
        <v>15</v>
      </c>
      <c r="T9" s="35">
        <v>16</v>
      </c>
      <c r="U9" s="35">
        <v>17</v>
      </c>
      <c r="V9" s="35">
        <v>18</v>
      </c>
      <c r="W9" s="35">
        <v>19</v>
      </c>
      <c r="X9" s="35">
        <v>20</v>
      </c>
      <c r="Y9" s="35">
        <v>21</v>
      </c>
      <c r="Z9" s="35">
        <v>22</v>
      </c>
      <c r="AA9" s="35">
        <v>23</v>
      </c>
      <c r="AB9" s="35">
        <v>24</v>
      </c>
      <c r="AC9" s="35">
        <v>25</v>
      </c>
      <c r="AD9" s="35">
        <v>26</v>
      </c>
      <c r="AE9" s="35">
        <v>27</v>
      </c>
      <c r="AF9" s="35">
        <v>28</v>
      </c>
      <c r="AG9" s="35">
        <v>29</v>
      </c>
      <c r="AH9" s="35">
        <v>30</v>
      </c>
      <c r="AI9" s="35">
        <v>31</v>
      </c>
      <c r="AJ9" s="35">
        <v>32</v>
      </c>
      <c r="AK9" s="35">
        <v>33</v>
      </c>
      <c r="AL9" s="35">
        <v>34</v>
      </c>
      <c r="AM9" s="35">
        <v>35</v>
      </c>
      <c r="AN9" s="35">
        <v>36</v>
      </c>
      <c r="AO9" s="35">
        <v>37</v>
      </c>
      <c r="AP9" s="35">
        <v>38</v>
      </c>
    </row>
    <row r="10" spans="1:42" s="45" customFormat="1" ht="55.5" customHeight="1" x14ac:dyDescent="0.2">
      <c r="A10" s="44" t="s">
        <v>4</v>
      </c>
      <c r="B10" s="152" t="s">
        <v>150</v>
      </c>
      <c r="C10" s="152"/>
      <c r="D10" s="152"/>
      <c r="E10" s="36">
        <f t="shared" ref="E10:J10" si="0">SUM(E11:E30)</f>
        <v>52</v>
      </c>
      <c r="F10" s="36">
        <f t="shared" si="0"/>
        <v>19</v>
      </c>
      <c r="G10" s="36">
        <f t="shared" si="0"/>
        <v>33</v>
      </c>
      <c r="H10" s="36">
        <f t="shared" si="0"/>
        <v>0</v>
      </c>
      <c r="I10" s="36">
        <f t="shared" si="0"/>
        <v>0</v>
      </c>
      <c r="J10" s="36">
        <f t="shared" si="0"/>
        <v>48</v>
      </c>
      <c r="K10" s="36">
        <f>SUM(K11:K30)</f>
        <v>45</v>
      </c>
      <c r="L10" s="36">
        <f t="shared" ref="L10:AP10" si="1">SUM(L11:L30)</f>
        <v>2</v>
      </c>
      <c r="M10" s="36">
        <f t="shared" si="1"/>
        <v>1</v>
      </c>
      <c r="N10" s="36">
        <f t="shared" si="1"/>
        <v>0</v>
      </c>
      <c r="O10" s="36">
        <f t="shared" si="1"/>
        <v>0</v>
      </c>
      <c r="P10" s="36">
        <f t="shared" si="1"/>
        <v>51</v>
      </c>
      <c r="Q10" s="36">
        <f t="shared" si="1"/>
        <v>21</v>
      </c>
      <c r="R10" s="36">
        <f t="shared" si="1"/>
        <v>1</v>
      </c>
      <c r="S10" s="36">
        <f t="shared" si="1"/>
        <v>13</v>
      </c>
      <c r="T10" s="36">
        <f t="shared" si="1"/>
        <v>0</v>
      </c>
      <c r="U10" s="36">
        <f t="shared" si="1"/>
        <v>16</v>
      </c>
      <c r="V10" s="36">
        <f t="shared" si="1"/>
        <v>1</v>
      </c>
      <c r="W10" s="36">
        <f t="shared" si="1"/>
        <v>14</v>
      </c>
      <c r="X10" s="36">
        <f t="shared" si="1"/>
        <v>1</v>
      </c>
      <c r="Y10" s="36">
        <f t="shared" si="1"/>
        <v>0</v>
      </c>
      <c r="Z10" s="36">
        <f t="shared" si="1"/>
        <v>51</v>
      </c>
      <c r="AA10" s="36">
        <f t="shared" si="1"/>
        <v>1</v>
      </c>
      <c r="AB10" s="36">
        <f t="shared" si="1"/>
        <v>19</v>
      </c>
      <c r="AC10" s="36">
        <f t="shared" si="1"/>
        <v>45</v>
      </c>
      <c r="AD10" s="36">
        <f t="shared" si="1"/>
        <v>30</v>
      </c>
      <c r="AE10" s="36">
        <f t="shared" si="1"/>
        <v>16</v>
      </c>
      <c r="AF10" s="36">
        <f t="shared" si="1"/>
        <v>2</v>
      </c>
      <c r="AG10" s="36">
        <f t="shared" si="1"/>
        <v>18</v>
      </c>
      <c r="AH10" s="36">
        <f t="shared" si="1"/>
        <v>1</v>
      </c>
      <c r="AI10" s="36">
        <f t="shared" si="1"/>
        <v>17</v>
      </c>
      <c r="AJ10" s="36">
        <f t="shared" si="1"/>
        <v>0</v>
      </c>
      <c r="AK10" s="36">
        <f t="shared" si="1"/>
        <v>13</v>
      </c>
      <c r="AL10" s="36">
        <f t="shared" si="1"/>
        <v>0</v>
      </c>
      <c r="AM10" s="36">
        <f t="shared" si="1"/>
        <v>0</v>
      </c>
      <c r="AN10" s="36">
        <f t="shared" si="1"/>
        <v>0</v>
      </c>
      <c r="AO10" s="36">
        <f t="shared" si="1"/>
        <v>0</v>
      </c>
      <c r="AP10" s="36">
        <f t="shared" si="1"/>
        <v>0</v>
      </c>
    </row>
    <row r="11" spans="1:42" ht="39.950000000000003" customHeight="1" x14ac:dyDescent="0.2">
      <c r="A11" s="46" t="s">
        <v>144</v>
      </c>
      <c r="B11" s="166" t="s">
        <v>151</v>
      </c>
      <c r="C11" s="166"/>
      <c r="D11" s="166"/>
      <c r="E11" s="30">
        <f>+F11+G11+H11+I11</f>
        <v>5</v>
      </c>
      <c r="F11" s="30">
        <v>1</v>
      </c>
      <c r="G11" s="30">
        <v>4</v>
      </c>
      <c r="H11" s="30"/>
      <c r="I11" s="30"/>
      <c r="J11" s="30">
        <f>+K11+L11+M11+N11</f>
        <v>3</v>
      </c>
      <c r="K11" s="30">
        <v>3</v>
      </c>
      <c r="L11" s="30"/>
      <c r="M11" s="52"/>
      <c r="N11" s="52"/>
      <c r="O11" s="30"/>
      <c r="P11" s="30">
        <f t="shared" ref="P11:P21" si="2">+Q11+R11+S11+T11+U11</f>
        <v>6</v>
      </c>
      <c r="Q11" s="30">
        <v>2</v>
      </c>
      <c r="R11" s="30"/>
      <c r="S11" s="30">
        <v>4</v>
      </c>
      <c r="T11" s="30"/>
      <c r="U11" s="30"/>
      <c r="V11" s="30"/>
      <c r="W11" s="30"/>
      <c r="X11" s="30"/>
      <c r="Y11" s="30"/>
      <c r="Z11" s="30">
        <f>+P11+Y11</f>
        <v>6</v>
      </c>
      <c r="AA11" s="30"/>
      <c r="AB11" s="30"/>
      <c r="AC11" s="30">
        <v>2</v>
      </c>
      <c r="AD11" s="29">
        <v>1</v>
      </c>
      <c r="AE11" s="29">
        <v>4</v>
      </c>
      <c r="AF11" s="38"/>
      <c r="AG11" s="29">
        <f>+AE11+AF11</f>
        <v>4</v>
      </c>
      <c r="AH11" s="29"/>
      <c r="AI11" s="38">
        <v>4</v>
      </c>
      <c r="AJ11" s="39"/>
      <c r="AK11" s="39">
        <v>4</v>
      </c>
      <c r="AL11" s="39"/>
      <c r="AM11" s="39"/>
      <c r="AN11" s="39"/>
      <c r="AO11" s="39"/>
      <c r="AP11" s="39"/>
    </row>
    <row r="12" spans="1:42" ht="39.950000000000003" customHeight="1" x14ac:dyDescent="0.2">
      <c r="A12" s="46" t="s">
        <v>5</v>
      </c>
      <c r="B12" s="166" t="s">
        <v>152</v>
      </c>
      <c r="C12" s="166"/>
      <c r="D12" s="166"/>
      <c r="E12" s="30">
        <f t="shared" ref="E12:E64" si="3">+F12+G12+H12+I12</f>
        <v>6</v>
      </c>
      <c r="F12" s="30"/>
      <c r="G12" s="30">
        <v>6</v>
      </c>
      <c r="H12" s="30"/>
      <c r="I12" s="30"/>
      <c r="J12" s="30">
        <f t="shared" ref="J12:J28" si="4">+K12+L12+M12+N12</f>
        <v>5</v>
      </c>
      <c r="K12" s="30">
        <v>4</v>
      </c>
      <c r="L12" s="30"/>
      <c r="M12" s="52">
        <v>1</v>
      </c>
      <c r="N12" s="52"/>
      <c r="O12" s="31"/>
      <c r="P12" s="30">
        <f t="shared" si="2"/>
        <v>8</v>
      </c>
      <c r="Q12" s="31">
        <v>3</v>
      </c>
      <c r="R12" s="31"/>
      <c r="S12" s="30">
        <v>4</v>
      </c>
      <c r="T12" s="31"/>
      <c r="U12" s="30">
        <f t="shared" ref="U12:U61" si="5">+V12+W12+X12</f>
        <v>1</v>
      </c>
      <c r="V12" s="31">
        <v>1</v>
      </c>
      <c r="W12" s="30"/>
      <c r="X12" s="30"/>
      <c r="Y12" s="31"/>
      <c r="Z12" s="30">
        <f t="shared" ref="Z12:Z74" si="6">+P12+Y12</f>
        <v>8</v>
      </c>
      <c r="AA12" s="30"/>
      <c r="AB12" s="31"/>
      <c r="AC12" s="31">
        <v>2</v>
      </c>
      <c r="AD12" s="29"/>
      <c r="AE12" s="29">
        <v>4</v>
      </c>
      <c r="AF12" s="38">
        <v>1</v>
      </c>
      <c r="AG12" s="29">
        <f t="shared" ref="AG12:AG74" si="7">+AE12+AF12</f>
        <v>5</v>
      </c>
      <c r="AH12" s="29"/>
      <c r="AI12" s="38">
        <v>5</v>
      </c>
      <c r="AJ12" s="39"/>
      <c r="AK12" s="39">
        <v>2</v>
      </c>
      <c r="AL12" s="39"/>
      <c r="AM12" s="39"/>
      <c r="AN12" s="39"/>
      <c r="AO12" s="39"/>
      <c r="AP12" s="39"/>
    </row>
    <row r="13" spans="1:42" ht="39.950000000000003" customHeight="1" x14ac:dyDescent="0.2">
      <c r="A13" s="47" t="s">
        <v>6</v>
      </c>
      <c r="B13" s="166" t="s">
        <v>153</v>
      </c>
      <c r="C13" s="166"/>
      <c r="D13" s="166"/>
      <c r="E13" s="30"/>
      <c r="F13" s="30"/>
      <c r="G13" s="30"/>
      <c r="H13" s="30"/>
      <c r="I13" s="30"/>
      <c r="J13" s="30">
        <f t="shared" si="4"/>
        <v>1</v>
      </c>
      <c r="K13" s="30">
        <v>1</v>
      </c>
      <c r="L13" s="30"/>
      <c r="M13" s="52"/>
      <c r="N13" s="52"/>
      <c r="O13" s="31"/>
      <c r="P13" s="30">
        <f t="shared" si="2"/>
        <v>1</v>
      </c>
      <c r="Q13" s="31"/>
      <c r="R13" s="31"/>
      <c r="S13" s="30">
        <v>1</v>
      </c>
      <c r="T13" s="31"/>
      <c r="U13" s="30"/>
      <c r="V13" s="31"/>
      <c r="W13" s="30"/>
      <c r="X13" s="30"/>
      <c r="Y13" s="31"/>
      <c r="Z13" s="30">
        <f t="shared" si="6"/>
        <v>1</v>
      </c>
      <c r="AA13" s="30"/>
      <c r="AB13" s="31"/>
      <c r="AC13" s="31"/>
      <c r="AD13" s="29"/>
      <c r="AE13" s="29">
        <v>1</v>
      </c>
      <c r="AF13" s="38"/>
      <c r="AG13" s="29">
        <f t="shared" si="7"/>
        <v>1</v>
      </c>
      <c r="AH13" s="29"/>
      <c r="AI13" s="38">
        <v>1</v>
      </c>
      <c r="AJ13" s="39"/>
      <c r="AK13" s="39">
        <v>1</v>
      </c>
      <c r="AL13" s="39"/>
      <c r="AM13" s="39"/>
      <c r="AN13" s="39"/>
      <c r="AO13" s="39"/>
      <c r="AP13" s="39"/>
    </row>
    <row r="14" spans="1:42" ht="39.950000000000003" customHeight="1" x14ac:dyDescent="0.2">
      <c r="A14" s="48">
        <v>1.2</v>
      </c>
      <c r="B14" s="166" t="s">
        <v>154</v>
      </c>
      <c r="C14" s="166"/>
      <c r="D14" s="166"/>
      <c r="E14" s="30"/>
      <c r="F14" s="30"/>
      <c r="G14" s="30"/>
      <c r="H14" s="30"/>
      <c r="I14" s="30"/>
      <c r="J14" s="30">
        <f t="shared" si="4"/>
        <v>1</v>
      </c>
      <c r="K14" s="30">
        <v>1</v>
      </c>
      <c r="L14" s="30"/>
      <c r="M14" s="52"/>
      <c r="N14" s="52"/>
      <c r="O14" s="31"/>
      <c r="P14" s="30">
        <f t="shared" si="2"/>
        <v>1</v>
      </c>
      <c r="Q14" s="31"/>
      <c r="R14" s="31"/>
      <c r="S14" s="30"/>
      <c r="T14" s="31"/>
      <c r="U14" s="30">
        <f t="shared" si="5"/>
        <v>1</v>
      </c>
      <c r="V14" s="31"/>
      <c r="W14" s="30">
        <v>1</v>
      </c>
      <c r="X14" s="30"/>
      <c r="Y14" s="31"/>
      <c r="Z14" s="30">
        <f t="shared" si="6"/>
        <v>1</v>
      </c>
      <c r="AA14" s="30"/>
      <c r="AB14" s="31"/>
      <c r="AC14" s="31"/>
      <c r="AD14" s="29"/>
      <c r="AE14" s="29"/>
      <c r="AF14" s="38"/>
      <c r="AG14" s="29"/>
      <c r="AH14" s="29"/>
      <c r="AI14" s="38"/>
      <c r="AJ14" s="39"/>
      <c r="AK14" s="39"/>
      <c r="AL14" s="39"/>
      <c r="AM14" s="39"/>
      <c r="AN14" s="39"/>
      <c r="AO14" s="39"/>
      <c r="AP14" s="39"/>
    </row>
    <row r="15" spans="1:42" ht="39.950000000000003" customHeight="1" x14ac:dyDescent="0.2">
      <c r="A15" s="46" t="s">
        <v>7</v>
      </c>
      <c r="B15" s="166" t="s">
        <v>155</v>
      </c>
      <c r="C15" s="166"/>
      <c r="D15" s="166"/>
      <c r="E15" s="30"/>
      <c r="F15" s="30"/>
      <c r="G15" s="30"/>
      <c r="H15" s="30"/>
      <c r="I15" s="30"/>
      <c r="J15" s="30"/>
      <c r="K15" s="30"/>
      <c r="L15" s="30"/>
      <c r="M15" s="52"/>
      <c r="N15" s="52"/>
      <c r="O15" s="31"/>
      <c r="P15" s="30"/>
      <c r="Q15" s="31"/>
      <c r="R15" s="31"/>
      <c r="S15" s="30"/>
      <c r="T15" s="31"/>
      <c r="U15" s="30"/>
      <c r="V15" s="31"/>
      <c r="W15" s="30"/>
      <c r="X15" s="30"/>
      <c r="Y15" s="31"/>
      <c r="Z15" s="30"/>
      <c r="AA15" s="30"/>
      <c r="AB15" s="31"/>
      <c r="AC15" s="31"/>
      <c r="AD15" s="29"/>
      <c r="AE15" s="29"/>
      <c r="AF15" s="38"/>
      <c r="AG15" s="29"/>
      <c r="AH15" s="29"/>
      <c r="AI15" s="38"/>
      <c r="AJ15" s="39"/>
      <c r="AK15" s="39"/>
      <c r="AL15" s="39"/>
      <c r="AM15" s="39"/>
      <c r="AN15" s="39"/>
      <c r="AO15" s="39"/>
      <c r="AP15" s="39"/>
    </row>
    <row r="16" spans="1:42" ht="39.950000000000003" customHeight="1" x14ac:dyDescent="0.2">
      <c r="A16" s="46" t="s">
        <v>8</v>
      </c>
      <c r="B16" s="163" t="s">
        <v>156</v>
      </c>
      <c r="C16" s="164"/>
      <c r="D16" s="165"/>
      <c r="E16" s="30"/>
      <c r="F16" s="30"/>
      <c r="G16" s="30"/>
      <c r="H16" s="30"/>
      <c r="I16" s="30"/>
      <c r="J16" s="30"/>
      <c r="K16" s="30"/>
      <c r="L16" s="30"/>
      <c r="M16" s="52"/>
      <c r="N16" s="52"/>
      <c r="O16" s="30"/>
      <c r="P16" s="30"/>
      <c r="Q16" s="30"/>
      <c r="R16" s="3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9"/>
      <c r="AE16" s="29"/>
      <c r="AF16" s="38"/>
      <c r="AG16" s="29"/>
      <c r="AH16" s="29"/>
      <c r="AI16" s="38"/>
      <c r="AJ16" s="39"/>
      <c r="AK16" s="39"/>
      <c r="AL16" s="39"/>
      <c r="AM16" s="39"/>
      <c r="AN16" s="39"/>
      <c r="AO16" s="39"/>
      <c r="AP16" s="39"/>
    </row>
    <row r="17" spans="1:42" ht="39.950000000000003" customHeight="1" x14ac:dyDescent="0.2">
      <c r="A17" s="46" t="s">
        <v>9</v>
      </c>
      <c r="B17" s="163" t="s">
        <v>157</v>
      </c>
      <c r="C17" s="164"/>
      <c r="D17" s="165"/>
      <c r="E17" s="30"/>
      <c r="F17" s="30"/>
      <c r="G17" s="30"/>
      <c r="H17" s="30"/>
      <c r="I17" s="30"/>
      <c r="J17" s="30"/>
      <c r="K17" s="30"/>
      <c r="L17" s="30"/>
      <c r="M17" s="52"/>
      <c r="N17" s="52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39"/>
      <c r="AK17" s="39"/>
      <c r="AL17" s="39"/>
      <c r="AM17" s="39"/>
      <c r="AN17" s="39"/>
      <c r="AO17" s="39"/>
      <c r="AP17" s="39"/>
    </row>
    <row r="18" spans="1:42" ht="39.950000000000003" customHeight="1" x14ac:dyDescent="0.2">
      <c r="A18" s="46" t="s">
        <v>10</v>
      </c>
      <c r="B18" s="166" t="s">
        <v>158</v>
      </c>
      <c r="C18" s="166"/>
      <c r="D18" s="166"/>
      <c r="E18" s="30"/>
      <c r="F18" s="30"/>
      <c r="G18" s="30"/>
      <c r="H18" s="30"/>
      <c r="I18" s="30"/>
      <c r="J18" s="30"/>
      <c r="K18" s="30"/>
      <c r="L18" s="30"/>
      <c r="M18" s="52"/>
      <c r="N18" s="52"/>
      <c r="O18" s="31"/>
      <c r="P18" s="30"/>
      <c r="Q18" s="31"/>
      <c r="R18" s="31"/>
      <c r="S18" s="31"/>
      <c r="T18" s="31"/>
      <c r="U18" s="30"/>
      <c r="V18" s="31"/>
      <c r="W18" s="31"/>
      <c r="X18" s="31"/>
      <c r="Y18" s="31"/>
      <c r="Z18" s="30"/>
      <c r="AA18" s="31"/>
      <c r="AB18" s="31"/>
      <c r="AC18" s="31"/>
      <c r="AD18" s="29"/>
      <c r="AE18" s="29"/>
      <c r="AF18" s="38"/>
      <c r="AG18" s="29"/>
      <c r="AH18" s="29"/>
      <c r="AI18" s="38"/>
      <c r="AJ18" s="39"/>
      <c r="AK18" s="39"/>
      <c r="AL18" s="39"/>
      <c r="AM18" s="39"/>
      <c r="AN18" s="39"/>
      <c r="AO18" s="39"/>
      <c r="AP18" s="39"/>
    </row>
    <row r="19" spans="1:42" ht="39.950000000000003" customHeight="1" x14ac:dyDescent="0.2">
      <c r="A19" s="46" t="s">
        <v>11</v>
      </c>
      <c r="B19" s="166" t="s">
        <v>159</v>
      </c>
      <c r="C19" s="166"/>
      <c r="D19" s="166"/>
      <c r="E19" s="30"/>
      <c r="F19" s="30"/>
      <c r="G19" s="30"/>
      <c r="H19" s="30"/>
      <c r="I19" s="30"/>
      <c r="J19" s="30"/>
      <c r="K19" s="30"/>
      <c r="L19" s="30"/>
      <c r="M19" s="52"/>
      <c r="N19" s="52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39"/>
      <c r="AK19" s="39"/>
      <c r="AL19" s="39"/>
      <c r="AM19" s="39"/>
      <c r="AN19" s="39"/>
      <c r="AO19" s="39"/>
      <c r="AP19" s="39"/>
    </row>
    <row r="20" spans="1:42" ht="39.950000000000003" customHeight="1" x14ac:dyDescent="0.2">
      <c r="A20" s="46" t="s">
        <v>12</v>
      </c>
      <c r="B20" s="163" t="s">
        <v>160</v>
      </c>
      <c r="C20" s="164"/>
      <c r="D20" s="165"/>
      <c r="E20" s="30"/>
      <c r="F20" s="30"/>
      <c r="G20" s="30"/>
      <c r="H20" s="30"/>
      <c r="I20" s="30"/>
      <c r="J20" s="30"/>
      <c r="K20" s="30"/>
      <c r="L20" s="30"/>
      <c r="M20" s="52"/>
      <c r="N20" s="52"/>
      <c r="O20" s="31"/>
      <c r="P20" s="30"/>
      <c r="Q20" s="31"/>
      <c r="R20" s="31"/>
      <c r="S20" s="30"/>
      <c r="T20" s="31"/>
      <c r="U20" s="30"/>
      <c r="V20" s="31"/>
      <c r="W20" s="30"/>
      <c r="X20" s="30"/>
      <c r="Y20" s="31"/>
      <c r="Z20" s="30"/>
      <c r="AA20" s="30"/>
      <c r="AB20" s="31"/>
      <c r="AC20" s="31"/>
      <c r="AD20" s="29"/>
      <c r="AE20" s="29"/>
      <c r="AF20" s="38"/>
      <c r="AG20" s="29"/>
      <c r="AH20" s="29"/>
      <c r="AI20" s="38"/>
      <c r="AJ20" s="39"/>
      <c r="AK20" s="39"/>
      <c r="AL20" s="39"/>
      <c r="AM20" s="39"/>
      <c r="AN20" s="39"/>
      <c r="AO20" s="39"/>
      <c r="AP20" s="39"/>
    </row>
    <row r="21" spans="1:42" ht="39.950000000000003" customHeight="1" x14ac:dyDescent="0.2">
      <c r="A21" s="46" t="s">
        <v>13</v>
      </c>
      <c r="B21" s="163" t="s">
        <v>161</v>
      </c>
      <c r="C21" s="164"/>
      <c r="D21" s="165"/>
      <c r="E21" s="30">
        <f t="shared" si="3"/>
        <v>3</v>
      </c>
      <c r="F21" s="30">
        <v>2</v>
      </c>
      <c r="G21" s="30">
        <v>1</v>
      </c>
      <c r="H21" s="30"/>
      <c r="I21" s="30"/>
      <c r="J21" s="30"/>
      <c r="K21" s="30"/>
      <c r="L21" s="30"/>
      <c r="M21" s="52"/>
      <c r="N21" s="52"/>
      <c r="O21" s="31"/>
      <c r="P21" s="30">
        <f t="shared" si="2"/>
        <v>1</v>
      </c>
      <c r="Q21" s="31">
        <v>1</v>
      </c>
      <c r="R21" s="31"/>
      <c r="S21" s="30"/>
      <c r="T21" s="31"/>
      <c r="U21" s="30"/>
      <c r="V21" s="31"/>
      <c r="W21" s="30"/>
      <c r="X21" s="30"/>
      <c r="Y21" s="31"/>
      <c r="Z21" s="30">
        <f t="shared" si="6"/>
        <v>1</v>
      </c>
      <c r="AA21" s="30"/>
      <c r="AB21" s="31"/>
      <c r="AC21" s="31">
        <v>2</v>
      </c>
      <c r="AD21" s="29">
        <v>1</v>
      </c>
      <c r="AE21" s="29"/>
      <c r="AF21" s="38"/>
      <c r="AG21" s="29"/>
      <c r="AH21" s="29"/>
      <c r="AI21" s="38"/>
      <c r="AJ21" s="39"/>
      <c r="AK21" s="39"/>
      <c r="AL21" s="39"/>
      <c r="AM21" s="39"/>
      <c r="AN21" s="39"/>
      <c r="AO21" s="39"/>
      <c r="AP21" s="39"/>
    </row>
    <row r="22" spans="1:42" ht="39.950000000000003" customHeight="1" x14ac:dyDescent="0.2">
      <c r="A22" s="46" t="s">
        <v>14</v>
      </c>
      <c r="B22" s="163" t="s">
        <v>162</v>
      </c>
      <c r="C22" s="164"/>
      <c r="D22" s="165"/>
      <c r="E22" s="30">
        <f t="shared" si="3"/>
        <v>1</v>
      </c>
      <c r="F22" s="30"/>
      <c r="G22" s="30">
        <v>1</v>
      </c>
      <c r="H22" s="30"/>
      <c r="I22" s="30"/>
      <c r="J22" s="30">
        <f t="shared" si="4"/>
        <v>1</v>
      </c>
      <c r="K22" s="30">
        <v>1</v>
      </c>
      <c r="L22" s="30"/>
      <c r="M22" s="52"/>
      <c r="N22" s="52"/>
      <c r="O22" s="31"/>
      <c r="P22" s="30"/>
      <c r="Q22" s="31"/>
      <c r="R22" s="31"/>
      <c r="S22" s="30"/>
      <c r="T22" s="31"/>
      <c r="U22" s="30"/>
      <c r="V22" s="31"/>
      <c r="W22" s="30"/>
      <c r="X22" s="30"/>
      <c r="Y22" s="31"/>
      <c r="Z22" s="30"/>
      <c r="AA22" s="30"/>
      <c r="AB22" s="31"/>
      <c r="AC22" s="31">
        <v>2</v>
      </c>
      <c r="AD22" s="29">
        <v>1</v>
      </c>
      <c r="AE22" s="29"/>
      <c r="AF22" s="38"/>
      <c r="AG22" s="29"/>
      <c r="AH22" s="29"/>
      <c r="AI22" s="38"/>
      <c r="AJ22" s="39"/>
      <c r="AK22" s="39"/>
      <c r="AL22" s="39"/>
      <c r="AM22" s="39"/>
      <c r="AN22" s="39"/>
      <c r="AO22" s="39"/>
      <c r="AP22" s="39"/>
    </row>
    <row r="23" spans="1:42" ht="39.950000000000003" customHeight="1" x14ac:dyDescent="0.2">
      <c r="A23" s="46" t="s">
        <v>15</v>
      </c>
      <c r="B23" s="164" t="s">
        <v>163</v>
      </c>
      <c r="C23" s="164"/>
      <c r="D23" s="164"/>
      <c r="E23" s="30"/>
      <c r="F23" s="30"/>
      <c r="G23" s="30"/>
      <c r="H23" s="30"/>
      <c r="I23" s="30"/>
      <c r="J23" s="30"/>
      <c r="K23" s="30"/>
      <c r="L23" s="30"/>
      <c r="M23" s="52"/>
      <c r="N23" s="52"/>
      <c r="O23" s="30"/>
      <c r="P23" s="30"/>
      <c r="Q23" s="31"/>
      <c r="R23" s="31"/>
      <c r="S23" s="30"/>
      <c r="T23" s="31"/>
      <c r="U23" s="30"/>
      <c r="V23" s="31"/>
      <c r="W23" s="30"/>
      <c r="X23" s="30"/>
      <c r="Y23" s="30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39"/>
      <c r="AK23" s="39"/>
      <c r="AL23" s="39"/>
      <c r="AM23" s="39"/>
      <c r="AN23" s="39"/>
      <c r="AO23" s="39"/>
      <c r="AP23" s="39"/>
    </row>
    <row r="24" spans="1:42" ht="39.950000000000003" customHeight="1" x14ac:dyDescent="0.2">
      <c r="A24" s="46" t="s">
        <v>16</v>
      </c>
      <c r="B24" s="163" t="s">
        <v>164</v>
      </c>
      <c r="C24" s="164"/>
      <c r="D24" s="165"/>
      <c r="E24" s="30"/>
      <c r="F24" s="30"/>
      <c r="G24" s="30"/>
      <c r="H24" s="30"/>
      <c r="I24" s="30"/>
      <c r="J24" s="30"/>
      <c r="K24" s="30"/>
      <c r="L24" s="30"/>
      <c r="M24" s="52"/>
      <c r="N24" s="52"/>
      <c r="O24" s="31"/>
      <c r="P24" s="30"/>
      <c r="Q24" s="31"/>
      <c r="R24" s="31"/>
      <c r="S24" s="30"/>
      <c r="T24" s="31"/>
      <c r="U24" s="30"/>
      <c r="V24" s="31"/>
      <c r="W24" s="30"/>
      <c r="X24" s="30"/>
      <c r="Y24" s="31"/>
      <c r="Z24" s="30"/>
      <c r="AA24" s="30"/>
      <c r="AB24" s="31"/>
      <c r="AC24" s="31"/>
      <c r="AD24" s="29"/>
      <c r="AE24" s="29"/>
      <c r="AF24" s="38"/>
      <c r="AG24" s="29"/>
      <c r="AH24" s="29"/>
      <c r="AI24" s="38"/>
      <c r="AJ24" s="39"/>
      <c r="AK24" s="39"/>
      <c r="AL24" s="39"/>
      <c r="AM24" s="39"/>
      <c r="AN24" s="39"/>
      <c r="AO24" s="39"/>
      <c r="AP24" s="39"/>
    </row>
    <row r="25" spans="1:42" ht="39.950000000000003" customHeight="1" x14ac:dyDescent="0.2">
      <c r="A25" s="46" t="s">
        <v>17</v>
      </c>
      <c r="B25" s="166" t="s">
        <v>165</v>
      </c>
      <c r="C25" s="166"/>
      <c r="D25" s="166"/>
      <c r="E25" s="30">
        <f t="shared" si="3"/>
        <v>11</v>
      </c>
      <c r="F25" s="30">
        <v>7</v>
      </c>
      <c r="G25" s="30">
        <v>4</v>
      </c>
      <c r="H25" s="30"/>
      <c r="I25" s="30"/>
      <c r="J25" s="30">
        <f t="shared" si="4"/>
        <v>8</v>
      </c>
      <c r="K25" s="30">
        <v>8</v>
      </c>
      <c r="L25" s="30"/>
      <c r="M25" s="52"/>
      <c r="N25" s="52"/>
      <c r="O25" s="31"/>
      <c r="P25" s="30">
        <f>+Q25+R25+S25+T25+U25</f>
        <v>9</v>
      </c>
      <c r="Q25" s="31">
        <v>4</v>
      </c>
      <c r="R25" s="31"/>
      <c r="S25" s="30">
        <v>2</v>
      </c>
      <c r="T25" s="31"/>
      <c r="U25" s="30">
        <f t="shared" si="5"/>
        <v>3</v>
      </c>
      <c r="V25" s="31"/>
      <c r="W25" s="30">
        <v>3</v>
      </c>
      <c r="X25" s="30"/>
      <c r="Y25" s="31"/>
      <c r="Z25" s="30">
        <f t="shared" si="6"/>
        <v>9</v>
      </c>
      <c r="AA25" s="31">
        <v>1</v>
      </c>
      <c r="AB25" s="31">
        <v>4</v>
      </c>
      <c r="AC25" s="31">
        <v>9</v>
      </c>
      <c r="AD25" s="29">
        <v>7</v>
      </c>
      <c r="AE25" s="29">
        <v>2</v>
      </c>
      <c r="AF25" s="38"/>
      <c r="AG25" s="29">
        <f t="shared" si="7"/>
        <v>2</v>
      </c>
      <c r="AH25" s="29"/>
      <c r="AI25" s="38">
        <v>2</v>
      </c>
      <c r="AJ25" s="39"/>
      <c r="AK25" s="39">
        <v>2</v>
      </c>
      <c r="AL25" s="39"/>
      <c r="AM25" s="39"/>
      <c r="AN25" s="39"/>
      <c r="AO25" s="39"/>
      <c r="AP25" s="39"/>
    </row>
    <row r="26" spans="1:42" ht="39.950000000000003" customHeight="1" x14ac:dyDescent="0.2">
      <c r="A26" s="46" t="s">
        <v>18</v>
      </c>
      <c r="B26" s="164" t="s">
        <v>166</v>
      </c>
      <c r="C26" s="164"/>
      <c r="D26" s="164"/>
      <c r="E26" s="30">
        <f t="shared" si="3"/>
        <v>23</v>
      </c>
      <c r="F26" s="30">
        <v>8</v>
      </c>
      <c r="G26" s="30">
        <v>15</v>
      </c>
      <c r="H26" s="30"/>
      <c r="I26" s="30"/>
      <c r="J26" s="30">
        <f t="shared" si="4"/>
        <v>27</v>
      </c>
      <c r="K26" s="30">
        <v>27</v>
      </c>
      <c r="L26" s="30"/>
      <c r="M26" s="52"/>
      <c r="N26" s="52"/>
      <c r="O26" s="30"/>
      <c r="P26" s="30">
        <f t="shared" ref="P26:P85" si="8">+Q26+R26+S26+T26+U26</f>
        <v>24</v>
      </c>
      <c r="Q26" s="31">
        <v>11</v>
      </c>
      <c r="R26" s="31">
        <v>1</v>
      </c>
      <c r="S26" s="30">
        <v>1</v>
      </c>
      <c r="T26" s="31"/>
      <c r="U26" s="30">
        <f t="shared" si="5"/>
        <v>11</v>
      </c>
      <c r="V26" s="31"/>
      <c r="W26" s="30">
        <v>10</v>
      </c>
      <c r="X26" s="30">
        <v>1</v>
      </c>
      <c r="Y26" s="30"/>
      <c r="Z26" s="30">
        <f t="shared" si="6"/>
        <v>24</v>
      </c>
      <c r="AA26" s="31"/>
      <c r="AB26" s="31">
        <v>14</v>
      </c>
      <c r="AC26" s="31">
        <v>26</v>
      </c>
      <c r="AD26" s="29">
        <v>18</v>
      </c>
      <c r="AE26" s="29">
        <v>3</v>
      </c>
      <c r="AF26" s="38"/>
      <c r="AG26" s="29">
        <f t="shared" si="7"/>
        <v>3</v>
      </c>
      <c r="AH26" s="29"/>
      <c r="AI26" s="38">
        <v>3</v>
      </c>
      <c r="AJ26" s="39"/>
      <c r="AK26" s="39">
        <v>3</v>
      </c>
      <c r="AL26" s="39"/>
      <c r="AM26" s="39"/>
      <c r="AN26" s="39"/>
      <c r="AO26" s="39"/>
      <c r="AP26" s="39"/>
    </row>
    <row r="27" spans="1:42" ht="39.950000000000003" customHeight="1" x14ac:dyDescent="0.2">
      <c r="A27" s="46" t="s">
        <v>19</v>
      </c>
      <c r="B27" s="163" t="s">
        <v>167</v>
      </c>
      <c r="C27" s="164"/>
      <c r="D27" s="164"/>
      <c r="E27" s="30"/>
      <c r="F27" s="30"/>
      <c r="G27" s="30"/>
      <c r="H27" s="30"/>
      <c r="I27" s="30"/>
      <c r="J27" s="30"/>
      <c r="K27" s="30"/>
      <c r="L27" s="30"/>
      <c r="M27" s="52"/>
      <c r="N27" s="52"/>
      <c r="O27" s="30"/>
      <c r="P27" s="30"/>
      <c r="Q27" s="31"/>
      <c r="R27" s="31"/>
      <c r="S27" s="30"/>
      <c r="T27" s="31"/>
      <c r="U27" s="30"/>
      <c r="V27" s="31"/>
      <c r="W27" s="30"/>
      <c r="X27" s="30"/>
      <c r="Y27" s="30"/>
      <c r="Z27" s="30"/>
      <c r="AA27" s="31"/>
      <c r="AB27" s="31"/>
      <c r="AC27" s="31"/>
      <c r="AD27" s="29"/>
      <c r="AE27" s="29"/>
      <c r="AF27" s="38"/>
      <c r="AG27" s="29"/>
      <c r="AH27" s="29"/>
      <c r="AI27" s="38"/>
      <c r="AJ27" s="39"/>
      <c r="AK27" s="39"/>
      <c r="AL27" s="39"/>
      <c r="AM27" s="39"/>
      <c r="AN27" s="39"/>
      <c r="AO27" s="39"/>
      <c r="AP27" s="39"/>
    </row>
    <row r="28" spans="1:42" ht="39.950000000000003" customHeight="1" x14ac:dyDescent="0.2">
      <c r="A28" s="46" t="s">
        <v>20</v>
      </c>
      <c r="B28" s="166" t="s">
        <v>168</v>
      </c>
      <c r="C28" s="166"/>
      <c r="D28" s="166"/>
      <c r="E28" s="30">
        <f t="shared" si="3"/>
        <v>3</v>
      </c>
      <c r="F28" s="30">
        <v>1</v>
      </c>
      <c r="G28" s="30">
        <v>2</v>
      </c>
      <c r="H28" s="30"/>
      <c r="I28" s="30"/>
      <c r="J28" s="30">
        <f t="shared" si="4"/>
        <v>2</v>
      </c>
      <c r="K28" s="30"/>
      <c r="L28" s="30">
        <v>2</v>
      </c>
      <c r="M28" s="52"/>
      <c r="N28" s="52"/>
      <c r="O28" s="31"/>
      <c r="P28" s="30">
        <f t="shared" si="8"/>
        <v>1</v>
      </c>
      <c r="Q28" s="31"/>
      <c r="R28" s="31"/>
      <c r="S28" s="30">
        <v>1</v>
      </c>
      <c r="T28" s="31"/>
      <c r="U28" s="30"/>
      <c r="V28" s="31"/>
      <c r="W28" s="30"/>
      <c r="X28" s="30"/>
      <c r="Y28" s="31"/>
      <c r="Z28" s="30">
        <f t="shared" si="6"/>
        <v>1</v>
      </c>
      <c r="AA28" s="31"/>
      <c r="AB28" s="31">
        <v>1</v>
      </c>
      <c r="AC28" s="31">
        <v>2</v>
      </c>
      <c r="AD28" s="29">
        <v>2</v>
      </c>
      <c r="AE28" s="29">
        <v>2</v>
      </c>
      <c r="AF28" s="38">
        <v>1</v>
      </c>
      <c r="AG28" s="29">
        <f t="shared" si="7"/>
        <v>3</v>
      </c>
      <c r="AH28" s="29">
        <v>1</v>
      </c>
      <c r="AI28" s="38">
        <v>2</v>
      </c>
      <c r="AJ28" s="39"/>
      <c r="AK28" s="39">
        <v>1</v>
      </c>
      <c r="AL28" s="39"/>
      <c r="AM28" s="39"/>
      <c r="AN28" s="39"/>
      <c r="AO28" s="39"/>
      <c r="AP28" s="39"/>
    </row>
    <row r="29" spans="1:42" ht="39.950000000000003" customHeight="1" x14ac:dyDescent="0.2">
      <c r="A29" s="46" t="s">
        <v>169</v>
      </c>
      <c r="B29" s="163" t="s">
        <v>170</v>
      </c>
      <c r="C29" s="164"/>
      <c r="D29" s="165"/>
      <c r="E29" s="30"/>
      <c r="F29" s="30"/>
      <c r="G29" s="30"/>
      <c r="H29" s="30"/>
      <c r="I29" s="30"/>
      <c r="J29" s="30"/>
      <c r="K29" s="30"/>
      <c r="L29" s="30"/>
      <c r="M29" s="52"/>
      <c r="N29" s="52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39"/>
      <c r="AK29" s="39"/>
      <c r="AL29" s="39"/>
      <c r="AM29" s="39"/>
      <c r="AN29" s="39"/>
      <c r="AO29" s="39"/>
      <c r="AP29" s="39"/>
    </row>
    <row r="30" spans="1:42" ht="98.25" customHeight="1" x14ac:dyDescent="0.2">
      <c r="A30" s="46" t="s">
        <v>171</v>
      </c>
      <c r="B30" s="163" t="s">
        <v>172</v>
      </c>
      <c r="C30" s="164"/>
      <c r="D30" s="165"/>
      <c r="E30" s="30"/>
      <c r="F30" s="30"/>
      <c r="G30" s="30"/>
      <c r="H30" s="30"/>
      <c r="I30" s="30"/>
      <c r="J30" s="30"/>
      <c r="K30" s="30"/>
      <c r="L30" s="30"/>
      <c r="M30" s="52"/>
      <c r="N30" s="52"/>
      <c r="O30" s="31"/>
      <c r="P30" s="30"/>
      <c r="Q30" s="31"/>
      <c r="R30" s="31"/>
      <c r="S30" s="30"/>
      <c r="T30" s="31"/>
      <c r="U30" s="30"/>
      <c r="V30" s="31"/>
      <c r="W30" s="30"/>
      <c r="X30" s="30"/>
      <c r="Y30" s="31"/>
      <c r="Z30" s="30"/>
      <c r="AA30" s="31"/>
      <c r="AB30" s="31"/>
      <c r="AC30" s="31"/>
      <c r="AD30" s="29"/>
      <c r="AE30" s="29"/>
      <c r="AF30" s="38"/>
      <c r="AG30" s="29"/>
      <c r="AH30" s="29"/>
      <c r="AI30" s="38"/>
      <c r="AJ30" s="39"/>
      <c r="AK30" s="39"/>
      <c r="AL30" s="39"/>
      <c r="AM30" s="39"/>
      <c r="AN30" s="39"/>
      <c r="AO30" s="39"/>
      <c r="AP30" s="39"/>
    </row>
    <row r="31" spans="1:42" s="45" customFormat="1" ht="54" customHeight="1" x14ac:dyDescent="0.2">
      <c r="A31" s="44" t="s">
        <v>21</v>
      </c>
      <c r="B31" s="152" t="s">
        <v>173</v>
      </c>
      <c r="C31" s="152"/>
      <c r="D31" s="152"/>
      <c r="E31" s="36">
        <f>SUM(E32:E42)</f>
        <v>1</v>
      </c>
      <c r="F31" s="36">
        <f t="shared" ref="F31:AP31" si="9">SUM(F32:F42)</f>
        <v>0</v>
      </c>
      <c r="G31" s="36">
        <f t="shared" si="9"/>
        <v>1</v>
      </c>
      <c r="H31" s="36">
        <f t="shared" si="9"/>
        <v>0</v>
      </c>
      <c r="I31" s="36">
        <f t="shared" si="9"/>
        <v>0</v>
      </c>
      <c r="J31" s="36">
        <f t="shared" si="9"/>
        <v>5</v>
      </c>
      <c r="K31" s="36">
        <f t="shared" si="9"/>
        <v>4</v>
      </c>
      <c r="L31" s="36">
        <f t="shared" si="9"/>
        <v>1</v>
      </c>
      <c r="M31" s="36">
        <f t="shared" si="9"/>
        <v>0</v>
      </c>
      <c r="N31" s="36">
        <f t="shared" si="9"/>
        <v>0</v>
      </c>
      <c r="O31" s="36">
        <f t="shared" si="9"/>
        <v>1</v>
      </c>
      <c r="P31" s="36">
        <f t="shared" si="9"/>
        <v>4</v>
      </c>
      <c r="Q31" s="36">
        <f t="shared" si="9"/>
        <v>2</v>
      </c>
      <c r="R31" s="36">
        <f t="shared" si="9"/>
        <v>1</v>
      </c>
      <c r="S31" s="36">
        <f t="shared" si="9"/>
        <v>1</v>
      </c>
      <c r="T31" s="36">
        <f t="shared" si="9"/>
        <v>0</v>
      </c>
      <c r="U31" s="36">
        <f t="shared" si="9"/>
        <v>0</v>
      </c>
      <c r="V31" s="36">
        <f t="shared" si="9"/>
        <v>0</v>
      </c>
      <c r="W31" s="36">
        <f t="shared" si="9"/>
        <v>0</v>
      </c>
      <c r="X31" s="36">
        <f t="shared" si="9"/>
        <v>0</v>
      </c>
      <c r="Y31" s="36">
        <f t="shared" si="9"/>
        <v>0</v>
      </c>
      <c r="Z31" s="36">
        <f t="shared" si="9"/>
        <v>4</v>
      </c>
      <c r="AA31" s="36">
        <f t="shared" si="9"/>
        <v>0</v>
      </c>
      <c r="AB31" s="36">
        <f t="shared" si="9"/>
        <v>0</v>
      </c>
      <c r="AC31" s="36">
        <f t="shared" si="9"/>
        <v>0</v>
      </c>
      <c r="AD31" s="36">
        <f t="shared" si="9"/>
        <v>0</v>
      </c>
      <c r="AE31" s="36">
        <f t="shared" si="9"/>
        <v>1</v>
      </c>
      <c r="AF31" s="36">
        <f t="shared" si="9"/>
        <v>0</v>
      </c>
      <c r="AG31" s="36">
        <f t="shared" si="9"/>
        <v>1</v>
      </c>
      <c r="AH31" s="36">
        <f t="shared" si="9"/>
        <v>0</v>
      </c>
      <c r="AI31" s="36">
        <f t="shared" si="9"/>
        <v>1</v>
      </c>
      <c r="AJ31" s="36">
        <f t="shared" si="9"/>
        <v>0</v>
      </c>
      <c r="AK31" s="36">
        <f t="shared" si="9"/>
        <v>1</v>
      </c>
      <c r="AL31" s="36">
        <f t="shared" si="9"/>
        <v>1</v>
      </c>
      <c r="AM31" s="36">
        <f t="shared" si="9"/>
        <v>0</v>
      </c>
      <c r="AN31" s="36">
        <f t="shared" si="9"/>
        <v>1</v>
      </c>
      <c r="AO31" s="36">
        <f t="shared" si="9"/>
        <v>1</v>
      </c>
      <c r="AP31" s="36">
        <f t="shared" si="9"/>
        <v>0</v>
      </c>
    </row>
    <row r="32" spans="1:42" ht="39.950000000000003" customHeight="1" x14ac:dyDescent="0.2">
      <c r="A32" s="46" t="s">
        <v>22</v>
      </c>
      <c r="B32" s="163" t="s">
        <v>174</v>
      </c>
      <c r="C32" s="164"/>
      <c r="D32" s="164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29"/>
      <c r="AE32" s="29"/>
      <c r="AF32" s="38"/>
      <c r="AG32" s="29"/>
      <c r="AH32" s="29"/>
      <c r="AI32" s="38"/>
      <c r="AJ32" s="39"/>
      <c r="AK32" s="39"/>
      <c r="AL32" s="39"/>
      <c r="AM32" s="39"/>
      <c r="AN32" s="39"/>
      <c r="AO32" s="39"/>
      <c r="AP32" s="39"/>
    </row>
    <row r="33" spans="1:42" ht="39.950000000000003" customHeight="1" x14ac:dyDescent="0.2">
      <c r="A33" s="46" t="s">
        <v>23</v>
      </c>
      <c r="B33" s="166" t="s">
        <v>175</v>
      </c>
      <c r="C33" s="166"/>
      <c r="D33" s="16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1"/>
      <c r="P33" s="31"/>
      <c r="Q33" s="31"/>
      <c r="R33" s="31"/>
      <c r="S33" s="30"/>
      <c r="T33" s="31"/>
      <c r="U33" s="31"/>
      <c r="V33" s="31"/>
      <c r="W33" s="30"/>
      <c r="X33" s="30"/>
      <c r="Y33" s="31"/>
      <c r="Z33" s="30"/>
      <c r="AA33" s="31"/>
      <c r="AB33" s="31"/>
      <c r="AC33" s="31"/>
      <c r="AD33" s="29"/>
      <c r="AE33" s="29"/>
      <c r="AF33" s="38"/>
      <c r="AG33" s="29"/>
      <c r="AH33" s="29"/>
      <c r="AI33" s="38"/>
      <c r="AJ33" s="39"/>
      <c r="AK33" s="39"/>
      <c r="AL33" s="39"/>
      <c r="AM33" s="39"/>
      <c r="AN33" s="39"/>
      <c r="AO33" s="39"/>
      <c r="AP33" s="39"/>
    </row>
    <row r="34" spans="1:42" ht="39.950000000000003" customHeight="1" x14ac:dyDescent="0.2">
      <c r="A34" s="46" t="s">
        <v>24</v>
      </c>
      <c r="B34" s="163" t="s">
        <v>176</v>
      </c>
      <c r="C34" s="164"/>
      <c r="D34" s="165"/>
      <c r="E34" s="30"/>
      <c r="F34" s="30"/>
      <c r="G34" s="30"/>
      <c r="H34" s="30"/>
      <c r="I34" s="30"/>
      <c r="J34" s="30">
        <f t="shared" ref="J34:J41" si="10">+K34+L34+M34+N34</f>
        <v>2</v>
      </c>
      <c r="K34" s="30">
        <v>2</v>
      </c>
      <c r="L34" s="30"/>
      <c r="M34" s="30"/>
      <c r="N34" s="30"/>
      <c r="O34" s="31"/>
      <c r="P34" s="31">
        <f t="shared" si="8"/>
        <v>2</v>
      </c>
      <c r="Q34" s="31"/>
      <c r="R34" s="31">
        <v>1</v>
      </c>
      <c r="S34" s="30">
        <v>1</v>
      </c>
      <c r="T34" s="31"/>
      <c r="U34" s="31"/>
      <c r="V34" s="31"/>
      <c r="W34" s="30"/>
      <c r="X34" s="30"/>
      <c r="Y34" s="31"/>
      <c r="Z34" s="30">
        <f t="shared" si="6"/>
        <v>2</v>
      </c>
      <c r="AA34" s="31"/>
      <c r="AB34" s="31"/>
      <c r="AC34" s="31"/>
      <c r="AD34" s="29"/>
      <c r="AE34" s="29">
        <v>1</v>
      </c>
      <c r="AF34" s="38"/>
      <c r="AG34" s="29">
        <f t="shared" si="7"/>
        <v>1</v>
      </c>
      <c r="AH34" s="29"/>
      <c r="AI34" s="38">
        <v>1</v>
      </c>
      <c r="AJ34" s="39"/>
      <c r="AK34" s="39">
        <v>1</v>
      </c>
      <c r="AL34" s="39"/>
      <c r="AM34" s="39"/>
      <c r="AN34" s="39"/>
      <c r="AO34" s="39"/>
      <c r="AP34" s="39"/>
    </row>
    <row r="35" spans="1:42" ht="39.950000000000003" customHeight="1" x14ac:dyDescent="0.2">
      <c r="A35" s="46" t="s">
        <v>25</v>
      </c>
      <c r="B35" s="163" t="s">
        <v>177</v>
      </c>
      <c r="C35" s="164"/>
      <c r="D35" s="165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1"/>
      <c r="P35" s="31"/>
      <c r="Q35" s="31"/>
      <c r="R35" s="31"/>
      <c r="S35" s="30"/>
      <c r="T35" s="31"/>
      <c r="U35" s="31"/>
      <c r="V35" s="31"/>
      <c r="W35" s="30"/>
      <c r="X35" s="30"/>
      <c r="Y35" s="31"/>
      <c r="Z35" s="30"/>
      <c r="AA35" s="31"/>
      <c r="AB35" s="31"/>
      <c r="AC35" s="31"/>
      <c r="AD35" s="29"/>
      <c r="AE35" s="29"/>
      <c r="AF35" s="38"/>
      <c r="AG35" s="29"/>
      <c r="AH35" s="29"/>
      <c r="AI35" s="38"/>
      <c r="AJ35" s="39"/>
      <c r="AK35" s="39"/>
      <c r="AL35" s="39">
        <v>1</v>
      </c>
      <c r="AM35" s="39"/>
      <c r="AN35" s="39">
        <f t="shared" ref="AN35" si="11">+AL35+AM35</f>
        <v>1</v>
      </c>
      <c r="AO35" s="39">
        <v>1</v>
      </c>
      <c r="AP35" s="39"/>
    </row>
    <row r="36" spans="1:42" ht="39.950000000000003" customHeight="1" x14ac:dyDescent="0.2">
      <c r="A36" s="46" t="s">
        <v>26</v>
      </c>
      <c r="B36" s="163" t="s">
        <v>178</v>
      </c>
      <c r="C36" s="164"/>
      <c r="D36" s="165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1"/>
      <c r="P36" s="31"/>
      <c r="Q36" s="31"/>
      <c r="R36" s="31"/>
      <c r="S36" s="30"/>
      <c r="T36" s="31"/>
      <c r="U36" s="31"/>
      <c r="V36" s="31"/>
      <c r="W36" s="30"/>
      <c r="X36" s="30"/>
      <c r="Y36" s="31"/>
      <c r="Z36" s="30"/>
      <c r="AA36" s="31"/>
      <c r="AB36" s="31"/>
      <c r="AC36" s="31"/>
      <c r="AD36" s="29"/>
      <c r="AE36" s="29"/>
      <c r="AF36" s="38"/>
      <c r="AG36" s="29"/>
      <c r="AH36" s="29"/>
      <c r="AI36" s="38"/>
      <c r="AJ36" s="39"/>
      <c r="AK36" s="39"/>
      <c r="AL36" s="39"/>
      <c r="AM36" s="39"/>
      <c r="AN36" s="39"/>
      <c r="AO36" s="39"/>
      <c r="AP36" s="39"/>
    </row>
    <row r="37" spans="1:42" ht="39.950000000000003" customHeight="1" x14ac:dyDescent="0.2">
      <c r="A37" s="46" t="s">
        <v>27</v>
      </c>
      <c r="B37" s="163" t="s">
        <v>179</v>
      </c>
      <c r="C37" s="164"/>
      <c r="D37" s="165"/>
      <c r="E37" s="30"/>
      <c r="F37" s="30"/>
      <c r="G37" s="30"/>
      <c r="H37" s="30"/>
      <c r="I37" s="30"/>
      <c r="J37" s="30">
        <f t="shared" si="10"/>
        <v>1</v>
      </c>
      <c r="K37" s="30"/>
      <c r="L37" s="30">
        <v>1</v>
      </c>
      <c r="M37" s="30"/>
      <c r="N37" s="30"/>
      <c r="O37" s="31"/>
      <c r="P37" s="31"/>
      <c r="Q37" s="31"/>
      <c r="R37" s="31"/>
      <c r="S37" s="30"/>
      <c r="T37" s="31"/>
      <c r="U37" s="31"/>
      <c r="V37" s="31"/>
      <c r="W37" s="30"/>
      <c r="X37" s="30"/>
      <c r="Y37" s="31"/>
      <c r="Z37" s="30"/>
      <c r="AA37" s="31"/>
      <c r="AB37" s="31"/>
      <c r="AC37" s="31"/>
      <c r="AD37" s="29"/>
      <c r="AE37" s="29"/>
      <c r="AF37" s="38"/>
      <c r="AG37" s="29"/>
      <c r="AH37" s="29"/>
      <c r="AI37" s="38"/>
      <c r="AJ37" s="39"/>
      <c r="AK37" s="39"/>
      <c r="AL37" s="39"/>
      <c r="AM37" s="39"/>
      <c r="AN37" s="39"/>
      <c r="AO37" s="39"/>
      <c r="AP37" s="39"/>
    </row>
    <row r="38" spans="1:42" ht="39.950000000000003" customHeight="1" x14ac:dyDescent="0.2">
      <c r="A38" s="46" t="s">
        <v>28</v>
      </c>
      <c r="B38" s="163" t="s">
        <v>180</v>
      </c>
      <c r="C38" s="164"/>
      <c r="D38" s="165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  <c r="P38" s="31"/>
      <c r="Q38" s="31"/>
      <c r="R38" s="31"/>
      <c r="S38" s="30"/>
      <c r="T38" s="31"/>
      <c r="U38" s="31"/>
      <c r="V38" s="31"/>
      <c r="W38" s="30"/>
      <c r="X38" s="30"/>
      <c r="Y38" s="31"/>
      <c r="Z38" s="30"/>
      <c r="AA38" s="31"/>
      <c r="AB38" s="31"/>
      <c r="AC38" s="31"/>
      <c r="AD38" s="29"/>
      <c r="AE38" s="29"/>
      <c r="AF38" s="38"/>
      <c r="AG38" s="29"/>
      <c r="AH38" s="29"/>
      <c r="AI38" s="38"/>
      <c r="AJ38" s="39"/>
      <c r="AK38" s="39"/>
      <c r="AL38" s="39"/>
      <c r="AM38" s="39"/>
      <c r="AN38" s="39"/>
      <c r="AO38" s="39"/>
      <c r="AP38" s="39"/>
    </row>
    <row r="39" spans="1:42" ht="39.950000000000003" customHeight="1" x14ac:dyDescent="0.2">
      <c r="A39" s="46" t="s">
        <v>29</v>
      </c>
      <c r="B39" s="163" t="s">
        <v>181</v>
      </c>
      <c r="C39" s="164"/>
      <c r="D39" s="165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1"/>
      <c r="P39" s="31"/>
      <c r="Q39" s="31"/>
      <c r="R39" s="31"/>
      <c r="S39" s="30"/>
      <c r="T39" s="31"/>
      <c r="U39" s="31"/>
      <c r="V39" s="31"/>
      <c r="W39" s="30"/>
      <c r="X39" s="30"/>
      <c r="Y39" s="31"/>
      <c r="Z39" s="30"/>
      <c r="AA39" s="31"/>
      <c r="AB39" s="31"/>
      <c r="AC39" s="31"/>
      <c r="AD39" s="29"/>
      <c r="AE39" s="29"/>
      <c r="AF39" s="38"/>
      <c r="AG39" s="29"/>
      <c r="AH39" s="29"/>
      <c r="AI39" s="38"/>
      <c r="AJ39" s="39"/>
      <c r="AK39" s="39"/>
      <c r="AL39" s="39"/>
      <c r="AM39" s="39"/>
      <c r="AN39" s="39"/>
      <c r="AO39" s="39"/>
      <c r="AP39" s="39"/>
    </row>
    <row r="40" spans="1:42" ht="39.950000000000003" customHeight="1" x14ac:dyDescent="0.2">
      <c r="A40" s="46" t="s">
        <v>30</v>
      </c>
      <c r="B40" s="163" t="s">
        <v>182</v>
      </c>
      <c r="C40" s="164"/>
      <c r="D40" s="165"/>
      <c r="E40" s="30">
        <f t="shared" si="3"/>
        <v>1</v>
      </c>
      <c r="F40" s="30"/>
      <c r="G40" s="30">
        <v>1</v>
      </c>
      <c r="H40" s="30"/>
      <c r="I40" s="30"/>
      <c r="J40" s="30">
        <f t="shared" si="10"/>
        <v>1</v>
      </c>
      <c r="K40" s="30">
        <v>1</v>
      </c>
      <c r="L40" s="30"/>
      <c r="M40" s="30"/>
      <c r="N40" s="30"/>
      <c r="O40" s="31"/>
      <c r="P40" s="31">
        <f t="shared" si="8"/>
        <v>2</v>
      </c>
      <c r="Q40" s="31">
        <v>2</v>
      </c>
      <c r="R40" s="31"/>
      <c r="S40" s="30"/>
      <c r="T40" s="31"/>
      <c r="U40" s="31"/>
      <c r="V40" s="31"/>
      <c r="W40" s="30"/>
      <c r="X40" s="30"/>
      <c r="Y40" s="31"/>
      <c r="Z40" s="30">
        <f t="shared" si="6"/>
        <v>2</v>
      </c>
      <c r="AA40" s="31"/>
      <c r="AB40" s="31"/>
      <c r="AC40" s="31"/>
      <c r="AD40" s="29"/>
      <c r="AE40" s="29"/>
      <c r="AF40" s="38"/>
      <c r="AG40" s="29"/>
      <c r="AH40" s="29"/>
      <c r="AI40" s="38"/>
      <c r="AJ40" s="39"/>
      <c r="AK40" s="39"/>
      <c r="AL40" s="39"/>
      <c r="AM40" s="39"/>
      <c r="AN40" s="39"/>
      <c r="AO40" s="39"/>
      <c r="AP40" s="39"/>
    </row>
    <row r="41" spans="1:42" ht="39.950000000000003" customHeight="1" x14ac:dyDescent="0.2">
      <c r="A41" s="46" t="s">
        <v>31</v>
      </c>
      <c r="B41" s="163" t="s">
        <v>183</v>
      </c>
      <c r="C41" s="164"/>
      <c r="D41" s="165"/>
      <c r="E41" s="30"/>
      <c r="F41" s="30"/>
      <c r="G41" s="30"/>
      <c r="H41" s="30"/>
      <c r="I41" s="30"/>
      <c r="J41" s="30">
        <f t="shared" si="10"/>
        <v>1</v>
      </c>
      <c r="K41" s="30">
        <v>1</v>
      </c>
      <c r="L41" s="30"/>
      <c r="M41" s="30"/>
      <c r="N41" s="30"/>
      <c r="O41" s="31">
        <v>1</v>
      </c>
      <c r="P41" s="31"/>
      <c r="Q41" s="31"/>
      <c r="R41" s="31"/>
      <c r="S41" s="30"/>
      <c r="T41" s="31"/>
      <c r="U41" s="31"/>
      <c r="V41" s="31"/>
      <c r="W41" s="30"/>
      <c r="X41" s="30"/>
      <c r="Y41" s="31"/>
      <c r="Z41" s="30"/>
      <c r="AA41" s="31"/>
      <c r="AB41" s="31"/>
      <c r="AC41" s="31"/>
      <c r="AD41" s="29"/>
      <c r="AE41" s="29"/>
      <c r="AF41" s="38"/>
      <c r="AG41" s="29"/>
      <c r="AH41" s="29"/>
      <c r="AI41" s="38"/>
      <c r="AJ41" s="39"/>
      <c r="AK41" s="39"/>
      <c r="AL41" s="39"/>
      <c r="AM41" s="39"/>
      <c r="AN41" s="39"/>
      <c r="AO41" s="39"/>
      <c r="AP41" s="39"/>
    </row>
    <row r="42" spans="1:42" ht="39.950000000000003" customHeight="1" x14ac:dyDescent="0.2">
      <c r="A42" s="46" t="s">
        <v>32</v>
      </c>
      <c r="B42" s="163" t="s">
        <v>168</v>
      </c>
      <c r="C42" s="164"/>
      <c r="D42" s="165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1"/>
      <c r="P42" s="31"/>
      <c r="Q42" s="31"/>
      <c r="R42" s="31"/>
      <c r="S42" s="30"/>
      <c r="T42" s="31"/>
      <c r="U42" s="31"/>
      <c r="V42" s="31"/>
      <c r="W42" s="30"/>
      <c r="X42" s="30"/>
      <c r="Y42" s="31"/>
      <c r="Z42" s="30"/>
      <c r="AA42" s="30"/>
      <c r="AB42" s="31"/>
      <c r="AC42" s="31"/>
      <c r="AD42" s="29"/>
      <c r="AE42" s="29"/>
      <c r="AF42" s="38"/>
      <c r="AG42" s="29"/>
      <c r="AH42" s="29"/>
      <c r="AI42" s="38"/>
      <c r="AJ42" s="39"/>
      <c r="AK42" s="39"/>
      <c r="AL42" s="39"/>
      <c r="AM42" s="39"/>
      <c r="AN42" s="39"/>
      <c r="AO42" s="39"/>
      <c r="AP42" s="39"/>
    </row>
    <row r="43" spans="1:42" s="45" customFormat="1" ht="56.25" customHeight="1" x14ac:dyDescent="0.2">
      <c r="A43" s="44" t="s">
        <v>33</v>
      </c>
      <c r="B43" s="167" t="s">
        <v>184</v>
      </c>
      <c r="C43" s="168"/>
      <c r="D43" s="169"/>
      <c r="E43" s="36">
        <f>SUM(E44:E50)</f>
        <v>1</v>
      </c>
      <c r="F43" s="36">
        <f t="shared" ref="F43:AP43" si="12">SUM(F44:F50)</f>
        <v>0</v>
      </c>
      <c r="G43" s="36">
        <f t="shared" si="12"/>
        <v>1</v>
      </c>
      <c r="H43" s="36">
        <f t="shared" si="12"/>
        <v>0</v>
      </c>
      <c r="I43" s="36">
        <f t="shared" si="12"/>
        <v>0</v>
      </c>
      <c r="J43" s="36">
        <f t="shared" si="12"/>
        <v>1</v>
      </c>
      <c r="K43" s="36">
        <f t="shared" si="12"/>
        <v>1</v>
      </c>
      <c r="L43" s="36">
        <f t="shared" si="12"/>
        <v>0</v>
      </c>
      <c r="M43" s="36">
        <f t="shared" si="12"/>
        <v>0</v>
      </c>
      <c r="N43" s="36">
        <f t="shared" si="12"/>
        <v>0</v>
      </c>
      <c r="O43" s="36">
        <f t="shared" si="12"/>
        <v>0</v>
      </c>
      <c r="P43" s="36">
        <f t="shared" si="12"/>
        <v>1</v>
      </c>
      <c r="Q43" s="36">
        <f t="shared" si="12"/>
        <v>0</v>
      </c>
      <c r="R43" s="36">
        <f t="shared" si="12"/>
        <v>0</v>
      </c>
      <c r="S43" s="36">
        <f t="shared" si="12"/>
        <v>1</v>
      </c>
      <c r="T43" s="36">
        <f t="shared" si="12"/>
        <v>0</v>
      </c>
      <c r="U43" s="36">
        <f t="shared" si="12"/>
        <v>0</v>
      </c>
      <c r="V43" s="36">
        <f t="shared" si="12"/>
        <v>0</v>
      </c>
      <c r="W43" s="36">
        <f t="shared" si="12"/>
        <v>0</v>
      </c>
      <c r="X43" s="36">
        <f t="shared" si="12"/>
        <v>0</v>
      </c>
      <c r="Y43" s="36">
        <f t="shared" si="12"/>
        <v>0</v>
      </c>
      <c r="Z43" s="36">
        <f t="shared" si="12"/>
        <v>1</v>
      </c>
      <c r="AA43" s="36">
        <f t="shared" si="12"/>
        <v>0</v>
      </c>
      <c r="AB43" s="36">
        <f t="shared" si="12"/>
        <v>0</v>
      </c>
      <c r="AC43" s="36">
        <f t="shared" si="12"/>
        <v>1</v>
      </c>
      <c r="AD43" s="36">
        <f t="shared" si="12"/>
        <v>0</v>
      </c>
      <c r="AE43" s="36">
        <f t="shared" si="12"/>
        <v>0</v>
      </c>
      <c r="AF43" s="36">
        <f t="shared" si="12"/>
        <v>0</v>
      </c>
      <c r="AG43" s="36">
        <f t="shared" si="12"/>
        <v>0</v>
      </c>
      <c r="AH43" s="36">
        <f t="shared" si="12"/>
        <v>0</v>
      </c>
      <c r="AI43" s="36">
        <f t="shared" si="12"/>
        <v>0</v>
      </c>
      <c r="AJ43" s="36">
        <f t="shared" si="12"/>
        <v>0</v>
      </c>
      <c r="AK43" s="36">
        <f t="shared" si="12"/>
        <v>0</v>
      </c>
      <c r="AL43" s="36">
        <f t="shared" si="12"/>
        <v>0</v>
      </c>
      <c r="AM43" s="36">
        <f t="shared" si="12"/>
        <v>0</v>
      </c>
      <c r="AN43" s="36">
        <f t="shared" si="12"/>
        <v>0</v>
      </c>
      <c r="AO43" s="36">
        <f t="shared" si="12"/>
        <v>0</v>
      </c>
      <c r="AP43" s="36">
        <f t="shared" si="12"/>
        <v>0</v>
      </c>
    </row>
    <row r="44" spans="1:42" ht="39.950000000000003" customHeight="1" x14ac:dyDescent="0.2">
      <c r="A44" s="46" t="s">
        <v>34</v>
      </c>
      <c r="B44" s="163" t="s">
        <v>185</v>
      </c>
      <c r="C44" s="164"/>
      <c r="D44" s="165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39"/>
      <c r="AK44" s="39"/>
      <c r="AL44" s="39"/>
      <c r="AM44" s="39"/>
      <c r="AN44" s="39"/>
      <c r="AO44" s="39"/>
      <c r="AP44" s="39"/>
    </row>
    <row r="45" spans="1:42" ht="39.950000000000003" customHeight="1" x14ac:dyDescent="0.2">
      <c r="A45" s="46" t="s">
        <v>35</v>
      </c>
      <c r="B45" s="163" t="s">
        <v>186</v>
      </c>
      <c r="C45" s="164"/>
      <c r="D45" s="165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39"/>
      <c r="AK45" s="39"/>
      <c r="AL45" s="39"/>
      <c r="AM45" s="39"/>
      <c r="AN45" s="39"/>
      <c r="AO45" s="39"/>
      <c r="AP45" s="39"/>
    </row>
    <row r="46" spans="1:42" ht="39.950000000000003" customHeight="1" x14ac:dyDescent="0.2">
      <c r="A46" s="46" t="s">
        <v>36</v>
      </c>
      <c r="B46" s="163" t="s">
        <v>187</v>
      </c>
      <c r="C46" s="164"/>
      <c r="D46" s="165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1"/>
      <c r="P46" s="31"/>
      <c r="Q46" s="31"/>
      <c r="R46" s="31"/>
      <c r="S46" s="30"/>
      <c r="T46" s="31"/>
      <c r="U46" s="31"/>
      <c r="V46" s="31"/>
      <c r="W46" s="30"/>
      <c r="X46" s="30"/>
      <c r="Y46" s="31"/>
      <c r="Z46" s="30"/>
      <c r="AA46" s="31"/>
      <c r="AB46" s="31"/>
      <c r="AC46" s="31"/>
      <c r="AD46" s="29"/>
      <c r="AE46" s="29"/>
      <c r="AF46" s="38"/>
      <c r="AG46" s="29"/>
      <c r="AH46" s="29"/>
      <c r="AI46" s="38"/>
      <c r="AJ46" s="39"/>
      <c r="AK46" s="39"/>
      <c r="AL46" s="39"/>
      <c r="AM46" s="39"/>
      <c r="AN46" s="39"/>
      <c r="AO46" s="39"/>
      <c r="AP46" s="39"/>
    </row>
    <row r="47" spans="1:42" ht="39.950000000000003" customHeight="1" x14ac:dyDescent="0.2">
      <c r="A47" s="46" t="s">
        <v>37</v>
      </c>
      <c r="B47" s="163" t="s">
        <v>188</v>
      </c>
      <c r="C47" s="164"/>
      <c r="D47" s="165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1"/>
      <c r="P47" s="31"/>
      <c r="Q47" s="31"/>
      <c r="R47" s="31"/>
      <c r="S47" s="30"/>
      <c r="T47" s="31"/>
      <c r="U47" s="31"/>
      <c r="V47" s="31"/>
      <c r="W47" s="30"/>
      <c r="X47" s="30"/>
      <c r="Y47" s="31"/>
      <c r="Z47" s="30"/>
      <c r="AA47" s="31"/>
      <c r="AB47" s="31"/>
      <c r="AC47" s="31"/>
      <c r="AD47" s="29"/>
      <c r="AE47" s="29"/>
      <c r="AF47" s="38"/>
      <c r="AG47" s="29"/>
      <c r="AH47" s="29"/>
      <c r="AI47" s="38"/>
      <c r="AJ47" s="39"/>
      <c r="AK47" s="39"/>
      <c r="AL47" s="39"/>
      <c r="AM47" s="39"/>
      <c r="AN47" s="39"/>
      <c r="AO47" s="39"/>
      <c r="AP47" s="39"/>
    </row>
    <row r="48" spans="1:42" ht="39.950000000000003" customHeight="1" x14ac:dyDescent="0.2">
      <c r="A48" s="46" t="s">
        <v>38</v>
      </c>
      <c r="B48" s="163" t="s">
        <v>189</v>
      </c>
      <c r="C48" s="164"/>
      <c r="D48" s="165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1"/>
      <c r="P48" s="31"/>
      <c r="Q48" s="31"/>
      <c r="R48" s="31"/>
      <c r="S48" s="30"/>
      <c r="T48" s="31"/>
      <c r="U48" s="31"/>
      <c r="V48" s="31"/>
      <c r="W48" s="30"/>
      <c r="X48" s="30"/>
      <c r="Y48" s="31"/>
      <c r="Z48" s="30"/>
      <c r="AA48" s="31"/>
      <c r="AB48" s="31"/>
      <c r="AC48" s="31"/>
      <c r="AD48" s="29"/>
      <c r="AE48" s="29"/>
      <c r="AF48" s="38"/>
      <c r="AG48" s="29"/>
      <c r="AH48" s="29"/>
      <c r="AI48" s="38"/>
      <c r="AJ48" s="39"/>
      <c r="AK48" s="39"/>
      <c r="AL48" s="39"/>
      <c r="AM48" s="39"/>
      <c r="AN48" s="39"/>
      <c r="AO48" s="39"/>
      <c r="AP48" s="39"/>
    </row>
    <row r="49" spans="1:42" ht="39.950000000000003" customHeight="1" x14ac:dyDescent="0.2">
      <c r="A49" s="46" t="s">
        <v>39</v>
      </c>
      <c r="B49" s="163" t="s">
        <v>190</v>
      </c>
      <c r="C49" s="164"/>
      <c r="D49" s="165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1"/>
      <c r="P49" s="31"/>
      <c r="Q49" s="31"/>
      <c r="R49" s="31"/>
      <c r="S49" s="30"/>
      <c r="T49" s="31"/>
      <c r="U49" s="31"/>
      <c r="V49" s="31"/>
      <c r="W49" s="30"/>
      <c r="X49" s="30"/>
      <c r="Y49" s="31"/>
      <c r="Z49" s="30"/>
      <c r="AA49" s="31"/>
      <c r="AB49" s="31"/>
      <c r="AC49" s="31"/>
      <c r="AD49" s="29"/>
      <c r="AE49" s="29"/>
      <c r="AF49" s="38"/>
      <c r="AG49" s="29"/>
      <c r="AH49" s="29"/>
      <c r="AI49" s="38"/>
      <c r="AJ49" s="39"/>
      <c r="AK49" s="39"/>
      <c r="AL49" s="39"/>
      <c r="AM49" s="39"/>
      <c r="AN49" s="39"/>
      <c r="AO49" s="39"/>
      <c r="AP49" s="39"/>
    </row>
    <row r="50" spans="1:42" ht="39.950000000000003" customHeight="1" x14ac:dyDescent="0.2">
      <c r="A50" s="46" t="s">
        <v>40</v>
      </c>
      <c r="B50" s="163" t="s">
        <v>168</v>
      </c>
      <c r="C50" s="164"/>
      <c r="D50" s="165"/>
      <c r="E50" s="30">
        <f t="shared" si="3"/>
        <v>1</v>
      </c>
      <c r="F50" s="30"/>
      <c r="G50" s="30">
        <v>1</v>
      </c>
      <c r="H50" s="30"/>
      <c r="I50" s="30"/>
      <c r="J50" s="30">
        <f t="shared" ref="J50" si="13">+K50+L50+M50+N50</f>
        <v>1</v>
      </c>
      <c r="K50" s="30">
        <v>1</v>
      </c>
      <c r="L50" s="30"/>
      <c r="M50" s="30"/>
      <c r="N50" s="30"/>
      <c r="O50" s="31"/>
      <c r="P50" s="31">
        <f t="shared" si="8"/>
        <v>1</v>
      </c>
      <c r="Q50" s="31"/>
      <c r="R50" s="31"/>
      <c r="S50" s="30">
        <v>1</v>
      </c>
      <c r="T50" s="31"/>
      <c r="U50" s="31"/>
      <c r="V50" s="31"/>
      <c r="W50" s="30"/>
      <c r="X50" s="30"/>
      <c r="Y50" s="31"/>
      <c r="Z50" s="30">
        <f t="shared" si="6"/>
        <v>1</v>
      </c>
      <c r="AA50" s="31"/>
      <c r="AB50" s="31"/>
      <c r="AC50" s="31">
        <v>1</v>
      </c>
      <c r="AD50" s="29"/>
      <c r="AE50" s="29"/>
      <c r="AF50" s="38"/>
      <c r="AG50" s="29"/>
      <c r="AH50" s="29"/>
      <c r="AI50" s="38"/>
      <c r="AJ50" s="39"/>
      <c r="AK50" s="39"/>
      <c r="AL50" s="39"/>
      <c r="AM50" s="39"/>
      <c r="AN50" s="39"/>
      <c r="AO50" s="39"/>
      <c r="AP50" s="39"/>
    </row>
    <row r="51" spans="1:42" s="45" customFormat="1" ht="55.5" customHeight="1" x14ac:dyDescent="0.2">
      <c r="A51" s="44" t="s">
        <v>41</v>
      </c>
      <c r="B51" s="167" t="s">
        <v>191</v>
      </c>
      <c r="C51" s="168"/>
      <c r="D51" s="169"/>
      <c r="E51" s="36">
        <f>SUM(E52:E64)</f>
        <v>7</v>
      </c>
      <c r="F51" s="36">
        <f t="shared" ref="F51:AP51" si="14">SUM(F52:F64)</f>
        <v>1</v>
      </c>
      <c r="G51" s="36">
        <f t="shared" si="14"/>
        <v>6</v>
      </c>
      <c r="H51" s="36">
        <f t="shared" si="14"/>
        <v>0</v>
      </c>
      <c r="I51" s="36">
        <f t="shared" si="14"/>
        <v>0</v>
      </c>
      <c r="J51" s="36">
        <f t="shared" si="14"/>
        <v>19</v>
      </c>
      <c r="K51" s="36">
        <f t="shared" si="14"/>
        <v>17</v>
      </c>
      <c r="L51" s="36">
        <f t="shared" si="14"/>
        <v>2</v>
      </c>
      <c r="M51" s="36">
        <f t="shared" si="14"/>
        <v>0</v>
      </c>
      <c r="N51" s="36">
        <f t="shared" si="14"/>
        <v>0</v>
      </c>
      <c r="O51" s="36">
        <f t="shared" si="14"/>
        <v>0</v>
      </c>
      <c r="P51" s="36">
        <f t="shared" si="14"/>
        <v>20</v>
      </c>
      <c r="Q51" s="36">
        <f t="shared" si="14"/>
        <v>8</v>
      </c>
      <c r="R51" s="36">
        <f t="shared" si="14"/>
        <v>7</v>
      </c>
      <c r="S51" s="36">
        <f t="shared" si="14"/>
        <v>3</v>
      </c>
      <c r="T51" s="36">
        <f t="shared" si="14"/>
        <v>0</v>
      </c>
      <c r="U51" s="36">
        <f t="shared" si="14"/>
        <v>2</v>
      </c>
      <c r="V51" s="36">
        <f t="shared" si="14"/>
        <v>0</v>
      </c>
      <c r="W51" s="36">
        <f t="shared" si="14"/>
        <v>2</v>
      </c>
      <c r="X51" s="36">
        <f t="shared" si="14"/>
        <v>0</v>
      </c>
      <c r="Y51" s="36">
        <f t="shared" si="14"/>
        <v>0</v>
      </c>
      <c r="Z51" s="36">
        <f t="shared" si="14"/>
        <v>20</v>
      </c>
      <c r="AA51" s="36">
        <f t="shared" si="14"/>
        <v>0</v>
      </c>
      <c r="AB51" s="36">
        <f t="shared" si="14"/>
        <v>0</v>
      </c>
      <c r="AC51" s="36">
        <f t="shared" si="14"/>
        <v>4</v>
      </c>
      <c r="AD51" s="36">
        <f t="shared" si="14"/>
        <v>1</v>
      </c>
      <c r="AE51" s="36">
        <f t="shared" si="14"/>
        <v>6</v>
      </c>
      <c r="AF51" s="36">
        <f t="shared" si="14"/>
        <v>0</v>
      </c>
      <c r="AG51" s="36">
        <f t="shared" si="14"/>
        <v>6</v>
      </c>
      <c r="AH51" s="36">
        <f t="shared" si="14"/>
        <v>0</v>
      </c>
      <c r="AI51" s="36">
        <f t="shared" si="14"/>
        <v>6</v>
      </c>
      <c r="AJ51" s="36">
        <f t="shared" si="14"/>
        <v>0</v>
      </c>
      <c r="AK51" s="36">
        <f t="shared" si="14"/>
        <v>3</v>
      </c>
      <c r="AL51" s="36">
        <f t="shared" si="14"/>
        <v>0</v>
      </c>
      <c r="AM51" s="36">
        <f t="shared" si="14"/>
        <v>0</v>
      </c>
      <c r="AN51" s="36">
        <f t="shared" si="14"/>
        <v>0</v>
      </c>
      <c r="AO51" s="36">
        <f t="shared" si="14"/>
        <v>0</v>
      </c>
      <c r="AP51" s="36">
        <f t="shared" si="14"/>
        <v>0</v>
      </c>
    </row>
    <row r="52" spans="1:42" ht="39.950000000000003" customHeight="1" x14ac:dyDescent="0.2">
      <c r="A52" s="46" t="s">
        <v>42</v>
      </c>
      <c r="B52" s="163" t="s">
        <v>192</v>
      </c>
      <c r="C52" s="164"/>
      <c r="D52" s="165"/>
      <c r="E52" s="30"/>
      <c r="F52" s="30"/>
      <c r="G52" s="30"/>
      <c r="H52" s="30"/>
      <c r="I52" s="30"/>
      <c r="J52" s="30">
        <f t="shared" ref="J52:J62" si="15">+K52+L52+M52+N52</f>
        <v>7</v>
      </c>
      <c r="K52" s="30">
        <v>6</v>
      </c>
      <c r="L52" s="30">
        <v>1</v>
      </c>
      <c r="M52" s="30"/>
      <c r="N52" s="30"/>
      <c r="O52" s="31"/>
      <c r="P52" s="31">
        <f t="shared" si="8"/>
        <v>3</v>
      </c>
      <c r="Q52" s="31">
        <v>3</v>
      </c>
      <c r="R52" s="31"/>
      <c r="S52" s="30"/>
      <c r="T52" s="31"/>
      <c r="U52" s="31"/>
      <c r="V52" s="31"/>
      <c r="W52" s="30"/>
      <c r="X52" s="30"/>
      <c r="Y52" s="31"/>
      <c r="Z52" s="30">
        <v>3</v>
      </c>
      <c r="AA52" s="31"/>
      <c r="AB52" s="31"/>
      <c r="AC52" s="31">
        <v>3</v>
      </c>
      <c r="AD52" s="29"/>
      <c r="AE52" s="29"/>
      <c r="AF52" s="38"/>
      <c r="AG52" s="29"/>
      <c r="AH52" s="29"/>
      <c r="AI52" s="38"/>
      <c r="AJ52" s="39"/>
      <c r="AK52" s="39"/>
      <c r="AL52" s="39"/>
      <c r="AM52" s="39"/>
      <c r="AN52" s="39"/>
      <c r="AO52" s="39"/>
      <c r="AP52" s="39"/>
    </row>
    <row r="53" spans="1:42" ht="39.950000000000003" customHeight="1" x14ac:dyDescent="0.2">
      <c r="A53" s="46" t="s">
        <v>43</v>
      </c>
      <c r="B53" s="163" t="s">
        <v>193</v>
      </c>
      <c r="C53" s="164"/>
      <c r="D53" s="165"/>
      <c r="E53" s="30">
        <f t="shared" si="3"/>
        <v>3</v>
      </c>
      <c r="F53" s="30"/>
      <c r="G53" s="30">
        <v>3</v>
      </c>
      <c r="H53" s="30"/>
      <c r="I53" s="30"/>
      <c r="J53" s="30">
        <f t="shared" si="15"/>
        <v>8</v>
      </c>
      <c r="K53" s="30">
        <v>8</v>
      </c>
      <c r="L53" s="30"/>
      <c r="M53" s="30"/>
      <c r="N53" s="30"/>
      <c r="O53" s="31"/>
      <c r="P53" s="31">
        <f t="shared" si="8"/>
        <v>11</v>
      </c>
      <c r="Q53" s="31">
        <v>3</v>
      </c>
      <c r="R53" s="31">
        <v>7</v>
      </c>
      <c r="S53" s="30"/>
      <c r="T53" s="31"/>
      <c r="U53" s="31">
        <f t="shared" si="5"/>
        <v>1</v>
      </c>
      <c r="V53" s="31"/>
      <c r="W53" s="30">
        <v>1</v>
      </c>
      <c r="X53" s="30"/>
      <c r="Y53" s="31"/>
      <c r="Z53" s="30">
        <f t="shared" si="6"/>
        <v>11</v>
      </c>
      <c r="AA53" s="31"/>
      <c r="AB53" s="31"/>
      <c r="AC53" s="31"/>
      <c r="AD53" s="29"/>
      <c r="AE53" s="29">
        <v>4</v>
      </c>
      <c r="AF53" s="38"/>
      <c r="AG53" s="29">
        <f t="shared" si="7"/>
        <v>4</v>
      </c>
      <c r="AH53" s="29"/>
      <c r="AI53" s="38">
        <v>4</v>
      </c>
      <c r="AJ53" s="39"/>
      <c r="AK53" s="39">
        <v>2</v>
      </c>
      <c r="AL53" s="39"/>
      <c r="AM53" s="39"/>
      <c r="AN53" s="39"/>
      <c r="AO53" s="39"/>
      <c r="AP53" s="39"/>
    </row>
    <row r="54" spans="1:42" ht="39.950000000000003" customHeight="1" x14ac:dyDescent="0.2">
      <c r="A54" s="46" t="s">
        <v>44</v>
      </c>
      <c r="B54" s="163" t="s">
        <v>194</v>
      </c>
      <c r="C54" s="164"/>
      <c r="D54" s="165"/>
      <c r="E54" s="30"/>
      <c r="F54" s="30"/>
      <c r="G54" s="30"/>
      <c r="H54" s="30"/>
      <c r="I54" s="30"/>
      <c r="J54" s="30">
        <f t="shared" si="15"/>
        <v>1</v>
      </c>
      <c r="K54" s="30">
        <v>1</v>
      </c>
      <c r="L54" s="30"/>
      <c r="M54" s="30"/>
      <c r="N54" s="30"/>
      <c r="O54" s="31"/>
      <c r="P54" s="31">
        <f t="shared" si="8"/>
        <v>1</v>
      </c>
      <c r="Q54" s="31"/>
      <c r="R54" s="31"/>
      <c r="S54" s="30">
        <v>1</v>
      </c>
      <c r="T54" s="31"/>
      <c r="U54" s="31"/>
      <c r="V54" s="31"/>
      <c r="W54" s="30"/>
      <c r="X54" s="30"/>
      <c r="Y54" s="31"/>
      <c r="Z54" s="30">
        <f t="shared" si="6"/>
        <v>1</v>
      </c>
      <c r="AA54" s="31"/>
      <c r="AB54" s="31"/>
      <c r="AC54" s="31"/>
      <c r="AD54" s="29"/>
      <c r="AE54" s="29">
        <v>1</v>
      </c>
      <c r="AF54" s="38"/>
      <c r="AG54" s="29">
        <f t="shared" si="7"/>
        <v>1</v>
      </c>
      <c r="AH54" s="29"/>
      <c r="AI54" s="38">
        <v>1</v>
      </c>
      <c r="AJ54" s="39"/>
      <c r="AK54" s="39"/>
      <c r="AL54" s="39"/>
      <c r="AM54" s="39"/>
      <c r="AN54" s="39"/>
      <c r="AO54" s="39"/>
      <c r="AP54" s="39"/>
    </row>
    <row r="55" spans="1:42" ht="39.950000000000003" customHeight="1" x14ac:dyDescent="0.2">
      <c r="A55" s="46" t="s">
        <v>45</v>
      </c>
      <c r="B55" s="163" t="s">
        <v>195</v>
      </c>
      <c r="C55" s="164"/>
      <c r="D55" s="165"/>
      <c r="E55" s="30"/>
      <c r="F55" s="30"/>
      <c r="G55" s="30"/>
      <c r="H55" s="30"/>
      <c r="I55" s="30"/>
      <c r="J55" s="30">
        <f t="shared" si="15"/>
        <v>1</v>
      </c>
      <c r="K55" s="30">
        <v>1</v>
      </c>
      <c r="L55" s="30"/>
      <c r="M55" s="30"/>
      <c r="N55" s="30"/>
      <c r="O55" s="31"/>
      <c r="P55" s="31">
        <f t="shared" si="8"/>
        <v>1</v>
      </c>
      <c r="Q55" s="31"/>
      <c r="R55" s="31"/>
      <c r="S55" s="30">
        <v>1</v>
      </c>
      <c r="T55" s="31"/>
      <c r="U55" s="31"/>
      <c r="V55" s="31"/>
      <c r="W55" s="30"/>
      <c r="X55" s="30"/>
      <c r="Y55" s="31"/>
      <c r="Z55" s="30">
        <f t="shared" si="6"/>
        <v>1</v>
      </c>
      <c r="AA55" s="31"/>
      <c r="AB55" s="31"/>
      <c r="AC55" s="31"/>
      <c r="AD55" s="29"/>
      <c r="AE55" s="29">
        <v>1</v>
      </c>
      <c r="AF55" s="38"/>
      <c r="AG55" s="29">
        <f t="shared" si="7"/>
        <v>1</v>
      </c>
      <c r="AH55" s="29"/>
      <c r="AI55" s="38">
        <v>1</v>
      </c>
      <c r="AJ55" s="39"/>
      <c r="AK55" s="39">
        <v>1</v>
      </c>
      <c r="AL55" s="39"/>
      <c r="AM55" s="39"/>
      <c r="AN55" s="39"/>
      <c r="AO55" s="39"/>
      <c r="AP55" s="39"/>
    </row>
    <row r="56" spans="1:42" ht="39.950000000000003" customHeight="1" x14ac:dyDescent="0.2">
      <c r="A56" s="46" t="s">
        <v>46</v>
      </c>
      <c r="B56" s="163" t="s">
        <v>196</v>
      </c>
      <c r="C56" s="164"/>
      <c r="D56" s="165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1"/>
      <c r="P56" s="31"/>
      <c r="Q56" s="31"/>
      <c r="R56" s="31"/>
      <c r="S56" s="30"/>
      <c r="T56" s="31"/>
      <c r="U56" s="31"/>
      <c r="V56" s="31"/>
      <c r="W56" s="30"/>
      <c r="X56" s="30"/>
      <c r="Y56" s="31"/>
      <c r="Z56" s="30"/>
      <c r="AA56" s="31"/>
      <c r="AB56" s="31"/>
      <c r="AC56" s="31"/>
      <c r="AD56" s="29"/>
      <c r="AE56" s="29"/>
      <c r="AF56" s="38"/>
      <c r="AG56" s="29"/>
      <c r="AH56" s="29"/>
      <c r="AI56" s="38"/>
      <c r="AJ56" s="39"/>
      <c r="AK56" s="39"/>
      <c r="AL56" s="39"/>
      <c r="AM56" s="39"/>
      <c r="AN56" s="39"/>
      <c r="AO56" s="39"/>
      <c r="AP56" s="39"/>
    </row>
    <row r="57" spans="1:42" ht="39.950000000000003" customHeight="1" x14ac:dyDescent="0.2">
      <c r="A57" s="46" t="s">
        <v>47</v>
      </c>
      <c r="B57" s="163" t="s">
        <v>197</v>
      </c>
      <c r="C57" s="164"/>
      <c r="D57" s="165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1"/>
      <c r="P57" s="31"/>
      <c r="Q57" s="31"/>
      <c r="R57" s="31"/>
      <c r="S57" s="30"/>
      <c r="T57" s="31"/>
      <c r="U57" s="31"/>
      <c r="V57" s="31"/>
      <c r="W57" s="30"/>
      <c r="X57" s="30"/>
      <c r="Y57" s="31"/>
      <c r="Z57" s="30"/>
      <c r="AA57" s="31"/>
      <c r="AB57" s="31"/>
      <c r="AC57" s="31"/>
      <c r="AD57" s="29"/>
      <c r="AE57" s="29"/>
      <c r="AF57" s="38"/>
      <c r="AG57" s="29"/>
      <c r="AH57" s="29"/>
      <c r="AI57" s="38"/>
      <c r="AJ57" s="39"/>
      <c r="AK57" s="39"/>
      <c r="AL57" s="39"/>
      <c r="AM57" s="39"/>
      <c r="AN57" s="39"/>
      <c r="AO57" s="39"/>
      <c r="AP57" s="39"/>
    </row>
    <row r="58" spans="1:42" ht="39.950000000000003" customHeight="1" x14ac:dyDescent="0.2">
      <c r="A58" s="46" t="s">
        <v>48</v>
      </c>
      <c r="B58" s="163" t="s">
        <v>198</v>
      </c>
      <c r="C58" s="164"/>
      <c r="D58" s="165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1"/>
      <c r="P58" s="31"/>
      <c r="Q58" s="31"/>
      <c r="R58" s="31"/>
      <c r="S58" s="30"/>
      <c r="T58" s="31"/>
      <c r="U58" s="31"/>
      <c r="V58" s="31"/>
      <c r="W58" s="30"/>
      <c r="X58" s="30"/>
      <c r="Y58" s="31"/>
      <c r="Z58" s="30"/>
      <c r="AA58" s="31"/>
      <c r="AB58" s="31"/>
      <c r="AC58" s="31"/>
      <c r="AD58" s="29"/>
      <c r="AE58" s="29"/>
      <c r="AF58" s="38"/>
      <c r="AG58" s="29"/>
      <c r="AH58" s="29"/>
      <c r="AI58" s="38"/>
      <c r="AJ58" s="39"/>
      <c r="AK58" s="39"/>
      <c r="AL58" s="39"/>
      <c r="AM58" s="39"/>
      <c r="AN58" s="39"/>
      <c r="AO58" s="39"/>
      <c r="AP58" s="39"/>
    </row>
    <row r="59" spans="1:42" ht="39.950000000000003" customHeight="1" x14ac:dyDescent="0.2">
      <c r="A59" s="46" t="s">
        <v>49</v>
      </c>
      <c r="B59" s="163" t="s">
        <v>199</v>
      </c>
      <c r="C59" s="164"/>
      <c r="D59" s="165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1"/>
      <c r="P59" s="31"/>
      <c r="Q59" s="31"/>
      <c r="R59" s="31"/>
      <c r="S59" s="30"/>
      <c r="T59" s="31"/>
      <c r="U59" s="31"/>
      <c r="V59" s="31"/>
      <c r="W59" s="30"/>
      <c r="X59" s="30"/>
      <c r="Y59" s="31"/>
      <c r="Z59" s="30"/>
      <c r="AA59" s="31"/>
      <c r="AB59" s="31"/>
      <c r="AC59" s="31"/>
      <c r="AD59" s="29"/>
      <c r="AE59" s="29"/>
      <c r="AF59" s="38"/>
      <c r="AG59" s="29"/>
      <c r="AH59" s="29"/>
      <c r="AI59" s="38"/>
      <c r="AJ59" s="39"/>
      <c r="AK59" s="39"/>
      <c r="AL59" s="39"/>
      <c r="AM59" s="39"/>
      <c r="AN59" s="39"/>
      <c r="AO59" s="39"/>
      <c r="AP59" s="39"/>
    </row>
    <row r="60" spans="1:42" ht="39.950000000000003" customHeight="1" x14ac:dyDescent="0.2">
      <c r="A60" s="46" t="s">
        <v>50</v>
      </c>
      <c r="B60" s="163" t="s">
        <v>200</v>
      </c>
      <c r="C60" s="164"/>
      <c r="D60" s="165"/>
      <c r="E60" s="30"/>
      <c r="F60" s="30"/>
      <c r="G60" s="30"/>
      <c r="H60" s="30"/>
      <c r="I60" s="30"/>
      <c r="J60" s="30">
        <f t="shared" si="15"/>
        <v>1</v>
      </c>
      <c r="K60" s="30">
        <v>1</v>
      </c>
      <c r="L60" s="30"/>
      <c r="M60" s="30"/>
      <c r="N60" s="30"/>
      <c r="O60" s="31"/>
      <c r="P60" s="31">
        <f t="shared" si="8"/>
        <v>1</v>
      </c>
      <c r="Q60" s="31">
        <v>1</v>
      </c>
      <c r="R60" s="31"/>
      <c r="S60" s="30"/>
      <c r="T60" s="31"/>
      <c r="U60" s="31"/>
      <c r="V60" s="31"/>
      <c r="W60" s="30"/>
      <c r="X60" s="30"/>
      <c r="Y60" s="31"/>
      <c r="Z60" s="30">
        <f t="shared" si="6"/>
        <v>1</v>
      </c>
      <c r="AA60" s="31"/>
      <c r="AB60" s="31"/>
      <c r="AC60" s="31"/>
      <c r="AD60" s="29"/>
      <c r="AE60" s="29"/>
      <c r="AF60" s="38"/>
      <c r="AG60" s="29"/>
      <c r="AH60" s="29"/>
      <c r="AI60" s="38"/>
      <c r="AJ60" s="39"/>
      <c r="AK60" s="39"/>
      <c r="AL60" s="39"/>
      <c r="AM60" s="39"/>
      <c r="AN60" s="39"/>
      <c r="AO60" s="39"/>
      <c r="AP60" s="39"/>
    </row>
    <row r="61" spans="1:42" ht="39.950000000000003" customHeight="1" x14ac:dyDescent="0.2">
      <c r="A61" s="46" t="s">
        <v>51</v>
      </c>
      <c r="B61" s="163" t="s">
        <v>201</v>
      </c>
      <c r="C61" s="164"/>
      <c r="D61" s="165"/>
      <c r="E61" s="30">
        <f t="shared" si="3"/>
        <v>2</v>
      </c>
      <c r="F61" s="30"/>
      <c r="G61" s="30">
        <v>2</v>
      </c>
      <c r="H61" s="30"/>
      <c r="I61" s="30"/>
      <c r="J61" s="30"/>
      <c r="K61" s="30"/>
      <c r="L61" s="30"/>
      <c r="M61" s="30"/>
      <c r="N61" s="30"/>
      <c r="O61" s="31"/>
      <c r="P61" s="31">
        <f t="shared" si="8"/>
        <v>2</v>
      </c>
      <c r="Q61" s="31"/>
      <c r="R61" s="31"/>
      <c r="S61" s="30">
        <v>1</v>
      </c>
      <c r="T61" s="31"/>
      <c r="U61" s="31">
        <f t="shared" si="5"/>
        <v>1</v>
      </c>
      <c r="V61" s="31"/>
      <c r="W61" s="30">
        <v>1</v>
      </c>
      <c r="X61" s="30"/>
      <c r="Y61" s="31"/>
      <c r="Z61" s="30">
        <f t="shared" si="6"/>
        <v>2</v>
      </c>
      <c r="AA61" s="31"/>
      <c r="AB61" s="31"/>
      <c r="AC61" s="31"/>
      <c r="AD61" s="29"/>
      <c r="AE61" s="29"/>
      <c r="AF61" s="38"/>
      <c r="AG61" s="29"/>
      <c r="AH61" s="29"/>
      <c r="AI61" s="38"/>
      <c r="AJ61" s="39"/>
      <c r="AK61" s="39"/>
      <c r="AL61" s="39"/>
      <c r="AM61" s="39"/>
      <c r="AN61" s="39"/>
      <c r="AO61" s="39"/>
      <c r="AP61" s="39"/>
    </row>
    <row r="62" spans="1:42" ht="39.950000000000003" customHeight="1" x14ac:dyDescent="0.2">
      <c r="A62" s="46" t="s">
        <v>52</v>
      </c>
      <c r="B62" s="163" t="s">
        <v>202</v>
      </c>
      <c r="C62" s="164"/>
      <c r="D62" s="165"/>
      <c r="E62" s="30"/>
      <c r="F62" s="30"/>
      <c r="G62" s="30"/>
      <c r="H62" s="30"/>
      <c r="I62" s="30"/>
      <c r="J62" s="30">
        <f t="shared" si="15"/>
        <v>1</v>
      </c>
      <c r="K62" s="30"/>
      <c r="L62" s="30">
        <v>1</v>
      </c>
      <c r="M62" s="30"/>
      <c r="N62" s="30"/>
      <c r="O62" s="31"/>
      <c r="P62" s="31"/>
      <c r="Q62" s="31"/>
      <c r="R62" s="31"/>
      <c r="S62" s="30"/>
      <c r="T62" s="31"/>
      <c r="U62" s="31"/>
      <c r="V62" s="31"/>
      <c r="W62" s="30"/>
      <c r="X62" s="30"/>
      <c r="Y62" s="31"/>
      <c r="Z62" s="31"/>
      <c r="AA62" s="31"/>
      <c r="AB62" s="31"/>
      <c r="AC62" s="31"/>
      <c r="AD62" s="29"/>
      <c r="AE62" s="29"/>
      <c r="AF62" s="38"/>
      <c r="AG62" s="29"/>
      <c r="AH62" s="29"/>
      <c r="AI62" s="38"/>
      <c r="AJ62" s="39"/>
      <c r="AK62" s="39"/>
      <c r="AL62" s="39"/>
      <c r="AM62" s="39"/>
      <c r="AN62" s="39"/>
      <c r="AO62" s="39"/>
      <c r="AP62" s="39"/>
    </row>
    <row r="63" spans="1:42" ht="39.950000000000003" customHeight="1" x14ac:dyDescent="0.2">
      <c r="A63" s="46" t="s">
        <v>53</v>
      </c>
      <c r="B63" s="163" t="s">
        <v>203</v>
      </c>
      <c r="C63" s="164"/>
      <c r="D63" s="165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0"/>
      <c r="AA63" s="31"/>
      <c r="AB63" s="31"/>
      <c r="AC63" s="31"/>
      <c r="AD63" s="29"/>
      <c r="AE63" s="29"/>
      <c r="AF63" s="38"/>
      <c r="AG63" s="29"/>
      <c r="AH63" s="29"/>
      <c r="AI63" s="38"/>
      <c r="AJ63" s="39"/>
      <c r="AK63" s="39"/>
      <c r="AL63" s="39"/>
      <c r="AM63" s="39"/>
      <c r="AN63" s="39"/>
      <c r="AO63" s="39"/>
      <c r="AP63" s="39"/>
    </row>
    <row r="64" spans="1:42" ht="39.950000000000003" customHeight="1" x14ac:dyDescent="0.2">
      <c r="A64" s="46" t="s">
        <v>54</v>
      </c>
      <c r="B64" s="163" t="s">
        <v>168</v>
      </c>
      <c r="C64" s="164"/>
      <c r="D64" s="165"/>
      <c r="E64" s="30">
        <f t="shared" si="3"/>
        <v>2</v>
      </c>
      <c r="F64" s="30">
        <v>1</v>
      </c>
      <c r="G64" s="30">
        <v>1</v>
      </c>
      <c r="H64" s="30"/>
      <c r="I64" s="30"/>
      <c r="J64" s="30"/>
      <c r="K64" s="30"/>
      <c r="L64" s="30"/>
      <c r="M64" s="30"/>
      <c r="N64" s="30"/>
      <c r="O64" s="31"/>
      <c r="P64" s="31">
        <f t="shared" si="8"/>
        <v>1</v>
      </c>
      <c r="Q64" s="31">
        <v>1</v>
      </c>
      <c r="R64" s="31"/>
      <c r="S64" s="30"/>
      <c r="T64" s="31"/>
      <c r="U64" s="31"/>
      <c r="V64" s="31"/>
      <c r="W64" s="30"/>
      <c r="X64" s="30"/>
      <c r="Y64" s="31"/>
      <c r="Z64" s="31">
        <f t="shared" si="6"/>
        <v>1</v>
      </c>
      <c r="AA64" s="31"/>
      <c r="AB64" s="31"/>
      <c r="AC64" s="31">
        <v>1</v>
      </c>
      <c r="AD64" s="29">
        <v>1</v>
      </c>
      <c r="AE64" s="29"/>
      <c r="AF64" s="38"/>
      <c r="AG64" s="29"/>
      <c r="AH64" s="29"/>
      <c r="AI64" s="38"/>
      <c r="AJ64" s="39"/>
      <c r="AK64" s="39"/>
      <c r="AL64" s="39"/>
      <c r="AM64" s="39"/>
      <c r="AN64" s="39"/>
      <c r="AO64" s="39"/>
      <c r="AP64" s="39"/>
    </row>
    <row r="65" spans="1:42" s="45" customFormat="1" ht="57" customHeight="1" x14ac:dyDescent="0.2">
      <c r="A65" s="44" t="s">
        <v>55</v>
      </c>
      <c r="B65" s="167" t="s">
        <v>204</v>
      </c>
      <c r="C65" s="168"/>
      <c r="D65" s="169"/>
      <c r="E65" s="36">
        <f>SUM(E66:E71)</f>
        <v>0</v>
      </c>
      <c r="F65" s="36">
        <f t="shared" ref="F65:AP65" si="16">SUM(F66:F71)</f>
        <v>0</v>
      </c>
      <c r="G65" s="36">
        <f t="shared" si="16"/>
        <v>0</v>
      </c>
      <c r="H65" s="36">
        <f t="shared" si="16"/>
        <v>0</v>
      </c>
      <c r="I65" s="36">
        <f t="shared" si="16"/>
        <v>0</v>
      </c>
      <c r="J65" s="36">
        <f t="shared" si="16"/>
        <v>0</v>
      </c>
      <c r="K65" s="36">
        <f t="shared" si="16"/>
        <v>0</v>
      </c>
      <c r="L65" s="36">
        <f t="shared" si="16"/>
        <v>0</v>
      </c>
      <c r="M65" s="36">
        <f t="shared" si="16"/>
        <v>0</v>
      </c>
      <c r="N65" s="36">
        <f t="shared" si="16"/>
        <v>0</v>
      </c>
      <c r="O65" s="36">
        <f t="shared" si="16"/>
        <v>0</v>
      </c>
      <c r="P65" s="36">
        <f t="shared" si="16"/>
        <v>0</v>
      </c>
      <c r="Q65" s="36">
        <f t="shared" si="16"/>
        <v>0</v>
      </c>
      <c r="R65" s="36">
        <f t="shared" si="16"/>
        <v>0</v>
      </c>
      <c r="S65" s="36">
        <f t="shared" si="16"/>
        <v>0</v>
      </c>
      <c r="T65" s="36">
        <f t="shared" si="16"/>
        <v>0</v>
      </c>
      <c r="U65" s="36">
        <f t="shared" si="16"/>
        <v>0</v>
      </c>
      <c r="V65" s="36">
        <f t="shared" si="16"/>
        <v>0</v>
      </c>
      <c r="W65" s="36">
        <f t="shared" si="16"/>
        <v>0</v>
      </c>
      <c r="X65" s="36">
        <f t="shared" si="16"/>
        <v>0</v>
      </c>
      <c r="Y65" s="36">
        <f t="shared" si="16"/>
        <v>0</v>
      </c>
      <c r="Z65" s="36">
        <f t="shared" si="16"/>
        <v>0</v>
      </c>
      <c r="AA65" s="36">
        <f t="shared" si="16"/>
        <v>0</v>
      </c>
      <c r="AB65" s="36">
        <f t="shared" si="16"/>
        <v>0</v>
      </c>
      <c r="AC65" s="36">
        <f t="shared" si="16"/>
        <v>0</v>
      </c>
      <c r="AD65" s="36">
        <f t="shared" si="16"/>
        <v>0</v>
      </c>
      <c r="AE65" s="36">
        <f t="shared" si="16"/>
        <v>0</v>
      </c>
      <c r="AF65" s="36">
        <f t="shared" si="16"/>
        <v>0</v>
      </c>
      <c r="AG65" s="36">
        <f t="shared" si="16"/>
        <v>0</v>
      </c>
      <c r="AH65" s="36">
        <f t="shared" si="16"/>
        <v>0</v>
      </c>
      <c r="AI65" s="36">
        <f t="shared" si="16"/>
        <v>0</v>
      </c>
      <c r="AJ65" s="36">
        <f t="shared" si="16"/>
        <v>0</v>
      </c>
      <c r="AK65" s="36">
        <f t="shared" si="16"/>
        <v>0</v>
      </c>
      <c r="AL65" s="36">
        <f t="shared" si="16"/>
        <v>0</v>
      </c>
      <c r="AM65" s="36">
        <f t="shared" si="16"/>
        <v>0</v>
      </c>
      <c r="AN65" s="36">
        <f t="shared" si="16"/>
        <v>0</v>
      </c>
      <c r="AO65" s="36">
        <f t="shared" si="16"/>
        <v>0</v>
      </c>
      <c r="AP65" s="36">
        <f t="shared" si="16"/>
        <v>0</v>
      </c>
    </row>
    <row r="66" spans="1:42" ht="39.950000000000003" customHeight="1" x14ac:dyDescent="0.2">
      <c r="A66" s="46" t="s">
        <v>56</v>
      </c>
      <c r="B66" s="163" t="s">
        <v>205</v>
      </c>
      <c r="C66" s="164"/>
      <c r="D66" s="165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0"/>
      <c r="AA66" s="31"/>
      <c r="AB66" s="31"/>
      <c r="AC66" s="31"/>
      <c r="AD66" s="29"/>
      <c r="AE66" s="29"/>
      <c r="AF66" s="38"/>
      <c r="AG66" s="29"/>
      <c r="AH66" s="29"/>
      <c r="AI66" s="38"/>
      <c r="AJ66" s="39"/>
      <c r="AK66" s="39"/>
      <c r="AL66" s="39"/>
      <c r="AM66" s="39"/>
      <c r="AN66" s="39"/>
      <c r="AO66" s="39"/>
      <c r="AP66" s="39"/>
    </row>
    <row r="67" spans="1:42" ht="39.950000000000003" customHeight="1" x14ac:dyDescent="0.2">
      <c r="A67" s="46" t="s">
        <v>57</v>
      </c>
      <c r="B67" s="163" t="s">
        <v>206</v>
      </c>
      <c r="C67" s="164"/>
      <c r="D67" s="165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1"/>
      <c r="AA67" s="31"/>
      <c r="AB67" s="31"/>
      <c r="AC67" s="31"/>
      <c r="AD67" s="29"/>
      <c r="AE67" s="29"/>
      <c r="AF67" s="38"/>
      <c r="AG67" s="29"/>
      <c r="AH67" s="29"/>
      <c r="AI67" s="38"/>
      <c r="AJ67" s="39"/>
      <c r="AK67" s="39"/>
      <c r="AL67" s="39"/>
      <c r="AM67" s="39"/>
      <c r="AN67" s="39"/>
      <c r="AO67" s="39"/>
      <c r="AP67" s="39"/>
    </row>
    <row r="68" spans="1:42" ht="39.950000000000003" customHeight="1" x14ac:dyDescent="0.2">
      <c r="A68" s="46" t="s">
        <v>58</v>
      </c>
      <c r="B68" s="163" t="s">
        <v>207</v>
      </c>
      <c r="C68" s="164"/>
      <c r="D68" s="165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1"/>
      <c r="P68" s="31"/>
      <c r="Q68" s="31"/>
      <c r="R68" s="31"/>
      <c r="S68" s="30"/>
      <c r="T68" s="31"/>
      <c r="U68" s="31"/>
      <c r="V68" s="31"/>
      <c r="W68" s="30"/>
      <c r="X68" s="30"/>
      <c r="Y68" s="31"/>
      <c r="Z68" s="30"/>
      <c r="AA68" s="31"/>
      <c r="AB68" s="31"/>
      <c r="AC68" s="31"/>
      <c r="AD68" s="29"/>
      <c r="AE68" s="29"/>
      <c r="AF68" s="38"/>
      <c r="AG68" s="29"/>
      <c r="AH68" s="29"/>
      <c r="AI68" s="38"/>
      <c r="AJ68" s="39"/>
      <c r="AK68" s="39"/>
      <c r="AL68" s="39"/>
      <c r="AM68" s="39"/>
      <c r="AN68" s="39"/>
      <c r="AO68" s="39"/>
      <c r="AP68" s="39"/>
    </row>
    <row r="69" spans="1:42" ht="39.950000000000003" customHeight="1" x14ac:dyDescent="0.2">
      <c r="A69" s="46" t="s">
        <v>59</v>
      </c>
      <c r="B69" s="163" t="s">
        <v>208</v>
      </c>
      <c r="C69" s="164"/>
      <c r="D69" s="165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  <c r="P69" s="30"/>
      <c r="Q69" s="31"/>
      <c r="R69" s="31"/>
      <c r="S69" s="31"/>
      <c r="T69" s="31"/>
      <c r="U69" s="31"/>
      <c r="V69" s="31"/>
      <c r="W69" s="30"/>
      <c r="X69" s="30"/>
      <c r="Y69" s="31"/>
      <c r="Z69" s="31"/>
      <c r="AA69" s="31"/>
      <c r="AB69" s="31"/>
      <c r="AC69" s="31"/>
      <c r="AD69" s="29"/>
      <c r="AE69" s="29"/>
      <c r="AF69" s="38"/>
      <c r="AG69" s="29"/>
      <c r="AH69" s="29"/>
      <c r="AI69" s="38"/>
      <c r="AJ69" s="39"/>
      <c r="AK69" s="39"/>
      <c r="AL69" s="39"/>
      <c r="AM69" s="39"/>
      <c r="AN69" s="39"/>
      <c r="AO69" s="39"/>
      <c r="AP69" s="39"/>
    </row>
    <row r="70" spans="1:42" ht="39.950000000000003" customHeight="1" x14ac:dyDescent="0.2">
      <c r="A70" s="46" t="s">
        <v>60</v>
      </c>
      <c r="B70" s="163" t="s">
        <v>209</v>
      </c>
      <c r="C70" s="164"/>
      <c r="D70" s="165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1"/>
      <c r="P70" s="31"/>
      <c r="Q70" s="31"/>
      <c r="R70" s="31"/>
      <c r="S70" s="30"/>
      <c r="T70" s="31"/>
      <c r="U70" s="31"/>
      <c r="V70" s="31"/>
      <c r="W70" s="30"/>
      <c r="X70" s="30"/>
      <c r="Y70" s="31"/>
      <c r="Z70" s="30"/>
      <c r="AA70" s="31"/>
      <c r="AB70" s="31"/>
      <c r="AC70" s="31"/>
      <c r="AD70" s="29"/>
      <c r="AE70" s="29"/>
      <c r="AF70" s="38"/>
      <c r="AG70" s="29"/>
      <c r="AH70" s="29"/>
      <c r="AI70" s="38"/>
      <c r="AJ70" s="39"/>
      <c r="AK70" s="39"/>
      <c r="AL70" s="39"/>
      <c r="AM70" s="39"/>
      <c r="AN70" s="39"/>
      <c r="AO70" s="39"/>
      <c r="AP70" s="39"/>
    </row>
    <row r="71" spans="1:42" ht="39.950000000000003" customHeight="1" x14ac:dyDescent="0.2">
      <c r="A71" s="46" t="s">
        <v>61</v>
      </c>
      <c r="B71" s="163" t="s">
        <v>168</v>
      </c>
      <c r="C71" s="164"/>
      <c r="D71" s="165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1"/>
      <c r="P71" s="31"/>
      <c r="Q71" s="31"/>
      <c r="R71" s="31"/>
      <c r="S71" s="30"/>
      <c r="T71" s="31"/>
      <c r="U71" s="31"/>
      <c r="V71" s="31"/>
      <c r="W71" s="30"/>
      <c r="X71" s="30"/>
      <c r="Y71" s="31"/>
      <c r="Z71" s="31"/>
      <c r="AA71" s="31"/>
      <c r="AB71" s="31"/>
      <c r="AC71" s="31"/>
      <c r="AD71" s="29"/>
      <c r="AE71" s="29"/>
      <c r="AF71" s="29"/>
      <c r="AG71" s="29"/>
      <c r="AH71" s="29"/>
      <c r="AI71" s="38"/>
      <c r="AJ71" s="39"/>
      <c r="AK71" s="39"/>
      <c r="AL71" s="39"/>
      <c r="AM71" s="39"/>
      <c r="AN71" s="39"/>
      <c r="AO71" s="39"/>
      <c r="AP71" s="39"/>
    </row>
    <row r="72" spans="1:42" s="45" customFormat="1" ht="58.5" customHeight="1" x14ac:dyDescent="0.2">
      <c r="A72" s="44" t="s">
        <v>62</v>
      </c>
      <c r="B72" s="167" t="s">
        <v>210</v>
      </c>
      <c r="C72" s="168"/>
      <c r="D72" s="169"/>
      <c r="E72" s="36">
        <f>SUM(E73:E79)</f>
        <v>0</v>
      </c>
      <c r="F72" s="36">
        <f t="shared" ref="F72:AP72" si="17">SUM(F73:F79)</f>
        <v>0</v>
      </c>
      <c r="G72" s="36">
        <f t="shared" si="17"/>
        <v>0</v>
      </c>
      <c r="H72" s="36">
        <f t="shared" si="17"/>
        <v>0</v>
      </c>
      <c r="I72" s="36">
        <f t="shared" si="17"/>
        <v>0</v>
      </c>
      <c r="J72" s="36">
        <f t="shared" si="17"/>
        <v>5</v>
      </c>
      <c r="K72" s="36">
        <f t="shared" si="17"/>
        <v>5</v>
      </c>
      <c r="L72" s="36">
        <f t="shared" si="17"/>
        <v>0</v>
      </c>
      <c r="M72" s="36">
        <f t="shared" si="17"/>
        <v>0</v>
      </c>
      <c r="N72" s="36">
        <f t="shared" si="17"/>
        <v>0</v>
      </c>
      <c r="O72" s="36">
        <f t="shared" si="17"/>
        <v>0</v>
      </c>
      <c r="P72" s="36">
        <f t="shared" si="17"/>
        <v>4</v>
      </c>
      <c r="Q72" s="36">
        <f t="shared" si="17"/>
        <v>0</v>
      </c>
      <c r="R72" s="36">
        <f t="shared" si="17"/>
        <v>2</v>
      </c>
      <c r="S72" s="36">
        <f t="shared" si="17"/>
        <v>2</v>
      </c>
      <c r="T72" s="36">
        <f t="shared" si="17"/>
        <v>0</v>
      </c>
      <c r="U72" s="36">
        <f t="shared" si="17"/>
        <v>0</v>
      </c>
      <c r="V72" s="36">
        <f t="shared" si="17"/>
        <v>0</v>
      </c>
      <c r="W72" s="36">
        <f t="shared" si="17"/>
        <v>0</v>
      </c>
      <c r="X72" s="36">
        <f t="shared" si="17"/>
        <v>0</v>
      </c>
      <c r="Y72" s="36">
        <f t="shared" si="17"/>
        <v>0</v>
      </c>
      <c r="Z72" s="36">
        <f t="shared" si="17"/>
        <v>4</v>
      </c>
      <c r="AA72" s="36">
        <f t="shared" si="17"/>
        <v>0</v>
      </c>
      <c r="AB72" s="36">
        <f t="shared" si="17"/>
        <v>0</v>
      </c>
      <c r="AC72" s="36">
        <f t="shared" si="17"/>
        <v>1</v>
      </c>
      <c r="AD72" s="36">
        <f t="shared" si="17"/>
        <v>0</v>
      </c>
      <c r="AE72" s="36">
        <f t="shared" si="17"/>
        <v>3</v>
      </c>
      <c r="AF72" s="36">
        <f t="shared" si="17"/>
        <v>0</v>
      </c>
      <c r="AG72" s="36">
        <f t="shared" si="17"/>
        <v>3</v>
      </c>
      <c r="AH72" s="36">
        <f t="shared" si="17"/>
        <v>0</v>
      </c>
      <c r="AI72" s="36">
        <f t="shared" si="17"/>
        <v>3</v>
      </c>
      <c r="AJ72" s="36">
        <f t="shared" si="17"/>
        <v>0</v>
      </c>
      <c r="AK72" s="36">
        <f t="shared" si="17"/>
        <v>3</v>
      </c>
      <c r="AL72" s="36">
        <f t="shared" si="17"/>
        <v>0</v>
      </c>
      <c r="AM72" s="36">
        <f t="shared" si="17"/>
        <v>0</v>
      </c>
      <c r="AN72" s="36">
        <f t="shared" si="17"/>
        <v>0</v>
      </c>
      <c r="AO72" s="36">
        <f t="shared" si="17"/>
        <v>0</v>
      </c>
      <c r="AP72" s="36">
        <f t="shared" si="17"/>
        <v>0</v>
      </c>
    </row>
    <row r="73" spans="1:42" ht="39.950000000000003" customHeight="1" x14ac:dyDescent="0.2">
      <c r="A73" s="46" t="s">
        <v>63</v>
      </c>
      <c r="B73" s="163" t="s">
        <v>211</v>
      </c>
      <c r="C73" s="164"/>
      <c r="D73" s="165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/>
      <c r="AF73" s="38"/>
      <c r="AG73" s="29"/>
      <c r="AH73" s="29"/>
      <c r="AI73" s="38"/>
      <c r="AJ73" s="39"/>
      <c r="AK73" s="39"/>
      <c r="AL73" s="39"/>
      <c r="AM73" s="39"/>
      <c r="AN73" s="39"/>
      <c r="AO73" s="39"/>
      <c r="AP73" s="39"/>
    </row>
    <row r="74" spans="1:42" ht="39.950000000000003" customHeight="1" x14ac:dyDescent="0.2">
      <c r="A74" s="46" t="s">
        <v>64</v>
      </c>
      <c r="B74" s="163" t="s">
        <v>212</v>
      </c>
      <c r="C74" s="164"/>
      <c r="D74" s="165"/>
      <c r="E74" s="30"/>
      <c r="F74" s="30"/>
      <c r="G74" s="30"/>
      <c r="H74" s="30"/>
      <c r="I74" s="30"/>
      <c r="J74" s="30">
        <f t="shared" ref="J74:J78" si="18">+K74+L74+M74+N74</f>
        <v>1</v>
      </c>
      <c r="K74" s="30">
        <v>1</v>
      </c>
      <c r="L74" s="30"/>
      <c r="M74" s="30"/>
      <c r="N74" s="30"/>
      <c r="O74" s="31"/>
      <c r="P74" s="31">
        <f t="shared" si="8"/>
        <v>1</v>
      </c>
      <c r="Q74" s="31"/>
      <c r="R74" s="31"/>
      <c r="S74" s="30">
        <v>1</v>
      </c>
      <c r="T74" s="31"/>
      <c r="U74" s="31"/>
      <c r="V74" s="31"/>
      <c r="W74" s="30"/>
      <c r="X74" s="30"/>
      <c r="Y74" s="31"/>
      <c r="Z74" s="31">
        <f t="shared" si="6"/>
        <v>1</v>
      </c>
      <c r="AA74" s="31"/>
      <c r="AB74" s="31"/>
      <c r="AC74" s="31"/>
      <c r="AD74" s="29"/>
      <c r="AE74" s="29">
        <v>1</v>
      </c>
      <c r="AF74" s="38"/>
      <c r="AG74" s="29">
        <f t="shared" si="7"/>
        <v>1</v>
      </c>
      <c r="AH74" s="29"/>
      <c r="AI74" s="38">
        <v>1</v>
      </c>
      <c r="AJ74" s="39"/>
      <c r="AK74" s="39">
        <v>1</v>
      </c>
      <c r="AL74" s="39"/>
      <c r="AM74" s="39"/>
      <c r="AN74" s="39"/>
      <c r="AO74" s="39"/>
      <c r="AP74" s="39"/>
    </row>
    <row r="75" spans="1:42" ht="39.950000000000003" customHeight="1" x14ac:dyDescent="0.2">
      <c r="A75" s="46" t="s">
        <v>65</v>
      </c>
      <c r="B75" s="163" t="s">
        <v>213</v>
      </c>
      <c r="C75" s="164"/>
      <c r="D75" s="165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1"/>
      <c r="P75" s="30"/>
      <c r="Q75" s="31"/>
      <c r="R75" s="31"/>
      <c r="S75" s="31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39"/>
      <c r="AK75" s="39"/>
      <c r="AL75" s="39"/>
      <c r="AM75" s="39"/>
      <c r="AN75" s="39"/>
      <c r="AO75" s="39"/>
      <c r="AP75" s="39"/>
    </row>
    <row r="76" spans="1:42" ht="39.950000000000003" customHeight="1" x14ac:dyDescent="0.2">
      <c r="A76" s="46" t="s">
        <v>66</v>
      </c>
      <c r="B76" s="163" t="s">
        <v>214</v>
      </c>
      <c r="C76" s="164"/>
      <c r="D76" s="165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39"/>
      <c r="AK76" s="39"/>
      <c r="AL76" s="39"/>
      <c r="AM76" s="39"/>
      <c r="AN76" s="39"/>
      <c r="AO76" s="39"/>
      <c r="AP76" s="39"/>
    </row>
    <row r="77" spans="1:42" ht="39.950000000000003" customHeight="1" x14ac:dyDescent="0.2">
      <c r="A77" s="46" t="s">
        <v>67</v>
      </c>
      <c r="B77" s="163" t="s">
        <v>215</v>
      </c>
      <c r="C77" s="164"/>
      <c r="D77" s="165"/>
      <c r="E77" s="30"/>
      <c r="F77" s="30"/>
      <c r="G77" s="30"/>
      <c r="H77" s="30"/>
      <c r="I77" s="30"/>
      <c r="J77" s="30">
        <f t="shared" si="18"/>
        <v>1</v>
      </c>
      <c r="K77" s="30">
        <v>1</v>
      </c>
      <c r="L77" s="30"/>
      <c r="M77" s="30"/>
      <c r="N77" s="30"/>
      <c r="O77" s="31"/>
      <c r="P77" s="31"/>
      <c r="Q77" s="31"/>
      <c r="R77" s="31"/>
      <c r="S77" s="30"/>
      <c r="T77" s="31"/>
      <c r="U77" s="31"/>
      <c r="V77" s="31"/>
      <c r="W77" s="30"/>
      <c r="X77" s="30"/>
      <c r="Y77" s="31"/>
      <c r="Z77" s="31"/>
      <c r="AA77" s="31"/>
      <c r="AB77" s="31"/>
      <c r="AC77" s="31">
        <v>1</v>
      </c>
      <c r="AD77" s="29"/>
      <c r="AE77" s="29"/>
      <c r="AF77" s="38"/>
      <c r="AG77" s="29"/>
      <c r="AH77" s="29"/>
      <c r="AI77" s="38"/>
      <c r="AJ77" s="39"/>
      <c r="AK77" s="39"/>
      <c r="AL77" s="39"/>
      <c r="AM77" s="39"/>
      <c r="AN77" s="39"/>
      <c r="AO77" s="39"/>
      <c r="AP77" s="39"/>
    </row>
    <row r="78" spans="1:42" ht="39.950000000000003" customHeight="1" x14ac:dyDescent="0.2">
      <c r="A78" s="46" t="s">
        <v>68</v>
      </c>
      <c r="B78" s="163" t="s">
        <v>168</v>
      </c>
      <c r="C78" s="164"/>
      <c r="D78" s="165"/>
      <c r="E78" s="30"/>
      <c r="F78" s="30"/>
      <c r="G78" s="30"/>
      <c r="H78" s="30"/>
      <c r="I78" s="30"/>
      <c r="J78" s="30">
        <f t="shared" si="18"/>
        <v>3</v>
      </c>
      <c r="K78" s="30">
        <v>3</v>
      </c>
      <c r="L78" s="30"/>
      <c r="M78" s="30"/>
      <c r="N78" s="30"/>
      <c r="O78" s="31"/>
      <c r="P78" s="31">
        <f t="shared" si="8"/>
        <v>3</v>
      </c>
      <c r="Q78" s="31"/>
      <c r="R78" s="31">
        <v>2</v>
      </c>
      <c r="S78" s="30">
        <v>1</v>
      </c>
      <c r="T78" s="31"/>
      <c r="U78" s="31"/>
      <c r="V78" s="31"/>
      <c r="W78" s="30"/>
      <c r="X78" s="30"/>
      <c r="Y78" s="31"/>
      <c r="Z78" s="31">
        <f t="shared" ref="Z78" si="19">+P78+Y78</f>
        <v>3</v>
      </c>
      <c r="AA78" s="31"/>
      <c r="AB78" s="31"/>
      <c r="AC78" s="31"/>
      <c r="AD78" s="29"/>
      <c r="AE78" s="29">
        <v>2</v>
      </c>
      <c r="AF78" s="38"/>
      <c r="AG78" s="29">
        <f t="shared" ref="AG78" si="20">+AE78+AF78</f>
        <v>2</v>
      </c>
      <c r="AH78" s="29"/>
      <c r="AI78" s="38">
        <v>2</v>
      </c>
      <c r="AJ78" s="39"/>
      <c r="AK78" s="39">
        <v>2</v>
      </c>
      <c r="AL78" s="39"/>
      <c r="AM78" s="39"/>
      <c r="AN78" s="39"/>
      <c r="AO78" s="39"/>
      <c r="AP78" s="39"/>
    </row>
    <row r="79" spans="1:42" ht="39.950000000000003" customHeight="1" x14ac:dyDescent="0.2">
      <c r="A79" s="46" t="s">
        <v>216</v>
      </c>
      <c r="B79" s="163" t="s">
        <v>217</v>
      </c>
      <c r="C79" s="164"/>
      <c r="D79" s="165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1"/>
      <c r="P79" s="31"/>
      <c r="Q79" s="31"/>
      <c r="R79" s="31"/>
      <c r="S79" s="30"/>
      <c r="T79" s="31"/>
      <c r="U79" s="31"/>
      <c r="V79" s="31"/>
      <c r="W79" s="30"/>
      <c r="X79" s="30"/>
      <c r="Y79" s="31"/>
      <c r="Z79" s="31"/>
      <c r="AA79" s="31"/>
      <c r="AB79" s="31"/>
      <c r="AC79" s="31"/>
      <c r="AD79" s="29"/>
      <c r="AE79" s="29"/>
      <c r="AF79" s="38"/>
      <c r="AG79" s="29"/>
      <c r="AH79" s="29"/>
      <c r="AI79" s="38"/>
      <c r="AJ79" s="39"/>
      <c r="AK79" s="39"/>
      <c r="AL79" s="39"/>
      <c r="AM79" s="39"/>
      <c r="AN79" s="39"/>
      <c r="AO79" s="39"/>
      <c r="AP79" s="39"/>
    </row>
    <row r="80" spans="1:42" s="45" customFormat="1" ht="65.25" customHeight="1" x14ac:dyDescent="0.2">
      <c r="A80" s="44" t="s">
        <v>69</v>
      </c>
      <c r="B80" s="167" t="s">
        <v>218</v>
      </c>
      <c r="C80" s="168"/>
      <c r="D80" s="169"/>
      <c r="E80" s="36">
        <f>SUM(E81:E82)</f>
        <v>0</v>
      </c>
      <c r="F80" s="36">
        <f t="shared" ref="F80:AP80" si="21">SUM(F81:F82)</f>
        <v>0</v>
      </c>
      <c r="G80" s="36">
        <f t="shared" si="21"/>
        <v>0</v>
      </c>
      <c r="H80" s="36">
        <f t="shared" si="21"/>
        <v>0</v>
      </c>
      <c r="I80" s="36">
        <f t="shared" si="21"/>
        <v>0</v>
      </c>
      <c r="J80" s="36">
        <f t="shared" si="21"/>
        <v>0</v>
      </c>
      <c r="K80" s="36">
        <f t="shared" si="21"/>
        <v>0</v>
      </c>
      <c r="L80" s="36">
        <f t="shared" si="21"/>
        <v>0</v>
      </c>
      <c r="M80" s="36">
        <f t="shared" si="21"/>
        <v>0</v>
      </c>
      <c r="N80" s="36">
        <f t="shared" si="21"/>
        <v>0</v>
      </c>
      <c r="O80" s="36">
        <f t="shared" si="21"/>
        <v>0</v>
      </c>
      <c r="P80" s="36">
        <f t="shared" si="21"/>
        <v>0</v>
      </c>
      <c r="Q80" s="36">
        <f t="shared" si="21"/>
        <v>0</v>
      </c>
      <c r="R80" s="36">
        <f t="shared" si="21"/>
        <v>0</v>
      </c>
      <c r="S80" s="36">
        <f t="shared" si="21"/>
        <v>0</v>
      </c>
      <c r="T80" s="36">
        <f t="shared" si="21"/>
        <v>0</v>
      </c>
      <c r="U80" s="36">
        <f t="shared" si="21"/>
        <v>0</v>
      </c>
      <c r="V80" s="36">
        <f t="shared" si="21"/>
        <v>0</v>
      </c>
      <c r="W80" s="36">
        <f t="shared" si="21"/>
        <v>0</v>
      </c>
      <c r="X80" s="36">
        <f t="shared" si="21"/>
        <v>0</v>
      </c>
      <c r="Y80" s="36">
        <f t="shared" si="21"/>
        <v>0</v>
      </c>
      <c r="Z80" s="36">
        <f t="shared" si="21"/>
        <v>0</v>
      </c>
      <c r="AA80" s="36">
        <f t="shared" si="21"/>
        <v>0</v>
      </c>
      <c r="AB80" s="36">
        <f t="shared" si="21"/>
        <v>0</v>
      </c>
      <c r="AC80" s="36">
        <f t="shared" si="21"/>
        <v>0</v>
      </c>
      <c r="AD80" s="36">
        <f t="shared" si="21"/>
        <v>0</v>
      </c>
      <c r="AE80" s="36">
        <f t="shared" si="21"/>
        <v>0</v>
      </c>
      <c r="AF80" s="36">
        <f t="shared" si="21"/>
        <v>0</v>
      </c>
      <c r="AG80" s="36">
        <f t="shared" si="21"/>
        <v>0</v>
      </c>
      <c r="AH80" s="36">
        <f t="shared" si="21"/>
        <v>0</v>
      </c>
      <c r="AI80" s="36">
        <f t="shared" si="21"/>
        <v>0</v>
      </c>
      <c r="AJ80" s="36">
        <f t="shared" si="21"/>
        <v>0</v>
      </c>
      <c r="AK80" s="36">
        <f t="shared" si="21"/>
        <v>0</v>
      </c>
      <c r="AL80" s="36">
        <f t="shared" si="21"/>
        <v>0</v>
      </c>
      <c r="AM80" s="36">
        <f t="shared" si="21"/>
        <v>0</v>
      </c>
      <c r="AN80" s="36">
        <f t="shared" si="21"/>
        <v>0</v>
      </c>
      <c r="AO80" s="36">
        <f t="shared" si="21"/>
        <v>0</v>
      </c>
      <c r="AP80" s="36">
        <f t="shared" si="21"/>
        <v>0</v>
      </c>
    </row>
    <row r="81" spans="1:42" ht="39.950000000000003" customHeight="1" x14ac:dyDescent="0.2">
      <c r="A81" s="46" t="s">
        <v>70</v>
      </c>
      <c r="B81" s="163" t="s">
        <v>219</v>
      </c>
      <c r="C81" s="164"/>
      <c r="D81" s="165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39"/>
      <c r="AK81" s="39"/>
      <c r="AL81" s="39"/>
      <c r="AM81" s="39"/>
      <c r="AN81" s="39"/>
      <c r="AO81" s="39"/>
      <c r="AP81" s="39"/>
    </row>
    <row r="82" spans="1:42" ht="39.950000000000003" customHeight="1" x14ac:dyDescent="0.2">
      <c r="A82" s="46" t="s">
        <v>71</v>
      </c>
      <c r="B82" s="163" t="s">
        <v>168</v>
      </c>
      <c r="C82" s="164"/>
      <c r="D82" s="165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1"/>
      <c r="P82" s="31"/>
      <c r="Q82" s="31"/>
      <c r="R82" s="31"/>
      <c r="S82" s="30"/>
      <c r="T82" s="31"/>
      <c r="U82" s="31"/>
      <c r="V82" s="31"/>
      <c r="W82" s="30"/>
      <c r="X82" s="30"/>
      <c r="Y82" s="31"/>
      <c r="Z82" s="31"/>
      <c r="AA82" s="31"/>
      <c r="AB82" s="31"/>
      <c r="AC82" s="31"/>
      <c r="AD82" s="29"/>
      <c r="AE82" s="29"/>
      <c r="AF82" s="29"/>
      <c r="AG82" s="29"/>
      <c r="AH82" s="29"/>
      <c r="AI82" s="29"/>
      <c r="AJ82" s="39"/>
      <c r="AK82" s="39"/>
      <c r="AL82" s="39"/>
      <c r="AM82" s="39"/>
      <c r="AN82" s="39"/>
      <c r="AO82" s="39"/>
      <c r="AP82" s="39"/>
    </row>
    <row r="83" spans="1:42" s="45" customFormat="1" ht="39.950000000000003" customHeight="1" x14ac:dyDescent="0.2">
      <c r="A83" s="44" t="s">
        <v>72</v>
      </c>
      <c r="B83" s="167" t="s">
        <v>220</v>
      </c>
      <c r="C83" s="168"/>
      <c r="D83" s="169"/>
      <c r="E83" s="36">
        <f>SUM(E84:E104)</f>
        <v>5</v>
      </c>
      <c r="F83" s="36">
        <f t="shared" ref="F83:AP83" si="22">SUM(F84:F104)</f>
        <v>0</v>
      </c>
      <c r="G83" s="36">
        <f t="shared" si="22"/>
        <v>5</v>
      </c>
      <c r="H83" s="36">
        <f t="shared" si="22"/>
        <v>0</v>
      </c>
      <c r="I83" s="36">
        <f t="shared" si="22"/>
        <v>0</v>
      </c>
      <c r="J83" s="30">
        <f t="shared" ref="J83" si="23">+K83+L83+M83+N83</f>
        <v>20</v>
      </c>
      <c r="K83" s="36">
        <f t="shared" si="22"/>
        <v>19</v>
      </c>
      <c r="L83" s="36">
        <f t="shared" si="22"/>
        <v>1</v>
      </c>
      <c r="M83" s="36">
        <f t="shared" si="22"/>
        <v>0</v>
      </c>
      <c r="N83" s="36">
        <f t="shared" si="22"/>
        <v>0</v>
      </c>
      <c r="O83" s="36">
        <f t="shared" si="22"/>
        <v>0</v>
      </c>
      <c r="P83" s="36">
        <f t="shared" si="22"/>
        <v>16</v>
      </c>
      <c r="Q83" s="36">
        <f t="shared" si="22"/>
        <v>13</v>
      </c>
      <c r="R83" s="36">
        <f t="shared" si="22"/>
        <v>1</v>
      </c>
      <c r="S83" s="36">
        <f t="shared" si="22"/>
        <v>2</v>
      </c>
      <c r="T83" s="36">
        <f t="shared" si="22"/>
        <v>0</v>
      </c>
      <c r="U83" s="36">
        <f t="shared" si="22"/>
        <v>0</v>
      </c>
      <c r="V83" s="36">
        <f t="shared" si="22"/>
        <v>0</v>
      </c>
      <c r="W83" s="36">
        <f t="shared" si="22"/>
        <v>0</v>
      </c>
      <c r="X83" s="36">
        <f t="shared" si="22"/>
        <v>0</v>
      </c>
      <c r="Y83" s="36">
        <f t="shared" si="22"/>
        <v>0</v>
      </c>
      <c r="Z83" s="36">
        <f t="shared" si="22"/>
        <v>16</v>
      </c>
      <c r="AA83" s="36">
        <f t="shared" si="22"/>
        <v>0</v>
      </c>
      <c r="AB83" s="36">
        <f t="shared" si="22"/>
        <v>0</v>
      </c>
      <c r="AC83" s="36">
        <f t="shared" si="22"/>
        <v>8</v>
      </c>
      <c r="AD83" s="36">
        <f t="shared" si="22"/>
        <v>0</v>
      </c>
      <c r="AE83" s="36">
        <f t="shared" si="22"/>
        <v>1</v>
      </c>
      <c r="AF83" s="36">
        <f t="shared" si="22"/>
        <v>0</v>
      </c>
      <c r="AG83" s="36">
        <f t="shared" si="22"/>
        <v>1</v>
      </c>
      <c r="AH83" s="36">
        <f t="shared" si="22"/>
        <v>0</v>
      </c>
      <c r="AI83" s="36">
        <f t="shared" si="22"/>
        <v>1</v>
      </c>
      <c r="AJ83" s="36">
        <f t="shared" si="22"/>
        <v>0</v>
      </c>
      <c r="AK83" s="36">
        <f t="shared" si="22"/>
        <v>0</v>
      </c>
      <c r="AL83" s="36">
        <f t="shared" si="22"/>
        <v>1</v>
      </c>
      <c r="AM83" s="36">
        <f t="shared" si="22"/>
        <v>0</v>
      </c>
      <c r="AN83" s="36">
        <f t="shared" si="22"/>
        <v>1</v>
      </c>
      <c r="AO83" s="36">
        <f t="shared" si="22"/>
        <v>0</v>
      </c>
      <c r="AP83" s="36">
        <f t="shared" si="22"/>
        <v>1</v>
      </c>
    </row>
    <row r="84" spans="1:42" ht="39.950000000000003" customHeight="1" x14ac:dyDescent="0.2">
      <c r="A84" s="46" t="s">
        <v>73</v>
      </c>
      <c r="B84" s="163" t="s">
        <v>221</v>
      </c>
      <c r="C84" s="164"/>
      <c r="D84" s="165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1"/>
      <c r="P84" s="31"/>
      <c r="Q84" s="31"/>
      <c r="R84" s="31"/>
      <c r="S84" s="30"/>
      <c r="T84" s="31"/>
      <c r="U84" s="31"/>
      <c r="V84" s="31"/>
      <c r="W84" s="30"/>
      <c r="X84" s="30"/>
      <c r="Y84" s="31"/>
      <c r="Z84" s="31"/>
      <c r="AA84" s="31"/>
      <c r="AB84" s="31"/>
      <c r="AC84" s="31"/>
      <c r="AD84" s="29"/>
      <c r="AE84" s="29"/>
      <c r="AF84" s="38"/>
      <c r="AG84" s="29"/>
      <c r="AH84" s="29"/>
      <c r="AI84" s="38"/>
      <c r="AJ84" s="39"/>
      <c r="AK84" s="39"/>
      <c r="AL84" s="39"/>
      <c r="AM84" s="39"/>
      <c r="AN84" s="39">
        <f t="shared" ref="AN84:AN90" si="24">+AL84+AM84</f>
        <v>0</v>
      </c>
      <c r="AO84" s="39"/>
      <c r="AP84" s="39"/>
    </row>
    <row r="85" spans="1:42" ht="69" customHeight="1" x14ac:dyDescent="0.2">
      <c r="A85" s="46" t="s">
        <v>74</v>
      </c>
      <c r="B85" s="163" t="s">
        <v>222</v>
      </c>
      <c r="C85" s="164"/>
      <c r="D85" s="165"/>
      <c r="E85" s="30">
        <f t="shared" ref="E85:E99" si="25">+F85+G85+H85+I85</f>
        <v>1</v>
      </c>
      <c r="F85" s="30"/>
      <c r="G85" s="30">
        <v>1</v>
      </c>
      <c r="H85" s="30"/>
      <c r="I85" s="30"/>
      <c r="J85" s="30"/>
      <c r="K85" s="30"/>
      <c r="L85" s="30"/>
      <c r="M85" s="30"/>
      <c r="N85" s="30"/>
      <c r="O85" s="31"/>
      <c r="P85" s="31">
        <f t="shared" si="8"/>
        <v>1</v>
      </c>
      <c r="Q85" s="31">
        <v>1</v>
      </c>
      <c r="R85" s="31"/>
      <c r="S85" s="30"/>
      <c r="T85" s="31"/>
      <c r="U85" s="31"/>
      <c r="V85" s="31"/>
      <c r="W85" s="30"/>
      <c r="X85" s="30"/>
      <c r="Y85" s="31"/>
      <c r="Z85" s="31">
        <f t="shared" ref="Z85:Z101" si="26">+P85+Y85</f>
        <v>1</v>
      </c>
      <c r="AA85" s="31"/>
      <c r="AB85" s="31"/>
      <c r="AC85" s="31"/>
      <c r="AD85" s="29"/>
      <c r="AE85" s="29"/>
      <c r="AF85" s="38"/>
      <c r="AG85" s="29"/>
      <c r="AH85" s="29"/>
      <c r="AI85" s="38"/>
      <c r="AJ85" s="39"/>
      <c r="AK85" s="39"/>
      <c r="AL85" s="39"/>
      <c r="AM85" s="39"/>
      <c r="AN85" s="39">
        <f t="shared" si="24"/>
        <v>0</v>
      </c>
      <c r="AO85" s="39"/>
      <c r="AP85" s="39"/>
    </row>
    <row r="86" spans="1:42" ht="39.950000000000003" customHeight="1" x14ac:dyDescent="0.2">
      <c r="A86" s="46" t="s">
        <v>75</v>
      </c>
      <c r="B86" s="163" t="s">
        <v>223</v>
      </c>
      <c r="C86" s="164"/>
      <c r="D86" s="165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1"/>
      <c r="P86" s="31"/>
      <c r="Q86" s="31"/>
      <c r="R86" s="31"/>
      <c r="S86" s="30"/>
      <c r="T86" s="31"/>
      <c r="U86" s="31"/>
      <c r="V86" s="31"/>
      <c r="W86" s="30"/>
      <c r="X86" s="30"/>
      <c r="Y86" s="31"/>
      <c r="Z86" s="31"/>
      <c r="AA86" s="31"/>
      <c r="AB86" s="31"/>
      <c r="AC86" s="31"/>
      <c r="AD86" s="29"/>
      <c r="AE86" s="29"/>
      <c r="AF86" s="38"/>
      <c r="AG86" s="29"/>
      <c r="AH86" s="29"/>
      <c r="AI86" s="38"/>
      <c r="AJ86" s="39"/>
      <c r="AK86" s="39"/>
      <c r="AL86" s="39"/>
      <c r="AM86" s="39"/>
      <c r="AN86" s="39">
        <f t="shared" si="24"/>
        <v>0</v>
      </c>
      <c r="AO86" s="39"/>
      <c r="AP86" s="39"/>
    </row>
    <row r="87" spans="1:42" ht="39.950000000000003" customHeight="1" x14ac:dyDescent="0.2">
      <c r="A87" s="46" t="s">
        <v>76</v>
      </c>
      <c r="B87" s="163" t="s">
        <v>224</v>
      </c>
      <c r="C87" s="164"/>
      <c r="D87" s="165"/>
      <c r="E87" s="30"/>
      <c r="F87" s="30"/>
      <c r="G87" s="30"/>
      <c r="H87" s="30"/>
      <c r="I87" s="30"/>
      <c r="J87" s="30">
        <f t="shared" ref="J87:J101" si="27">+K87+L87+M87+N87</f>
        <v>2</v>
      </c>
      <c r="K87" s="30">
        <v>2</v>
      </c>
      <c r="L87" s="30"/>
      <c r="M87" s="30"/>
      <c r="N87" s="30"/>
      <c r="O87" s="31"/>
      <c r="P87" s="31"/>
      <c r="Q87" s="31"/>
      <c r="R87" s="31"/>
      <c r="S87" s="30"/>
      <c r="T87" s="31"/>
      <c r="U87" s="31"/>
      <c r="V87" s="31"/>
      <c r="W87" s="30"/>
      <c r="X87" s="30"/>
      <c r="Y87" s="31"/>
      <c r="Z87" s="31"/>
      <c r="AA87" s="31"/>
      <c r="AB87" s="31"/>
      <c r="AC87" s="31">
        <v>2</v>
      </c>
      <c r="AD87" s="29"/>
      <c r="AE87" s="29"/>
      <c r="AF87" s="38"/>
      <c r="AG87" s="29"/>
      <c r="AH87" s="29"/>
      <c r="AI87" s="38"/>
      <c r="AJ87" s="39"/>
      <c r="AK87" s="39"/>
      <c r="AL87" s="39"/>
      <c r="AM87" s="39"/>
      <c r="AN87" s="39">
        <f t="shared" si="24"/>
        <v>0</v>
      </c>
      <c r="AO87" s="39"/>
      <c r="AP87" s="39"/>
    </row>
    <row r="88" spans="1:42" ht="39.950000000000003" customHeight="1" x14ac:dyDescent="0.2">
      <c r="A88" s="46" t="s">
        <v>77</v>
      </c>
      <c r="B88" s="163" t="s">
        <v>225</v>
      </c>
      <c r="C88" s="164"/>
      <c r="D88" s="165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/>
      <c r="AA88" s="31"/>
      <c r="AB88" s="31"/>
      <c r="AC88" s="31"/>
      <c r="AD88" s="29"/>
      <c r="AE88" s="29"/>
      <c r="AF88" s="38"/>
      <c r="AG88" s="29"/>
      <c r="AH88" s="29"/>
      <c r="AI88" s="38"/>
      <c r="AJ88" s="39"/>
      <c r="AK88" s="39"/>
      <c r="AL88" s="39"/>
      <c r="AM88" s="39"/>
      <c r="AN88" s="39">
        <f t="shared" si="24"/>
        <v>0</v>
      </c>
      <c r="AO88" s="39"/>
      <c r="AP88" s="39"/>
    </row>
    <row r="89" spans="1:42" ht="39.950000000000003" customHeight="1" x14ac:dyDescent="0.2">
      <c r="A89" s="46" t="s">
        <v>78</v>
      </c>
      <c r="B89" s="163" t="s">
        <v>226</v>
      </c>
      <c r="C89" s="164"/>
      <c r="D89" s="165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1"/>
      <c r="P89" s="31"/>
      <c r="Q89" s="31"/>
      <c r="R89" s="31"/>
      <c r="S89" s="30"/>
      <c r="T89" s="31"/>
      <c r="U89" s="31"/>
      <c r="V89" s="31"/>
      <c r="W89" s="30"/>
      <c r="X89" s="30"/>
      <c r="Y89" s="31"/>
      <c r="Z89" s="31"/>
      <c r="AA89" s="31"/>
      <c r="AB89" s="31"/>
      <c r="AC89" s="31"/>
      <c r="AD89" s="29"/>
      <c r="AE89" s="29"/>
      <c r="AF89" s="38"/>
      <c r="AG89" s="29"/>
      <c r="AH89" s="29"/>
      <c r="AI89" s="38"/>
      <c r="AJ89" s="39"/>
      <c r="AK89" s="39"/>
      <c r="AL89" s="39"/>
      <c r="AM89" s="39"/>
      <c r="AN89" s="39">
        <f t="shared" si="24"/>
        <v>0</v>
      </c>
      <c r="AO89" s="39"/>
      <c r="AP89" s="39"/>
    </row>
    <row r="90" spans="1:42" ht="39.950000000000003" customHeight="1" x14ac:dyDescent="0.2">
      <c r="A90" s="46" t="s">
        <v>79</v>
      </c>
      <c r="B90" s="163" t="s">
        <v>227</v>
      </c>
      <c r="C90" s="164"/>
      <c r="D90" s="165"/>
      <c r="E90" s="30">
        <f t="shared" si="25"/>
        <v>1</v>
      </c>
      <c r="F90" s="30"/>
      <c r="G90" s="30">
        <v>1</v>
      </c>
      <c r="H90" s="30"/>
      <c r="I90" s="30"/>
      <c r="J90" s="30">
        <f t="shared" si="27"/>
        <v>5</v>
      </c>
      <c r="K90" s="30">
        <v>4</v>
      </c>
      <c r="L90" s="30">
        <v>1</v>
      </c>
      <c r="M90" s="30"/>
      <c r="N90" s="30"/>
      <c r="O90" s="31"/>
      <c r="P90" s="31">
        <f t="shared" ref="P90:P120" si="28">+Q90+R90+S90+T90+U90</f>
        <v>3</v>
      </c>
      <c r="Q90" s="31">
        <v>1</v>
      </c>
      <c r="R90" s="31"/>
      <c r="S90" s="30">
        <v>2</v>
      </c>
      <c r="T90" s="31"/>
      <c r="U90" s="31"/>
      <c r="V90" s="31"/>
      <c r="W90" s="30"/>
      <c r="X90" s="30"/>
      <c r="Y90" s="31"/>
      <c r="Z90" s="31">
        <f t="shared" si="26"/>
        <v>3</v>
      </c>
      <c r="AA90" s="31"/>
      <c r="AB90" s="31"/>
      <c r="AC90" s="31">
        <v>2</v>
      </c>
      <c r="AD90" s="29"/>
      <c r="AE90" s="29">
        <v>1</v>
      </c>
      <c r="AF90" s="38"/>
      <c r="AG90" s="29">
        <f t="shared" ref="AG90" si="29">+AE90+AF90</f>
        <v>1</v>
      </c>
      <c r="AH90" s="29"/>
      <c r="AI90" s="38">
        <v>1</v>
      </c>
      <c r="AJ90" s="39"/>
      <c r="AK90" s="39"/>
      <c r="AL90" s="39">
        <v>1</v>
      </c>
      <c r="AM90" s="39"/>
      <c r="AN90" s="39">
        <f t="shared" si="24"/>
        <v>1</v>
      </c>
      <c r="AO90" s="39"/>
      <c r="AP90" s="39">
        <v>1</v>
      </c>
    </row>
    <row r="91" spans="1:42" ht="39.950000000000003" customHeight="1" x14ac:dyDescent="0.2">
      <c r="A91" s="46" t="s">
        <v>80</v>
      </c>
      <c r="B91" s="163" t="s">
        <v>228</v>
      </c>
      <c r="C91" s="164"/>
      <c r="D91" s="165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1"/>
      <c r="P91" s="31"/>
      <c r="Q91" s="31"/>
      <c r="R91" s="31"/>
      <c r="S91" s="30"/>
      <c r="T91" s="31"/>
      <c r="U91" s="31"/>
      <c r="V91" s="31"/>
      <c r="W91" s="30"/>
      <c r="X91" s="30"/>
      <c r="Y91" s="31"/>
      <c r="Z91" s="31"/>
      <c r="AA91" s="31"/>
      <c r="AB91" s="31"/>
      <c r="AC91" s="31"/>
      <c r="AD91" s="29"/>
      <c r="AE91" s="29"/>
      <c r="AF91" s="38"/>
      <c r="AG91" s="29"/>
      <c r="AH91" s="29"/>
      <c r="AI91" s="38"/>
      <c r="AJ91" s="39"/>
      <c r="AK91" s="39"/>
      <c r="AL91" s="39"/>
      <c r="AM91" s="39"/>
      <c r="AN91" s="39"/>
      <c r="AO91" s="39"/>
      <c r="AP91" s="39"/>
    </row>
    <row r="92" spans="1:42" ht="39.950000000000003" customHeight="1" x14ac:dyDescent="0.2">
      <c r="A92" s="46" t="s">
        <v>81</v>
      </c>
      <c r="B92" s="163" t="s">
        <v>229</v>
      </c>
      <c r="C92" s="164"/>
      <c r="D92" s="165"/>
      <c r="E92" s="30"/>
      <c r="F92" s="30"/>
      <c r="G92" s="30"/>
      <c r="H92" s="30"/>
      <c r="I92" s="30"/>
      <c r="J92" s="30">
        <f t="shared" si="27"/>
        <v>2</v>
      </c>
      <c r="K92" s="30">
        <v>2</v>
      </c>
      <c r="L92" s="30"/>
      <c r="M92" s="30"/>
      <c r="N92" s="30"/>
      <c r="O92" s="31"/>
      <c r="P92" s="31">
        <f t="shared" si="28"/>
        <v>2</v>
      </c>
      <c r="Q92" s="31">
        <v>1</v>
      </c>
      <c r="R92" s="31">
        <v>1</v>
      </c>
      <c r="S92" s="30"/>
      <c r="T92" s="31"/>
      <c r="U92" s="31"/>
      <c r="V92" s="31"/>
      <c r="W92" s="30"/>
      <c r="X92" s="30"/>
      <c r="Y92" s="31"/>
      <c r="Z92" s="31">
        <f t="shared" si="26"/>
        <v>2</v>
      </c>
      <c r="AA92" s="31"/>
      <c r="AB92" s="31"/>
      <c r="AC92" s="31"/>
      <c r="AD92" s="29"/>
      <c r="AE92" s="29"/>
      <c r="AF92" s="38"/>
      <c r="AG92" s="29"/>
      <c r="AH92" s="29"/>
      <c r="AI92" s="38"/>
      <c r="AJ92" s="39"/>
      <c r="AK92" s="39"/>
      <c r="AL92" s="39"/>
      <c r="AM92" s="39"/>
      <c r="AN92" s="39"/>
      <c r="AO92" s="39"/>
      <c r="AP92" s="39"/>
    </row>
    <row r="93" spans="1:42" ht="64.5" customHeight="1" x14ac:dyDescent="0.2">
      <c r="A93" s="46" t="s">
        <v>82</v>
      </c>
      <c r="B93" s="163" t="s">
        <v>230</v>
      </c>
      <c r="C93" s="164"/>
      <c r="D93" s="165"/>
      <c r="E93" s="30">
        <f t="shared" si="25"/>
        <v>1</v>
      </c>
      <c r="F93" s="30"/>
      <c r="G93" s="30">
        <v>1</v>
      </c>
      <c r="H93" s="30"/>
      <c r="I93" s="30"/>
      <c r="J93" s="30"/>
      <c r="K93" s="30"/>
      <c r="L93" s="30"/>
      <c r="M93" s="30"/>
      <c r="N93" s="30"/>
      <c r="O93" s="31"/>
      <c r="P93" s="31">
        <f t="shared" si="28"/>
        <v>1</v>
      </c>
      <c r="Q93" s="31">
        <v>1</v>
      </c>
      <c r="R93" s="31"/>
      <c r="S93" s="30"/>
      <c r="T93" s="31"/>
      <c r="U93" s="31"/>
      <c r="V93" s="31"/>
      <c r="W93" s="30"/>
      <c r="X93" s="30"/>
      <c r="Y93" s="31"/>
      <c r="Z93" s="31">
        <f t="shared" si="26"/>
        <v>1</v>
      </c>
      <c r="AA93" s="31"/>
      <c r="AB93" s="31"/>
      <c r="AC93" s="31"/>
      <c r="AD93" s="29"/>
      <c r="AE93" s="29"/>
      <c r="AF93" s="38"/>
      <c r="AG93" s="29"/>
      <c r="AH93" s="29"/>
      <c r="AI93" s="38"/>
      <c r="AJ93" s="39"/>
      <c r="AK93" s="39"/>
      <c r="AL93" s="39"/>
      <c r="AM93" s="39"/>
      <c r="AN93" s="39"/>
      <c r="AO93" s="39"/>
      <c r="AP93" s="39"/>
    </row>
    <row r="94" spans="1:42" ht="39.950000000000003" customHeight="1" x14ac:dyDescent="0.2">
      <c r="A94" s="46" t="s">
        <v>83</v>
      </c>
      <c r="B94" s="163" t="s">
        <v>231</v>
      </c>
      <c r="C94" s="164"/>
      <c r="D94" s="165"/>
      <c r="E94" s="30"/>
      <c r="F94" s="30"/>
      <c r="G94" s="30"/>
      <c r="H94" s="30"/>
      <c r="I94" s="30"/>
      <c r="J94" s="30">
        <f t="shared" si="27"/>
        <v>1</v>
      </c>
      <c r="K94" s="30">
        <v>1</v>
      </c>
      <c r="L94" s="30"/>
      <c r="M94" s="30"/>
      <c r="N94" s="30"/>
      <c r="O94" s="31"/>
      <c r="P94" s="31"/>
      <c r="Q94" s="31"/>
      <c r="R94" s="31"/>
      <c r="S94" s="30"/>
      <c r="T94" s="31"/>
      <c r="U94" s="31"/>
      <c r="V94" s="31"/>
      <c r="W94" s="30"/>
      <c r="X94" s="30"/>
      <c r="Y94" s="31"/>
      <c r="Z94" s="31"/>
      <c r="AA94" s="31"/>
      <c r="AB94" s="31"/>
      <c r="AC94" s="31">
        <v>1</v>
      </c>
      <c r="AD94" s="29"/>
      <c r="AE94" s="29"/>
      <c r="AF94" s="38"/>
      <c r="AG94" s="29"/>
      <c r="AH94" s="29"/>
      <c r="AI94" s="38"/>
      <c r="AJ94" s="39"/>
      <c r="AK94" s="39"/>
      <c r="AL94" s="39"/>
      <c r="AM94" s="39"/>
      <c r="AN94" s="39"/>
      <c r="AO94" s="39"/>
      <c r="AP94" s="39"/>
    </row>
    <row r="95" spans="1:42" ht="39.950000000000003" customHeight="1" x14ac:dyDescent="0.2">
      <c r="A95" s="46" t="s">
        <v>84</v>
      </c>
      <c r="B95" s="163" t="s">
        <v>232</v>
      </c>
      <c r="C95" s="164"/>
      <c r="D95" s="165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1"/>
      <c r="Q95" s="31"/>
      <c r="R95" s="31"/>
      <c r="S95" s="31"/>
      <c r="T95" s="30"/>
      <c r="U95" s="31"/>
      <c r="V95" s="31"/>
      <c r="W95" s="31"/>
      <c r="X95" s="30"/>
      <c r="Y95" s="30"/>
      <c r="Z95" s="31"/>
      <c r="AA95" s="31"/>
      <c r="AB95" s="31"/>
      <c r="AC95" s="31"/>
      <c r="AD95" s="29"/>
      <c r="AE95" s="29"/>
      <c r="AF95" s="38"/>
      <c r="AG95" s="29"/>
      <c r="AH95" s="29"/>
      <c r="AI95" s="38"/>
      <c r="AJ95" s="39"/>
      <c r="AK95" s="39"/>
      <c r="AL95" s="39"/>
      <c r="AM95" s="39"/>
      <c r="AN95" s="39"/>
      <c r="AO95" s="39"/>
      <c r="AP95" s="39"/>
    </row>
    <row r="96" spans="1:42" ht="39.950000000000003" customHeight="1" x14ac:dyDescent="0.2">
      <c r="A96" s="46" t="s">
        <v>85</v>
      </c>
      <c r="B96" s="163" t="s">
        <v>233</v>
      </c>
      <c r="C96" s="164"/>
      <c r="D96" s="165"/>
      <c r="E96" s="30">
        <f t="shared" si="25"/>
        <v>1</v>
      </c>
      <c r="F96" s="30"/>
      <c r="G96" s="30">
        <v>1</v>
      </c>
      <c r="H96" s="30"/>
      <c r="I96" s="30"/>
      <c r="J96" s="30">
        <f t="shared" si="27"/>
        <v>2</v>
      </c>
      <c r="K96" s="30">
        <v>2</v>
      </c>
      <c r="L96" s="30"/>
      <c r="M96" s="30"/>
      <c r="N96" s="30"/>
      <c r="O96" s="31"/>
      <c r="P96" s="31">
        <f t="shared" si="28"/>
        <v>1</v>
      </c>
      <c r="Q96" s="31">
        <v>1</v>
      </c>
      <c r="R96" s="31"/>
      <c r="S96" s="30"/>
      <c r="T96" s="31"/>
      <c r="U96" s="31"/>
      <c r="V96" s="31"/>
      <c r="W96" s="30"/>
      <c r="X96" s="30"/>
      <c r="Y96" s="31"/>
      <c r="Z96" s="31">
        <f t="shared" si="26"/>
        <v>1</v>
      </c>
      <c r="AA96" s="31"/>
      <c r="AB96" s="31"/>
      <c r="AC96" s="31">
        <v>2</v>
      </c>
      <c r="AD96" s="29"/>
      <c r="AE96" s="29"/>
      <c r="AF96" s="38"/>
      <c r="AG96" s="29"/>
      <c r="AH96" s="29"/>
      <c r="AI96" s="38"/>
      <c r="AJ96" s="39"/>
      <c r="AK96" s="39"/>
      <c r="AL96" s="39"/>
      <c r="AM96" s="39"/>
      <c r="AN96" s="39"/>
      <c r="AO96" s="39"/>
      <c r="AP96" s="39"/>
    </row>
    <row r="97" spans="1:42" ht="39.950000000000003" customHeight="1" x14ac:dyDescent="0.2">
      <c r="A97" s="46" t="s">
        <v>86</v>
      </c>
      <c r="B97" s="163" t="s">
        <v>234</v>
      </c>
      <c r="C97" s="164"/>
      <c r="D97" s="165"/>
      <c r="E97" s="30"/>
      <c r="F97" s="30"/>
      <c r="G97" s="30"/>
      <c r="H97" s="30"/>
      <c r="I97" s="30"/>
      <c r="J97" s="30">
        <f t="shared" si="27"/>
        <v>1</v>
      </c>
      <c r="K97" s="30">
        <v>1</v>
      </c>
      <c r="L97" s="30"/>
      <c r="M97" s="30"/>
      <c r="N97" s="30"/>
      <c r="O97" s="31"/>
      <c r="P97" s="31"/>
      <c r="Q97" s="31"/>
      <c r="R97" s="30"/>
      <c r="S97" s="30"/>
      <c r="T97" s="31"/>
      <c r="U97" s="31"/>
      <c r="V97" s="31"/>
      <c r="W97" s="30"/>
      <c r="X97" s="30"/>
      <c r="Y97" s="31"/>
      <c r="Z97" s="31"/>
      <c r="AA97" s="31"/>
      <c r="AB97" s="31"/>
      <c r="AC97" s="31">
        <v>1</v>
      </c>
      <c r="AD97" s="29"/>
      <c r="AE97" s="29"/>
      <c r="AF97" s="38"/>
      <c r="AG97" s="29"/>
      <c r="AH97" s="29"/>
      <c r="AI97" s="38"/>
      <c r="AJ97" s="39"/>
      <c r="AK97" s="39"/>
      <c r="AL97" s="39"/>
      <c r="AM97" s="39"/>
      <c r="AN97" s="39"/>
      <c r="AO97" s="39"/>
      <c r="AP97" s="39"/>
    </row>
    <row r="98" spans="1:42" ht="39.950000000000003" customHeight="1" x14ac:dyDescent="0.2">
      <c r="A98" s="46" t="s">
        <v>87</v>
      </c>
      <c r="B98" s="163" t="s">
        <v>235</v>
      </c>
      <c r="C98" s="164"/>
      <c r="D98" s="165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1"/>
      <c r="Q98" s="31"/>
      <c r="R98" s="31"/>
      <c r="S98" s="31"/>
      <c r="T98" s="30"/>
      <c r="U98" s="31"/>
      <c r="V98" s="31"/>
      <c r="W98" s="31"/>
      <c r="X98" s="30"/>
      <c r="Y98" s="30"/>
      <c r="Z98" s="31"/>
      <c r="AA98" s="31"/>
      <c r="AB98" s="31"/>
      <c r="AC98" s="31"/>
      <c r="AD98" s="29"/>
      <c r="AE98" s="29"/>
      <c r="AF98" s="38"/>
      <c r="AG98" s="29"/>
      <c r="AH98" s="29"/>
      <c r="AI98" s="38"/>
      <c r="AJ98" s="39"/>
      <c r="AK98" s="39"/>
      <c r="AL98" s="39"/>
      <c r="AM98" s="39"/>
      <c r="AN98" s="39"/>
      <c r="AO98" s="39"/>
      <c r="AP98" s="39"/>
    </row>
    <row r="99" spans="1:42" ht="39.950000000000003" customHeight="1" x14ac:dyDescent="0.2">
      <c r="A99" s="46" t="s">
        <v>88</v>
      </c>
      <c r="B99" s="166" t="s">
        <v>236</v>
      </c>
      <c r="C99" s="166"/>
      <c r="D99" s="166"/>
      <c r="E99" s="30">
        <f t="shared" si="25"/>
        <v>1</v>
      </c>
      <c r="F99" s="30"/>
      <c r="G99" s="30">
        <v>1</v>
      </c>
      <c r="H99" s="30"/>
      <c r="I99" s="30"/>
      <c r="J99" s="30">
        <f t="shared" si="27"/>
        <v>3</v>
      </c>
      <c r="K99" s="30">
        <v>3</v>
      </c>
      <c r="L99" s="30"/>
      <c r="M99" s="30"/>
      <c r="N99" s="30"/>
      <c r="O99" s="31"/>
      <c r="P99" s="31">
        <f t="shared" si="28"/>
        <v>4</v>
      </c>
      <c r="Q99" s="31">
        <v>4</v>
      </c>
      <c r="R99" s="31"/>
      <c r="S99" s="30"/>
      <c r="T99" s="31"/>
      <c r="U99" s="31"/>
      <c r="V99" s="31"/>
      <c r="W99" s="30"/>
      <c r="X99" s="30"/>
      <c r="Y99" s="31"/>
      <c r="Z99" s="31">
        <f t="shared" si="26"/>
        <v>4</v>
      </c>
      <c r="AA99" s="31"/>
      <c r="AB99" s="31"/>
      <c r="AC99" s="31"/>
      <c r="AD99" s="29"/>
      <c r="AE99" s="29"/>
      <c r="AF99" s="38"/>
      <c r="AG99" s="29"/>
      <c r="AH99" s="29"/>
      <c r="AI99" s="38"/>
      <c r="AJ99" s="39"/>
      <c r="AK99" s="39"/>
      <c r="AL99" s="39"/>
      <c r="AM99" s="39"/>
      <c r="AN99" s="39"/>
      <c r="AO99" s="39"/>
      <c r="AP99" s="39"/>
    </row>
    <row r="100" spans="1:42" ht="39.950000000000003" customHeight="1" x14ac:dyDescent="0.2">
      <c r="A100" s="46" t="s">
        <v>89</v>
      </c>
      <c r="B100" s="163" t="s">
        <v>237</v>
      </c>
      <c r="C100" s="164"/>
      <c r="D100" s="165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1"/>
      <c r="Q100" s="31"/>
      <c r="R100" s="31"/>
      <c r="S100" s="31"/>
      <c r="T100" s="30"/>
      <c r="U100" s="31"/>
      <c r="V100" s="31"/>
      <c r="W100" s="31"/>
      <c r="X100" s="30"/>
      <c r="Y100" s="30"/>
      <c r="Z100" s="31"/>
      <c r="AA100" s="31"/>
      <c r="AB100" s="31"/>
      <c r="AC100" s="31"/>
      <c r="AD100" s="29"/>
      <c r="AE100" s="29"/>
      <c r="AF100" s="38"/>
      <c r="AG100" s="29"/>
      <c r="AH100" s="29"/>
      <c r="AI100" s="38"/>
      <c r="AJ100" s="39"/>
      <c r="AK100" s="39"/>
      <c r="AL100" s="39"/>
      <c r="AM100" s="39"/>
      <c r="AN100" s="39"/>
      <c r="AO100" s="39"/>
      <c r="AP100" s="39"/>
    </row>
    <row r="101" spans="1:42" ht="39.950000000000003" customHeight="1" x14ac:dyDescent="0.2">
      <c r="A101" s="46" t="s">
        <v>238</v>
      </c>
      <c r="B101" s="163" t="s">
        <v>239</v>
      </c>
      <c r="C101" s="164"/>
      <c r="D101" s="165"/>
      <c r="E101" s="30"/>
      <c r="F101" s="30"/>
      <c r="G101" s="30"/>
      <c r="H101" s="30"/>
      <c r="I101" s="30"/>
      <c r="J101" s="30">
        <f t="shared" si="27"/>
        <v>4</v>
      </c>
      <c r="K101" s="30">
        <v>4</v>
      </c>
      <c r="L101" s="30"/>
      <c r="M101" s="30"/>
      <c r="N101" s="30"/>
      <c r="O101" s="30"/>
      <c r="P101" s="31">
        <f t="shared" si="28"/>
        <v>4</v>
      </c>
      <c r="Q101" s="31">
        <v>4</v>
      </c>
      <c r="R101" s="31"/>
      <c r="S101" s="31"/>
      <c r="T101" s="30"/>
      <c r="U101" s="31"/>
      <c r="V101" s="31"/>
      <c r="W101" s="31"/>
      <c r="X101" s="30"/>
      <c r="Y101" s="30"/>
      <c r="Z101" s="31">
        <f t="shared" si="26"/>
        <v>4</v>
      </c>
      <c r="AA101" s="31"/>
      <c r="AB101" s="31"/>
      <c r="AC101" s="31"/>
      <c r="AD101" s="29"/>
      <c r="AE101" s="29"/>
      <c r="AF101" s="38"/>
      <c r="AG101" s="29"/>
      <c r="AH101" s="29"/>
      <c r="AI101" s="38"/>
      <c r="AJ101" s="39"/>
      <c r="AK101" s="39"/>
      <c r="AL101" s="39"/>
      <c r="AM101" s="39"/>
      <c r="AN101" s="39"/>
      <c r="AO101" s="39"/>
      <c r="AP101" s="39"/>
    </row>
    <row r="102" spans="1:42" ht="39.950000000000003" customHeight="1" x14ac:dyDescent="0.2">
      <c r="A102" s="46" t="s">
        <v>90</v>
      </c>
      <c r="B102" s="163" t="s">
        <v>168</v>
      </c>
      <c r="C102" s="164"/>
      <c r="D102" s="165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1"/>
      <c r="P102" s="31"/>
      <c r="Q102" s="31"/>
      <c r="R102" s="31"/>
      <c r="S102" s="30"/>
      <c r="T102" s="31"/>
      <c r="U102" s="31"/>
      <c r="V102" s="31"/>
      <c r="W102" s="30"/>
      <c r="X102" s="30"/>
      <c r="Y102" s="31"/>
      <c r="Z102" s="31"/>
      <c r="AA102" s="31"/>
      <c r="AB102" s="31"/>
      <c r="AC102" s="31"/>
      <c r="AD102" s="29"/>
      <c r="AE102" s="29"/>
      <c r="AF102" s="38"/>
      <c r="AG102" s="29"/>
      <c r="AH102" s="29"/>
      <c r="AI102" s="38"/>
      <c r="AJ102" s="39"/>
      <c r="AK102" s="39"/>
      <c r="AL102" s="39"/>
      <c r="AM102" s="39"/>
      <c r="AN102" s="39"/>
      <c r="AO102" s="39"/>
      <c r="AP102" s="39"/>
    </row>
    <row r="103" spans="1:42" ht="39.950000000000003" customHeight="1" x14ac:dyDescent="0.2">
      <c r="A103" s="46" t="s">
        <v>240</v>
      </c>
      <c r="B103" s="163" t="s">
        <v>241</v>
      </c>
      <c r="C103" s="164"/>
      <c r="D103" s="165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1"/>
      <c r="P103" s="31"/>
      <c r="Q103" s="31"/>
      <c r="R103" s="31"/>
      <c r="S103" s="30"/>
      <c r="T103" s="31"/>
      <c r="U103" s="31"/>
      <c r="V103" s="31"/>
      <c r="W103" s="30"/>
      <c r="X103" s="30"/>
      <c r="Y103" s="31"/>
      <c r="Z103" s="31"/>
      <c r="AA103" s="31"/>
      <c r="AB103" s="31"/>
      <c r="AC103" s="31"/>
      <c r="AD103" s="29"/>
      <c r="AE103" s="29"/>
      <c r="AF103" s="38"/>
      <c r="AG103" s="29"/>
      <c r="AH103" s="29"/>
      <c r="AI103" s="38"/>
      <c r="AJ103" s="39"/>
      <c r="AK103" s="39"/>
      <c r="AL103" s="39"/>
      <c r="AM103" s="39"/>
      <c r="AN103" s="39"/>
      <c r="AO103" s="39"/>
      <c r="AP103" s="39"/>
    </row>
    <row r="104" spans="1:42" ht="39.950000000000003" customHeight="1" x14ac:dyDescent="0.2">
      <c r="A104" s="46" t="s">
        <v>242</v>
      </c>
      <c r="B104" s="163" t="s">
        <v>243</v>
      </c>
      <c r="C104" s="164"/>
      <c r="D104" s="165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1"/>
      <c r="P104" s="31"/>
      <c r="Q104" s="31"/>
      <c r="R104" s="31"/>
      <c r="S104" s="30"/>
      <c r="T104" s="31"/>
      <c r="U104" s="31"/>
      <c r="V104" s="31"/>
      <c r="W104" s="30"/>
      <c r="X104" s="30"/>
      <c r="Y104" s="31"/>
      <c r="Z104" s="31"/>
      <c r="AA104" s="31"/>
      <c r="AB104" s="31"/>
      <c r="AC104" s="31"/>
      <c r="AD104" s="29"/>
      <c r="AE104" s="29"/>
      <c r="AF104" s="38"/>
      <c r="AG104" s="29"/>
      <c r="AH104" s="29"/>
      <c r="AI104" s="38"/>
      <c r="AJ104" s="39"/>
      <c r="AK104" s="39"/>
      <c r="AL104" s="39"/>
      <c r="AM104" s="39"/>
      <c r="AN104" s="39"/>
      <c r="AO104" s="39"/>
      <c r="AP104" s="39"/>
    </row>
    <row r="105" spans="1:42" s="45" customFormat="1" ht="39.950000000000003" customHeight="1" x14ac:dyDescent="0.2">
      <c r="A105" s="44" t="s">
        <v>91</v>
      </c>
      <c r="B105" s="167" t="s">
        <v>244</v>
      </c>
      <c r="C105" s="168"/>
      <c r="D105" s="169"/>
      <c r="E105" s="36">
        <f>SUM(E106:E109)</f>
        <v>0</v>
      </c>
      <c r="F105" s="36">
        <f t="shared" ref="F105:AP105" si="30">SUM(F106:F109)</f>
        <v>0</v>
      </c>
      <c r="G105" s="36">
        <f t="shared" si="30"/>
        <v>0</v>
      </c>
      <c r="H105" s="36">
        <f t="shared" si="30"/>
        <v>0</v>
      </c>
      <c r="I105" s="36">
        <f t="shared" si="30"/>
        <v>0</v>
      </c>
      <c r="J105" s="36">
        <f t="shared" si="30"/>
        <v>0</v>
      </c>
      <c r="K105" s="36">
        <f t="shared" si="30"/>
        <v>0</v>
      </c>
      <c r="L105" s="36">
        <f t="shared" si="30"/>
        <v>0</v>
      </c>
      <c r="M105" s="36">
        <f t="shared" si="30"/>
        <v>0</v>
      </c>
      <c r="N105" s="36">
        <f t="shared" si="30"/>
        <v>0</v>
      </c>
      <c r="O105" s="36">
        <f t="shared" si="30"/>
        <v>0</v>
      </c>
      <c r="P105" s="36">
        <f t="shared" si="30"/>
        <v>0</v>
      </c>
      <c r="Q105" s="36">
        <f t="shared" si="30"/>
        <v>0</v>
      </c>
      <c r="R105" s="36">
        <f t="shared" si="30"/>
        <v>0</v>
      </c>
      <c r="S105" s="36">
        <f t="shared" si="30"/>
        <v>0</v>
      </c>
      <c r="T105" s="36">
        <f t="shared" si="30"/>
        <v>0</v>
      </c>
      <c r="U105" s="36">
        <f t="shared" si="30"/>
        <v>0</v>
      </c>
      <c r="V105" s="36">
        <f t="shared" si="30"/>
        <v>0</v>
      </c>
      <c r="W105" s="36">
        <f t="shared" si="30"/>
        <v>0</v>
      </c>
      <c r="X105" s="36">
        <f t="shared" si="30"/>
        <v>0</v>
      </c>
      <c r="Y105" s="36">
        <f t="shared" si="30"/>
        <v>0</v>
      </c>
      <c r="Z105" s="36">
        <f t="shared" si="30"/>
        <v>0</v>
      </c>
      <c r="AA105" s="36">
        <f t="shared" si="30"/>
        <v>0</v>
      </c>
      <c r="AB105" s="36">
        <f t="shared" si="30"/>
        <v>0</v>
      </c>
      <c r="AC105" s="36">
        <f t="shared" si="30"/>
        <v>0</v>
      </c>
      <c r="AD105" s="36">
        <f t="shared" si="30"/>
        <v>0</v>
      </c>
      <c r="AE105" s="36">
        <f t="shared" si="30"/>
        <v>0</v>
      </c>
      <c r="AF105" s="36">
        <f t="shared" si="30"/>
        <v>0</v>
      </c>
      <c r="AG105" s="36">
        <f t="shared" si="30"/>
        <v>0</v>
      </c>
      <c r="AH105" s="36">
        <f t="shared" si="30"/>
        <v>0</v>
      </c>
      <c r="AI105" s="36">
        <f t="shared" si="30"/>
        <v>0</v>
      </c>
      <c r="AJ105" s="36">
        <f t="shared" si="30"/>
        <v>0</v>
      </c>
      <c r="AK105" s="36">
        <f t="shared" si="30"/>
        <v>0</v>
      </c>
      <c r="AL105" s="36">
        <f t="shared" si="30"/>
        <v>0</v>
      </c>
      <c r="AM105" s="36">
        <f t="shared" si="30"/>
        <v>0</v>
      </c>
      <c r="AN105" s="36">
        <f t="shared" si="30"/>
        <v>0</v>
      </c>
      <c r="AO105" s="36">
        <f t="shared" si="30"/>
        <v>0</v>
      </c>
      <c r="AP105" s="36">
        <f t="shared" si="30"/>
        <v>0</v>
      </c>
    </row>
    <row r="106" spans="1:42" ht="90" customHeight="1" x14ac:dyDescent="0.2">
      <c r="A106" s="46" t="s">
        <v>92</v>
      </c>
      <c r="B106" s="163" t="s">
        <v>245</v>
      </c>
      <c r="C106" s="164"/>
      <c r="D106" s="165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1"/>
      <c r="Q106" s="31"/>
      <c r="R106" s="31"/>
      <c r="S106" s="31"/>
      <c r="T106" s="30"/>
      <c r="U106" s="31"/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39"/>
      <c r="AK106" s="39"/>
      <c r="AL106" s="39"/>
      <c r="AM106" s="39"/>
      <c r="AN106" s="39"/>
      <c r="AO106" s="39"/>
      <c r="AP106" s="39"/>
    </row>
    <row r="107" spans="1:42" ht="39.950000000000003" customHeight="1" x14ac:dyDescent="0.2">
      <c r="A107" s="46" t="s">
        <v>93</v>
      </c>
      <c r="B107" s="163" t="s">
        <v>168</v>
      </c>
      <c r="C107" s="164"/>
      <c r="D107" s="165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1"/>
      <c r="Q107" s="31"/>
      <c r="R107" s="31"/>
      <c r="S107" s="31"/>
      <c r="T107" s="30"/>
      <c r="U107" s="31"/>
      <c r="V107" s="31"/>
      <c r="W107" s="31"/>
      <c r="X107" s="30"/>
      <c r="Y107" s="30"/>
      <c r="Z107" s="31"/>
      <c r="AA107" s="31"/>
      <c r="AB107" s="31"/>
      <c r="AC107" s="31"/>
      <c r="AD107" s="29"/>
      <c r="AE107" s="29"/>
      <c r="AF107" s="29"/>
      <c r="AG107" s="29"/>
      <c r="AH107" s="29"/>
      <c r="AI107" s="38"/>
      <c r="AJ107" s="39"/>
      <c r="AK107" s="39"/>
      <c r="AL107" s="39"/>
      <c r="AM107" s="39"/>
      <c r="AN107" s="39"/>
      <c r="AO107" s="39"/>
      <c r="AP107" s="39"/>
    </row>
    <row r="108" spans="1:42" ht="70.5" customHeight="1" x14ac:dyDescent="0.2">
      <c r="A108" s="46" t="s">
        <v>246</v>
      </c>
      <c r="B108" s="163" t="s">
        <v>249</v>
      </c>
      <c r="C108" s="164"/>
      <c r="D108" s="165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1"/>
      <c r="Q108" s="31"/>
      <c r="R108" s="31"/>
      <c r="S108" s="31"/>
      <c r="T108" s="30"/>
      <c r="U108" s="31"/>
      <c r="V108" s="31"/>
      <c r="W108" s="31"/>
      <c r="X108" s="30"/>
      <c r="Y108" s="30"/>
      <c r="Z108" s="31"/>
      <c r="AA108" s="31"/>
      <c r="AB108" s="31"/>
      <c r="AC108" s="31"/>
      <c r="AD108" s="29"/>
      <c r="AE108" s="29"/>
      <c r="AF108" s="29"/>
      <c r="AG108" s="29"/>
      <c r="AH108" s="29"/>
      <c r="AI108" s="38"/>
      <c r="AJ108" s="39"/>
      <c r="AK108" s="39"/>
      <c r="AL108" s="39"/>
      <c r="AM108" s="39"/>
      <c r="AN108" s="39"/>
      <c r="AO108" s="39"/>
      <c r="AP108" s="39"/>
    </row>
    <row r="109" spans="1:42" ht="30" customHeight="1" x14ac:dyDescent="0.2">
      <c r="A109" s="46" t="s">
        <v>248</v>
      </c>
      <c r="B109" s="163" t="s">
        <v>250</v>
      </c>
      <c r="C109" s="164"/>
      <c r="D109" s="165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1"/>
      <c r="Q109" s="31"/>
      <c r="R109" s="31"/>
      <c r="S109" s="31"/>
      <c r="T109" s="30"/>
      <c r="U109" s="31"/>
      <c r="V109" s="31"/>
      <c r="W109" s="31"/>
      <c r="X109" s="30"/>
      <c r="Y109" s="30"/>
      <c r="Z109" s="31"/>
      <c r="AA109" s="31"/>
      <c r="AB109" s="31"/>
      <c r="AC109" s="31"/>
      <c r="AD109" s="29"/>
      <c r="AE109" s="29"/>
      <c r="AF109" s="29"/>
      <c r="AG109" s="29"/>
      <c r="AH109" s="29"/>
      <c r="AI109" s="38"/>
      <c r="AJ109" s="39"/>
      <c r="AK109" s="39"/>
      <c r="AL109" s="39"/>
      <c r="AM109" s="39"/>
      <c r="AN109" s="39"/>
      <c r="AO109" s="39"/>
      <c r="AP109" s="39"/>
    </row>
    <row r="110" spans="1:42" s="45" customFormat="1" ht="65.25" customHeight="1" x14ac:dyDescent="0.2">
      <c r="A110" s="44" t="s">
        <v>94</v>
      </c>
      <c r="B110" s="167" t="s">
        <v>251</v>
      </c>
      <c r="C110" s="168"/>
      <c r="D110" s="169"/>
      <c r="E110" s="36">
        <f>SUM(E111:E118)</f>
        <v>21</v>
      </c>
      <c r="F110" s="36">
        <f t="shared" ref="F110:AP110" si="31">SUM(F111:F118)</f>
        <v>5</v>
      </c>
      <c r="G110" s="36">
        <f t="shared" si="31"/>
        <v>16</v>
      </c>
      <c r="H110" s="36">
        <f t="shared" si="31"/>
        <v>0</v>
      </c>
      <c r="I110" s="36">
        <f>SUM(I111:I118)</f>
        <v>0</v>
      </c>
      <c r="J110" s="30">
        <f t="shared" ref="J110" si="32">+K110+L110+M110+N110</f>
        <v>101</v>
      </c>
      <c r="K110" s="36">
        <f t="shared" si="31"/>
        <v>90</v>
      </c>
      <c r="L110" s="36">
        <f t="shared" si="31"/>
        <v>10</v>
      </c>
      <c r="M110" s="36">
        <f t="shared" si="31"/>
        <v>1</v>
      </c>
      <c r="N110" s="36">
        <f t="shared" si="31"/>
        <v>0</v>
      </c>
      <c r="O110" s="36">
        <f t="shared" si="31"/>
        <v>0</v>
      </c>
      <c r="P110" s="36">
        <f t="shared" si="31"/>
        <v>87</v>
      </c>
      <c r="Q110" s="36">
        <f t="shared" si="31"/>
        <v>65</v>
      </c>
      <c r="R110" s="36">
        <f t="shared" si="31"/>
        <v>11</v>
      </c>
      <c r="S110" s="36">
        <f t="shared" si="31"/>
        <v>5</v>
      </c>
      <c r="T110" s="36">
        <f t="shared" si="31"/>
        <v>0</v>
      </c>
      <c r="U110" s="36">
        <f t="shared" si="31"/>
        <v>6</v>
      </c>
      <c r="V110" s="36">
        <f t="shared" si="31"/>
        <v>3</v>
      </c>
      <c r="W110" s="36">
        <f t="shared" si="31"/>
        <v>1</v>
      </c>
      <c r="X110" s="36">
        <f t="shared" si="31"/>
        <v>2</v>
      </c>
      <c r="Y110" s="36">
        <f t="shared" si="31"/>
        <v>0</v>
      </c>
      <c r="Z110" s="36">
        <f t="shared" si="31"/>
        <v>87</v>
      </c>
      <c r="AA110" s="36">
        <f t="shared" si="31"/>
        <v>0</v>
      </c>
      <c r="AB110" s="36">
        <f t="shared" si="31"/>
        <v>0</v>
      </c>
      <c r="AC110" s="36">
        <f t="shared" si="31"/>
        <v>24</v>
      </c>
      <c r="AD110" s="36">
        <f t="shared" si="31"/>
        <v>5</v>
      </c>
      <c r="AE110" s="36">
        <f t="shared" si="31"/>
        <v>8</v>
      </c>
      <c r="AF110" s="36">
        <f t="shared" si="31"/>
        <v>2</v>
      </c>
      <c r="AG110" s="36">
        <f t="shared" si="31"/>
        <v>10</v>
      </c>
      <c r="AH110" s="36">
        <f t="shared" si="31"/>
        <v>1</v>
      </c>
      <c r="AI110" s="36">
        <f t="shared" si="31"/>
        <v>9</v>
      </c>
      <c r="AJ110" s="36">
        <f t="shared" si="31"/>
        <v>0</v>
      </c>
      <c r="AK110" s="36">
        <f t="shared" si="31"/>
        <v>3</v>
      </c>
      <c r="AL110" s="36">
        <f t="shared" si="31"/>
        <v>3</v>
      </c>
      <c r="AM110" s="36">
        <f t="shared" si="31"/>
        <v>2</v>
      </c>
      <c r="AN110" s="36">
        <f t="shared" si="31"/>
        <v>5</v>
      </c>
      <c r="AO110" s="36">
        <f t="shared" si="31"/>
        <v>2</v>
      </c>
      <c r="AP110" s="36">
        <f t="shared" si="31"/>
        <v>3</v>
      </c>
    </row>
    <row r="111" spans="1:42" ht="39.950000000000003" customHeight="1" x14ac:dyDescent="0.2">
      <c r="A111" s="46" t="s">
        <v>95</v>
      </c>
      <c r="B111" s="170" t="s">
        <v>252</v>
      </c>
      <c r="C111" s="171"/>
      <c r="D111" s="172"/>
      <c r="E111" s="30">
        <f>+F111+G111+H111+I111</f>
        <v>19</v>
      </c>
      <c r="F111" s="30">
        <v>3</v>
      </c>
      <c r="G111" s="30">
        <v>16</v>
      </c>
      <c r="H111" s="30"/>
      <c r="I111" s="30"/>
      <c r="J111" s="30">
        <f t="shared" ref="J111:J113" si="33">+K111+L111+M111+N111</f>
        <v>96</v>
      </c>
      <c r="K111" s="30">
        <v>86</v>
      </c>
      <c r="L111" s="30">
        <v>10</v>
      </c>
      <c r="M111" s="30"/>
      <c r="N111" s="30"/>
      <c r="O111" s="31"/>
      <c r="P111" s="31">
        <f t="shared" si="28"/>
        <v>85</v>
      </c>
      <c r="Q111" s="31">
        <v>64</v>
      </c>
      <c r="R111" s="31">
        <v>11</v>
      </c>
      <c r="S111" s="30">
        <v>5</v>
      </c>
      <c r="T111" s="31"/>
      <c r="U111" s="31">
        <f t="shared" ref="U111:U113" si="34">+V111+W111+X111</f>
        <v>5</v>
      </c>
      <c r="V111" s="31">
        <v>2</v>
      </c>
      <c r="W111" s="31">
        <v>1</v>
      </c>
      <c r="X111" s="31">
        <v>2</v>
      </c>
      <c r="Y111" s="31"/>
      <c r="Z111" s="31">
        <f t="shared" ref="Z111:Z113" si="35">+P111+Y111</f>
        <v>85</v>
      </c>
      <c r="AA111" s="31"/>
      <c r="AB111" s="31"/>
      <c r="AC111" s="31">
        <v>20</v>
      </c>
      <c r="AD111" s="29">
        <v>3</v>
      </c>
      <c r="AE111" s="29">
        <v>8</v>
      </c>
      <c r="AF111" s="38">
        <v>1</v>
      </c>
      <c r="AG111" s="29">
        <v>9</v>
      </c>
      <c r="AH111" s="29">
        <v>1</v>
      </c>
      <c r="AI111" s="38">
        <v>8</v>
      </c>
      <c r="AJ111" s="39"/>
      <c r="AK111" s="39">
        <v>3</v>
      </c>
      <c r="AL111" s="39">
        <v>3</v>
      </c>
      <c r="AM111" s="39">
        <v>1</v>
      </c>
      <c r="AN111" s="39">
        <f t="shared" ref="AN111:AN113" si="36">+AL111+AM111</f>
        <v>4</v>
      </c>
      <c r="AO111" s="39">
        <v>2</v>
      </c>
      <c r="AP111" s="39">
        <v>2</v>
      </c>
    </row>
    <row r="112" spans="1:42" ht="39.950000000000003" customHeight="1" x14ac:dyDescent="0.2">
      <c r="A112" s="46" t="s">
        <v>96</v>
      </c>
      <c r="B112" s="170" t="s">
        <v>253</v>
      </c>
      <c r="C112" s="171"/>
      <c r="D112" s="172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1"/>
      <c r="P112" s="31"/>
      <c r="Q112" s="31"/>
      <c r="R112" s="31"/>
      <c r="S112" s="30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29"/>
      <c r="AE112" s="29"/>
      <c r="AF112" s="38"/>
      <c r="AG112" s="29"/>
      <c r="AH112" s="29"/>
      <c r="AI112" s="38"/>
      <c r="AJ112" s="39"/>
      <c r="AK112" s="39"/>
      <c r="AL112" s="39"/>
      <c r="AM112" s="39"/>
      <c r="AN112" s="39"/>
      <c r="AO112" s="39"/>
      <c r="AP112" s="39"/>
    </row>
    <row r="113" spans="1:42" ht="39.950000000000003" customHeight="1" x14ac:dyDescent="0.2">
      <c r="A113" s="46" t="s">
        <v>97</v>
      </c>
      <c r="B113" s="170" t="s">
        <v>254</v>
      </c>
      <c r="C113" s="171"/>
      <c r="D113" s="172"/>
      <c r="E113" s="30">
        <f t="shared" ref="E113" si="37">+F113+G113+H113+I113</f>
        <v>2</v>
      </c>
      <c r="F113" s="30">
        <v>2</v>
      </c>
      <c r="G113" s="30"/>
      <c r="H113" s="30"/>
      <c r="I113" s="30"/>
      <c r="J113" s="30">
        <f t="shared" si="33"/>
        <v>5</v>
      </c>
      <c r="K113" s="30">
        <v>4</v>
      </c>
      <c r="L113" s="30"/>
      <c r="M113" s="30">
        <v>1</v>
      </c>
      <c r="N113" s="30"/>
      <c r="O113" s="31"/>
      <c r="P113" s="31">
        <f t="shared" si="28"/>
        <v>2</v>
      </c>
      <c r="Q113" s="31">
        <v>1</v>
      </c>
      <c r="R113" s="31"/>
      <c r="S113" s="30"/>
      <c r="T113" s="31"/>
      <c r="U113" s="31">
        <f t="shared" si="34"/>
        <v>1</v>
      </c>
      <c r="V113" s="31">
        <v>1</v>
      </c>
      <c r="W113" s="31"/>
      <c r="X113" s="31"/>
      <c r="Y113" s="31"/>
      <c r="Z113" s="31">
        <f t="shared" si="35"/>
        <v>2</v>
      </c>
      <c r="AA113" s="31"/>
      <c r="AB113" s="31"/>
      <c r="AC113" s="31">
        <v>4</v>
      </c>
      <c r="AD113" s="29">
        <v>2</v>
      </c>
      <c r="AE113" s="29"/>
      <c r="AF113" s="38">
        <v>1</v>
      </c>
      <c r="AG113" s="29">
        <f t="shared" ref="AG113" si="38">+AE113+AF113</f>
        <v>1</v>
      </c>
      <c r="AH113" s="29"/>
      <c r="AI113" s="38">
        <v>1</v>
      </c>
      <c r="AJ113" s="39"/>
      <c r="AK113" s="39"/>
      <c r="AL113" s="39"/>
      <c r="AM113" s="39">
        <v>1</v>
      </c>
      <c r="AN113" s="39">
        <f t="shared" si="36"/>
        <v>1</v>
      </c>
      <c r="AO113" s="39"/>
      <c r="AP113" s="39">
        <v>1</v>
      </c>
    </row>
    <row r="114" spans="1:42" ht="39.950000000000003" customHeight="1" x14ac:dyDescent="0.2">
      <c r="A114" s="46" t="s">
        <v>98</v>
      </c>
      <c r="B114" s="170" t="s">
        <v>255</v>
      </c>
      <c r="C114" s="171"/>
      <c r="D114" s="172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39"/>
      <c r="AK114" s="39"/>
      <c r="AL114" s="39"/>
      <c r="AM114" s="39"/>
      <c r="AN114" s="39"/>
      <c r="AO114" s="39"/>
      <c r="AP114" s="39"/>
    </row>
    <row r="115" spans="1:42" ht="58.5" customHeight="1" x14ac:dyDescent="0.2">
      <c r="A115" s="46" t="s">
        <v>99</v>
      </c>
      <c r="B115" s="170" t="s">
        <v>256</v>
      </c>
      <c r="C115" s="171"/>
      <c r="D115" s="172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/>
      <c r="AF115" s="38"/>
      <c r="AG115" s="29"/>
      <c r="AH115" s="29"/>
      <c r="AI115" s="38"/>
      <c r="AJ115" s="39"/>
      <c r="AK115" s="39"/>
      <c r="AL115" s="39"/>
      <c r="AM115" s="39"/>
      <c r="AN115" s="39"/>
      <c r="AO115" s="39"/>
      <c r="AP115" s="39"/>
    </row>
    <row r="116" spans="1:42" ht="39.950000000000003" customHeight="1" x14ac:dyDescent="0.2">
      <c r="A116" s="46" t="s">
        <v>100</v>
      </c>
      <c r="B116" s="170" t="s">
        <v>257</v>
      </c>
      <c r="C116" s="171"/>
      <c r="D116" s="172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1"/>
      <c r="P116" s="31"/>
      <c r="Q116" s="31"/>
      <c r="R116" s="31"/>
      <c r="S116" s="30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29"/>
      <c r="AE116" s="29"/>
      <c r="AF116" s="38"/>
      <c r="AG116" s="29"/>
      <c r="AH116" s="29"/>
      <c r="AI116" s="38"/>
      <c r="AJ116" s="39"/>
      <c r="AK116" s="39"/>
      <c r="AL116" s="39"/>
      <c r="AM116" s="39"/>
      <c r="AN116" s="39"/>
      <c r="AO116" s="39"/>
      <c r="AP116" s="39"/>
    </row>
    <row r="117" spans="1:42" ht="39.950000000000003" customHeight="1" x14ac:dyDescent="0.2">
      <c r="A117" s="46" t="s">
        <v>101</v>
      </c>
      <c r="B117" s="170" t="s">
        <v>258</v>
      </c>
      <c r="C117" s="171"/>
      <c r="D117" s="172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1"/>
      <c r="Q117" s="31"/>
      <c r="R117" s="31"/>
      <c r="S117" s="31"/>
      <c r="T117" s="30"/>
      <c r="U117" s="31"/>
      <c r="V117" s="31"/>
      <c r="W117" s="31"/>
      <c r="X117" s="30"/>
      <c r="Y117" s="30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39"/>
      <c r="AK117" s="39"/>
      <c r="AL117" s="39"/>
      <c r="AM117" s="39"/>
      <c r="AN117" s="39"/>
      <c r="AO117" s="39"/>
      <c r="AP117" s="39"/>
    </row>
    <row r="118" spans="1:42" ht="39.950000000000003" customHeight="1" x14ac:dyDescent="0.2">
      <c r="A118" s="46" t="s">
        <v>102</v>
      </c>
      <c r="B118" s="170" t="s">
        <v>168</v>
      </c>
      <c r="C118" s="171"/>
      <c r="D118" s="172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1"/>
      <c r="P118" s="31"/>
      <c r="Q118" s="31"/>
      <c r="R118" s="31"/>
      <c r="S118" s="30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29"/>
      <c r="AE118" s="29"/>
      <c r="AF118" s="38"/>
      <c r="AG118" s="29"/>
      <c r="AH118" s="29"/>
      <c r="AI118" s="38"/>
      <c r="AJ118" s="39"/>
      <c r="AK118" s="39"/>
      <c r="AL118" s="39"/>
      <c r="AM118" s="39"/>
      <c r="AN118" s="39"/>
      <c r="AO118" s="39"/>
      <c r="AP118" s="39"/>
    </row>
    <row r="119" spans="1:42" s="45" customFormat="1" ht="59.25" customHeight="1" x14ac:dyDescent="0.2">
      <c r="A119" s="44" t="s">
        <v>103</v>
      </c>
      <c r="B119" s="167" t="s">
        <v>259</v>
      </c>
      <c r="C119" s="168"/>
      <c r="D119" s="169"/>
      <c r="E119" s="36">
        <f>SUM(E120:E123)</f>
        <v>1</v>
      </c>
      <c r="F119" s="36">
        <f t="shared" ref="F119:AP119" si="39">SUM(F120:F123)</f>
        <v>0</v>
      </c>
      <c r="G119" s="36">
        <f t="shared" si="39"/>
        <v>1</v>
      </c>
      <c r="H119" s="36">
        <f t="shared" si="39"/>
        <v>0</v>
      </c>
      <c r="I119" s="36">
        <f t="shared" si="39"/>
        <v>0</v>
      </c>
      <c r="J119" s="36">
        <f t="shared" si="39"/>
        <v>2</v>
      </c>
      <c r="K119" s="36">
        <f t="shared" si="39"/>
        <v>2</v>
      </c>
      <c r="L119" s="36">
        <f t="shared" si="39"/>
        <v>0</v>
      </c>
      <c r="M119" s="36">
        <f t="shared" si="39"/>
        <v>0</v>
      </c>
      <c r="N119" s="36">
        <f t="shared" si="39"/>
        <v>0</v>
      </c>
      <c r="O119" s="36">
        <f t="shared" si="39"/>
        <v>0</v>
      </c>
      <c r="P119" s="36">
        <f t="shared" si="39"/>
        <v>1</v>
      </c>
      <c r="Q119" s="36">
        <f t="shared" si="39"/>
        <v>0</v>
      </c>
      <c r="R119" s="36">
        <f t="shared" si="39"/>
        <v>0</v>
      </c>
      <c r="S119" s="36">
        <f t="shared" si="39"/>
        <v>1</v>
      </c>
      <c r="T119" s="36">
        <f t="shared" si="39"/>
        <v>0</v>
      </c>
      <c r="U119" s="36">
        <f t="shared" si="39"/>
        <v>0</v>
      </c>
      <c r="V119" s="36">
        <f t="shared" si="39"/>
        <v>0</v>
      </c>
      <c r="W119" s="36">
        <f t="shared" si="39"/>
        <v>0</v>
      </c>
      <c r="X119" s="36">
        <f t="shared" si="39"/>
        <v>0</v>
      </c>
      <c r="Y119" s="36">
        <f t="shared" si="39"/>
        <v>0</v>
      </c>
      <c r="Z119" s="36">
        <f t="shared" si="39"/>
        <v>1</v>
      </c>
      <c r="AA119" s="36">
        <f t="shared" si="39"/>
        <v>0</v>
      </c>
      <c r="AB119" s="36">
        <f t="shared" si="39"/>
        <v>0</v>
      </c>
      <c r="AC119" s="36">
        <f t="shared" si="39"/>
        <v>2</v>
      </c>
      <c r="AD119" s="36">
        <f t="shared" si="39"/>
        <v>0</v>
      </c>
      <c r="AE119" s="36">
        <f t="shared" si="39"/>
        <v>2</v>
      </c>
      <c r="AF119" s="36">
        <f t="shared" si="39"/>
        <v>0</v>
      </c>
      <c r="AG119" s="36">
        <f t="shared" si="39"/>
        <v>2</v>
      </c>
      <c r="AH119" s="36">
        <f t="shared" si="39"/>
        <v>1</v>
      </c>
      <c r="AI119" s="36">
        <f t="shared" si="39"/>
        <v>1</v>
      </c>
      <c r="AJ119" s="36">
        <f t="shared" si="39"/>
        <v>0</v>
      </c>
      <c r="AK119" s="36">
        <f t="shared" si="39"/>
        <v>2</v>
      </c>
      <c r="AL119" s="36">
        <f t="shared" si="39"/>
        <v>0</v>
      </c>
      <c r="AM119" s="36">
        <f t="shared" si="39"/>
        <v>0</v>
      </c>
      <c r="AN119" s="36">
        <f t="shared" si="39"/>
        <v>0</v>
      </c>
      <c r="AO119" s="36">
        <f t="shared" si="39"/>
        <v>0</v>
      </c>
      <c r="AP119" s="36">
        <f t="shared" si="39"/>
        <v>0</v>
      </c>
    </row>
    <row r="120" spans="1:42" ht="39.950000000000003" customHeight="1" x14ac:dyDescent="0.2">
      <c r="A120" s="46" t="s">
        <v>104</v>
      </c>
      <c r="B120" s="170" t="s">
        <v>260</v>
      </c>
      <c r="C120" s="171"/>
      <c r="D120" s="172"/>
      <c r="E120" s="30">
        <f t="shared" ref="E120" si="40">+F120+G120+H120+I120</f>
        <v>1</v>
      </c>
      <c r="F120" s="30"/>
      <c r="G120" s="30">
        <v>1</v>
      </c>
      <c r="H120" s="30"/>
      <c r="I120" s="30"/>
      <c r="J120" s="30">
        <f t="shared" ref="J120:J123" si="41">+K120+L120+M120+N120</f>
        <v>1</v>
      </c>
      <c r="K120" s="30">
        <v>1</v>
      </c>
      <c r="L120" s="30"/>
      <c r="M120" s="30"/>
      <c r="N120" s="30"/>
      <c r="O120" s="31"/>
      <c r="P120" s="31">
        <f t="shared" si="28"/>
        <v>1</v>
      </c>
      <c r="Q120" s="31"/>
      <c r="R120" s="31"/>
      <c r="S120" s="30">
        <v>1</v>
      </c>
      <c r="T120" s="31"/>
      <c r="U120" s="31"/>
      <c r="V120" s="31"/>
      <c r="W120" s="31"/>
      <c r="X120" s="31"/>
      <c r="Y120" s="31"/>
      <c r="Z120" s="31">
        <f t="shared" ref="Z120" si="42">+P120+Y120</f>
        <v>1</v>
      </c>
      <c r="AA120" s="31"/>
      <c r="AB120" s="31"/>
      <c r="AC120" s="31">
        <v>1</v>
      </c>
      <c r="AD120" s="29"/>
      <c r="AE120" s="29">
        <v>2</v>
      </c>
      <c r="AF120" s="38"/>
      <c r="AG120" s="29">
        <f t="shared" ref="AG120" si="43">+AE120+AF120</f>
        <v>2</v>
      </c>
      <c r="AH120" s="29">
        <v>1</v>
      </c>
      <c r="AI120" s="38">
        <v>1</v>
      </c>
      <c r="AJ120" s="39"/>
      <c r="AK120" s="39">
        <v>2</v>
      </c>
      <c r="AL120" s="39"/>
      <c r="AM120" s="39"/>
      <c r="AN120" s="39"/>
      <c r="AO120" s="39"/>
      <c r="AP120" s="39"/>
    </row>
    <row r="121" spans="1:42" ht="39.950000000000003" customHeight="1" x14ac:dyDescent="0.2">
      <c r="A121" s="46" t="s">
        <v>105</v>
      </c>
      <c r="B121" s="170" t="s">
        <v>261</v>
      </c>
      <c r="C121" s="171"/>
      <c r="D121" s="172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29"/>
      <c r="AE121" s="29"/>
      <c r="AF121" s="38"/>
      <c r="AG121" s="29"/>
      <c r="AH121" s="29"/>
      <c r="AI121" s="38"/>
      <c r="AJ121" s="39"/>
      <c r="AK121" s="39"/>
      <c r="AL121" s="39"/>
      <c r="AM121" s="39"/>
      <c r="AN121" s="39"/>
      <c r="AO121" s="39"/>
      <c r="AP121" s="39"/>
    </row>
    <row r="122" spans="1:42" ht="39.950000000000003" customHeight="1" x14ac:dyDescent="0.2">
      <c r="A122" s="46" t="s">
        <v>106</v>
      </c>
      <c r="B122" s="170" t="s">
        <v>262</v>
      </c>
      <c r="C122" s="171"/>
      <c r="D122" s="172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39"/>
      <c r="AK122" s="39"/>
      <c r="AL122" s="39"/>
      <c r="AM122" s="39"/>
      <c r="AN122" s="39"/>
      <c r="AO122" s="39"/>
      <c r="AP122" s="39"/>
    </row>
    <row r="123" spans="1:42" ht="39.950000000000003" customHeight="1" x14ac:dyDescent="0.2">
      <c r="A123" s="46" t="s">
        <v>107</v>
      </c>
      <c r="B123" s="170" t="s">
        <v>168</v>
      </c>
      <c r="C123" s="171"/>
      <c r="D123" s="172"/>
      <c r="E123" s="30"/>
      <c r="F123" s="30"/>
      <c r="G123" s="30"/>
      <c r="H123" s="30"/>
      <c r="I123" s="30"/>
      <c r="J123" s="30">
        <f t="shared" si="41"/>
        <v>1</v>
      </c>
      <c r="K123" s="30">
        <v>1</v>
      </c>
      <c r="L123" s="30"/>
      <c r="M123" s="30"/>
      <c r="N123" s="30"/>
      <c r="O123" s="31"/>
      <c r="P123" s="31"/>
      <c r="Q123" s="31"/>
      <c r="R123" s="31"/>
      <c r="S123" s="30"/>
      <c r="T123" s="31"/>
      <c r="U123" s="31"/>
      <c r="V123" s="31"/>
      <c r="W123" s="31"/>
      <c r="X123" s="31"/>
      <c r="Y123" s="31"/>
      <c r="Z123" s="31"/>
      <c r="AA123" s="31"/>
      <c r="AB123" s="31"/>
      <c r="AC123" s="31">
        <v>1</v>
      </c>
      <c r="AD123" s="29"/>
      <c r="AE123" s="29"/>
      <c r="AF123" s="38"/>
      <c r="AG123" s="29"/>
      <c r="AH123" s="29"/>
      <c r="AI123" s="38"/>
      <c r="AJ123" s="39"/>
      <c r="AK123" s="39"/>
      <c r="AL123" s="39"/>
      <c r="AM123" s="39"/>
      <c r="AN123" s="39"/>
      <c r="AO123" s="39"/>
      <c r="AP123" s="39"/>
    </row>
    <row r="124" spans="1:42" s="45" customFormat="1" ht="60.75" customHeight="1" x14ac:dyDescent="0.2">
      <c r="A124" s="44" t="s">
        <v>141</v>
      </c>
      <c r="B124" s="167" t="s">
        <v>263</v>
      </c>
      <c r="C124" s="168"/>
      <c r="D124" s="169"/>
      <c r="E124" s="36">
        <f>SUM(E125:E126)</f>
        <v>0</v>
      </c>
      <c r="F124" s="36">
        <f t="shared" ref="F124:AP124" si="44">SUM(F125:F126)</f>
        <v>0</v>
      </c>
      <c r="G124" s="36">
        <f t="shared" si="44"/>
        <v>0</v>
      </c>
      <c r="H124" s="36">
        <f t="shared" si="44"/>
        <v>0</v>
      </c>
      <c r="I124" s="36">
        <f t="shared" si="44"/>
        <v>0</v>
      </c>
      <c r="J124" s="36">
        <f t="shared" si="44"/>
        <v>0</v>
      </c>
      <c r="K124" s="36">
        <f t="shared" si="44"/>
        <v>0</v>
      </c>
      <c r="L124" s="36">
        <f t="shared" si="44"/>
        <v>0</v>
      </c>
      <c r="M124" s="36">
        <f t="shared" si="44"/>
        <v>0</v>
      </c>
      <c r="N124" s="36">
        <f t="shared" si="44"/>
        <v>0</v>
      </c>
      <c r="O124" s="36">
        <f t="shared" si="44"/>
        <v>0</v>
      </c>
      <c r="P124" s="36">
        <f t="shared" si="44"/>
        <v>0</v>
      </c>
      <c r="Q124" s="36">
        <f t="shared" si="44"/>
        <v>0</v>
      </c>
      <c r="R124" s="36">
        <f t="shared" si="44"/>
        <v>0</v>
      </c>
      <c r="S124" s="36">
        <f t="shared" si="44"/>
        <v>0</v>
      </c>
      <c r="T124" s="36">
        <f t="shared" si="44"/>
        <v>0</v>
      </c>
      <c r="U124" s="36">
        <f t="shared" si="44"/>
        <v>0</v>
      </c>
      <c r="V124" s="36">
        <f t="shared" si="44"/>
        <v>0</v>
      </c>
      <c r="W124" s="36">
        <f t="shared" si="44"/>
        <v>0</v>
      </c>
      <c r="X124" s="36">
        <f t="shared" si="44"/>
        <v>0</v>
      </c>
      <c r="Y124" s="36">
        <f t="shared" si="44"/>
        <v>0</v>
      </c>
      <c r="Z124" s="36">
        <f t="shared" si="44"/>
        <v>0</v>
      </c>
      <c r="AA124" s="36">
        <f t="shared" si="44"/>
        <v>0</v>
      </c>
      <c r="AB124" s="36">
        <f t="shared" si="44"/>
        <v>0</v>
      </c>
      <c r="AC124" s="36">
        <f t="shared" si="44"/>
        <v>0</v>
      </c>
      <c r="AD124" s="36">
        <f t="shared" si="44"/>
        <v>0</v>
      </c>
      <c r="AE124" s="36">
        <f t="shared" si="44"/>
        <v>0</v>
      </c>
      <c r="AF124" s="36">
        <f t="shared" si="44"/>
        <v>0</v>
      </c>
      <c r="AG124" s="36">
        <f t="shared" si="44"/>
        <v>0</v>
      </c>
      <c r="AH124" s="36">
        <f t="shared" si="44"/>
        <v>0</v>
      </c>
      <c r="AI124" s="36">
        <f t="shared" si="44"/>
        <v>0</v>
      </c>
      <c r="AJ124" s="36">
        <f t="shared" si="44"/>
        <v>0</v>
      </c>
      <c r="AK124" s="36">
        <f t="shared" si="44"/>
        <v>0</v>
      </c>
      <c r="AL124" s="36">
        <f t="shared" si="44"/>
        <v>1</v>
      </c>
      <c r="AM124" s="36">
        <f t="shared" si="44"/>
        <v>0</v>
      </c>
      <c r="AN124" s="36">
        <f t="shared" si="44"/>
        <v>1</v>
      </c>
      <c r="AO124" s="36">
        <f t="shared" si="44"/>
        <v>1</v>
      </c>
      <c r="AP124" s="36">
        <f t="shared" si="44"/>
        <v>0</v>
      </c>
    </row>
    <row r="125" spans="1:42" ht="60.75" customHeight="1" x14ac:dyDescent="0.2">
      <c r="A125" s="46" t="s">
        <v>142</v>
      </c>
      <c r="B125" s="170" t="s">
        <v>264</v>
      </c>
      <c r="C125" s="171"/>
      <c r="D125" s="172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1"/>
      <c r="P125" s="31"/>
      <c r="Q125" s="31"/>
      <c r="R125" s="31"/>
      <c r="S125" s="30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29"/>
      <c r="AE125" s="29"/>
      <c r="AF125" s="29"/>
      <c r="AG125" s="29"/>
      <c r="AH125" s="29"/>
      <c r="AI125" s="29"/>
      <c r="AJ125" s="39"/>
      <c r="AK125" s="39"/>
      <c r="AL125" s="39">
        <v>1</v>
      </c>
      <c r="AM125" s="39"/>
      <c r="AN125" s="39">
        <f t="shared" ref="AN125" si="45">+AL125+AM125</f>
        <v>1</v>
      </c>
      <c r="AO125" s="39">
        <v>1</v>
      </c>
      <c r="AP125" s="39"/>
    </row>
    <row r="126" spans="1:42" ht="72.75" customHeight="1" x14ac:dyDescent="0.2">
      <c r="A126" s="46" t="s">
        <v>143</v>
      </c>
      <c r="B126" s="170" t="s">
        <v>265</v>
      </c>
      <c r="C126" s="171"/>
      <c r="D126" s="172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1"/>
      <c r="P126" s="31"/>
      <c r="Q126" s="31"/>
      <c r="R126" s="31"/>
      <c r="S126" s="30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29"/>
      <c r="AE126" s="29"/>
      <c r="AF126" s="29"/>
      <c r="AG126" s="29"/>
      <c r="AH126" s="29"/>
      <c r="AI126" s="29"/>
      <c r="AJ126" s="39"/>
      <c r="AK126" s="39"/>
      <c r="AL126" s="39"/>
      <c r="AM126" s="39"/>
      <c r="AN126" s="39"/>
      <c r="AO126" s="39"/>
      <c r="AP126" s="39"/>
    </row>
    <row r="127" spans="1:42" ht="53.25" customHeight="1" x14ac:dyDescent="0.2">
      <c r="A127" s="49" t="s">
        <v>267</v>
      </c>
      <c r="B127" s="173" t="s">
        <v>247</v>
      </c>
      <c r="C127" s="174"/>
      <c r="D127" s="175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1"/>
      <c r="Q127" s="31"/>
      <c r="R127" s="31"/>
      <c r="S127" s="31"/>
      <c r="T127" s="30"/>
      <c r="U127" s="31"/>
      <c r="V127" s="31"/>
      <c r="W127" s="31"/>
      <c r="X127" s="30"/>
      <c r="Y127" s="30"/>
      <c r="Z127" s="31"/>
      <c r="AA127" s="31"/>
      <c r="AB127" s="31"/>
      <c r="AC127" s="31"/>
      <c r="AD127" s="29"/>
      <c r="AE127" s="29"/>
      <c r="AF127" s="29"/>
      <c r="AG127" s="29"/>
      <c r="AH127" s="29"/>
      <c r="AI127" s="38"/>
      <c r="AJ127" s="39"/>
      <c r="AK127" s="39"/>
      <c r="AL127" s="39"/>
      <c r="AM127" s="39"/>
      <c r="AN127" s="39"/>
      <c r="AO127" s="39"/>
      <c r="AP127" s="39"/>
    </row>
    <row r="128" spans="1:42" s="45" customFormat="1" ht="39.950000000000003" customHeight="1" x14ac:dyDescent="0.2">
      <c r="A128" s="44" t="s">
        <v>108</v>
      </c>
      <c r="B128" s="176" t="s">
        <v>168</v>
      </c>
      <c r="C128" s="177"/>
      <c r="D128" s="178"/>
      <c r="E128" s="37"/>
      <c r="F128" s="37"/>
      <c r="G128" s="37"/>
      <c r="H128" s="37"/>
      <c r="I128" s="37"/>
      <c r="J128" s="37">
        <f t="shared" ref="J128:J129" si="46">+K128+L128+M128+N128</f>
        <v>4</v>
      </c>
      <c r="K128" s="37">
        <v>2</v>
      </c>
      <c r="L128" s="37">
        <v>2</v>
      </c>
      <c r="M128" s="37"/>
      <c r="N128" s="37"/>
      <c r="O128" s="33"/>
      <c r="P128" s="33"/>
      <c r="Q128" s="33"/>
      <c r="R128" s="33"/>
      <c r="S128" s="37"/>
      <c r="T128" s="33"/>
      <c r="U128" s="33"/>
      <c r="V128" s="33"/>
      <c r="W128" s="33"/>
      <c r="X128" s="33"/>
      <c r="Y128" s="33"/>
      <c r="Z128" s="33"/>
      <c r="AA128" s="33"/>
      <c r="AB128" s="33"/>
      <c r="AC128" s="33">
        <v>2</v>
      </c>
      <c r="AD128" s="36"/>
      <c r="AE128" s="36"/>
      <c r="AF128" s="36"/>
      <c r="AG128" s="36"/>
      <c r="AH128" s="36"/>
      <c r="AI128" s="36"/>
      <c r="AJ128" s="50"/>
      <c r="AK128" s="50"/>
      <c r="AL128" s="50"/>
      <c r="AM128" s="50"/>
      <c r="AN128" s="50"/>
      <c r="AO128" s="50"/>
      <c r="AP128" s="50"/>
    </row>
    <row r="129" spans="1:42" s="51" customFormat="1" ht="39.950000000000003" customHeight="1" x14ac:dyDescent="0.25">
      <c r="A129" s="44"/>
      <c r="B129" s="176" t="s">
        <v>266</v>
      </c>
      <c r="C129" s="177"/>
      <c r="D129" s="178"/>
      <c r="E129" s="36">
        <f>E10+E31+E43+E51+E65+E72+E80+E83+E105+E110+E119+E124+E127+E128</f>
        <v>88</v>
      </c>
      <c r="F129" s="36">
        <f t="shared" ref="F129:O129" si="47">F10+F31+F43+F51+F65+F72+F80+F83+F105+F110+F119+F124+F127+F128</f>
        <v>25</v>
      </c>
      <c r="G129" s="36">
        <f t="shared" si="47"/>
        <v>63</v>
      </c>
      <c r="H129" s="36">
        <f t="shared" si="47"/>
        <v>0</v>
      </c>
      <c r="I129" s="36">
        <f t="shared" si="47"/>
        <v>0</v>
      </c>
      <c r="J129" s="37">
        <f t="shared" si="46"/>
        <v>205</v>
      </c>
      <c r="K129" s="36">
        <f t="shared" si="47"/>
        <v>185</v>
      </c>
      <c r="L129" s="36">
        <f t="shared" si="47"/>
        <v>18</v>
      </c>
      <c r="M129" s="36">
        <f t="shared" si="47"/>
        <v>2</v>
      </c>
      <c r="N129" s="36">
        <f t="shared" si="47"/>
        <v>0</v>
      </c>
      <c r="O129" s="36">
        <f t="shared" si="47"/>
        <v>1</v>
      </c>
      <c r="P129" s="36">
        <f t="shared" ref="P129:AP129" si="48">P10+P31+P43+P51+P65+P72+P80+P83+P105+P110+P119+P124+P127+P128</f>
        <v>184</v>
      </c>
      <c r="Q129" s="36">
        <f t="shared" si="48"/>
        <v>109</v>
      </c>
      <c r="R129" s="36">
        <f t="shared" si="48"/>
        <v>23</v>
      </c>
      <c r="S129" s="36">
        <f t="shared" si="48"/>
        <v>28</v>
      </c>
      <c r="T129" s="36">
        <f t="shared" si="48"/>
        <v>0</v>
      </c>
      <c r="U129" s="36">
        <f t="shared" si="48"/>
        <v>24</v>
      </c>
      <c r="V129" s="36">
        <f t="shared" si="48"/>
        <v>4</v>
      </c>
      <c r="W129" s="36">
        <f t="shared" si="48"/>
        <v>17</v>
      </c>
      <c r="X129" s="36">
        <f t="shared" si="48"/>
        <v>3</v>
      </c>
      <c r="Y129" s="36">
        <f t="shared" si="48"/>
        <v>0</v>
      </c>
      <c r="Z129" s="36">
        <f t="shared" si="48"/>
        <v>184</v>
      </c>
      <c r="AA129" s="36">
        <f t="shared" si="48"/>
        <v>1</v>
      </c>
      <c r="AB129" s="36">
        <f t="shared" si="48"/>
        <v>19</v>
      </c>
      <c r="AC129" s="36">
        <f t="shared" si="48"/>
        <v>87</v>
      </c>
      <c r="AD129" s="36">
        <f t="shared" si="48"/>
        <v>36</v>
      </c>
      <c r="AE129" s="36">
        <f t="shared" si="48"/>
        <v>37</v>
      </c>
      <c r="AF129" s="36">
        <f t="shared" si="48"/>
        <v>4</v>
      </c>
      <c r="AG129" s="36">
        <f t="shared" si="48"/>
        <v>41</v>
      </c>
      <c r="AH129" s="36">
        <f t="shared" si="48"/>
        <v>3</v>
      </c>
      <c r="AI129" s="36">
        <f t="shared" si="48"/>
        <v>38</v>
      </c>
      <c r="AJ129" s="36">
        <f t="shared" si="48"/>
        <v>0</v>
      </c>
      <c r="AK129" s="36">
        <f t="shared" si="48"/>
        <v>25</v>
      </c>
      <c r="AL129" s="36">
        <f t="shared" si="48"/>
        <v>6</v>
      </c>
      <c r="AM129" s="36">
        <f t="shared" si="48"/>
        <v>2</v>
      </c>
      <c r="AN129" s="36">
        <f t="shared" si="48"/>
        <v>8</v>
      </c>
      <c r="AO129" s="36">
        <f t="shared" si="48"/>
        <v>4</v>
      </c>
      <c r="AP129" s="36">
        <f t="shared" si="48"/>
        <v>4</v>
      </c>
    </row>
    <row r="132" spans="1:42" x14ac:dyDescent="0.2">
      <c r="C132" s="34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132"/>
  <sheetViews>
    <sheetView workbookViewId="0">
      <selection activeCell="AE128" sqref="AE128:AF128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7.140625" style="34" customWidth="1"/>
    <col min="11" max="11" width="8" style="34" customWidth="1"/>
    <col min="12" max="12" width="7.85546875" style="34" customWidth="1"/>
    <col min="13" max="14" width="9.7109375" style="34" customWidth="1"/>
    <col min="15" max="15" width="8.140625" style="34" customWidth="1"/>
    <col min="16" max="16" width="8.42578125" style="34" customWidth="1"/>
    <col min="17" max="17" width="7.85546875" style="34" customWidth="1"/>
    <col min="18" max="18" width="7.42578125" style="34" customWidth="1"/>
    <col min="19" max="20" width="6.85546875" style="34" customWidth="1"/>
    <col min="21" max="21" width="7" style="34" customWidth="1"/>
    <col min="22" max="22" width="9.28515625" style="34" customWidth="1"/>
    <col min="23" max="23" width="7.5703125" style="34" customWidth="1"/>
    <col min="24" max="24" width="7" style="34" customWidth="1"/>
    <col min="25" max="25" width="7.42578125" style="34" customWidth="1"/>
    <col min="26" max="26" width="7.85546875" style="34" customWidth="1"/>
    <col min="27" max="27" width="7" style="34" customWidth="1"/>
    <col min="28" max="28" width="8.7109375" style="34" customWidth="1"/>
    <col min="29" max="29" width="8.42578125" style="34" customWidth="1"/>
    <col min="30" max="30" width="8" style="34" customWidth="1"/>
    <col min="31" max="31" width="6.140625" style="34" customWidth="1"/>
    <col min="32" max="32" width="6.85546875" style="34" customWidth="1"/>
    <col min="33" max="33" width="5.5703125" style="34" customWidth="1"/>
    <col min="34" max="34" width="7.28515625" style="34" customWidth="1"/>
    <col min="35" max="35" width="8" style="34" customWidth="1"/>
    <col min="36" max="36" width="8.28515625" style="34" customWidth="1"/>
    <col min="37" max="37" width="7.28515625" style="34" customWidth="1"/>
    <col min="38" max="38" width="7.5703125" style="34" customWidth="1"/>
    <col min="39" max="40" width="6.7109375" style="34" customWidth="1"/>
    <col min="41" max="41" width="8.42578125" style="34" customWidth="1"/>
    <col min="42" max="42" width="7.28515625" style="34" customWidth="1"/>
    <col min="43" max="16384" width="9.140625" style="34"/>
  </cols>
  <sheetData>
    <row r="1" spans="1:42" ht="58.5" customHeight="1" x14ac:dyDescent="0.2">
      <c r="A1" s="129" t="s">
        <v>282</v>
      </c>
      <c r="B1" s="130"/>
      <c r="C1" s="130"/>
      <c r="D1" s="130"/>
      <c r="E1" s="130"/>
      <c r="F1" s="130"/>
      <c r="G1" s="131" t="s">
        <v>3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2"/>
      <c r="AO1" s="132"/>
      <c r="AP1" s="132"/>
    </row>
    <row r="2" spans="1:42" ht="27" customHeight="1" x14ac:dyDescent="0.2">
      <c r="A2" s="133" t="s">
        <v>269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1" t="s">
        <v>272</v>
      </c>
      <c r="AB2" s="131"/>
      <c r="AC2" s="131"/>
      <c r="AD2" s="131"/>
      <c r="AE2" s="131"/>
      <c r="AF2" s="131"/>
      <c r="AG2" s="131"/>
      <c r="AH2" s="131"/>
      <c r="AI2" s="131" t="s">
        <v>139</v>
      </c>
      <c r="AJ2" s="131"/>
      <c r="AK2" s="131"/>
      <c r="AL2" s="131"/>
      <c r="AM2" s="131"/>
      <c r="AN2" s="131"/>
      <c r="AO2" s="131"/>
      <c r="AP2" s="131"/>
    </row>
    <row r="3" spans="1:42" ht="27" x14ac:dyDescent="0.2">
      <c r="A3" s="135" t="s">
        <v>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</row>
    <row r="4" spans="1:42" ht="27" customHeight="1" x14ac:dyDescent="0.2">
      <c r="A4" s="137" t="s">
        <v>283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</row>
    <row r="5" spans="1:42" ht="87.75" customHeight="1" x14ac:dyDescent="0.2">
      <c r="A5" s="154" t="s">
        <v>149</v>
      </c>
      <c r="B5" s="155"/>
      <c r="C5" s="155"/>
      <c r="D5" s="156"/>
      <c r="E5" s="143" t="s">
        <v>110</v>
      </c>
      <c r="F5" s="144"/>
      <c r="G5" s="144"/>
      <c r="H5" s="144"/>
      <c r="I5" s="146"/>
      <c r="J5" s="143" t="s">
        <v>147</v>
      </c>
      <c r="K5" s="144"/>
      <c r="L5" s="144"/>
      <c r="M5" s="144"/>
      <c r="N5" s="147"/>
      <c r="O5" s="140" t="s">
        <v>115</v>
      </c>
      <c r="P5" s="148" t="s">
        <v>2</v>
      </c>
      <c r="Q5" s="149"/>
      <c r="R5" s="149"/>
      <c r="S5" s="149"/>
      <c r="T5" s="149"/>
      <c r="U5" s="149"/>
      <c r="V5" s="149"/>
      <c r="W5" s="149"/>
      <c r="X5" s="149"/>
      <c r="Y5" s="149"/>
      <c r="Z5" s="150"/>
      <c r="AA5" s="140" t="s">
        <v>125</v>
      </c>
      <c r="AB5" s="140" t="s">
        <v>126</v>
      </c>
      <c r="AC5" s="140" t="s">
        <v>137</v>
      </c>
      <c r="AD5" s="145" t="s">
        <v>140</v>
      </c>
      <c r="AE5" s="143" t="s">
        <v>135</v>
      </c>
      <c r="AF5" s="144"/>
      <c r="AG5" s="144"/>
      <c r="AH5" s="144"/>
      <c r="AI5" s="144"/>
      <c r="AJ5" s="140" t="s">
        <v>133</v>
      </c>
      <c r="AK5" s="140" t="s">
        <v>1</v>
      </c>
      <c r="AL5" s="143" t="s">
        <v>134</v>
      </c>
      <c r="AM5" s="144"/>
      <c r="AN5" s="144"/>
      <c r="AO5" s="144"/>
      <c r="AP5" s="144"/>
    </row>
    <row r="6" spans="1:42" ht="75.75" customHeight="1" x14ac:dyDescent="0.2">
      <c r="A6" s="157"/>
      <c r="B6" s="158"/>
      <c r="C6" s="158"/>
      <c r="D6" s="159"/>
      <c r="E6" s="145" t="s">
        <v>109</v>
      </c>
      <c r="F6" s="145" t="s">
        <v>111</v>
      </c>
      <c r="G6" s="145" t="s">
        <v>112</v>
      </c>
      <c r="H6" s="145" t="s">
        <v>113</v>
      </c>
      <c r="I6" s="145" t="s">
        <v>114</v>
      </c>
      <c r="J6" s="145" t="s">
        <v>109</v>
      </c>
      <c r="K6" s="145" t="s">
        <v>112</v>
      </c>
      <c r="L6" s="145" t="s">
        <v>113</v>
      </c>
      <c r="M6" s="145" t="s">
        <v>114</v>
      </c>
      <c r="N6" s="145" t="s">
        <v>148</v>
      </c>
      <c r="O6" s="141"/>
      <c r="P6" s="145" t="s">
        <v>138</v>
      </c>
      <c r="Q6" s="140" t="s">
        <v>116</v>
      </c>
      <c r="R6" s="140" t="s">
        <v>117</v>
      </c>
      <c r="S6" s="145" t="s">
        <v>118</v>
      </c>
      <c r="T6" s="140" t="s">
        <v>145</v>
      </c>
      <c r="U6" s="148" t="s">
        <v>122</v>
      </c>
      <c r="V6" s="149"/>
      <c r="W6" s="149"/>
      <c r="X6" s="150"/>
      <c r="Y6" s="140" t="s">
        <v>123</v>
      </c>
      <c r="Z6" s="145" t="s">
        <v>124</v>
      </c>
      <c r="AA6" s="141"/>
      <c r="AB6" s="141"/>
      <c r="AC6" s="141"/>
      <c r="AD6" s="145"/>
      <c r="AE6" s="145" t="s">
        <v>127</v>
      </c>
      <c r="AF6" s="145" t="s">
        <v>128</v>
      </c>
      <c r="AG6" s="145" t="s">
        <v>109</v>
      </c>
      <c r="AH6" s="145" t="s">
        <v>131</v>
      </c>
      <c r="AI6" s="145" t="s">
        <v>132</v>
      </c>
      <c r="AJ6" s="141"/>
      <c r="AK6" s="141"/>
      <c r="AL6" s="145" t="s">
        <v>127</v>
      </c>
      <c r="AM6" s="145" t="s">
        <v>128</v>
      </c>
      <c r="AN6" s="145" t="s">
        <v>109</v>
      </c>
      <c r="AO6" s="145" t="s">
        <v>129</v>
      </c>
      <c r="AP6" s="145" t="s">
        <v>130</v>
      </c>
    </row>
    <row r="7" spans="1:42" ht="168" customHeight="1" x14ac:dyDescent="0.2">
      <c r="A7" s="160"/>
      <c r="B7" s="161"/>
      <c r="C7" s="161"/>
      <c r="D7" s="162"/>
      <c r="E7" s="145"/>
      <c r="F7" s="145"/>
      <c r="G7" s="145"/>
      <c r="H7" s="145"/>
      <c r="I7" s="145"/>
      <c r="J7" s="145"/>
      <c r="K7" s="145"/>
      <c r="L7" s="145"/>
      <c r="M7" s="145"/>
      <c r="N7" s="153"/>
      <c r="O7" s="142"/>
      <c r="P7" s="145"/>
      <c r="Q7" s="151"/>
      <c r="R7" s="151"/>
      <c r="S7" s="145"/>
      <c r="T7" s="151"/>
      <c r="U7" s="40" t="s">
        <v>119</v>
      </c>
      <c r="V7" s="40" t="s">
        <v>136</v>
      </c>
      <c r="W7" s="40" t="s">
        <v>120</v>
      </c>
      <c r="X7" s="40" t="s">
        <v>121</v>
      </c>
      <c r="Y7" s="151"/>
      <c r="Z7" s="145"/>
      <c r="AA7" s="151"/>
      <c r="AB7" s="151"/>
      <c r="AC7" s="151"/>
      <c r="AD7" s="145"/>
      <c r="AE7" s="145"/>
      <c r="AF7" s="145"/>
      <c r="AG7" s="145"/>
      <c r="AH7" s="145"/>
      <c r="AI7" s="145"/>
      <c r="AJ7" s="142"/>
      <c r="AK7" s="142"/>
      <c r="AL7" s="145"/>
      <c r="AM7" s="145"/>
      <c r="AN7" s="145"/>
      <c r="AO7" s="145"/>
      <c r="AP7" s="145"/>
    </row>
    <row r="8" spans="1:42" ht="15" x14ac:dyDescent="0.2">
      <c r="A8" s="41"/>
      <c r="B8" s="42"/>
      <c r="C8" s="42"/>
      <c r="D8" s="43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63">
        <v>38</v>
      </c>
    </row>
    <row r="9" spans="1:42" s="45" customFormat="1" ht="55.5" customHeight="1" x14ac:dyDescent="0.2">
      <c r="A9" s="44" t="s">
        <v>4</v>
      </c>
      <c r="B9" s="152" t="s">
        <v>150</v>
      </c>
      <c r="C9" s="152"/>
      <c r="D9" s="152"/>
      <c r="E9" s="36">
        <f t="shared" ref="E9:J9" si="0">SUM(E10:E29)</f>
        <v>63</v>
      </c>
      <c r="F9" s="36">
        <f t="shared" si="0"/>
        <v>18</v>
      </c>
      <c r="G9" s="36">
        <f t="shared" si="0"/>
        <v>45</v>
      </c>
      <c r="H9" s="36">
        <f t="shared" si="0"/>
        <v>0</v>
      </c>
      <c r="I9" s="36">
        <f t="shared" si="0"/>
        <v>0</v>
      </c>
      <c r="J9" s="36">
        <f t="shared" si="0"/>
        <v>56</v>
      </c>
      <c r="K9" s="36">
        <f t="shared" ref="K9:P9" si="1">SUM(K10:K29)</f>
        <v>52</v>
      </c>
      <c r="L9" s="36">
        <f t="shared" si="1"/>
        <v>4</v>
      </c>
      <c r="M9" s="36">
        <f t="shared" si="1"/>
        <v>0</v>
      </c>
      <c r="N9" s="36">
        <f t="shared" si="1"/>
        <v>0</v>
      </c>
      <c r="O9" s="36">
        <f t="shared" si="1"/>
        <v>0</v>
      </c>
      <c r="P9" s="36">
        <f t="shared" si="1"/>
        <v>66</v>
      </c>
      <c r="Q9" s="36">
        <f t="shared" ref="Q9:AP9" si="2">SUM(Q10:Q29)</f>
        <v>38</v>
      </c>
      <c r="R9" s="36">
        <f t="shared" si="2"/>
        <v>4</v>
      </c>
      <c r="S9" s="36">
        <f t="shared" si="2"/>
        <v>7</v>
      </c>
      <c r="T9" s="36">
        <f t="shared" si="2"/>
        <v>0</v>
      </c>
      <c r="U9" s="36">
        <f t="shared" si="2"/>
        <v>17</v>
      </c>
      <c r="V9" s="36">
        <f t="shared" si="2"/>
        <v>1</v>
      </c>
      <c r="W9" s="36">
        <f t="shared" si="2"/>
        <v>14</v>
      </c>
      <c r="X9" s="36">
        <f t="shared" si="2"/>
        <v>2</v>
      </c>
      <c r="Y9" s="36">
        <f t="shared" si="2"/>
        <v>3</v>
      </c>
      <c r="Z9" s="36">
        <f t="shared" si="2"/>
        <v>69</v>
      </c>
      <c r="AA9" s="36">
        <f t="shared" si="2"/>
        <v>0</v>
      </c>
      <c r="AB9" s="36">
        <f t="shared" si="2"/>
        <v>21</v>
      </c>
      <c r="AC9" s="36">
        <f t="shared" si="2"/>
        <v>46</v>
      </c>
      <c r="AD9" s="36">
        <f t="shared" si="2"/>
        <v>26</v>
      </c>
      <c r="AE9" s="36">
        <f t="shared" si="2"/>
        <v>8</v>
      </c>
      <c r="AF9" s="36">
        <f t="shared" si="2"/>
        <v>2</v>
      </c>
      <c r="AG9" s="36">
        <f t="shared" si="2"/>
        <v>10</v>
      </c>
      <c r="AH9" s="36">
        <f t="shared" si="2"/>
        <v>3</v>
      </c>
      <c r="AI9" s="36">
        <f t="shared" si="2"/>
        <v>7</v>
      </c>
      <c r="AJ9" s="36">
        <f t="shared" si="2"/>
        <v>0</v>
      </c>
      <c r="AK9" s="36">
        <f t="shared" si="2"/>
        <v>8</v>
      </c>
      <c r="AL9" s="36">
        <f t="shared" si="2"/>
        <v>0</v>
      </c>
      <c r="AM9" s="36">
        <f t="shared" si="2"/>
        <v>1</v>
      </c>
      <c r="AN9" s="36">
        <f t="shared" si="2"/>
        <v>1</v>
      </c>
      <c r="AO9" s="36">
        <f t="shared" si="2"/>
        <v>0</v>
      </c>
      <c r="AP9" s="36">
        <f t="shared" si="2"/>
        <v>1</v>
      </c>
    </row>
    <row r="10" spans="1:42" ht="39.950000000000003" customHeight="1" x14ac:dyDescent="0.2">
      <c r="A10" s="46" t="s">
        <v>144</v>
      </c>
      <c r="B10" s="166" t="s">
        <v>151</v>
      </c>
      <c r="C10" s="166"/>
      <c r="D10" s="166"/>
      <c r="E10" s="30">
        <f>+F10+G10+H10+I10</f>
        <v>1</v>
      </c>
      <c r="F10" s="30"/>
      <c r="G10" s="30">
        <v>1</v>
      </c>
      <c r="H10" s="30"/>
      <c r="I10" s="30"/>
      <c r="J10" s="30"/>
      <c r="K10" s="30"/>
      <c r="L10" s="30"/>
      <c r="M10" s="30"/>
      <c r="N10" s="30"/>
      <c r="O10" s="30"/>
      <c r="P10" s="30">
        <f t="shared" ref="P10:P21" si="3">+Q10+R10+S10+T10+U10</f>
        <v>1</v>
      </c>
      <c r="Q10" s="30">
        <v>1</v>
      </c>
      <c r="R10" s="30"/>
      <c r="S10" s="30"/>
      <c r="T10" s="30"/>
      <c r="U10" s="30"/>
      <c r="V10" s="30"/>
      <c r="W10" s="30"/>
      <c r="X10" s="30"/>
      <c r="Y10" s="30"/>
      <c r="Z10" s="30">
        <f>+P10+Y10</f>
        <v>1</v>
      </c>
      <c r="AA10" s="30"/>
      <c r="AB10" s="30"/>
      <c r="AC10" s="30"/>
      <c r="AD10" s="29"/>
      <c r="AE10" s="29">
        <v>1</v>
      </c>
      <c r="AF10" s="38"/>
      <c r="AG10" s="29">
        <f>+AE10+AF10</f>
        <v>1</v>
      </c>
      <c r="AH10" s="29"/>
      <c r="AI10" s="38">
        <v>1</v>
      </c>
      <c r="AJ10" s="39"/>
      <c r="AK10" s="39">
        <v>1</v>
      </c>
      <c r="AL10" s="39"/>
      <c r="AM10" s="39"/>
      <c r="AN10" s="39"/>
      <c r="AO10" s="39"/>
      <c r="AP10" s="39"/>
    </row>
    <row r="11" spans="1:42" ht="39.950000000000003" customHeight="1" x14ac:dyDescent="0.2">
      <c r="A11" s="46" t="s">
        <v>5</v>
      </c>
      <c r="B11" s="166" t="s">
        <v>152</v>
      </c>
      <c r="C11" s="166"/>
      <c r="D11" s="166"/>
      <c r="E11" s="30">
        <f t="shared" ref="E11:E60" si="4">+F11+G11+H11+I11</f>
        <v>7</v>
      </c>
      <c r="F11" s="30"/>
      <c r="G11" s="30">
        <v>7</v>
      </c>
      <c r="H11" s="30"/>
      <c r="I11" s="30"/>
      <c r="J11" s="30">
        <f t="shared" ref="J11:J27" si="5">+K11+L11+M11+N11</f>
        <v>2</v>
      </c>
      <c r="K11" s="31">
        <v>2</v>
      </c>
      <c r="L11" s="30"/>
      <c r="M11" s="30"/>
      <c r="N11" s="31"/>
      <c r="O11" s="31"/>
      <c r="P11" s="30">
        <f t="shared" si="3"/>
        <v>5</v>
      </c>
      <c r="Q11" s="31">
        <v>2</v>
      </c>
      <c r="R11" s="31"/>
      <c r="S11" s="30">
        <v>3</v>
      </c>
      <c r="T11" s="31"/>
      <c r="U11" s="30"/>
      <c r="V11" s="31"/>
      <c r="W11" s="30"/>
      <c r="X11" s="30"/>
      <c r="Y11" s="31">
        <v>1</v>
      </c>
      <c r="Z11" s="30">
        <f t="shared" ref="Z11:Z60" si="6">+P11+Y11</f>
        <v>6</v>
      </c>
      <c r="AA11" s="30"/>
      <c r="AB11" s="31"/>
      <c r="AC11" s="31">
        <v>3</v>
      </c>
      <c r="AD11" s="29"/>
      <c r="AE11" s="29">
        <v>2</v>
      </c>
      <c r="AF11" s="38">
        <v>1</v>
      </c>
      <c r="AG11" s="29">
        <f t="shared" ref="AG11:AG73" si="7">+AE11+AF11</f>
        <v>3</v>
      </c>
      <c r="AH11" s="29">
        <v>2</v>
      </c>
      <c r="AI11" s="38">
        <v>1</v>
      </c>
      <c r="AJ11" s="39"/>
      <c r="AK11" s="39">
        <v>1</v>
      </c>
      <c r="AL11" s="39"/>
      <c r="AM11" s="39">
        <v>1</v>
      </c>
      <c r="AN11" s="39">
        <f t="shared" ref="AN11:AN73" si="8">+AL11+AM11</f>
        <v>1</v>
      </c>
      <c r="AO11" s="39"/>
      <c r="AP11" s="39">
        <v>1</v>
      </c>
    </row>
    <row r="12" spans="1:42" ht="39.950000000000003" customHeight="1" x14ac:dyDescent="0.2">
      <c r="A12" s="47" t="s">
        <v>6</v>
      </c>
      <c r="B12" s="166" t="s">
        <v>153</v>
      </c>
      <c r="C12" s="166"/>
      <c r="D12" s="166"/>
      <c r="E12" s="30">
        <f t="shared" si="4"/>
        <v>2</v>
      </c>
      <c r="F12" s="30"/>
      <c r="G12" s="30">
        <v>2</v>
      </c>
      <c r="H12" s="30"/>
      <c r="I12" s="30"/>
      <c r="J12" s="30">
        <f t="shared" si="5"/>
        <v>3</v>
      </c>
      <c r="K12" s="31">
        <v>3</v>
      </c>
      <c r="L12" s="30"/>
      <c r="M12" s="30"/>
      <c r="N12" s="31"/>
      <c r="O12" s="31"/>
      <c r="P12" s="30">
        <f t="shared" si="3"/>
        <v>3</v>
      </c>
      <c r="Q12" s="31">
        <v>2</v>
      </c>
      <c r="R12" s="31"/>
      <c r="S12" s="30">
        <v>1</v>
      </c>
      <c r="T12" s="31"/>
      <c r="U12" s="30"/>
      <c r="V12" s="31"/>
      <c r="W12" s="30"/>
      <c r="X12" s="30"/>
      <c r="Y12" s="31">
        <v>1</v>
      </c>
      <c r="Z12" s="30">
        <f t="shared" si="6"/>
        <v>4</v>
      </c>
      <c r="AA12" s="30"/>
      <c r="AB12" s="31"/>
      <c r="AC12" s="31">
        <v>1</v>
      </c>
      <c r="AD12" s="29"/>
      <c r="AE12" s="29"/>
      <c r="AF12" s="38"/>
      <c r="AG12" s="29"/>
      <c r="AH12" s="29"/>
      <c r="AI12" s="38"/>
      <c r="AJ12" s="39"/>
      <c r="AK12" s="39"/>
      <c r="AL12" s="39"/>
      <c r="AM12" s="39"/>
      <c r="AN12" s="39"/>
      <c r="AO12" s="39"/>
      <c r="AP12" s="39"/>
    </row>
    <row r="13" spans="1:42" ht="39.950000000000003" customHeight="1" x14ac:dyDescent="0.2">
      <c r="A13" s="48">
        <v>1.2</v>
      </c>
      <c r="B13" s="166" t="s">
        <v>154</v>
      </c>
      <c r="C13" s="166"/>
      <c r="D13" s="166"/>
      <c r="E13" s="30"/>
      <c r="F13" s="30"/>
      <c r="G13" s="30"/>
      <c r="H13" s="30"/>
      <c r="I13" s="30"/>
      <c r="J13" s="30"/>
      <c r="K13" s="31"/>
      <c r="L13" s="30"/>
      <c r="M13" s="30"/>
      <c r="N13" s="31"/>
      <c r="O13" s="31"/>
      <c r="P13" s="30"/>
      <c r="Q13" s="31"/>
      <c r="R13" s="31"/>
      <c r="S13" s="30"/>
      <c r="T13" s="31"/>
      <c r="U13" s="30"/>
      <c r="V13" s="31"/>
      <c r="W13" s="30"/>
      <c r="X13" s="30"/>
      <c r="Y13" s="31"/>
      <c r="Z13" s="30"/>
      <c r="AA13" s="30"/>
      <c r="AB13" s="31"/>
      <c r="AC13" s="31"/>
      <c r="AD13" s="29"/>
      <c r="AE13" s="29"/>
      <c r="AF13" s="38"/>
      <c r="AG13" s="29"/>
      <c r="AH13" s="29"/>
      <c r="AI13" s="38"/>
      <c r="AJ13" s="39"/>
      <c r="AK13" s="39"/>
      <c r="AL13" s="39"/>
      <c r="AM13" s="39"/>
      <c r="AN13" s="39"/>
      <c r="AO13" s="39"/>
      <c r="AP13" s="39"/>
    </row>
    <row r="14" spans="1:42" ht="39.950000000000003" customHeight="1" x14ac:dyDescent="0.2">
      <c r="A14" s="46" t="s">
        <v>7</v>
      </c>
      <c r="B14" s="166" t="s">
        <v>155</v>
      </c>
      <c r="C14" s="166"/>
      <c r="D14" s="166"/>
      <c r="E14" s="30"/>
      <c r="F14" s="30"/>
      <c r="G14" s="30"/>
      <c r="H14" s="30"/>
      <c r="I14" s="30"/>
      <c r="J14" s="30"/>
      <c r="K14" s="31"/>
      <c r="L14" s="30"/>
      <c r="M14" s="30"/>
      <c r="N14" s="31"/>
      <c r="O14" s="31"/>
      <c r="P14" s="30"/>
      <c r="Q14" s="31"/>
      <c r="R14" s="31"/>
      <c r="S14" s="30"/>
      <c r="T14" s="31"/>
      <c r="U14" s="30"/>
      <c r="V14" s="31"/>
      <c r="W14" s="30"/>
      <c r="X14" s="30"/>
      <c r="Y14" s="31"/>
      <c r="Z14" s="30"/>
      <c r="AA14" s="30"/>
      <c r="AB14" s="31"/>
      <c r="AC14" s="31"/>
      <c r="AD14" s="29"/>
      <c r="AE14" s="29"/>
      <c r="AF14" s="38"/>
      <c r="AG14" s="29"/>
      <c r="AH14" s="29"/>
      <c r="AI14" s="38"/>
      <c r="AJ14" s="39"/>
      <c r="AK14" s="39"/>
      <c r="AL14" s="39"/>
      <c r="AM14" s="39"/>
      <c r="AN14" s="39"/>
      <c r="AO14" s="39"/>
      <c r="AP14" s="39"/>
    </row>
    <row r="15" spans="1:42" ht="39.950000000000003" customHeight="1" x14ac:dyDescent="0.2">
      <c r="A15" s="46" t="s">
        <v>8</v>
      </c>
      <c r="B15" s="163" t="s">
        <v>156</v>
      </c>
      <c r="C15" s="164"/>
      <c r="D15" s="165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1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29"/>
      <c r="AE15" s="29"/>
      <c r="AF15" s="38"/>
      <c r="AG15" s="29"/>
      <c r="AH15" s="29"/>
      <c r="AI15" s="38"/>
      <c r="AJ15" s="39"/>
      <c r="AK15" s="39"/>
      <c r="AL15" s="39"/>
      <c r="AM15" s="39"/>
      <c r="AN15" s="39"/>
      <c r="AO15" s="39"/>
      <c r="AP15" s="39"/>
    </row>
    <row r="16" spans="1:42" ht="39.950000000000003" customHeight="1" x14ac:dyDescent="0.2">
      <c r="A16" s="46" t="s">
        <v>9</v>
      </c>
      <c r="B16" s="163" t="s">
        <v>157</v>
      </c>
      <c r="C16" s="164"/>
      <c r="D16" s="165"/>
      <c r="E16" s="30"/>
      <c r="F16" s="30"/>
      <c r="G16" s="30"/>
      <c r="H16" s="30"/>
      <c r="I16" s="30"/>
      <c r="J16" s="30"/>
      <c r="K16" s="31"/>
      <c r="L16" s="31"/>
      <c r="M16" s="31"/>
      <c r="N16" s="31"/>
      <c r="O16" s="31"/>
      <c r="P16" s="30"/>
      <c r="Q16" s="31"/>
      <c r="R16" s="31"/>
      <c r="S16" s="31"/>
      <c r="T16" s="31"/>
      <c r="U16" s="30"/>
      <c r="V16" s="31"/>
      <c r="W16" s="31"/>
      <c r="X16" s="31"/>
      <c r="Y16" s="31"/>
      <c r="Z16" s="30"/>
      <c r="AA16" s="31"/>
      <c r="AB16" s="31"/>
      <c r="AC16" s="31"/>
      <c r="AD16" s="29"/>
      <c r="AE16" s="29"/>
      <c r="AF16" s="38"/>
      <c r="AG16" s="29"/>
      <c r="AH16" s="29"/>
      <c r="AI16" s="38"/>
      <c r="AJ16" s="39"/>
      <c r="AK16" s="39"/>
      <c r="AL16" s="39"/>
      <c r="AM16" s="39"/>
      <c r="AN16" s="39"/>
      <c r="AO16" s="39"/>
      <c r="AP16" s="39"/>
    </row>
    <row r="17" spans="1:42" ht="39.950000000000003" customHeight="1" x14ac:dyDescent="0.2">
      <c r="A17" s="46" t="s">
        <v>10</v>
      </c>
      <c r="B17" s="166" t="s">
        <v>158</v>
      </c>
      <c r="C17" s="166"/>
      <c r="D17" s="166"/>
      <c r="E17" s="30"/>
      <c r="F17" s="30"/>
      <c r="G17" s="30"/>
      <c r="H17" s="30"/>
      <c r="I17" s="30"/>
      <c r="J17" s="30"/>
      <c r="K17" s="31"/>
      <c r="L17" s="31"/>
      <c r="M17" s="31"/>
      <c r="N17" s="31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39"/>
      <c r="AK17" s="39"/>
      <c r="AL17" s="39"/>
      <c r="AM17" s="39"/>
      <c r="AN17" s="39"/>
      <c r="AO17" s="39"/>
      <c r="AP17" s="39"/>
    </row>
    <row r="18" spans="1:42" ht="39.950000000000003" customHeight="1" x14ac:dyDescent="0.2">
      <c r="A18" s="46" t="s">
        <v>11</v>
      </c>
      <c r="B18" s="166" t="s">
        <v>159</v>
      </c>
      <c r="C18" s="166"/>
      <c r="D18" s="166"/>
      <c r="E18" s="30"/>
      <c r="F18" s="30"/>
      <c r="G18" s="30"/>
      <c r="H18" s="30"/>
      <c r="I18" s="30"/>
      <c r="J18" s="30"/>
      <c r="K18" s="31"/>
      <c r="L18" s="30"/>
      <c r="M18" s="30"/>
      <c r="N18" s="31"/>
      <c r="O18" s="31"/>
      <c r="P18" s="30"/>
      <c r="Q18" s="31"/>
      <c r="R18" s="31"/>
      <c r="S18" s="30"/>
      <c r="T18" s="31"/>
      <c r="U18" s="30"/>
      <c r="V18" s="31"/>
      <c r="W18" s="30"/>
      <c r="X18" s="30"/>
      <c r="Y18" s="31"/>
      <c r="Z18" s="30"/>
      <c r="AA18" s="30"/>
      <c r="AB18" s="31"/>
      <c r="AC18" s="31"/>
      <c r="AD18" s="29"/>
      <c r="AE18" s="29"/>
      <c r="AF18" s="38"/>
      <c r="AG18" s="29"/>
      <c r="AH18" s="29"/>
      <c r="AI18" s="38"/>
      <c r="AJ18" s="39"/>
      <c r="AK18" s="39"/>
      <c r="AL18" s="39"/>
      <c r="AM18" s="39"/>
      <c r="AN18" s="39"/>
      <c r="AO18" s="39"/>
      <c r="AP18" s="39"/>
    </row>
    <row r="19" spans="1:42" ht="39.950000000000003" customHeight="1" x14ac:dyDescent="0.2">
      <c r="A19" s="46" t="s">
        <v>12</v>
      </c>
      <c r="B19" s="163" t="s">
        <v>160</v>
      </c>
      <c r="C19" s="164"/>
      <c r="D19" s="165"/>
      <c r="E19" s="30"/>
      <c r="F19" s="30"/>
      <c r="G19" s="30"/>
      <c r="H19" s="30"/>
      <c r="I19" s="30"/>
      <c r="J19" s="30"/>
      <c r="K19" s="31"/>
      <c r="L19" s="30"/>
      <c r="M19" s="30"/>
      <c r="N19" s="31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39"/>
      <c r="AK19" s="39"/>
      <c r="AL19" s="39"/>
      <c r="AM19" s="39"/>
      <c r="AN19" s="39"/>
      <c r="AO19" s="39"/>
      <c r="AP19" s="39"/>
    </row>
    <row r="20" spans="1:42" ht="39.950000000000003" customHeight="1" x14ac:dyDescent="0.2">
      <c r="A20" s="46" t="s">
        <v>13</v>
      </c>
      <c r="B20" s="163" t="s">
        <v>161</v>
      </c>
      <c r="C20" s="164"/>
      <c r="D20" s="165"/>
      <c r="E20" s="30"/>
      <c r="F20" s="30"/>
      <c r="G20" s="30"/>
      <c r="H20" s="30"/>
      <c r="I20" s="30"/>
      <c r="J20" s="30">
        <f t="shared" si="5"/>
        <v>1</v>
      </c>
      <c r="K20" s="31">
        <v>1</v>
      </c>
      <c r="L20" s="30"/>
      <c r="M20" s="30"/>
      <c r="N20" s="31"/>
      <c r="O20" s="31"/>
      <c r="P20" s="30">
        <f t="shared" si="3"/>
        <v>1</v>
      </c>
      <c r="Q20" s="31">
        <v>1</v>
      </c>
      <c r="R20" s="31"/>
      <c r="S20" s="30"/>
      <c r="T20" s="31"/>
      <c r="U20" s="30"/>
      <c r="V20" s="31"/>
      <c r="W20" s="30"/>
      <c r="X20" s="30"/>
      <c r="Y20" s="31"/>
      <c r="Z20" s="30">
        <f t="shared" si="6"/>
        <v>1</v>
      </c>
      <c r="AA20" s="30"/>
      <c r="AB20" s="31"/>
      <c r="AC20" s="31"/>
      <c r="AD20" s="29"/>
      <c r="AE20" s="29">
        <v>1</v>
      </c>
      <c r="AF20" s="38"/>
      <c r="AG20" s="29">
        <f t="shared" si="7"/>
        <v>1</v>
      </c>
      <c r="AH20" s="29"/>
      <c r="AI20" s="38">
        <v>1</v>
      </c>
      <c r="AJ20" s="39"/>
      <c r="AK20" s="39">
        <v>1</v>
      </c>
      <c r="AL20" s="39"/>
      <c r="AM20" s="39"/>
      <c r="AN20" s="39"/>
      <c r="AO20" s="39"/>
      <c r="AP20" s="39"/>
    </row>
    <row r="21" spans="1:42" ht="39.950000000000003" customHeight="1" x14ac:dyDescent="0.2">
      <c r="A21" s="46" t="s">
        <v>14</v>
      </c>
      <c r="B21" s="163" t="s">
        <v>162</v>
      </c>
      <c r="C21" s="164"/>
      <c r="D21" s="165"/>
      <c r="E21" s="30">
        <f t="shared" si="4"/>
        <v>2</v>
      </c>
      <c r="F21" s="30">
        <v>1</v>
      </c>
      <c r="G21" s="30">
        <v>1</v>
      </c>
      <c r="H21" s="30"/>
      <c r="I21" s="30"/>
      <c r="J21" s="30"/>
      <c r="K21" s="31"/>
      <c r="L21" s="30"/>
      <c r="M21" s="30"/>
      <c r="N21" s="31"/>
      <c r="O21" s="31"/>
      <c r="P21" s="30">
        <f t="shared" si="3"/>
        <v>1</v>
      </c>
      <c r="Q21" s="31">
        <v>1</v>
      </c>
      <c r="R21" s="31"/>
      <c r="S21" s="30"/>
      <c r="T21" s="31"/>
      <c r="U21" s="30"/>
      <c r="V21" s="31"/>
      <c r="W21" s="30"/>
      <c r="X21" s="30"/>
      <c r="Y21" s="31"/>
      <c r="Z21" s="30">
        <f t="shared" si="6"/>
        <v>1</v>
      </c>
      <c r="AA21" s="30"/>
      <c r="AB21" s="31"/>
      <c r="AC21" s="31">
        <v>1</v>
      </c>
      <c r="AD21" s="29">
        <v>1</v>
      </c>
      <c r="AE21" s="29"/>
      <c r="AF21" s="38"/>
      <c r="AG21" s="29"/>
      <c r="AH21" s="29"/>
      <c r="AI21" s="38"/>
      <c r="AJ21" s="39"/>
      <c r="AK21" s="39"/>
      <c r="AL21" s="39"/>
      <c r="AM21" s="39"/>
      <c r="AN21" s="39"/>
      <c r="AO21" s="39"/>
      <c r="AP21" s="39"/>
    </row>
    <row r="22" spans="1:42" ht="39.950000000000003" customHeight="1" x14ac:dyDescent="0.2">
      <c r="A22" s="46" t="s">
        <v>15</v>
      </c>
      <c r="B22" s="164" t="s">
        <v>163</v>
      </c>
      <c r="C22" s="164"/>
      <c r="D22" s="164"/>
      <c r="E22" s="30"/>
      <c r="F22" s="30"/>
      <c r="G22" s="30"/>
      <c r="H22" s="30"/>
      <c r="I22" s="30"/>
      <c r="J22" s="30"/>
      <c r="K22" s="31"/>
      <c r="L22" s="30"/>
      <c r="M22" s="30"/>
      <c r="N22" s="30"/>
      <c r="O22" s="30"/>
      <c r="P22" s="30"/>
      <c r="Q22" s="31"/>
      <c r="R22" s="31"/>
      <c r="S22" s="30"/>
      <c r="T22" s="31"/>
      <c r="U22" s="30"/>
      <c r="V22" s="31"/>
      <c r="W22" s="30"/>
      <c r="X22" s="30"/>
      <c r="Y22" s="30"/>
      <c r="Z22" s="30"/>
      <c r="AA22" s="30"/>
      <c r="AB22" s="31"/>
      <c r="AC22" s="31"/>
      <c r="AD22" s="29"/>
      <c r="AE22" s="29">
        <v>1</v>
      </c>
      <c r="AF22" s="38"/>
      <c r="AG22" s="29">
        <f t="shared" si="7"/>
        <v>1</v>
      </c>
      <c r="AH22" s="29">
        <v>1</v>
      </c>
      <c r="AI22" s="38"/>
      <c r="AJ22" s="39"/>
      <c r="AK22" s="39">
        <v>1</v>
      </c>
      <c r="AL22" s="39"/>
      <c r="AM22" s="39"/>
      <c r="AN22" s="39"/>
      <c r="AO22" s="39"/>
      <c r="AP22" s="39"/>
    </row>
    <row r="23" spans="1:42" ht="39.950000000000003" customHeight="1" x14ac:dyDescent="0.2">
      <c r="A23" s="46" t="s">
        <v>16</v>
      </c>
      <c r="B23" s="163" t="s">
        <v>164</v>
      </c>
      <c r="C23" s="164"/>
      <c r="D23" s="165"/>
      <c r="E23" s="30"/>
      <c r="F23" s="30"/>
      <c r="G23" s="30"/>
      <c r="H23" s="30"/>
      <c r="I23" s="30"/>
      <c r="J23" s="30"/>
      <c r="K23" s="31"/>
      <c r="L23" s="30"/>
      <c r="M23" s="30"/>
      <c r="N23" s="31"/>
      <c r="O23" s="31"/>
      <c r="P23" s="30"/>
      <c r="Q23" s="31"/>
      <c r="R23" s="31"/>
      <c r="S23" s="30"/>
      <c r="T23" s="31"/>
      <c r="U23" s="30"/>
      <c r="V23" s="31"/>
      <c r="W23" s="30"/>
      <c r="X23" s="30"/>
      <c r="Y23" s="31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39"/>
      <c r="AK23" s="39"/>
      <c r="AL23" s="39"/>
      <c r="AM23" s="39"/>
      <c r="AN23" s="39"/>
      <c r="AO23" s="39"/>
      <c r="AP23" s="39"/>
    </row>
    <row r="24" spans="1:42" ht="39.950000000000003" customHeight="1" x14ac:dyDescent="0.2">
      <c r="A24" s="46" t="s">
        <v>17</v>
      </c>
      <c r="B24" s="166" t="s">
        <v>165</v>
      </c>
      <c r="C24" s="166"/>
      <c r="D24" s="166"/>
      <c r="E24" s="30">
        <f t="shared" si="4"/>
        <v>27</v>
      </c>
      <c r="F24" s="30">
        <v>13</v>
      </c>
      <c r="G24" s="30">
        <v>14</v>
      </c>
      <c r="H24" s="30"/>
      <c r="I24" s="30"/>
      <c r="J24" s="30">
        <f t="shared" si="5"/>
        <v>6</v>
      </c>
      <c r="K24" s="31">
        <v>5</v>
      </c>
      <c r="L24" s="30">
        <v>1</v>
      </c>
      <c r="M24" s="30"/>
      <c r="N24" s="31"/>
      <c r="O24" s="31"/>
      <c r="P24" s="30">
        <f>+Q24+R24+S24+T24+U24</f>
        <v>21</v>
      </c>
      <c r="Q24" s="31">
        <v>16</v>
      </c>
      <c r="R24" s="31">
        <v>1</v>
      </c>
      <c r="S24" s="30"/>
      <c r="T24" s="31"/>
      <c r="U24" s="30">
        <f t="shared" ref="U24:U59" si="9">+V24+W24+X24</f>
        <v>4</v>
      </c>
      <c r="V24" s="31"/>
      <c r="W24" s="30">
        <v>3</v>
      </c>
      <c r="X24" s="30">
        <v>1</v>
      </c>
      <c r="Y24" s="31"/>
      <c r="Z24" s="30">
        <f t="shared" si="6"/>
        <v>21</v>
      </c>
      <c r="AA24" s="31"/>
      <c r="AB24" s="31">
        <v>4</v>
      </c>
      <c r="AC24" s="31">
        <v>11</v>
      </c>
      <c r="AD24" s="29">
        <v>8</v>
      </c>
      <c r="AE24" s="29">
        <v>2</v>
      </c>
      <c r="AF24" s="38"/>
      <c r="AG24" s="29">
        <f t="shared" si="7"/>
        <v>2</v>
      </c>
      <c r="AH24" s="29"/>
      <c r="AI24" s="38">
        <v>2</v>
      </c>
      <c r="AJ24" s="39"/>
      <c r="AK24" s="39">
        <v>2</v>
      </c>
      <c r="AL24" s="39"/>
      <c r="AM24" s="39"/>
      <c r="AN24" s="39"/>
      <c r="AO24" s="39"/>
      <c r="AP24" s="39"/>
    </row>
    <row r="25" spans="1:42" ht="39.950000000000003" customHeight="1" x14ac:dyDescent="0.2">
      <c r="A25" s="46" t="s">
        <v>18</v>
      </c>
      <c r="B25" s="164" t="s">
        <v>166</v>
      </c>
      <c r="C25" s="164"/>
      <c r="D25" s="164"/>
      <c r="E25" s="30">
        <f t="shared" si="4"/>
        <v>18</v>
      </c>
      <c r="F25" s="30">
        <v>4</v>
      </c>
      <c r="G25" s="30">
        <v>14</v>
      </c>
      <c r="H25" s="30"/>
      <c r="I25" s="30"/>
      <c r="J25" s="30">
        <f t="shared" si="5"/>
        <v>39</v>
      </c>
      <c r="K25" s="31">
        <v>37</v>
      </c>
      <c r="L25" s="30">
        <v>2</v>
      </c>
      <c r="M25" s="30"/>
      <c r="N25" s="30"/>
      <c r="O25" s="30"/>
      <c r="P25" s="30">
        <f t="shared" ref="P25:P86" si="10">+Q25+R25+S25+T25+U25</f>
        <v>28</v>
      </c>
      <c r="Q25" s="31">
        <v>11</v>
      </c>
      <c r="R25" s="31">
        <v>3</v>
      </c>
      <c r="S25" s="30">
        <v>2</v>
      </c>
      <c r="T25" s="31"/>
      <c r="U25" s="30">
        <f t="shared" si="9"/>
        <v>12</v>
      </c>
      <c r="V25" s="31"/>
      <c r="W25" s="30">
        <v>11</v>
      </c>
      <c r="X25" s="30">
        <v>1</v>
      </c>
      <c r="Y25" s="30"/>
      <c r="Z25" s="30">
        <f t="shared" si="6"/>
        <v>28</v>
      </c>
      <c r="AA25" s="31"/>
      <c r="AB25" s="31">
        <v>16</v>
      </c>
      <c r="AC25" s="31">
        <v>27</v>
      </c>
      <c r="AD25" s="29">
        <v>16</v>
      </c>
      <c r="AE25" s="29"/>
      <c r="AF25" s="38"/>
      <c r="AG25" s="29"/>
      <c r="AH25" s="29"/>
      <c r="AI25" s="38"/>
      <c r="AJ25" s="39"/>
      <c r="AK25" s="39"/>
      <c r="AL25" s="39"/>
      <c r="AM25" s="39"/>
      <c r="AN25" s="39"/>
      <c r="AO25" s="39"/>
      <c r="AP25" s="39"/>
    </row>
    <row r="26" spans="1:42" ht="39.950000000000003" customHeight="1" x14ac:dyDescent="0.2">
      <c r="A26" s="46" t="s">
        <v>19</v>
      </c>
      <c r="B26" s="163" t="s">
        <v>167</v>
      </c>
      <c r="C26" s="164"/>
      <c r="D26" s="164"/>
      <c r="E26" s="30"/>
      <c r="F26" s="30"/>
      <c r="G26" s="30"/>
      <c r="H26" s="30"/>
      <c r="I26" s="30"/>
      <c r="J26" s="30"/>
      <c r="K26" s="31"/>
      <c r="L26" s="30"/>
      <c r="M26" s="30"/>
      <c r="N26" s="30"/>
      <c r="O26" s="30"/>
      <c r="P26" s="30"/>
      <c r="Q26" s="31"/>
      <c r="R26" s="31"/>
      <c r="S26" s="30"/>
      <c r="T26" s="31"/>
      <c r="U26" s="30"/>
      <c r="V26" s="31"/>
      <c r="W26" s="30"/>
      <c r="X26" s="30"/>
      <c r="Y26" s="30"/>
      <c r="Z26" s="30"/>
      <c r="AA26" s="31"/>
      <c r="AB26" s="31"/>
      <c r="AC26" s="31"/>
      <c r="AD26" s="29"/>
      <c r="AE26" s="29"/>
      <c r="AF26" s="38"/>
      <c r="AG26" s="29"/>
      <c r="AH26" s="29"/>
      <c r="AI26" s="38"/>
      <c r="AJ26" s="39"/>
      <c r="AK26" s="39"/>
      <c r="AL26" s="39"/>
      <c r="AM26" s="39"/>
      <c r="AN26" s="39"/>
      <c r="AO26" s="39"/>
      <c r="AP26" s="39"/>
    </row>
    <row r="27" spans="1:42" ht="39.950000000000003" customHeight="1" x14ac:dyDescent="0.2">
      <c r="A27" s="46" t="s">
        <v>20</v>
      </c>
      <c r="B27" s="166" t="s">
        <v>168</v>
      </c>
      <c r="C27" s="166"/>
      <c r="D27" s="166"/>
      <c r="E27" s="30">
        <f t="shared" si="4"/>
        <v>6</v>
      </c>
      <c r="F27" s="30"/>
      <c r="G27" s="30">
        <v>6</v>
      </c>
      <c r="H27" s="30"/>
      <c r="I27" s="30"/>
      <c r="J27" s="30">
        <f t="shared" si="5"/>
        <v>5</v>
      </c>
      <c r="K27" s="31">
        <v>4</v>
      </c>
      <c r="L27" s="30">
        <v>1</v>
      </c>
      <c r="M27" s="30"/>
      <c r="N27" s="31"/>
      <c r="O27" s="31"/>
      <c r="P27" s="30">
        <f t="shared" si="10"/>
        <v>6</v>
      </c>
      <c r="Q27" s="31">
        <v>4</v>
      </c>
      <c r="R27" s="31"/>
      <c r="S27" s="30">
        <v>1</v>
      </c>
      <c r="T27" s="31"/>
      <c r="U27" s="30">
        <f t="shared" si="9"/>
        <v>1</v>
      </c>
      <c r="V27" s="31">
        <v>1</v>
      </c>
      <c r="W27" s="30"/>
      <c r="X27" s="30"/>
      <c r="Y27" s="31">
        <v>1</v>
      </c>
      <c r="Z27" s="30">
        <f t="shared" si="6"/>
        <v>7</v>
      </c>
      <c r="AA27" s="31"/>
      <c r="AB27" s="31">
        <v>1</v>
      </c>
      <c r="AC27" s="31">
        <v>3</v>
      </c>
      <c r="AD27" s="29">
        <v>1</v>
      </c>
      <c r="AE27" s="29">
        <v>1</v>
      </c>
      <c r="AF27" s="38">
        <v>1</v>
      </c>
      <c r="AG27" s="29">
        <f t="shared" si="7"/>
        <v>2</v>
      </c>
      <c r="AH27" s="29"/>
      <c r="AI27" s="38">
        <v>2</v>
      </c>
      <c r="AJ27" s="39"/>
      <c r="AK27" s="39">
        <v>2</v>
      </c>
      <c r="AL27" s="39"/>
      <c r="AM27" s="39"/>
      <c r="AN27" s="39"/>
      <c r="AO27" s="39"/>
      <c r="AP27" s="39"/>
    </row>
    <row r="28" spans="1:42" ht="39.950000000000003" customHeight="1" x14ac:dyDescent="0.2">
      <c r="A28" s="46" t="s">
        <v>169</v>
      </c>
      <c r="B28" s="163" t="s">
        <v>170</v>
      </c>
      <c r="C28" s="164"/>
      <c r="D28" s="165"/>
      <c r="E28" s="30"/>
      <c r="F28" s="30"/>
      <c r="G28" s="30"/>
      <c r="H28" s="30"/>
      <c r="I28" s="30"/>
      <c r="J28" s="30"/>
      <c r="K28" s="31"/>
      <c r="L28" s="30"/>
      <c r="M28" s="30"/>
      <c r="N28" s="31"/>
      <c r="O28" s="31"/>
      <c r="P28" s="30"/>
      <c r="Q28" s="31"/>
      <c r="R28" s="31"/>
      <c r="S28" s="30"/>
      <c r="T28" s="31"/>
      <c r="U28" s="30"/>
      <c r="V28" s="31"/>
      <c r="W28" s="30"/>
      <c r="X28" s="30"/>
      <c r="Y28" s="31"/>
      <c r="Z28" s="30"/>
      <c r="AA28" s="31"/>
      <c r="AB28" s="31"/>
      <c r="AC28" s="31"/>
      <c r="AD28" s="29"/>
      <c r="AE28" s="29"/>
      <c r="AF28" s="38"/>
      <c r="AG28" s="29"/>
      <c r="AH28" s="29"/>
      <c r="AI28" s="38"/>
      <c r="AJ28" s="39"/>
      <c r="AK28" s="39"/>
      <c r="AL28" s="39"/>
      <c r="AM28" s="39"/>
      <c r="AN28" s="39"/>
      <c r="AO28" s="39"/>
      <c r="AP28" s="39"/>
    </row>
    <row r="29" spans="1:42" ht="98.25" customHeight="1" x14ac:dyDescent="0.2">
      <c r="A29" s="46" t="s">
        <v>171</v>
      </c>
      <c r="B29" s="163" t="s">
        <v>172</v>
      </c>
      <c r="C29" s="164"/>
      <c r="D29" s="165"/>
      <c r="E29" s="30"/>
      <c r="F29" s="30"/>
      <c r="G29" s="30"/>
      <c r="H29" s="30"/>
      <c r="I29" s="30"/>
      <c r="J29" s="30"/>
      <c r="K29" s="31"/>
      <c r="L29" s="30"/>
      <c r="M29" s="30"/>
      <c r="N29" s="31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39"/>
      <c r="AK29" s="39"/>
      <c r="AL29" s="39"/>
      <c r="AM29" s="39"/>
      <c r="AN29" s="39"/>
      <c r="AO29" s="39"/>
      <c r="AP29" s="39"/>
    </row>
    <row r="30" spans="1:42" s="45" customFormat="1" ht="54" customHeight="1" x14ac:dyDescent="0.2">
      <c r="A30" s="44" t="s">
        <v>21</v>
      </c>
      <c r="B30" s="152" t="s">
        <v>173</v>
      </c>
      <c r="C30" s="152"/>
      <c r="D30" s="152"/>
      <c r="E30" s="36">
        <f>SUM(E31:E41)</f>
        <v>5</v>
      </c>
      <c r="F30" s="36">
        <f t="shared" ref="F30:J30" si="11">SUM(F31:F41)</f>
        <v>2</v>
      </c>
      <c r="G30" s="36">
        <f t="shared" si="11"/>
        <v>3</v>
      </c>
      <c r="H30" s="36">
        <f t="shared" si="11"/>
        <v>0</v>
      </c>
      <c r="I30" s="36">
        <f t="shared" si="11"/>
        <v>0</v>
      </c>
      <c r="J30" s="36">
        <f t="shared" si="11"/>
        <v>6</v>
      </c>
      <c r="K30" s="36">
        <f t="shared" ref="K30:P30" si="12">SUM(K31:K41)</f>
        <v>6</v>
      </c>
      <c r="L30" s="36">
        <f t="shared" si="12"/>
        <v>0</v>
      </c>
      <c r="M30" s="36">
        <f t="shared" si="12"/>
        <v>0</v>
      </c>
      <c r="N30" s="36">
        <f t="shared" si="12"/>
        <v>0</v>
      </c>
      <c r="O30" s="36">
        <f t="shared" si="12"/>
        <v>0</v>
      </c>
      <c r="P30" s="36">
        <f t="shared" si="12"/>
        <v>7</v>
      </c>
      <c r="Q30" s="36">
        <f t="shared" ref="Q30:AP30" si="13">SUM(Q31:Q41)</f>
        <v>2</v>
      </c>
      <c r="R30" s="36">
        <f t="shared" si="13"/>
        <v>1</v>
      </c>
      <c r="S30" s="36">
        <f t="shared" si="13"/>
        <v>3</v>
      </c>
      <c r="T30" s="36">
        <f t="shared" si="13"/>
        <v>0</v>
      </c>
      <c r="U30" s="36">
        <f t="shared" si="13"/>
        <v>1</v>
      </c>
      <c r="V30" s="36">
        <f t="shared" si="13"/>
        <v>0</v>
      </c>
      <c r="W30" s="36">
        <f t="shared" si="13"/>
        <v>0</v>
      </c>
      <c r="X30" s="36">
        <f t="shared" si="13"/>
        <v>1</v>
      </c>
      <c r="Y30" s="36">
        <f t="shared" si="13"/>
        <v>0</v>
      </c>
      <c r="Z30" s="36">
        <f t="shared" si="13"/>
        <v>7</v>
      </c>
      <c r="AA30" s="36">
        <f t="shared" si="13"/>
        <v>0</v>
      </c>
      <c r="AB30" s="36">
        <f t="shared" si="13"/>
        <v>0</v>
      </c>
      <c r="AC30" s="36">
        <f t="shared" si="13"/>
        <v>4</v>
      </c>
      <c r="AD30" s="36">
        <f t="shared" si="13"/>
        <v>1</v>
      </c>
      <c r="AE30" s="36">
        <f t="shared" si="13"/>
        <v>3</v>
      </c>
      <c r="AF30" s="36">
        <f t="shared" si="13"/>
        <v>1</v>
      </c>
      <c r="AG30" s="36">
        <f t="shared" si="13"/>
        <v>4</v>
      </c>
      <c r="AH30" s="36">
        <f t="shared" si="13"/>
        <v>0</v>
      </c>
      <c r="AI30" s="36">
        <f t="shared" si="13"/>
        <v>4</v>
      </c>
      <c r="AJ30" s="36">
        <f t="shared" si="13"/>
        <v>0</v>
      </c>
      <c r="AK30" s="36">
        <f t="shared" si="13"/>
        <v>2</v>
      </c>
      <c r="AL30" s="36">
        <f t="shared" si="13"/>
        <v>0</v>
      </c>
      <c r="AM30" s="36">
        <f t="shared" si="13"/>
        <v>0</v>
      </c>
      <c r="AN30" s="36">
        <f t="shared" si="13"/>
        <v>0</v>
      </c>
      <c r="AO30" s="36">
        <f t="shared" si="13"/>
        <v>0</v>
      </c>
      <c r="AP30" s="36">
        <f t="shared" si="13"/>
        <v>0</v>
      </c>
    </row>
    <row r="31" spans="1:42" ht="39.950000000000003" customHeight="1" x14ac:dyDescent="0.2">
      <c r="A31" s="46" t="s">
        <v>22</v>
      </c>
      <c r="B31" s="163" t="s">
        <v>174</v>
      </c>
      <c r="C31" s="164"/>
      <c r="D31" s="164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1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29"/>
      <c r="AE31" s="29"/>
      <c r="AF31" s="38"/>
      <c r="AG31" s="29"/>
      <c r="AH31" s="29"/>
      <c r="AI31" s="38"/>
      <c r="AJ31" s="39"/>
      <c r="AK31" s="39"/>
      <c r="AL31" s="39"/>
      <c r="AM31" s="39"/>
      <c r="AN31" s="39"/>
      <c r="AO31" s="39"/>
      <c r="AP31" s="39"/>
    </row>
    <row r="32" spans="1:42" ht="39.950000000000003" customHeight="1" x14ac:dyDescent="0.2">
      <c r="A32" s="46" t="s">
        <v>23</v>
      </c>
      <c r="B32" s="166" t="s">
        <v>175</v>
      </c>
      <c r="C32" s="166"/>
      <c r="D32" s="166"/>
      <c r="E32" s="30"/>
      <c r="F32" s="30"/>
      <c r="G32" s="30"/>
      <c r="H32" s="30"/>
      <c r="I32" s="30"/>
      <c r="J32" s="30"/>
      <c r="K32" s="31"/>
      <c r="L32" s="30"/>
      <c r="M32" s="30"/>
      <c r="N32" s="31"/>
      <c r="O32" s="31"/>
      <c r="P32" s="31"/>
      <c r="Q32" s="31"/>
      <c r="R32" s="31"/>
      <c r="S32" s="30"/>
      <c r="T32" s="31"/>
      <c r="U32" s="31"/>
      <c r="V32" s="31"/>
      <c r="W32" s="30"/>
      <c r="X32" s="30"/>
      <c r="Y32" s="31"/>
      <c r="Z32" s="30"/>
      <c r="AA32" s="31"/>
      <c r="AB32" s="31"/>
      <c r="AC32" s="31"/>
      <c r="AD32" s="29"/>
      <c r="AE32" s="29"/>
      <c r="AF32" s="38"/>
      <c r="AG32" s="29"/>
      <c r="AH32" s="29"/>
      <c r="AI32" s="38"/>
      <c r="AJ32" s="39"/>
      <c r="AK32" s="39"/>
      <c r="AL32" s="39"/>
      <c r="AM32" s="39"/>
      <c r="AN32" s="39"/>
      <c r="AO32" s="39"/>
      <c r="AP32" s="39"/>
    </row>
    <row r="33" spans="1:42" ht="39.950000000000003" customHeight="1" x14ac:dyDescent="0.2">
      <c r="A33" s="46" t="s">
        <v>24</v>
      </c>
      <c r="B33" s="163" t="s">
        <v>176</v>
      </c>
      <c r="C33" s="164"/>
      <c r="D33" s="165"/>
      <c r="E33" s="30"/>
      <c r="F33" s="30"/>
      <c r="G33" s="30"/>
      <c r="H33" s="30"/>
      <c r="I33" s="30"/>
      <c r="J33" s="30"/>
      <c r="K33" s="31"/>
      <c r="L33" s="30"/>
      <c r="M33" s="30"/>
      <c r="N33" s="31"/>
      <c r="O33" s="31"/>
      <c r="P33" s="31"/>
      <c r="Q33" s="31"/>
      <c r="R33" s="31"/>
      <c r="S33" s="30"/>
      <c r="T33" s="31"/>
      <c r="U33" s="31"/>
      <c r="V33" s="31"/>
      <c r="W33" s="30"/>
      <c r="X33" s="30"/>
      <c r="Y33" s="31"/>
      <c r="Z33" s="30"/>
      <c r="AA33" s="31"/>
      <c r="AB33" s="31"/>
      <c r="AC33" s="31"/>
      <c r="AD33" s="29"/>
      <c r="AE33" s="29"/>
      <c r="AF33" s="38"/>
      <c r="AG33" s="29"/>
      <c r="AH33" s="29"/>
      <c r="AI33" s="38"/>
      <c r="AJ33" s="39"/>
      <c r="AK33" s="39"/>
      <c r="AL33" s="39"/>
      <c r="AM33" s="39"/>
      <c r="AN33" s="39"/>
      <c r="AO33" s="39"/>
      <c r="AP33" s="39"/>
    </row>
    <row r="34" spans="1:42" ht="39.950000000000003" customHeight="1" x14ac:dyDescent="0.2">
      <c r="A34" s="46" t="s">
        <v>25</v>
      </c>
      <c r="B34" s="163" t="s">
        <v>177</v>
      </c>
      <c r="C34" s="164"/>
      <c r="D34" s="165"/>
      <c r="E34" s="30"/>
      <c r="F34" s="30"/>
      <c r="G34" s="30"/>
      <c r="H34" s="30"/>
      <c r="I34" s="30"/>
      <c r="J34" s="30">
        <f t="shared" ref="J34:J42" si="14">+K34+L34+M34+N34</f>
        <v>1</v>
      </c>
      <c r="K34" s="31">
        <v>1</v>
      </c>
      <c r="L34" s="30"/>
      <c r="M34" s="30"/>
      <c r="N34" s="31"/>
      <c r="O34" s="31"/>
      <c r="P34" s="31">
        <f t="shared" si="10"/>
        <v>1</v>
      </c>
      <c r="Q34" s="31"/>
      <c r="R34" s="31"/>
      <c r="S34" s="30">
        <v>1</v>
      </c>
      <c r="T34" s="31"/>
      <c r="U34" s="31"/>
      <c r="V34" s="31"/>
      <c r="W34" s="30"/>
      <c r="X34" s="30"/>
      <c r="Y34" s="31"/>
      <c r="Z34" s="30">
        <f t="shared" si="6"/>
        <v>1</v>
      </c>
      <c r="AA34" s="31"/>
      <c r="AB34" s="31"/>
      <c r="AC34" s="31"/>
      <c r="AD34" s="29"/>
      <c r="AE34" s="29">
        <v>1</v>
      </c>
      <c r="AF34" s="38"/>
      <c r="AG34" s="29">
        <f t="shared" si="7"/>
        <v>1</v>
      </c>
      <c r="AH34" s="29"/>
      <c r="AI34" s="38">
        <v>1</v>
      </c>
      <c r="AJ34" s="39"/>
      <c r="AK34" s="39">
        <v>1</v>
      </c>
      <c r="AL34" s="39"/>
      <c r="AM34" s="39"/>
      <c r="AN34" s="39"/>
      <c r="AO34" s="39"/>
      <c r="AP34" s="39"/>
    </row>
    <row r="35" spans="1:42" ht="39.950000000000003" customHeight="1" x14ac:dyDescent="0.2">
      <c r="A35" s="46" t="s">
        <v>26</v>
      </c>
      <c r="B35" s="163" t="s">
        <v>178</v>
      </c>
      <c r="C35" s="164"/>
      <c r="D35" s="165"/>
      <c r="E35" s="30"/>
      <c r="F35" s="30"/>
      <c r="G35" s="30"/>
      <c r="H35" s="30"/>
      <c r="I35" s="30"/>
      <c r="J35" s="30"/>
      <c r="K35" s="31"/>
      <c r="L35" s="30"/>
      <c r="M35" s="30"/>
      <c r="N35" s="31"/>
      <c r="O35" s="31"/>
      <c r="P35" s="31"/>
      <c r="Q35" s="31"/>
      <c r="R35" s="31"/>
      <c r="S35" s="30"/>
      <c r="T35" s="31"/>
      <c r="U35" s="31"/>
      <c r="V35" s="31"/>
      <c r="W35" s="30"/>
      <c r="X35" s="30"/>
      <c r="Y35" s="31"/>
      <c r="Z35" s="30"/>
      <c r="AA35" s="31"/>
      <c r="AB35" s="31"/>
      <c r="AC35" s="31"/>
      <c r="AD35" s="29"/>
      <c r="AE35" s="29"/>
      <c r="AF35" s="38"/>
      <c r="AG35" s="29"/>
      <c r="AH35" s="29"/>
      <c r="AI35" s="38"/>
      <c r="AJ35" s="39"/>
      <c r="AK35" s="39"/>
      <c r="AL35" s="39"/>
      <c r="AM35" s="39"/>
      <c r="AN35" s="39"/>
      <c r="AO35" s="39"/>
      <c r="AP35" s="39"/>
    </row>
    <row r="36" spans="1:42" ht="39.950000000000003" customHeight="1" x14ac:dyDescent="0.2">
      <c r="A36" s="46" t="s">
        <v>27</v>
      </c>
      <c r="B36" s="163" t="s">
        <v>179</v>
      </c>
      <c r="C36" s="164"/>
      <c r="D36" s="165"/>
      <c r="E36" s="30">
        <f t="shared" si="4"/>
        <v>4</v>
      </c>
      <c r="F36" s="30">
        <v>2</v>
      </c>
      <c r="G36" s="30">
        <v>2</v>
      </c>
      <c r="H36" s="30"/>
      <c r="I36" s="30"/>
      <c r="J36" s="30">
        <f t="shared" si="14"/>
        <v>3</v>
      </c>
      <c r="K36" s="31">
        <v>3</v>
      </c>
      <c r="L36" s="30"/>
      <c r="M36" s="30"/>
      <c r="N36" s="31"/>
      <c r="O36" s="31"/>
      <c r="P36" s="31">
        <f t="shared" si="10"/>
        <v>3</v>
      </c>
      <c r="Q36" s="31"/>
      <c r="R36" s="31"/>
      <c r="S36" s="30">
        <v>2</v>
      </c>
      <c r="T36" s="31"/>
      <c r="U36" s="31">
        <f t="shared" si="9"/>
        <v>1</v>
      </c>
      <c r="V36" s="31"/>
      <c r="W36" s="30"/>
      <c r="X36" s="30">
        <v>1</v>
      </c>
      <c r="Y36" s="31"/>
      <c r="Z36" s="30">
        <f t="shared" si="6"/>
        <v>3</v>
      </c>
      <c r="AA36" s="31"/>
      <c r="AB36" s="31"/>
      <c r="AC36" s="31">
        <v>4</v>
      </c>
      <c r="AD36" s="29">
        <v>1</v>
      </c>
      <c r="AE36" s="29">
        <v>2</v>
      </c>
      <c r="AF36" s="38">
        <v>1</v>
      </c>
      <c r="AG36" s="29">
        <f t="shared" si="7"/>
        <v>3</v>
      </c>
      <c r="AH36" s="29"/>
      <c r="AI36" s="38">
        <v>3</v>
      </c>
      <c r="AJ36" s="39"/>
      <c r="AK36" s="39">
        <v>1</v>
      </c>
      <c r="AL36" s="39"/>
      <c r="AM36" s="39"/>
      <c r="AN36" s="39"/>
      <c r="AO36" s="39"/>
      <c r="AP36" s="39"/>
    </row>
    <row r="37" spans="1:42" ht="39.950000000000003" customHeight="1" x14ac:dyDescent="0.2">
      <c r="A37" s="46" t="s">
        <v>28</v>
      </c>
      <c r="B37" s="163" t="s">
        <v>180</v>
      </c>
      <c r="C37" s="164"/>
      <c r="D37" s="165"/>
      <c r="E37" s="30"/>
      <c r="F37" s="30"/>
      <c r="G37" s="30"/>
      <c r="H37" s="30"/>
      <c r="I37" s="30"/>
      <c r="J37" s="30"/>
      <c r="K37" s="31"/>
      <c r="L37" s="30"/>
      <c r="M37" s="30"/>
      <c r="N37" s="31"/>
      <c r="O37" s="31"/>
      <c r="P37" s="31"/>
      <c r="Q37" s="31"/>
      <c r="R37" s="31"/>
      <c r="S37" s="30"/>
      <c r="T37" s="31"/>
      <c r="U37" s="31"/>
      <c r="V37" s="31"/>
      <c r="W37" s="30"/>
      <c r="X37" s="30"/>
      <c r="Y37" s="31"/>
      <c r="Z37" s="30"/>
      <c r="AA37" s="31"/>
      <c r="AB37" s="31"/>
      <c r="AC37" s="31"/>
      <c r="AD37" s="29"/>
      <c r="AE37" s="29"/>
      <c r="AF37" s="38"/>
      <c r="AG37" s="29"/>
      <c r="AH37" s="29"/>
      <c r="AI37" s="38"/>
      <c r="AJ37" s="39"/>
      <c r="AK37" s="39"/>
      <c r="AL37" s="39"/>
      <c r="AM37" s="39"/>
      <c r="AN37" s="39"/>
      <c r="AO37" s="39"/>
      <c r="AP37" s="39"/>
    </row>
    <row r="38" spans="1:42" ht="39.950000000000003" customHeight="1" x14ac:dyDescent="0.2">
      <c r="A38" s="46" t="s">
        <v>29</v>
      </c>
      <c r="B38" s="163" t="s">
        <v>181</v>
      </c>
      <c r="C38" s="164"/>
      <c r="D38" s="165"/>
      <c r="E38" s="30"/>
      <c r="F38" s="30"/>
      <c r="G38" s="30"/>
      <c r="H38" s="30"/>
      <c r="I38" s="30"/>
      <c r="J38" s="30"/>
      <c r="K38" s="31"/>
      <c r="L38" s="30"/>
      <c r="M38" s="30"/>
      <c r="N38" s="31"/>
      <c r="O38" s="31"/>
      <c r="P38" s="31"/>
      <c r="Q38" s="31"/>
      <c r="R38" s="31"/>
      <c r="S38" s="30"/>
      <c r="T38" s="31"/>
      <c r="U38" s="31"/>
      <c r="V38" s="31"/>
      <c r="W38" s="30"/>
      <c r="X38" s="30"/>
      <c r="Y38" s="31"/>
      <c r="Z38" s="30"/>
      <c r="AA38" s="31"/>
      <c r="AB38" s="31"/>
      <c r="AC38" s="31"/>
      <c r="AD38" s="29"/>
      <c r="AE38" s="29"/>
      <c r="AF38" s="38"/>
      <c r="AG38" s="29"/>
      <c r="AH38" s="29"/>
      <c r="AI38" s="38"/>
      <c r="AJ38" s="39"/>
      <c r="AK38" s="39"/>
      <c r="AL38" s="39"/>
      <c r="AM38" s="39"/>
      <c r="AN38" s="39"/>
      <c r="AO38" s="39"/>
      <c r="AP38" s="39"/>
    </row>
    <row r="39" spans="1:42" ht="39.950000000000003" customHeight="1" x14ac:dyDescent="0.2">
      <c r="A39" s="46" t="s">
        <v>30</v>
      </c>
      <c r="B39" s="163" t="s">
        <v>182</v>
      </c>
      <c r="C39" s="164"/>
      <c r="D39" s="165"/>
      <c r="E39" s="30">
        <f t="shared" si="4"/>
        <v>1</v>
      </c>
      <c r="F39" s="30"/>
      <c r="G39" s="30">
        <v>1</v>
      </c>
      <c r="H39" s="30"/>
      <c r="I39" s="30"/>
      <c r="J39" s="30">
        <f t="shared" si="14"/>
        <v>2</v>
      </c>
      <c r="K39" s="31">
        <v>2</v>
      </c>
      <c r="L39" s="30"/>
      <c r="M39" s="30"/>
      <c r="N39" s="31"/>
      <c r="O39" s="31"/>
      <c r="P39" s="31">
        <f t="shared" si="10"/>
        <v>3</v>
      </c>
      <c r="Q39" s="31">
        <v>2</v>
      </c>
      <c r="R39" s="31">
        <v>1</v>
      </c>
      <c r="S39" s="30"/>
      <c r="T39" s="31"/>
      <c r="U39" s="31"/>
      <c r="V39" s="31"/>
      <c r="W39" s="30"/>
      <c r="X39" s="30"/>
      <c r="Y39" s="31"/>
      <c r="Z39" s="30">
        <f t="shared" si="6"/>
        <v>3</v>
      </c>
      <c r="AA39" s="31"/>
      <c r="AB39" s="31"/>
      <c r="AC39" s="31"/>
      <c r="AD39" s="29"/>
      <c r="AE39" s="29"/>
      <c r="AF39" s="38"/>
      <c r="AG39" s="29"/>
      <c r="AH39" s="29"/>
      <c r="AI39" s="38"/>
      <c r="AJ39" s="39"/>
      <c r="AK39" s="39"/>
      <c r="AL39" s="39"/>
      <c r="AM39" s="39"/>
      <c r="AN39" s="39"/>
      <c r="AO39" s="39"/>
      <c r="AP39" s="39"/>
    </row>
    <row r="40" spans="1:42" ht="39.950000000000003" customHeight="1" x14ac:dyDescent="0.2">
      <c r="A40" s="46" t="s">
        <v>31</v>
      </c>
      <c r="B40" s="163" t="s">
        <v>183</v>
      </c>
      <c r="C40" s="164"/>
      <c r="D40" s="165"/>
      <c r="E40" s="30"/>
      <c r="F40" s="30"/>
      <c r="G40" s="30"/>
      <c r="H40" s="30"/>
      <c r="I40" s="30"/>
      <c r="J40" s="30"/>
      <c r="K40" s="31"/>
      <c r="L40" s="30"/>
      <c r="M40" s="30"/>
      <c r="N40" s="31"/>
      <c r="O40" s="31"/>
      <c r="P40" s="31"/>
      <c r="Q40" s="31"/>
      <c r="R40" s="31"/>
      <c r="S40" s="30"/>
      <c r="T40" s="31"/>
      <c r="U40" s="31"/>
      <c r="V40" s="31"/>
      <c r="W40" s="30"/>
      <c r="X40" s="30"/>
      <c r="Y40" s="31"/>
      <c r="Z40" s="30"/>
      <c r="AA40" s="31"/>
      <c r="AB40" s="31"/>
      <c r="AC40" s="31"/>
      <c r="AD40" s="29"/>
      <c r="AE40" s="29"/>
      <c r="AF40" s="38"/>
      <c r="AG40" s="29"/>
      <c r="AH40" s="29"/>
      <c r="AI40" s="38"/>
      <c r="AJ40" s="39"/>
      <c r="AK40" s="39"/>
      <c r="AL40" s="39"/>
      <c r="AM40" s="39"/>
      <c r="AN40" s="39"/>
      <c r="AO40" s="39"/>
      <c r="AP40" s="39"/>
    </row>
    <row r="41" spans="1:42" ht="39.950000000000003" customHeight="1" x14ac:dyDescent="0.2">
      <c r="A41" s="46" t="s">
        <v>32</v>
      </c>
      <c r="B41" s="163" t="s">
        <v>168</v>
      </c>
      <c r="C41" s="164"/>
      <c r="D41" s="165"/>
      <c r="E41" s="30"/>
      <c r="F41" s="30"/>
      <c r="G41" s="30"/>
      <c r="H41" s="30"/>
      <c r="I41" s="30"/>
      <c r="J41" s="30"/>
      <c r="K41" s="31"/>
      <c r="L41" s="30"/>
      <c r="M41" s="30"/>
      <c r="N41" s="31"/>
      <c r="O41" s="31"/>
      <c r="P41" s="31"/>
      <c r="Q41" s="31"/>
      <c r="R41" s="31"/>
      <c r="S41" s="30"/>
      <c r="T41" s="31"/>
      <c r="U41" s="31"/>
      <c r="V41" s="31"/>
      <c r="W41" s="30"/>
      <c r="X41" s="30"/>
      <c r="Y41" s="31"/>
      <c r="Z41" s="30"/>
      <c r="AA41" s="30"/>
      <c r="AB41" s="31"/>
      <c r="AC41" s="31"/>
      <c r="AD41" s="29"/>
      <c r="AE41" s="29"/>
      <c r="AF41" s="38"/>
      <c r="AG41" s="29"/>
      <c r="AH41" s="29"/>
      <c r="AI41" s="38"/>
      <c r="AJ41" s="39"/>
      <c r="AK41" s="39"/>
      <c r="AL41" s="39"/>
      <c r="AM41" s="39"/>
      <c r="AN41" s="39"/>
      <c r="AO41" s="39"/>
      <c r="AP41" s="39"/>
    </row>
    <row r="42" spans="1:42" s="45" customFormat="1" ht="56.25" customHeight="1" x14ac:dyDescent="0.2">
      <c r="A42" s="44" t="s">
        <v>33</v>
      </c>
      <c r="B42" s="167" t="s">
        <v>184</v>
      </c>
      <c r="C42" s="168"/>
      <c r="D42" s="169"/>
      <c r="E42" s="36">
        <f>SUM(E43:E49)</f>
        <v>2</v>
      </c>
      <c r="F42" s="36">
        <f t="shared" ref="F42:I42" si="15">SUM(F43:F49)</f>
        <v>1</v>
      </c>
      <c r="G42" s="36">
        <f t="shared" si="15"/>
        <v>1</v>
      </c>
      <c r="H42" s="36">
        <f t="shared" si="15"/>
        <v>0</v>
      </c>
      <c r="I42" s="36">
        <f t="shared" si="15"/>
        <v>0</v>
      </c>
      <c r="J42" s="30">
        <f t="shared" si="14"/>
        <v>7</v>
      </c>
      <c r="K42" s="36">
        <f t="shared" ref="K42:AP42" si="16">SUM(K43:K49)</f>
        <v>6</v>
      </c>
      <c r="L42" s="36">
        <f t="shared" si="16"/>
        <v>1</v>
      </c>
      <c r="M42" s="36">
        <f t="shared" si="16"/>
        <v>0</v>
      </c>
      <c r="N42" s="36">
        <f t="shared" si="16"/>
        <v>0</v>
      </c>
      <c r="O42" s="36">
        <f t="shared" si="16"/>
        <v>0</v>
      </c>
      <c r="P42" s="36">
        <f t="shared" si="16"/>
        <v>2</v>
      </c>
      <c r="Q42" s="36">
        <f t="shared" si="16"/>
        <v>0</v>
      </c>
      <c r="R42" s="36">
        <f t="shared" si="16"/>
        <v>2</v>
      </c>
      <c r="S42" s="36">
        <f t="shared" si="16"/>
        <v>0</v>
      </c>
      <c r="T42" s="36">
        <f t="shared" si="16"/>
        <v>0</v>
      </c>
      <c r="U42" s="36">
        <f t="shared" si="16"/>
        <v>0</v>
      </c>
      <c r="V42" s="36">
        <f t="shared" si="16"/>
        <v>0</v>
      </c>
      <c r="W42" s="36">
        <f t="shared" si="16"/>
        <v>0</v>
      </c>
      <c r="X42" s="36">
        <f t="shared" si="16"/>
        <v>0</v>
      </c>
      <c r="Y42" s="36">
        <f t="shared" si="16"/>
        <v>0</v>
      </c>
      <c r="Z42" s="36">
        <f t="shared" si="16"/>
        <v>2</v>
      </c>
      <c r="AA42" s="36">
        <f t="shared" si="16"/>
        <v>0</v>
      </c>
      <c r="AB42" s="36">
        <f t="shared" si="16"/>
        <v>1</v>
      </c>
      <c r="AC42" s="36">
        <f t="shared" si="16"/>
        <v>6</v>
      </c>
      <c r="AD42" s="36">
        <f t="shared" si="16"/>
        <v>2</v>
      </c>
      <c r="AE42" s="36">
        <f t="shared" si="16"/>
        <v>1</v>
      </c>
      <c r="AF42" s="36">
        <f t="shared" si="16"/>
        <v>0</v>
      </c>
      <c r="AG42" s="36">
        <f t="shared" si="16"/>
        <v>1</v>
      </c>
      <c r="AH42" s="36">
        <f t="shared" si="16"/>
        <v>0</v>
      </c>
      <c r="AI42" s="36">
        <f t="shared" si="16"/>
        <v>1</v>
      </c>
      <c r="AJ42" s="36">
        <f t="shared" si="16"/>
        <v>0</v>
      </c>
      <c r="AK42" s="36">
        <f t="shared" si="16"/>
        <v>1</v>
      </c>
      <c r="AL42" s="36">
        <f t="shared" si="16"/>
        <v>0</v>
      </c>
      <c r="AM42" s="36">
        <f t="shared" si="16"/>
        <v>0</v>
      </c>
      <c r="AN42" s="36">
        <f t="shared" si="16"/>
        <v>0</v>
      </c>
      <c r="AO42" s="36">
        <f t="shared" si="16"/>
        <v>0</v>
      </c>
      <c r="AP42" s="36">
        <f t="shared" si="16"/>
        <v>0</v>
      </c>
    </row>
    <row r="43" spans="1:42" ht="39.950000000000003" customHeight="1" x14ac:dyDescent="0.2">
      <c r="A43" s="46" t="s">
        <v>34</v>
      </c>
      <c r="B43" s="163" t="s">
        <v>185</v>
      </c>
      <c r="C43" s="164"/>
      <c r="D43" s="165"/>
      <c r="E43" s="30"/>
      <c r="F43" s="30"/>
      <c r="G43" s="30"/>
      <c r="H43" s="30"/>
      <c r="I43" s="30"/>
      <c r="J43" s="30"/>
      <c r="K43" s="31"/>
      <c r="L43" s="30"/>
      <c r="M43" s="30"/>
      <c r="N43" s="31"/>
      <c r="O43" s="31"/>
      <c r="P43" s="31"/>
      <c r="Q43" s="31"/>
      <c r="R43" s="31"/>
      <c r="S43" s="30"/>
      <c r="T43" s="31"/>
      <c r="U43" s="31"/>
      <c r="V43" s="31"/>
      <c r="W43" s="30"/>
      <c r="X43" s="30"/>
      <c r="Y43" s="31"/>
      <c r="Z43" s="30"/>
      <c r="AA43" s="31"/>
      <c r="AB43" s="31"/>
      <c r="AC43" s="31"/>
      <c r="AD43" s="29"/>
      <c r="AE43" s="29"/>
      <c r="AF43" s="38"/>
      <c r="AG43" s="29"/>
      <c r="AH43" s="29"/>
      <c r="AI43" s="38"/>
      <c r="AJ43" s="39"/>
      <c r="AK43" s="39"/>
      <c r="AL43" s="39"/>
      <c r="AM43" s="39"/>
      <c r="AN43" s="39"/>
      <c r="AO43" s="39"/>
      <c r="AP43" s="39"/>
    </row>
    <row r="44" spans="1:42" ht="39.950000000000003" customHeight="1" x14ac:dyDescent="0.2">
      <c r="A44" s="46" t="s">
        <v>35</v>
      </c>
      <c r="B44" s="163" t="s">
        <v>186</v>
      </c>
      <c r="C44" s="164"/>
      <c r="D44" s="165"/>
      <c r="E44" s="30"/>
      <c r="F44" s="30"/>
      <c r="G44" s="30"/>
      <c r="H44" s="30"/>
      <c r="I44" s="30"/>
      <c r="J44" s="30"/>
      <c r="K44" s="31"/>
      <c r="L44" s="30"/>
      <c r="M44" s="30"/>
      <c r="N44" s="31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39"/>
      <c r="AK44" s="39"/>
      <c r="AL44" s="39"/>
      <c r="AM44" s="39"/>
      <c r="AN44" s="39"/>
      <c r="AO44" s="39"/>
      <c r="AP44" s="39"/>
    </row>
    <row r="45" spans="1:42" ht="39.950000000000003" customHeight="1" x14ac:dyDescent="0.2">
      <c r="A45" s="46" t="s">
        <v>36</v>
      </c>
      <c r="B45" s="163" t="s">
        <v>187</v>
      </c>
      <c r="C45" s="164"/>
      <c r="D45" s="165"/>
      <c r="E45" s="30"/>
      <c r="F45" s="30"/>
      <c r="G45" s="30"/>
      <c r="H45" s="30"/>
      <c r="I45" s="30"/>
      <c r="J45" s="30"/>
      <c r="K45" s="31"/>
      <c r="L45" s="30"/>
      <c r="M45" s="30"/>
      <c r="N45" s="31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39"/>
      <c r="AK45" s="39"/>
      <c r="AL45" s="39"/>
      <c r="AM45" s="39"/>
      <c r="AN45" s="39"/>
      <c r="AO45" s="39"/>
      <c r="AP45" s="39"/>
    </row>
    <row r="46" spans="1:42" ht="39.950000000000003" customHeight="1" x14ac:dyDescent="0.2">
      <c r="A46" s="46" t="s">
        <v>37</v>
      </c>
      <c r="B46" s="163" t="s">
        <v>188</v>
      </c>
      <c r="C46" s="164"/>
      <c r="D46" s="165"/>
      <c r="E46" s="30"/>
      <c r="F46" s="30"/>
      <c r="G46" s="30"/>
      <c r="H46" s="30"/>
      <c r="I46" s="30"/>
      <c r="J46" s="30"/>
      <c r="K46" s="31"/>
      <c r="L46" s="30"/>
      <c r="M46" s="30"/>
      <c r="N46" s="31"/>
      <c r="O46" s="31"/>
      <c r="P46" s="31"/>
      <c r="Q46" s="31"/>
      <c r="R46" s="31"/>
      <c r="S46" s="30"/>
      <c r="T46" s="31"/>
      <c r="U46" s="31"/>
      <c r="V46" s="31"/>
      <c r="W46" s="30"/>
      <c r="X46" s="30"/>
      <c r="Y46" s="31"/>
      <c r="Z46" s="30"/>
      <c r="AA46" s="31"/>
      <c r="AB46" s="31"/>
      <c r="AC46" s="31"/>
      <c r="AD46" s="29"/>
      <c r="AE46" s="29"/>
      <c r="AF46" s="38"/>
      <c r="AG46" s="29"/>
      <c r="AH46" s="29"/>
      <c r="AI46" s="38"/>
      <c r="AJ46" s="39"/>
      <c r="AK46" s="39"/>
      <c r="AL46" s="39"/>
      <c r="AM46" s="39"/>
      <c r="AN46" s="39"/>
      <c r="AO46" s="39"/>
      <c r="AP46" s="39"/>
    </row>
    <row r="47" spans="1:42" ht="39.950000000000003" customHeight="1" x14ac:dyDescent="0.2">
      <c r="A47" s="46" t="s">
        <v>38</v>
      </c>
      <c r="B47" s="163" t="s">
        <v>189</v>
      </c>
      <c r="C47" s="164"/>
      <c r="D47" s="165"/>
      <c r="E47" s="30">
        <f t="shared" si="4"/>
        <v>1</v>
      </c>
      <c r="F47" s="30"/>
      <c r="G47" s="30">
        <v>1</v>
      </c>
      <c r="H47" s="30"/>
      <c r="I47" s="30"/>
      <c r="J47" s="30">
        <f t="shared" ref="J47:J49" si="17">+K47+L47+M47+N47</f>
        <v>1</v>
      </c>
      <c r="K47" s="31">
        <v>1</v>
      </c>
      <c r="L47" s="30"/>
      <c r="M47" s="30"/>
      <c r="N47" s="31"/>
      <c r="O47" s="31"/>
      <c r="P47" s="31">
        <f t="shared" si="10"/>
        <v>1</v>
      </c>
      <c r="Q47" s="31"/>
      <c r="R47" s="31">
        <v>1</v>
      </c>
      <c r="S47" s="30"/>
      <c r="T47" s="31"/>
      <c r="U47" s="31"/>
      <c r="V47" s="31"/>
      <c r="W47" s="30"/>
      <c r="X47" s="30"/>
      <c r="Y47" s="31"/>
      <c r="Z47" s="30">
        <f t="shared" si="6"/>
        <v>1</v>
      </c>
      <c r="AA47" s="31"/>
      <c r="AB47" s="31"/>
      <c r="AC47" s="31">
        <v>1</v>
      </c>
      <c r="AD47" s="29"/>
      <c r="AE47" s="29">
        <v>1</v>
      </c>
      <c r="AF47" s="38"/>
      <c r="AG47" s="29">
        <f t="shared" si="7"/>
        <v>1</v>
      </c>
      <c r="AH47" s="29"/>
      <c r="AI47" s="38">
        <v>1</v>
      </c>
      <c r="AJ47" s="39"/>
      <c r="AK47" s="39">
        <v>1</v>
      </c>
      <c r="AL47" s="39"/>
      <c r="AM47" s="39"/>
      <c r="AN47" s="39"/>
      <c r="AO47" s="39"/>
      <c r="AP47" s="39"/>
    </row>
    <row r="48" spans="1:42" ht="39.950000000000003" customHeight="1" x14ac:dyDescent="0.2">
      <c r="A48" s="46" t="s">
        <v>39</v>
      </c>
      <c r="B48" s="163" t="s">
        <v>190</v>
      </c>
      <c r="C48" s="164"/>
      <c r="D48" s="165"/>
      <c r="E48" s="30"/>
      <c r="F48" s="30"/>
      <c r="G48" s="30"/>
      <c r="H48" s="30"/>
      <c r="I48" s="30"/>
      <c r="J48" s="30">
        <f>+K48+L48+M48+N48</f>
        <v>1</v>
      </c>
      <c r="K48" s="31">
        <v>1</v>
      </c>
      <c r="L48" s="30"/>
      <c r="M48" s="30"/>
      <c r="N48" s="31"/>
      <c r="O48" s="31"/>
      <c r="P48" s="31"/>
      <c r="Q48" s="31"/>
      <c r="R48" s="31"/>
      <c r="S48" s="30"/>
      <c r="T48" s="31"/>
      <c r="U48" s="31"/>
      <c r="V48" s="31"/>
      <c r="W48" s="30"/>
      <c r="X48" s="30"/>
      <c r="Y48" s="31"/>
      <c r="Z48" s="30"/>
      <c r="AA48" s="31"/>
      <c r="AB48" s="31"/>
      <c r="AC48" s="31">
        <v>1</v>
      </c>
      <c r="AD48" s="29"/>
      <c r="AE48" s="29"/>
      <c r="AF48" s="38"/>
      <c r="AG48" s="29"/>
      <c r="AH48" s="29"/>
      <c r="AI48" s="38"/>
      <c r="AJ48" s="39"/>
      <c r="AK48" s="39"/>
      <c r="AL48" s="39"/>
      <c r="AM48" s="39"/>
      <c r="AN48" s="39"/>
      <c r="AO48" s="39"/>
      <c r="AP48" s="39"/>
    </row>
    <row r="49" spans="1:42" ht="39.950000000000003" customHeight="1" x14ac:dyDescent="0.2">
      <c r="A49" s="46" t="s">
        <v>40</v>
      </c>
      <c r="B49" s="163" t="s">
        <v>168</v>
      </c>
      <c r="C49" s="164"/>
      <c r="D49" s="165"/>
      <c r="E49" s="30">
        <f t="shared" si="4"/>
        <v>1</v>
      </c>
      <c r="F49" s="30">
        <v>1</v>
      </c>
      <c r="G49" s="30"/>
      <c r="H49" s="30"/>
      <c r="I49" s="30"/>
      <c r="J49" s="30">
        <f t="shared" si="17"/>
        <v>5</v>
      </c>
      <c r="K49" s="31">
        <v>4</v>
      </c>
      <c r="L49" s="30">
        <v>1</v>
      </c>
      <c r="M49" s="30"/>
      <c r="N49" s="31"/>
      <c r="O49" s="31"/>
      <c r="P49" s="31">
        <f t="shared" si="10"/>
        <v>1</v>
      </c>
      <c r="Q49" s="31"/>
      <c r="R49" s="31">
        <v>1</v>
      </c>
      <c r="S49" s="30"/>
      <c r="T49" s="31"/>
      <c r="U49" s="31"/>
      <c r="V49" s="31"/>
      <c r="W49" s="30"/>
      <c r="X49" s="30"/>
      <c r="Y49" s="31"/>
      <c r="Z49" s="30">
        <f t="shared" si="6"/>
        <v>1</v>
      </c>
      <c r="AA49" s="31"/>
      <c r="AB49" s="31">
        <v>1</v>
      </c>
      <c r="AC49" s="31">
        <v>4</v>
      </c>
      <c r="AD49" s="29">
        <v>2</v>
      </c>
      <c r="AE49" s="29"/>
      <c r="AF49" s="38"/>
      <c r="AG49" s="29"/>
      <c r="AH49" s="29"/>
      <c r="AI49" s="38"/>
      <c r="AJ49" s="39"/>
      <c r="AK49" s="39"/>
      <c r="AL49" s="39"/>
      <c r="AM49" s="39"/>
      <c r="AN49" s="39"/>
      <c r="AO49" s="39"/>
      <c r="AP49" s="39"/>
    </row>
    <row r="50" spans="1:42" s="45" customFormat="1" ht="55.5" customHeight="1" x14ac:dyDescent="0.2">
      <c r="A50" s="44" t="s">
        <v>41</v>
      </c>
      <c r="B50" s="167" t="s">
        <v>191</v>
      </c>
      <c r="C50" s="168"/>
      <c r="D50" s="169"/>
      <c r="E50" s="36">
        <f>SUM(E51:E63)</f>
        <v>6</v>
      </c>
      <c r="F50" s="36">
        <f t="shared" ref="F50:J50" si="18">SUM(F51:F63)</f>
        <v>1</v>
      </c>
      <c r="G50" s="36">
        <f t="shared" si="18"/>
        <v>5</v>
      </c>
      <c r="H50" s="36">
        <f t="shared" si="18"/>
        <v>0</v>
      </c>
      <c r="I50" s="36">
        <f t="shared" si="18"/>
        <v>0</v>
      </c>
      <c r="J50" s="36">
        <f t="shared" si="18"/>
        <v>18</v>
      </c>
      <c r="K50" s="36">
        <f t="shared" ref="K50:AP50" si="19">SUM(K51:K63)</f>
        <v>17</v>
      </c>
      <c r="L50" s="36">
        <f t="shared" si="19"/>
        <v>0</v>
      </c>
      <c r="M50" s="36">
        <f t="shared" si="19"/>
        <v>1</v>
      </c>
      <c r="N50" s="36">
        <f t="shared" si="19"/>
        <v>0</v>
      </c>
      <c r="O50" s="36">
        <f t="shared" si="19"/>
        <v>0</v>
      </c>
      <c r="P50" s="36">
        <f t="shared" si="19"/>
        <v>18</v>
      </c>
      <c r="Q50" s="36">
        <f t="shared" si="19"/>
        <v>9</v>
      </c>
      <c r="R50" s="36">
        <f t="shared" si="19"/>
        <v>7</v>
      </c>
      <c r="S50" s="36">
        <f t="shared" si="19"/>
        <v>1</v>
      </c>
      <c r="T50" s="36">
        <f t="shared" si="19"/>
        <v>0</v>
      </c>
      <c r="U50" s="36">
        <f t="shared" si="19"/>
        <v>1</v>
      </c>
      <c r="V50" s="36">
        <f t="shared" si="19"/>
        <v>0</v>
      </c>
      <c r="W50" s="36">
        <f t="shared" si="19"/>
        <v>1</v>
      </c>
      <c r="X50" s="36">
        <f t="shared" si="19"/>
        <v>0</v>
      </c>
      <c r="Y50" s="36">
        <f t="shared" si="19"/>
        <v>2</v>
      </c>
      <c r="Z50" s="36">
        <f t="shared" si="19"/>
        <v>20</v>
      </c>
      <c r="AA50" s="36">
        <f t="shared" si="19"/>
        <v>0</v>
      </c>
      <c r="AB50" s="36">
        <f>SUM(AB51:AB63)</f>
        <v>0</v>
      </c>
      <c r="AC50" s="36">
        <f t="shared" si="19"/>
        <v>3</v>
      </c>
      <c r="AD50" s="36">
        <f t="shared" si="19"/>
        <v>0</v>
      </c>
      <c r="AE50" s="36">
        <f t="shared" si="19"/>
        <v>3</v>
      </c>
      <c r="AF50" s="36">
        <f t="shared" si="19"/>
        <v>0</v>
      </c>
      <c r="AG50" s="36">
        <f t="shared" si="19"/>
        <v>3</v>
      </c>
      <c r="AH50" s="36">
        <f t="shared" si="19"/>
        <v>1</v>
      </c>
      <c r="AI50" s="36">
        <f t="shared" si="19"/>
        <v>2</v>
      </c>
      <c r="AJ50" s="36">
        <f t="shared" si="19"/>
        <v>0</v>
      </c>
      <c r="AK50" s="36">
        <f t="shared" si="19"/>
        <v>3</v>
      </c>
      <c r="AL50" s="36">
        <f t="shared" si="19"/>
        <v>0</v>
      </c>
      <c r="AM50" s="36">
        <f t="shared" si="19"/>
        <v>0</v>
      </c>
      <c r="AN50" s="36">
        <f t="shared" si="19"/>
        <v>0</v>
      </c>
      <c r="AO50" s="36">
        <f t="shared" si="19"/>
        <v>0</v>
      </c>
      <c r="AP50" s="36">
        <f t="shared" si="19"/>
        <v>0</v>
      </c>
    </row>
    <row r="51" spans="1:42" ht="39.950000000000003" customHeight="1" x14ac:dyDescent="0.2">
      <c r="A51" s="46" t="s">
        <v>42</v>
      </c>
      <c r="B51" s="163" t="s">
        <v>192</v>
      </c>
      <c r="C51" s="164"/>
      <c r="D51" s="165"/>
      <c r="E51" s="30">
        <f t="shared" si="4"/>
        <v>1</v>
      </c>
      <c r="F51" s="30"/>
      <c r="G51" s="30">
        <v>1</v>
      </c>
      <c r="H51" s="30"/>
      <c r="I51" s="30"/>
      <c r="J51" s="30">
        <f t="shared" ref="J51:J63" si="20">+K51+L51+M51+N51</f>
        <v>6</v>
      </c>
      <c r="K51" s="31">
        <v>6</v>
      </c>
      <c r="L51" s="30"/>
      <c r="M51" s="30"/>
      <c r="N51" s="31"/>
      <c r="O51" s="31"/>
      <c r="P51" s="31">
        <f t="shared" si="10"/>
        <v>6</v>
      </c>
      <c r="Q51" s="31">
        <v>4</v>
      </c>
      <c r="R51" s="31">
        <v>2</v>
      </c>
      <c r="S51" s="30"/>
      <c r="T51" s="31"/>
      <c r="U51" s="31"/>
      <c r="V51" s="31"/>
      <c r="W51" s="30"/>
      <c r="X51" s="30"/>
      <c r="Y51" s="31"/>
      <c r="Z51" s="30">
        <f>+P51+Y51</f>
        <v>6</v>
      </c>
      <c r="AA51" s="31"/>
      <c r="AB51" s="31"/>
      <c r="AC51" s="31">
        <v>1</v>
      </c>
      <c r="AD51" s="29"/>
      <c r="AE51" s="29">
        <v>1</v>
      </c>
      <c r="AF51" s="38"/>
      <c r="AG51" s="29">
        <f t="shared" si="7"/>
        <v>1</v>
      </c>
      <c r="AH51" s="29"/>
      <c r="AI51" s="38">
        <v>1</v>
      </c>
      <c r="AJ51" s="39"/>
      <c r="AK51" s="39">
        <v>1</v>
      </c>
      <c r="AL51" s="39"/>
      <c r="AM51" s="39"/>
      <c r="AN51" s="39"/>
      <c r="AO51" s="39"/>
      <c r="AP51" s="39"/>
    </row>
    <row r="52" spans="1:42" ht="39.950000000000003" customHeight="1" x14ac:dyDescent="0.2">
      <c r="A52" s="46" t="s">
        <v>43</v>
      </c>
      <c r="B52" s="163" t="s">
        <v>193</v>
      </c>
      <c r="C52" s="164"/>
      <c r="D52" s="165"/>
      <c r="E52" s="30">
        <f t="shared" si="4"/>
        <v>1</v>
      </c>
      <c r="F52" s="30"/>
      <c r="G52" s="30">
        <v>1</v>
      </c>
      <c r="H52" s="30"/>
      <c r="I52" s="30"/>
      <c r="J52" s="30">
        <f t="shared" si="20"/>
        <v>5</v>
      </c>
      <c r="K52" s="31">
        <v>5</v>
      </c>
      <c r="L52" s="30"/>
      <c r="M52" s="30"/>
      <c r="N52" s="31"/>
      <c r="O52" s="31"/>
      <c r="P52" s="31">
        <f t="shared" si="10"/>
        <v>6</v>
      </c>
      <c r="Q52" s="31">
        <v>3</v>
      </c>
      <c r="R52" s="31">
        <v>3</v>
      </c>
      <c r="S52" s="30"/>
      <c r="T52" s="31"/>
      <c r="U52" s="31"/>
      <c r="V52" s="31"/>
      <c r="W52" s="30"/>
      <c r="X52" s="30"/>
      <c r="Y52" s="31"/>
      <c r="Z52" s="30">
        <f t="shared" si="6"/>
        <v>6</v>
      </c>
      <c r="AA52" s="31"/>
      <c r="AB52" s="31"/>
      <c r="AC52" s="31"/>
      <c r="AD52" s="29"/>
      <c r="AE52" s="29">
        <v>1</v>
      </c>
      <c r="AF52" s="38"/>
      <c r="AG52" s="29">
        <f t="shared" si="7"/>
        <v>1</v>
      </c>
      <c r="AH52" s="29"/>
      <c r="AI52" s="38">
        <v>1</v>
      </c>
      <c r="AJ52" s="39"/>
      <c r="AK52" s="39">
        <v>1</v>
      </c>
      <c r="AL52" s="39"/>
      <c r="AM52" s="39"/>
      <c r="AN52" s="39"/>
      <c r="AO52" s="39"/>
      <c r="AP52" s="39"/>
    </row>
    <row r="53" spans="1:42" ht="39.950000000000003" customHeight="1" x14ac:dyDescent="0.2">
      <c r="A53" s="46" t="s">
        <v>44</v>
      </c>
      <c r="B53" s="163" t="s">
        <v>194</v>
      </c>
      <c r="C53" s="164"/>
      <c r="D53" s="165"/>
      <c r="E53" s="30"/>
      <c r="F53" s="30"/>
      <c r="G53" s="30"/>
      <c r="H53" s="30"/>
      <c r="I53" s="30"/>
      <c r="J53" s="30">
        <f t="shared" si="20"/>
        <v>1</v>
      </c>
      <c r="K53" s="31">
        <v>1</v>
      </c>
      <c r="L53" s="30"/>
      <c r="M53" s="30"/>
      <c r="N53" s="31"/>
      <c r="O53" s="31"/>
      <c r="P53" s="31"/>
      <c r="Q53" s="31"/>
      <c r="R53" s="31"/>
      <c r="S53" s="30"/>
      <c r="T53" s="31"/>
      <c r="U53" s="31"/>
      <c r="V53" s="31"/>
      <c r="W53" s="30"/>
      <c r="X53" s="30"/>
      <c r="Y53" s="31"/>
      <c r="Z53" s="30"/>
      <c r="AA53" s="31"/>
      <c r="AB53" s="31"/>
      <c r="AC53" s="31">
        <v>1</v>
      </c>
      <c r="AD53" s="29"/>
      <c r="AE53" s="29"/>
      <c r="AF53" s="38"/>
      <c r="AG53" s="29"/>
      <c r="AH53" s="29"/>
      <c r="AI53" s="38"/>
      <c r="AJ53" s="39"/>
      <c r="AK53" s="39"/>
      <c r="AL53" s="39"/>
      <c r="AM53" s="39"/>
      <c r="AN53" s="39"/>
      <c r="AO53" s="39"/>
      <c r="AP53" s="39"/>
    </row>
    <row r="54" spans="1:42" ht="39.950000000000003" customHeight="1" x14ac:dyDescent="0.2">
      <c r="A54" s="46" t="s">
        <v>45</v>
      </c>
      <c r="B54" s="163" t="s">
        <v>195</v>
      </c>
      <c r="C54" s="164"/>
      <c r="D54" s="165"/>
      <c r="E54" s="30"/>
      <c r="F54" s="30"/>
      <c r="G54" s="30"/>
      <c r="H54" s="30"/>
      <c r="I54" s="30"/>
      <c r="J54" s="30"/>
      <c r="K54" s="31"/>
      <c r="L54" s="30"/>
      <c r="M54" s="30"/>
      <c r="N54" s="31"/>
      <c r="O54" s="31"/>
      <c r="P54" s="31"/>
      <c r="Q54" s="31"/>
      <c r="R54" s="31"/>
      <c r="S54" s="30"/>
      <c r="T54" s="31"/>
      <c r="U54" s="31"/>
      <c r="V54" s="31"/>
      <c r="W54" s="30"/>
      <c r="X54" s="30"/>
      <c r="Y54" s="31"/>
      <c r="Z54" s="30"/>
      <c r="AA54" s="31"/>
      <c r="AB54" s="31"/>
      <c r="AC54" s="31"/>
      <c r="AD54" s="29"/>
      <c r="AE54" s="29"/>
      <c r="AF54" s="38"/>
      <c r="AG54" s="29"/>
      <c r="AH54" s="29"/>
      <c r="AI54" s="38"/>
      <c r="AJ54" s="39"/>
      <c r="AK54" s="39"/>
      <c r="AL54" s="39"/>
      <c r="AM54" s="39"/>
      <c r="AN54" s="39"/>
      <c r="AO54" s="39"/>
      <c r="AP54" s="39"/>
    </row>
    <row r="55" spans="1:42" ht="39.950000000000003" customHeight="1" x14ac:dyDescent="0.2">
      <c r="A55" s="46" t="s">
        <v>46</v>
      </c>
      <c r="B55" s="163" t="s">
        <v>196</v>
      </c>
      <c r="C55" s="164"/>
      <c r="D55" s="165"/>
      <c r="E55" s="30"/>
      <c r="F55" s="30"/>
      <c r="G55" s="30"/>
      <c r="H55" s="30"/>
      <c r="I55" s="30"/>
      <c r="J55" s="30"/>
      <c r="K55" s="31"/>
      <c r="L55" s="30"/>
      <c r="M55" s="30"/>
      <c r="N55" s="31"/>
      <c r="O55" s="31"/>
      <c r="P55" s="31"/>
      <c r="Q55" s="31"/>
      <c r="R55" s="31"/>
      <c r="S55" s="30"/>
      <c r="T55" s="31"/>
      <c r="U55" s="31"/>
      <c r="V55" s="31"/>
      <c r="W55" s="30"/>
      <c r="X55" s="30"/>
      <c r="Y55" s="31"/>
      <c r="Z55" s="30"/>
      <c r="AA55" s="31"/>
      <c r="AB55" s="31"/>
      <c r="AC55" s="31"/>
      <c r="AD55" s="29"/>
      <c r="AE55" s="29"/>
      <c r="AF55" s="38"/>
      <c r="AG55" s="29"/>
      <c r="AH55" s="29"/>
      <c r="AI55" s="38"/>
      <c r="AJ55" s="39"/>
      <c r="AK55" s="39"/>
      <c r="AL55" s="39"/>
      <c r="AM55" s="39"/>
      <c r="AN55" s="39"/>
      <c r="AO55" s="39"/>
      <c r="AP55" s="39"/>
    </row>
    <row r="56" spans="1:42" ht="39.950000000000003" customHeight="1" x14ac:dyDescent="0.2">
      <c r="A56" s="46" t="s">
        <v>47</v>
      </c>
      <c r="B56" s="163" t="s">
        <v>197</v>
      </c>
      <c r="C56" s="164"/>
      <c r="D56" s="165"/>
      <c r="E56" s="30"/>
      <c r="F56" s="30"/>
      <c r="G56" s="30"/>
      <c r="H56" s="30"/>
      <c r="I56" s="30"/>
      <c r="J56" s="30"/>
      <c r="K56" s="31"/>
      <c r="L56" s="30"/>
      <c r="M56" s="30"/>
      <c r="N56" s="31"/>
      <c r="O56" s="31"/>
      <c r="P56" s="31"/>
      <c r="Q56" s="31"/>
      <c r="R56" s="31"/>
      <c r="S56" s="30"/>
      <c r="T56" s="31"/>
      <c r="U56" s="31"/>
      <c r="V56" s="31"/>
      <c r="W56" s="30"/>
      <c r="X56" s="30"/>
      <c r="Y56" s="31"/>
      <c r="Z56" s="30"/>
      <c r="AA56" s="31"/>
      <c r="AB56" s="31"/>
      <c r="AC56" s="31"/>
      <c r="AD56" s="29"/>
      <c r="AE56" s="29"/>
      <c r="AF56" s="38"/>
      <c r="AG56" s="29"/>
      <c r="AH56" s="29"/>
      <c r="AI56" s="38"/>
      <c r="AJ56" s="39"/>
      <c r="AK56" s="39"/>
      <c r="AL56" s="39"/>
      <c r="AM56" s="39"/>
      <c r="AN56" s="39"/>
      <c r="AO56" s="39"/>
      <c r="AP56" s="39"/>
    </row>
    <row r="57" spans="1:42" ht="39.950000000000003" customHeight="1" x14ac:dyDescent="0.2">
      <c r="A57" s="46" t="s">
        <v>48</v>
      </c>
      <c r="B57" s="163" t="s">
        <v>198</v>
      </c>
      <c r="C57" s="164"/>
      <c r="D57" s="165"/>
      <c r="E57" s="30"/>
      <c r="F57" s="30"/>
      <c r="G57" s="30"/>
      <c r="H57" s="30"/>
      <c r="I57" s="30"/>
      <c r="J57" s="30"/>
      <c r="K57" s="31"/>
      <c r="L57" s="30"/>
      <c r="M57" s="30"/>
      <c r="N57" s="31"/>
      <c r="O57" s="31"/>
      <c r="P57" s="31"/>
      <c r="Q57" s="31"/>
      <c r="R57" s="31"/>
      <c r="S57" s="30"/>
      <c r="T57" s="31"/>
      <c r="U57" s="31"/>
      <c r="V57" s="31"/>
      <c r="W57" s="30"/>
      <c r="X57" s="30"/>
      <c r="Y57" s="31"/>
      <c r="Z57" s="30"/>
      <c r="AA57" s="31"/>
      <c r="AB57" s="31"/>
      <c r="AC57" s="31"/>
      <c r="AD57" s="29"/>
      <c r="AE57" s="29"/>
      <c r="AF57" s="38"/>
      <c r="AG57" s="29"/>
      <c r="AH57" s="29"/>
      <c r="AI57" s="38"/>
      <c r="AJ57" s="39"/>
      <c r="AK57" s="39"/>
      <c r="AL57" s="39"/>
      <c r="AM57" s="39"/>
      <c r="AN57" s="39"/>
      <c r="AO57" s="39"/>
      <c r="AP57" s="39"/>
    </row>
    <row r="58" spans="1:42" ht="39.950000000000003" customHeight="1" x14ac:dyDescent="0.2">
      <c r="A58" s="46" t="s">
        <v>49</v>
      </c>
      <c r="B58" s="163" t="s">
        <v>199</v>
      </c>
      <c r="C58" s="164"/>
      <c r="D58" s="165"/>
      <c r="E58" s="30">
        <f t="shared" si="4"/>
        <v>1</v>
      </c>
      <c r="F58" s="30">
        <v>1</v>
      </c>
      <c r="G58" s="30"/>
      <c r="H58" s="30"/>
      <c r="I58" s="30"/>
      <c r="J58" s="30"/>
      <c r="K58" s="31"/>
      <c r="L58" s="30"/>
      <c r="M58" s="30"/>
      <c r="N58" s="31"/>
      <c r="O58" s="31"/>
      <c r="P58" s="31"/>
      <c r="Q58" s="31"/>
      <c r="R58" s="31"/>
      <c r="S58" s="30"/>
      <c r="T58" s="31"/>
      <c r="U58" s="31"/>
      <c r="V58" s="31"/>
      <c r="W58" s="30"/>
      <c r="X58" s="30"/>
      <c r="Y58" s="31">
        <v>1</v>
      </c>
      <c r="Z58" s="30">
        <f t="shared" si="6"/>
        <v>1</v>
      </c>
      <c r="AA58" s="31"/>
      <c r="AB58" s="31"/>
      <c r="AC58" s="31"/>
      <c r="AD58" s="29"/>
      <c r="AE58" s="29">
        <v>1</v>
      </c>
      <c r="AF58" s="38"/>
      <c r="AG58" s="29">
        <f t="shared" si="7"/>
        <v>1</v>
      </c>
      <c r="AH58" s="29">
        <v>1</v>
      </c>
      <c r="AI58" s="38"/>
      <c r="AJ58" s="39"/>
      <c r="AK58" s="39">
        <v>1</v>
      </c>
      <c r="AL58" s="39"/>
      <c r="AM58" s="39"/>
      <c r="AN58" s="39"/>
      <c r="AO58" s="39"/>
      <c r="AP58" s="39"/>
    </row>
    <row r="59" spans="1:42" ht="39.950000000000003" customHeight="1" x14ac:dyDescent="0.2">
      <c r="A59" s="46" t="s">
        <v>50</v>
      </c>
      <c r="B59" s="163" t="s">
        <v>200</v>
      </c>
      <c r="C59" s="164"/>
      <c r="D59" s="165"/>
      <c r="E59" s="30">
        <f t="shared" si="4"/>
        <v>1</v>
      </c>
      <c r="F59" s="30"/>
      <c r="G59" s="30">
        <v>1</v>
      </c>
      <c r="H59" s="30"/>
      <c r="I59" s="30"/>
      <c r="J59" s="30">
        <f t="shared" si="20"/>
        <v>2</v>
      </c>
      <c r="K59" s="31">
        <v>2</v>
      </c>
      <c r="L59" s="30"/>
      <c r="M59" s="30"/>
      <c r="N59" s="31"/>
      <c r="O59" s="31"/>
      <c r="P59" s="31">
        <f t="shared" si="10"/>
        <v>3</v>
      </c>
      <c r="Q59" s="31">
        <v>2</v>
      </c>
      <c r="R59" s="31"/>
      <c r="S59" s="30"/>
      <c r="T59" s="31"/>
      <c r="U59" s="31">
        <f t="shared" si="9"/>
        <v>1</v>
      </c>
      <c r="V59" s="31"/>
      <c r="W59" s="30">
        <v>1</v>
      </c>
      <c r="X59" s="30"/>
      <c r="Y59" s="31"/>
      <c r="Z59" s="30">
        <f t="shared" si="6"/>
        <v>3</v>
      </c>
      <c r="AA59" s="31"/>
      <c r="AB59" s="31"/>
      <c r="AC59" s="31"/>
      <c r="AD59" s="29"/>
      <c r="AE59" s="29"/>
      <c r="AF59" s="38"/>
      <c r="AG59" s="29"/>
      <c r="AH59" s="29"/>
      <c r="AI59" s="38"/>
      <c r="AJ59" s="39"/>
      <c r="AK59" s="39"/>
      <c r="AL59" s="39"/>
      <c r="AM59" s="39"/>
      <c r="AN59" s="39"/>
      <c r="AO59" s="39"/>
      <c r="AP59" s="39"/>
    </row>
    <row r="60" spans="1:42" ht="39.950000000000003" customHeight="1" x14ac:dyDescent="0.2">
      <c r="A60" s="46" t="s">
        <v>51</v>
      </c>
      <c r="B60" s="163" t="s">
        <v>201</v>
      </c>
      <c r="C60" s="164"/>
      <c r="D60" s="165"/>
      <c r="E60" s="30">
        <f t="shared" si="4"/>
        <v>2</v>
      </c>
      <c r="F60" s="30"/>
      <c r="G60" s="30">
        <v>2</v>
      </c>
      <c r="H60" s="30"/>
      <c r="I60" s="30"/>
      <c r="J60" s="30">
        <f t="shared" si="20"/>
        <v>3</v>
      </c>
      <c r="K60" s="31">
        <v>3</v>
      </c>
      <c r="L60" s="30"/>
      <c r="M60" s="30"/>
      <c r="N60" s="31"/>
      <c r="O60" s="31"/>
      <c r="P60" s="31">
        <f t="shared" si="10"/>
        <v>3</v>
      </c>
      <c r="Q60" s="31"/>
      <c r="R60" s="31">
        <v>2</v>
      </c>
      <c r="S60" s="30">
        <v>1</v>
      </c>
      <c r="T60" s="31"/>
      <c r="U60" s="31"/>
      <c r="V60" s="31"/>
      <c r="W60" s="30"/>
      <c r="X60" s="30"/>
      <c r="Y60" s="31">
        <v>1</v>
      </c>
      <c r="Z60" s="30">
        <f t="shared" si="6"/>
        <v>4</v>
      </c>
      <c r="AA60" s="31"/>
      <c r="AB60" s="31"/>
      <c r="AC60" s="31">
        <v>1</v>
      </c>
      <c r="AD60" s="29"/>
      <c r="AE60" s="29"/>
      <c r="AF60" s="38"/>
      <c r="AG60" s="29"/>
      <c r="AH60" s="29"/>
      <c r="AI60" s="38"/>
      <c r="AJ60" s="39"/>
      <c r="AK60" s="39"/>
      <c r="AL60" s="39"/>
      <c r="AM60" s="39"/>
      <c r="AN60" s="39"/>
      <c r="AO60" s="39"/>
      <c r="AP60" s="39"/>
    </row>
    <row r="61" spans="1:42" ht="39.950000000000003" customHeight="1" x14ac:dyDescent="0.2">
      <c r="A61" s="46" t="s">
        <v>52</v>
      </c>
      <c r="B61" s="163" t="s">
        <v>202</v>
      </c>
      <c r="C61" s="164"/>
      <c r="D61" s="165"/>
      <c r="E61" s="30"/>
      <c r="F61" s="30"/>
      <c r="G61" s="30"/>
      <c r="H61" s="30"/>
      <c r="I61" s="30"/>
      <c r="J61" s="30"/>
      <c r="K61" s="31"/>
      <c r="L61" s="30"/>
      <c r="M61" s="30"/>
      <c r="N61" s="31"/>
      <c r="O61" s="31"/>
      <c r="P61" s="31"/>
      <c r="Q61" s="31"/>
      <c r="R61" s="31"/>
      <c r="S61" s="30"/>
      <c r="T61" s="31"/>
      <c r="U61" s="31"/>
      <c r="V61" s="31"/>
      <c r="W61" s="30"/>
      <c r="X61" s="30"/>
      <c r="Y61" s="31"/>
      <c r="Z61" s="30"/>
      <c r="AA61" s="31"/>
      <c r="AB61" s="31"/>
      <c r="AC61" s="31"/>
      <c r="AD61" s="29"/>
      <c r="AE61" s="29"/>
      <c r="AF61" s="38"/>
      <c r="AG61" s="29"/>
      <c r="AH61" s="29"/>
      <c r="AI61" s="38"/>
      <c r="AJ61" s="39"/>
      <c r="AK61" s="39"/>
      <c r="AL61" s="39"/>
      <c r="AM61" s="39"/>
      <c r="AN61" s="39"/>
      <c r="AO61" s="39"/>
      <c r="AP61" s="39"/>
    </row>
    <row r="62" spans="1:42" ht="39.950000000000003" customHeight="1" x14ac:dyDescent="0.2">
      <c r="A62" s="46" t="s">
        <v>53</v>
      </c>
      <c r="B62" s="163" t="s">
        <v>203</v>
      </c>
      <c r="C62" s="164"/>
      <c r="D62" s="165"/>
      <c r="E62" s="30"/>
      <c r="F62" s="30"/>
      <c r="G62" s="30"/>
      <c r="H62" s="30"/>
      <c r="I62" s="30"/>
      <c r="J62" s="30"/>
      <c r="K62" s="31"/>
      <c r="L62" s="30"/>
      <c r="M62" s="30"/>
      <c r="N62" s="31"/>
      <c r="O62" s="31"/>
      <c r="P62" s="31"/>
      <c r="Q62" s="31"/>
      <c r="R62" s="31"/>
      <c r="S62" s="30"/>
      <c r="T62" s="31"/>
      <c r="U62" s="31"/>
      <c r="V62" s="31"/>
      <c r="W62" s="30"/>
      <c r="X62" s="30"/>
      <c r="Y62" s="31"/>
      <c r="Z62" s="30"/>
      <c r="AA62" s="31"/>
      <c r="AB62" s="31"/>
      <c r="AC62" s="31"/>
      <c r="AD62" s="29"/>
      <c r="AE62" s="29"/>
      <c r="AF62" s="38"/>
      <c r="AG62" s="29"/>
      <c r="AH62" s="29"/>
      <c r="AI62" s="38"/>
      <c r="AJ62" s="39"/>
      <c r="AK62" s="39"/>
      <c r="AL62" s="39"/>
      <c r="AM62" s="39"/>
      <c r="AN62" s="39"/>
      <c r="AO62" s="39"/>
      <c r="AP62" s="39"/>
    </row>
    <row r="63" spans="1:42" ht="39.950000000000003" customHeight="1" x14ac:dyDescent="0.2">
      <c r="A63" s="46" t="s">
        <v>54</v>
      </c>
      <c r="B63" s="163" t="s">
        <v>168</v>
      </c>
      <c r="C63" s="164"/>
      <c r="D63" s="165"/>
      <c r="E63" s="30"/>
      <c r="F63" s="30"/>
      <c r="G63" s="30"/>
      <c r="H63" s="30"/>
      <c r="I63" s="30"/>
      <c r="J63" s="30">
        <f t="shared" si="20"/>
        <v>1</v>
      </c>
      <c r="K63" s="31"/>
      <c r="L63" s="30"/>
      <c r="M63" s="30">
        <v>1</v>
      </c>
      <c r="N63" s="31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0"/>
      <c r="AA63" s="31"/>
      <c r="AB63" s="31"/>
      <c r="AC63" s="31"/>
      <c r="AD63" s="29"/>
      <c r="AE63" s="29"/>
      <c r="AF63" s="38"/>
      <c r="AG63" s="29"/>
      <c r="AH63" s="29"/>
      <c r="AI63" s="38"/>
      <c r="AJ63" s="39"/>
      <c r="AK63" s="39"/>
      <c r="AL63" s="39"/>
      <c r="AM63" s="39"/>
      <c r="AN63" s="39"/>
      <c r="AO63" s="39"/>
      <c r="AP63" s="39"/>
    </row>
    <row r="64" spans="1:42" s="45" customFormat="1" ht="57" customHeight="1" x14ac:dyDescent="0.2">
      <c r="A64" s="44" t="s">
        <v>55</v>
      </c>
      <c r="B64" s="167" t="s">
        <v>204</v>
      </c>
      <c r="C64" s="168"/>
      <c r="D64" s="169"/>
      <c r="E64" s="36">
        <f>SUM(E65:E70)</f>
        <v>0</v>
      </c>
      <c r="F64" s="36">
        <f t="shared" ref="F64:J64" si="21">SUM(F65:F70)</f>
        <v>0</v>
      </c>
      <c r="G64" s="36">
        <f t="shared" si="21"/>
        <v>0</v>
      </c>
      <c r="H64" s="36">
        <f t="shared" si="21"/>
        <v>0</v>
      </c>
      <c r="I64" s="36">
        <f t="shared" si="21"/>
        <v>0</v>
      </c>
      <c r="J64" s="36">
        <f t="shared" si="21"/>
        <v>0</v>
      </c>
      <c r="K64" s="36">
        <f t="shared" ref="K64:AP64" si="22">SUM(K65:K70)</f>
        <v>0</v>
      </c>
      <c r="L64" s="36">
        <f t="shared" si="22"/>
        <v>0</v>
      </c>
      <c r="M64" s="36">
        <f t="shared" si="22"/>
        <v>0</v>
      </c>
      <c r="N64" s="36">
        <f t="shared" si="22"/>
        <v>0</v>
      </c>
      <c r="O64" s="36">
        <f t="shared" si="22"/>
        <v>0</v>
      </c>
      <c r="P64" s="36">
        <f t="shared" si="22"/>
        <v>0</v>
      </c>
      <c r="Q64" s="36">
        <f t="shared" si="22"/>
        <v>0</v>
      </c>
      <c r="R64" s="36">
        <f t="shared" si="22"/>
        <v>0</v>
      </c>
      <c r="S64" s="36">
        <f t="shared" si="22"/>
        <v>0</v>
      </c>
      <c r="T64" s="36">
        <f t="shared" si="22"/>
        <v>0</v>
      </c>
      <c r="U64" s="36">
        <f t="shared" si="22"/>
        <v>0</v>
      </c>
      <c r="V64" s="36">
        <f t="shared" si="22"/>
        <v>0</v>
      </c>
      <c r="W64" s="36">
        <f t="shared" si="22"/>
        <v>0</v>
      </c>
      <c r="X64" s="36">
        <f t="shared" si="22"/>
        <v>0</v>
      </c>
      <c r="Y64" s="36">
        <f t="shared" si="22"/>
        <v>0</v>
      </c>
      <c r="Z64" s="36">
        <f t="shared" si="22"/>
        <v>0</v>
      </c>
      <c r="AA64" s="36">
        <f t="shared" si="22"/>
        <v>0</v>
      </c>
      <c r="AB64" s="36">
        <f t="shared" si="22"/>
        <v>0</v>
      </c>
      <c r="AC64" s="36">
        <f t="shared" si="22"/>
        <v>0</v>
      </c>
      <c r="AD64" s="36">
        <f t="shared" si="22"/>
        <v>0</v>
      </c>
      <c r="AE64" s="36">
        <f t="shared" si="22"/>
        <v>1</v>
      </c>
      <c r="AF64" s="36">
        <f t="shared" si="22"/>
        <v>0</v>
      </c>
      <c r="AG64" s="36">
        <f t="shared" si="22"/>
        <v>1</v>
      </c>
      <c r="AH64" s="36">
        <f t="shared" si="22"/>
        <v>1</v>
      </c>
      <c r="AI64" s="36">
        <f t="shared" si="22"/>
        <v>0</v>
      </c>
      <c r="AJ64" s="36">
        <f t="shared" si="22"/>
        <v>0</v>
      </c>
      <c r="AK64" s="36">
        <f t="shared" si="22"/>
        <v>1</v>
      </c>
      <c r="AL64" s="36">
        <f t="shared" si="22"/>
        <v>0</v>
      </c>
      <c r="AM64" s="36">
        <f t="shared" si="22"/>
        <v>0</v>
      </c>
      <c r="AN64" s="36">
        <f t="shared" si="22"/>
        <v>0</v>
      </c>
      <c r="AO64" s="36">
        <f t="shared" si="22"/>
        <v>0</v>
      </c>
      <c r="AP64" s="36">
        <f t="shared" si="22"/>
        <v>0</v>
      </c>
    </row>
    <row r="65" spans="1:42" ht="39.950000000000003" customHeight="1" x14ac:dyDescent="0.2">
      <c r="A65" s="46" t="s">
        <v>56</v>
      </c>
      <c r="B65" s="163" t="s">
        <v>205</v>
      </c>
      <c r="C65" s="164"/>
      <c r="D65" s="165"/>
      <c r="E65" s="30"/>
      <c r="F65" s="30"/>
      <c r="G65" s="30"/>
      <c r="H65" s="30"/>
      <c r="I65" s="30"/>
      <c r="J65" s="30"/>
      <c r="K65" s="31"/>
      <c r="L65" s="30"/>
      <c r="M65" s="30"/>
      <c r="N65" s="31"/>
      <c r="O65" s="31"/>
      <c r="P65" s="31"/>
      <c r="Q65" s="31"/>
      <c r="R65" s="31"/>
      <c r="S65" s="30"/>
      <c r="T65" s="31"/>
      <c r="U65" s="31"/>
      <c r="V65" s="31"/>
      <c r="W65" s="30"/>
      <c r="X65" s="30"/>
      <c r="Y65" s="31"/>
      <c r="Z65" s="30"/>
      <c r="AA65" s="31"/>
      <c r="AB65" s="31"/>
      <c r="AC65" s="31"/>
      <c r="AD65" s="29"/>
      <c r="AE65" s="29"/>
      <c r="AF65" s="38"/>
      <c r="AG65" s="29"/>
      <c r="AH65" s="29"/>
      <c r="AI65" s="38"/>
      <c r="AJ65" s="39"/>
      <c r="AK65" s="39"/>
      <c r="AL65" s="39"/>
      <c r="AM65" s="39"/>
      <c r="AN65" s="39"/>
      <c r="AO65" s="39"/>
      <c r="AP65" s="39"/>
    </row>
    <row r="66" spans="1:42" ht="39.950000000000003" customHeight="1" x14ac:dyDescent="0.2">
      <c r="A66" s="46" t="s">
        <v>57</v>
      </c>
      <c r="B66" s="163" t="s">
        <v>206</v>
      </c>
      <c r="C66" s="164"/>
      <c r="D66" s="165"/>
      <c r="E66" s="30"/>
      <c r="F66" s="30"/>
      <c r="G66" s="30"/>
      <c r="H66" s="30"/>
      <c r="I66" s="30"/>
      <c r="J66" s="30"/>
      <c r="K66" s="31"/>
      <c r="L66" s="30"/>
      <c r="M66" s="30"/>
      <c r="N66" s="31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1"/>
      <c r="AA66" s="31"/>
      <c r="AB66" s="31"/>
      <c r="AC66" s="31"/>
      <c r="AD66" s="29"/>
      <c r="AE66" s="29"/>
      <c r="AF66" s="38"/>
      <c r="AG66" s="29"/>
      <c r="AH66" s="29"/>
      <c r="AI66" s="38"/>
      <c r="AJ66" s="39"/>
      <c r="AK66" s="39"/>
      <c r="AL66" s="39"/>
      <c r="AM66" s="39"/>
      <c r="AN66" s="39"/>
      <c r="AO66" s="39"/>
      <c r="AP66" s="39"/>
    </row>
    <row r="67" spans="1:42" ht="39.950000000000003" customHeight="1" x14ac:dyDescent="0.2">
      <c r="A67" s="46" t="s">
        <v>58</v>
      </c>
      <c r="B67" s="163" t="s">
        <v>207</v>
      </c>
      <c r="C67" s="164"/>
      <c r="D67" s="165"/>
      <c r="E67" s="30"/>
      <c r="F67" s="30"/>
      <c r="G67" s="30"/>
      <c r="H67" s="30"/>
      <c r="I67" s="30"/>
      <c r="J67" s="30"/>
      <c r="K67" s="31"/>
      <c r="L67" s="30"/>
      <c r="M67" s="30"/>
      <c r="N67" s="31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0"/>
      <c r="AA67" s="31"/>
      <c r="AB67" s="31"/>
      <c r="AC67" s="31"/>
      <c r="AD67" s="29"/>
      <c r="AE67" s="29">
        <v>1</v>
      </c>
      <c r="AF67" s="38"/>
      <c r="AG67" s="29">
        <f t="shared" si="7"/>
        <v>1</v>
      </c>
      <c r="AH67" s="29">
        <v>1</v>
      </c>
      <c r="AI67" s="38"/>
      <c r="AJ67" s="39"/>
      <c r="AK67" s="39">
        <v>1</v>
      </c>
      <c r="AL67" s="39"/>
      <c r="AM67" s="39"/>
      <c r="AN67" s="39"/>
      <c r="AO67" s="39"/>
      <c r="AP67" s="39"/>
    </row>
    <row r="68" spans="1:42" ht="39.950000000000003" customHeight="1" x14ac:dyDescent="0.2">
      <c r="A68" s="46" t="s">
        <v>59</v>
      </c>
      <c r="B68" s="163" t="s">
        <v>208</v>
      </c>
      <c r="C68" s="164"/>
      <c r="D68" s="165"/>
      <c r="E68" s="30"/>
      <c r="F68" s="30"/>
      <c r="G68" s="30"/>
      <c r="H68" s="30"/>
      <c r="I68" s="30"/>
      <c r="J68" s="30"/>
      <c r="K68" s="31"/>
      <c r="L68" s="30"/>
      <c r="M68" s="30"/>
      <c r="N68" s="31"/>
      <c r="O68" s="31"/>
      <c r="P68" s="30"/>
      <c r="Q68" s="31"/>
      <c r="R68" s="31"/>
      <c r="S68" s="31"/>
      <c r="T68" s="31"/>
      <c r="U68" s="31"/>
      <c r="V68" s="31"/>
      <c r="W68" s="30"/>
      <c r="X68" s="30"/>
      <c r="Y68" s="31"/>
      <c r="Z68" s="31"/>
      <c r="AA68" s="31"/>
      <c r="AB68" s="31"/>
      <c r="AC68" s="31"/>
      <c r="AD68" s="29"/>
      <c r="AE68" s="29"/>
      <c r="AF68" s="38"/>
      <c r="AG68" s="29"/>
      <c r="AH68" s="29"/>
      <c r="AI68" s="38"/>
      <c r="AJ68" s="39"/>
      <c r="AK68" s="39"/>
      <c r="AL68" s="39"/>
      <c r="AM68" s="39"/>
      <c r="AN68" s="39"/>
      <c r="AO68" s="39"/>
      <c r="AP68" s="39"/>
    </row>
    <row r="69" spans="1:42" ht="39.950000000000003" customHeight="1" x14ac:dyDescent="0.2">
      <c r="A69" s="46" t="s">
        <v>60</v>
      </c>
      <c r="B69" s="163" t="s">
        <v>209</v>
      </c>
      <c r="C69" s="164"/>
      <c r="D69" s="165"/>
      <c r="E69" s="30"/>
      <c r="F69" s="30"/>
      <c r="G69" s="30"/>
      <c r="H69" s="30"/>
      <c r="I69" s="30"/>
      <c r="J69" s="30"/>
      <c r="K69" s="31"/>
      <c r="L69" s="30"/>
      <c r="M69" s="30"/>
      <c r="N69" s="31"/>
      <c r="O69" s="31"/>
      <c r="P69" s="31"/>
      <c r="Q69" s="31"/>
      <c r="R69" s="31"/>
      <c r="S69" s="30"/>
      <c r="T69" s="31"/>
      <c r="U69" s="31"/>
      <c r="V69" s="31"/>
      <c r="W69" s="30"/>
      <c r="X69" s="30"/>
      <c r="Y69" s="31"/>
      <c r="Z69" s="30"/>
      <c r="AA69" s="31"/>
      <c r="AB69" s="31"/>
      <c r="AC69" s="31"/>
      <c r="AD69" s="29"/>
      <c r="AE69" s="29"/>
      <c r="AF69" s="38"/>
      <c r="AG69" s="29"/>
      <c r="AH69" s="29"/>
      <c r="AI69" s="38"/>
      <c r="AJ69" s="39"/>
      <c r="AK69" s="39"/>
      <c r="AL69" s="39"/>
      <c r="AM69" s="39"/>
      <c r="AN69" s="39"/>
      <c r="AO69" s="39"/>
      <c r="AP69" s="39"/>
    </row>
    <row r="70" spans="1:42" ht="39.950000000000003" customHeight="1" x14ac:dyDescent="0.2">
      <c r="A70" s="46" t="s">
        <v>61</v>
      </c>
      <c r="B70" s="163" t="s">
        <v>168</v>
      </c>
      <c r="C70" s="164"/>
      <c r="D70" s="165"/>
      <c r="E70" s="30"/>
      <c r="F70" s="30"/>
      <c r="G70" s="30"/>
      <c r="H70" s="30"/>
      <c r="I70" s="30"/>
      <c r="J70" s="30"/>
      <c r="K70" s="31"/>
      <c r="L70" s="30"/>
      <c r="M70" s="30"/>
      <c r="N70" s="31"/>
      <c r="O70" s="31"/>
      <c r="P70" s="31"/>
      <c r="Q70" s="31"/>
      <c r="R70" s="31"/>
      <c r="S70" s="30"/>
      <c r="T70" s="31"/>
      <c r="U70" s="31"/>
      <c r="V70" s="31"/>
      <c r="W70" s="30"/>
      <c r="X70" s="30"/>
      <c r="Y70" s="31"/>
      <c r="Z70" s="31"/>
      <c r="AA70" s="31"/>
      <c r="AB70" s="31"/>
      <c r="AC70" s="31"/>
      <c r="AD70" s="29"/>
      <c r="AE70" s="29"/>
      <c r="AF70" s="29"/>
      <c r="AG70" s="29"/>
      <c r="AH70" s="29"/>
      <c r="AI70" s="38"/>
      <c r="AJ70" s="39"/>
      <c r="AK70" s="39"/>
      <c r="AL70" s="39"/>
      <c r="AM70" s="39"/>
      <c r="AN70" s="39"/>
      <c r="AO70" s="39"/>
      <c r="AP70" s="39"/>
    </row>
    <row r="71" spans="1:42" s="45" customFormat="1" ht="58.5" customHeight="1" x14ac:dyDescent="0.2">
      <c r="A71" s="44" t="s">
        <v>62</v>
      </c>
      <c r="B71" s="167" t="s">
        <v>210</v>
      </c>
      <c r="C71" s="168"/>
      <c r="D71" s="169"/>
      <c r="E71" s="36">
        <f>SUM(E72:E78)</f>
        <v>0</v>
      </c>
      <c r="F71" s="36">
        <f t="shared" ref="F71:J71" si="23">SUM(F72:F78)</f>
        <v>0</v>
      </c>
      <c r="G71" s="36">
        <f t="shared" si="23"/>
        <v>0</v>
      </c>
      <c r="H71" s="36">
        <f t="shared" si="23"/>
        <v>0</v>
      </c>
      <c r="I71" s="36">
        <f t="shared" si="23"/>
        <v>0</v>
      </c>
      <c r="J71" s="36">
        <f t="shared" si="23"/>
        <v>2</v>
      </c>
      <c r="K71" s="36">
        <f t="shared" ref="K71:AP71" si="24">SUM(K72:K78)</f>
        <v>2</v>
      </c>
      <c r="L71" s="36">
        <f t="shared" si="24"/>
        <v>0</v>
      </c>
      <c r="M71" s="36">
        <f t="shared" si="24"/>
        <v>0</v>
      </c>
      <c r="N71" s="36">
        <f t="shared" si="24"/>
        <v>0</v>
      </c>
      <c r="O71" s="36">
        <f t="shared" si="24"/>
        <v>0</v>
      </c>
      <c r="P71" s="36">
        <f t="shared" si="24"/>
        <v>2</v>
      </c>
      <c r="Q71" s="36">
        <f t="shared" si="24"/>
        <v>1</v>
      </c>
      <c r="R71" s="36">
        <f t="shared" si="24"/>
        <v>0</v>
      </c>
      <c r="S71" s="36">
        <f t="shared" si="24"/>
        <v>0</v>
      </c>
      <c r="T71" s="36">
        <f t="shared" si="24"/>
        <v>0</v>
      </c>
      <c r="U71" s="36">
        <f t="shared" si="24"/>
        <v>1</v>
      </c>
      <c r="V71" s="36">
        <f t="shared" si="24"/>
        <v>1</v>
      </c>
      <c r="W71" s="36">
        <f t="shared" si="24"/>
        <v>0</v>
      </c>
      <c r="X71" s="36">
        <f t="shared" si="24"/>
        <v>0</v>
      </c>
      <c r="Y71" s="36">
        <f t="shared" si="24"/>
        <v>0</v>
      </c>
      <c r="Z71" s="36">
        <f t="shared" si="24"/>
        <v>2</v>
      </c>
      <c r="AA71" s="36">
        <f t="shared" si="24"/>
        <v>0</v>
      </c>
      <c r="AB71" s="36">
        <f t="shared" si="24"/>
        <v>0</v>
      </c>
      <c r="AC71" s="36">
        <f t="shared" si="24"/>
        <v>0</v>
      </c>
      <c r="AD71" s="36">
        <f t="shared" si="24"/>
        <v>0</v>
      </c>
      <c r="AE71" s="36">
        <f t="shared" si="24"/>
        <v>1</v>
      </c>
      <c r="AF71" s="36">
        <f t="shared" si="24"/>
        <v>0</v>
      </c>
      <c r="AG71" s="36">
        <f t="shared" si="24"/>
        <v>1</v>
      </c>
      <c r="AH71" s="36">
        <f t="shared" si="24"/>
        <v>1</v>
      </c>
      <c r="AI71" s="36">
        <f t="shared" si="24"/>
        <v>0</v>
      </c>
      <c r="AJ71" s="36">
        <f t="shared" si="24"/>
        <v>0</v>
      </c>
      <c r="AK71" s="36">
        <f t="shared" si="24"/>
        <v>0</v>
      </c>
      <c r="AL71" s="36">
        <f t="shared" si="24"/>
        <v>2</v>
      </c>
      <c r="AM71" s="36">
        <f t="shared" si="24"/>
        <v>0</v>
      </c>
      <c r="AN71" s="36">
        <f t="shared" si="24"/>
        <v>2</v>
      </c>
      <c r="AO71" s="36">
        <f t="shared" si="24"/>
        <v>2</v>
      </c>
      <c r="AP71" s="36">
        <f t="shared" si="24"/>
        <v>0</v>
      </c>
    </row>
    <row r="72" spans="1:42" ht="39.950000000000003" customHeight="1" x14ac:dyDescent="0.2">
      <c r="A72" s="46" t="s">
        <v>63</v>
      </c>
      <c r="B72" s="163" t="s">
        <v>211</v>
      </c>
      <c r="C72" s="164"/>
      <c r="D72" s="165"/>
      <c r="E72" s="30"/>
      <c r="F72" s="30"/>
      <c r="G72" s="30"/>
      <c r="H72" s="30"/>
      <c r="I72" s="30"/>
      <c r="J72" s="30"/>
      <c r="K72" s="31"/>
      <c r="L72" s="30"/>
      <c r="M72" s="30"/>
      <c r="N72" s="31"/>
      <c r="O72" s="31"/>
      <c r="P72" s="31"/>
      <c r="Q72" s="31"/>
      <c r="R72" s="31"/>
      <c r="S72" s="30"/>
      <c r="T72" s="31"/>
      <c r="U72" s="31"/>
      <c r="V72" s="31"/>
      <c r="W72" s="30"/>
      <c r="X72" s="30"/>
      <c r="Y72" s="31"/>
      <c r="Z72" s="31"/>
      <c r="AA72" s="31"/>
      <c r="AB72" s="31"/>
      <c r="AC72" s="31"/>
      <c r="AD72" s="29"/>
      <c r="AE72" s="29"/>
      <c r="AF72" s="38"/>
      <c r="AG72" s="29"/>
      <c r="AH72" s="29"/>
      <c r="AI72" s="38"/>
      <c r="AJ72" s="39"/>
      <c r="AK72" s="39"/>
      <c r="AL72" s="39"/>
      <c r="AM72" s="39"/>
      <c r="AN72" s="39"/>
      <c r="AO72" s="39"/>
      <c r="AP72" s="39"/>
    </row>
    <row r="73" spans="1:42" ht="39.950000000000003" customHeight="1" x14ac:dyDescent="0.2">
      <c r="A73" s="46" t="s">
        <v>64</v>
      </c>
      <c r="B73" s="163" t="s">
        <v>212</v>
      </c>
      <c r="C73" s="164"/>
      <c r="D73" s="165"/>
      <c r="E73" s="30"/>
      <c r="F73" s="30"/>
      <c r="G73" s="30"/>
      <c r="H73" s="30"/>
      <c r="I73" s="30"/>
      <c r="J73" s="30"/>
      <c r="K73" s="31"/>
      <c r="L73" s="30"/>
      <c r="M73" s="30"/>
      <c r="N73" s="31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>
        <v>1</v>
      </c>
      <c r="AF73" s="38"/>
      <c r="AG73" s="29">
        <f t="shared" si="7"/>
        <v>1</v>
      </c>
      <c r="AH73" s="29">
        <v>1</v>
      </c>
      <c r="AI73" s="38"/>
      <c r="AJ73" s="39"/>
      <c r="AK73" s="39"/>
      <c r="AL73" s="39">
        <v>1</v>
      </c>
      <c r="AM73" s="39"/>
      <c r="AN73" s="39">
        <f t="shared" si="8"/>
        <v>1</v>
      </c>
      <c r="AO73" s="39">
        <v>1</v>
      </c>
      <c r="AP73" s="39"/>
    </row>
    <row r="74" spans="1:42" ht="39.950000000000003" customHeight="1" x14ac:dyDescent="0.2">
      <c r="A74" s="46" t="s">
        <v>65</v>
      </c>
      <c r="B74" s="163" t="s">
        <v>213</v>
      </c>
      <c r="C74" s="164"/>
      <c r="D74" s="165"/>
      <c r="E74" s="30"/>
      <c r="F74" s="30"/>
      <c r="G74" s="30"/>
      <c r="H74" s="30"/>
      <c r="I74" s="30"/>
      <c r="J74" s="30"/>
      <c r="K74" s="31"/>
      <c r="L74" s="30"/>
      <c r="M74" s="30"/>
      <c r="N74" s="31"/>
      <c r="O74" s="31"/>
      <c r="P74" s="30"/>
      <c r="Q74" s="31"/>
      <c r="R74" s="31"/>
      <c r="S74" s="31"/>
      <c r="T74" s="31"/>
      <c r="U74" s="31"/>
      <c r="V74" s="31"/>
      <c r="W74" s="30"/>
      <c r="X74" s="30"/>
      <c r="Y74" s="31"/>
      <c r="Z74" s="31"/>
      <c r="AA74" s="31"/>
      <c r="AB74" s="31"/>
      <c r="AC74" s="31"/>
      <c r="AD74" s="29"/>
      <c r="AE74" s="29"/>
      <c r="AF74" s="38"/>
      <c r="AG74" s="29"/>
      <c r="AH74" s="29"/>
      <c r="AI74" s="38"/>
      <c r="AJ74" s="39"/>
      <c r="AK74" s="39"/>
      <c r="AL74" s="39"/>
      <c r="AM74" s="39"/>
      <c r="AN74" s="39"/>
      <c r="AO74" s="39"/>
      <c r="AP74" s="39"/>
    </row>
    <row r="75" spans="1:42" ht="39.950000000000003" customHeight="1" x14ac:dyDescent="0.2">
      <c r="A75" s="46" t="s">
        <v>66</v>
      </c>
      <c r="B75" s="163" t="s">
        <v>214</v>
      </c>
      <c r="C75" s="164"/>
      <c r="D75" s="165"/>
      <c r="E75" s="30"/>
      <c r="F75" s="30"/>
      <c r="G75" s="30"/>
      <c r="H75" s="30"/>
      <c r="I75" s="30"/>
      <c r="J75" s="30"/>
      <c r="K75" s="31"/>
      <c r="L75" s="30"/>
      <c r="M75" s="30"/>
      <c r="N75" s="31"/>
      <c r="O75" s="31"/>
      <c r="P75" s="31"/>
      <c r="Q75" s="31"/>
      <c r="R75" s="31"/>
      <c r="S75" s="30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39"/>
      <c r="AK75" s="39"/>
      <c r="AL75" s="39"/>
      <c r="AM75" s="39"/>
      <c r="AN75" s="39"/>
      <c r="AO75" s="39"/>
      <c r="AP75" s="39"/>
    </row>
    <row r="76" spans="1:42" ht="39.950000000000003" customHeight="1" x14ac:dyDescent="0.2">
      <c r="A76" s="46" t="s">
        <v>67</v>
      </c>
      <c r="B76" s="163" t="s">
        <v>215</v>
      </c>
      <c r="C76" s="164"/>
      <c r="D76" s="165"/>
      <c r="E76" s="30"/>
      <c r="F76" s="30"/>
      <c r="G76" s="30"/>
      <c r="H76" s="30"/>
      <c r="I76" s="30"/>
      <c r="J76" s="30"/>
      <c r="K76" s="31"/>
      <c r="L76" s="30"/>
      <c r="M76" s="30"/>
      <c r="N76" s="31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39"/>
      <c r="AK76" s="39"/>
      <c r="AL76" s="39"/>
      <c r="AM76" s="39"/>
      <c r="AN76" s="39"/>
      <c r="AO76" s="39"/>
      <c r="AP76" s="39"/>
    </row>
    <row r="77" spans="1:42" ht="39.950000000000003" customHeight="1" x14ac:dyDescent="0.2">
      <c r="A77" s="46" t="s">
        <v>68</v>
      </c>
      <c r="B77" s="163" t="s">
        <v>168</v>
      </c>
      <c r="C77" s="164"/>
      <c r="D77" s="165"/>
      <c r="E77" s="30"/>
      <c r="F77" s="30"/>
      <c r="G77" s="30"/>
      <c r="H77" s="30"/>
      <c r="I77" s="30"/>
      <c r="J77" s="30">
        <f t="shared" ref="J77" si="25">+K77+L77+M77+N77</f>
        <v>2</v>
      </c>
      <c r="K77" s="31">
        <v>2</v>
      </c>
      <c r="L77" s="30"/>
      <c r="M77" s="30"/>
      <c r="N77" s="31"/>
      <c r="O77" s="31"/>
      <c r="P77" s="31">
        <f t="shared" si="10"/>
        <v>2</v>
      </c>
      <c r="Q77" s="31">
        <v>1</v>
      </c>
      <c r="R77" s="31"/>
      <c r="S77" s="30"/>
      <c r="T77" s="31"/>
      <c r="U77" s="31">
        <f t="shared" ref="U77" si="26">+V77+W77+X77</f>
        <v>1</v>
      </c>
      <c r="V77" s="31">
        <v>1</v>
      </c>
      <c r="W77" s="30"/>
      <c r="X77" s="30"/>
      <c r="Y77" s="31"/>
      <c r="Z77" s="31">
        <f t="shared" ref="Z77" si="27">+P77+Y77</f>
        <v>2</v>
      </c>
      <c r="AA77" s="31"/>
      <c r="AB77" s="31"/>
      <c r="AC77" s="31"/>
      <c r="AD77" s="29"/>
      <c r="AE77" s="29"/>
      <c r="AF77" s="38"/>
      <c r="AG77" s="29"/>
      <c r="AH77" s="29"/>
      <c r="AI77" s="38"/>
      <c r="AJ77" s="39"/>
      <c r="AK77" s="39"/>
      <c r="AL77" s="39">
        <v>1</v>
      </c>
      <c r="AM77" s="39"/>
      <c r="AN77" s="39">
        <f t="shared" ref="AN77" si="28">+AL77+AM77</f>
        <v>1</v>
      </c>
      <c r="AO77" s="39">
        <v>1</v>
      </c>
      <c r="AP77" s="39"/>
    </row>
    <row r="78" spans="1:42" ht="39.950000000000003" customHeight="1" x14ac:dyDescent="0.2">
      <c r="A78" s="46" t="s">
        <v>216</v>
      </c>
      <c r="B78" s="163" t="s">
        <v>217</v>
      </c>
      <c r="C78" s="164"/>
      <c r="D78" s="165"/>
      <c r="E78" s="30"/>
      <c r="F78" s="30"/>
      <c r="G78" s="30"/>
      <c r="H78" s="30"/>
      <c r="I78" s="30"/>
      <c r="J78" s="30"/>
      <c r="K78" s="31"/>
      <c r="L78" s="30"/>
      <c r="M78" s="30"/>
      <c r="N78" s="31"/>
      <c r="O78" s="31"/>
      <c r="P78" s="31"/>
      <c r="Q78" s="31"/>
      <c r="R78" s="31"/>
      <c r="S78" s="30"/>
      <c r="T78" s="31"/>
      <c r="U78" s="31"/>
      <c r="V78" s="31"/>
      <c r="W78" s="30"/>
      <c r="X78" s="30"/>
      <c r="Y78" s="31"/>
      <c r="Z78" s="31"/>
      <c r="AA78" s="31"/>
      <c r="AB78" s="31"/>
      <c r="AC78" s="31"/>
      <c r="AD78" s="29"/>
      <c r="AE78" s="29"/>
      <c r="AF78" s="38"/>
      <c r="AG78" s="29"/>
      <c r="AH78" s="29"/>
      <c r="AI78" s="38"/>
      <c r="AJ78" s="39"/>
      <c r="AK78" s="39"/>
      <c r="AL78" s="39"/>
      <c r="AM78" s="39"/>
      <c r="AN78" s="39"/>
      <c r="AO78" s="39"/>
      <c r="AP78" s="39"/>
    </row>
    <row r="79" spans="1:42" s="45" customFormat="1" ht="65.25" customHeight="1" x14ac:dyDescent="0.2">
      <c r="A79" s="44" t="s">
        <v>69</v>
      </c>
      <c r="B79" s="167" t="s">
        <v>218</v>
      </c>
      <c r="C79" s="168"/>
      <c r="D79" s="169"/>
      <c r="E79" s="36">
        <f>SUM(E80:E81)</f>
        <v>0</v>
      </c>
      <c r="F79" s="36">
        <f t="shared" ref="F79:J79" si="29">SUM(F80:F81)</f>
        <v>0</v>
      </c>
      <c r="G79" s="36">
        <f t="shared" si="29"/>
        <v>0</v>
      </c>
      <c r="H79" s="36">
        <f t="shared" si="29"/>
        <v>0</v>
      </c>
      <c r="I79" s="36">
        <f t="shared" si="29"/>
        <v>0</v>
      </c>
      <c r="J79" s="36">
        <f t="shared" si="29"/>
        <v>0</v>
      </c>
      <c r="K79" s="36">
        <f t="shared" ref="K79:P79" si="30">SUM(K80:K81)</f>
        <v>0</v>
      </c>
      <c r="L79" s="36">
        <f t="shared" si="30"/>
        <v>0</v>
      </c>
      <c r="M79" s="36">
        <f t="shared" si="30"/>
        <v>0</v>
      </c>
      <c r="N79" s="36">
        <f t="shared" si="30"/>
        <v>0</v>
      </c>
      <c r="O79" s="36">
        <f t="shared" si="30"/>
        <v>0</v>
      </c>
      <c r="P79" s="36">
        <f t="shared" si="30"/>
        <v>0</v>
      </c>
      <c r="Q79" s="36">
        <f t="shared" ref="Q79:AP79" si="31">SUM(Q80:Q81)</f>
        <v>0</v>
      </c>
      <c r="R79" s="36">
        <f t="shared" si="31"/>
        <v>0</v>
      </c>
      <c r="S79" s="36">
        <f t="shared" si="31"/>
        <v>0</v>
      </c>
      <c r="T79" s="36">
        <f t="shared" si="31"/>
        <v>0</v>
      </c>
      <c r="U79" s="36">
        <f t="shared" si="31"/>
        <v>0</v>
      </c>
      <c r="V79" s="36">
        <f t="shared" si="31"/>
        <v>0</v>
      </c>
      <c r="W79" s="36">
        <f t="shared" si="31"/>
        <v>0</v>
      </c>
      <c r="X79" s="36">
        <f t="shared" si="31"/>
        <v>0</v>
      </c>
      <c r="Y79" s="36">
        <f t="shared" si="31"/>
        <v>0</v>
      </c>
      <c r="Z79" s="36">
        <f t="shared" si="31"/>
        <v>0</v>
      </c>
      <c r="AA79" s="36">
        <f t="shared" si="31"/>
        <v>0</v>
      </c>
      <c r="AB79" s="36">
        <f t="shared" si="31"/>
        <v>0</v>
      </c>
      <c r="AC79" s="36">
        <f t="shared" si="31"/>
        <v>0</v>
      </c>
      <c r="AD79" s="36">
        <f t="shared" si="31"/>
        <v>0</v>
      </c>
      <c r="AE79" s="36">
        <f t="shared" si="31"/>
        <v>0</v>
      </c>
      <c r="AF79" s="36">
        <f t="shared" si="31"/>
        <v>0</v>
      </c>
      <c r="AG79" s="36">
        <f t="shared" si="31"/>
        <v>0</v>
      </c>
      <c r="AH79" s="36">
        <f t="shared" si="31"/>
        <v>0</v>
      </c>
      <c r="AI79" s="36">
        <f t="shared" si="31"/>
        <v>0</v>
      </c>
      <c r="AJ79" s="36">
        <f t="shared" si="31"/>
        <v>0</v>
      </c>
      <c r="AK79" s="36">
        <f t="shared" si="31"/>
        <v>0</v>
      </c>
      <c r="AL79" s="36">
        <f t="shared" si="31"/>
        <v>0</v>
      </c>
      <c r="AM79" s="36">
        <f t="shared" si="31"/>
        <v>0</v>
      </c>
      <c r="AN79" s="36">
        <f t="shared" si="31"/>
        <v>0</v>
      </c>
      <c r="AO79" s="36">
        <f t="shared" si="31"/>
        <v>0</v>
      </c>
      <c r="AP79" s="36">
        <f t="shared" si="31"/>
        <v>0</v>
      </c>
    </row>
    <row r="80" spans="1:42" ht="39.950000000000003" customHeight="1" x14ac:dyDescent="0.2">
      <c r="A80" s="46" t="s">
        <v>70</v>
      </c>
      <c r="B80" s="163" t="s">
        <v>219</v>
      </c>
      <c r="C80" s="164"/>
      <c r="D80" s="165"/>
      <c r="E80" s="30"/>
      <c r="F80" s="30"/>
      <c r="G80" s="30"/>
      <c r="H80" s="30"/>
      <c r="I80" s="30"/>
      <c r="J80" s="30"/>
      <c r="K80" s="31"/>
      <c r="L80" s="30"/>
      <c r="M80" s="30"/>
      <c r="N80" s="31"/>
      <c r="O80" s="31"/>
      <c r="P80" s="31"/>
      <c r="Q80" s="31"/>
      <c r="R80" s="31"/>
      <c r="S80" s="30"/>
      <c r="T80" s="31"/>
      <c r="U80" s="31"/>
      <c r="V80" s="31"/>
      <c r="W80" s="30"/>
      <c r="X80" s="30"/>
      <c r="Y80" s="31"/>
      <c r="Z80" s="31"/>
      <c r="AA80" s="31"/>
      <c r="AB80" s="31"/>
      <c r="AC80" s="31"/>
      <c r="AD80" s="29"/>
      <c r="AE80" s="29"/>
      <c r="AF80" s="29"/>
      <c r="AG80" s="29"/>
      <c r="AH80" s="29"/>
      <c r="AI80" s="29"/>
      <c r="AJ80" s="39"/>
      <c r="AK80" s="39"/>
      <c r="AL80" s="39"/>
      <c r="AM80" s="39"/>
      <c r="AN80" s="39"/>
      <c r="AO80" s="39"/>
      <c r="AP80" s="39"/>
    </row>
    <row r="81" spans="1:42" ht="39.950000000000003" customHeight="1" x14ac:dyDescent="0.2">
      <c r="A81" s="46" t="s">
        <v>71</v>
      </c>
      <c r="B81" s="163" t="s">
        <v>168</v>
      </c>
      <c r="C81" s="164"/>
      <c r="D81" s="165"/>
      <c r="E81" s="30"/>
      <c r="F81" s="30"/>
      <c r="G81" s="30"/>
      <c r="H81" s="30"/>
      <c r="I81" s="30"/>
      <c r="J81" s="30"/>
      <c r="K81" s="31"/>
      <c r="L81" s="30"/>
      <c r="M81" s="30"/>
      <c r="N81" s="31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39"/>
      <c r="AK81" s="39"/>
      <c r="AL81" s="39"/>
      <c r="AM81" s="39"/>
      <c r="AN81" s="39"/>
      <c r="AO81" s="39"/>
      <c r="AP81" s="39"/>
    </row>
    <row r="82" spans="1:42" s="45" customFormat="1" ht="39.950000000000003" customHeight="1" x14ac:dyDescent="0.2">
      <c r="A82" s="44" t="s">
        <v>72</v>
      </c>
      <c r="B82" s="167" t="s">
        <v>220</v>
      </c>
      <c r="C82" s="168"/>
      <c r="D82" s="169"/>
      <c r="E82" s="36">
        <f>SUM(E83:E103)</f>
        <v>6</v>
      </c>
      <c r="F82" s="36">
        <f t="shared" ref="F82:J82" si="32">SUM(F83:F103)</f>
        <v>2</v>
      </c>
      <c r="G82" s="36">
        <f t="shared" si="32"/>
        <v>4</v>
      </c>
      <c r="H82" s="36">
        <f t="shared" si="32"/>
        <v>0</v>
      </c>
      <c r="I82" s="36">
        <f t="shared" si="32"/>
        <v>0</v>
      </c>
      <c r="J82" s="36">
        <f t="shared" si="32"/>
        <v>26</v>
      </c>
      <c r="K82" s="36">
        <f t="shared" ref="K82:P82" si="33">SUM(K83:K103)</f>
        <v>20</v>
      </c>
      <c r="L82" s="36">
        <f t="shared" si="33"/>
        <v>6</v>
      </c>
      <c r="M82" s="36">
        <f t="shared" si="33"/>
        <v>0</v>
      </c>
      <c r="N82" s="36">
        <f t="shared" si="33"/>
        <v>0</v>
      </c>
      <c r="O82" s="36">
        <f t="shared" si="33"/>
        <v>0</v>
      </c>
      <c r="P82" s="36">
        <f t="shared" si="33"/>
        <v>20</v>
      </c>
      <c r="Q82" s="36">
        <f t="shared" ref="Q82:AP82" si="34">SUM(Q83:Q103)</f>
        <v>19</v>
      </c>
      <c r="R82" s="36">
        <f t="shared" si="34"/>
        <v>0</v>
      </c>
      <c r="S82" s="36">
        <f t="shared" si="34"/>
        <v>1</v>
      </c>
      <c r="T82" s="36">
        <f t="shared" si="34"/>
        <v>0</v>
      </c>
      <c r="U82" s="36">
        <f t="shared" si="34"/>
        <v>0</v>
      </c>
      <c r="V82" s="36">
        <f t="shared" si="34"/>
        <v>0</v>
      </c>
      <c r="W82" s="36">
        <f t="shared" si="34"/>
        <v>0</v>
      </c>
      <c r="X82" s="36">
        <f t="shared" si="34"/>
        <v>0</v>
      </c>
      <c r="Y82" s="36">
        <f t="shared" si="34"/>
        <v>0</v>
      </c>
      <c r="Z82" s="36">
        <f t="shared" si="34"/>
        <v>20</v>
      </c>
      <c r="AA82" s="36">
        <f t="shared" si="34"/>
        <v>0</v>
      </c>
      <c r="AB82" s="36">
        <f t="shared" si="34"/>
        <v>0</v>
      </c>
      <c r="AC82" s="36">
        <f t="shared" si="34"/>
        <v>6</v>
      </c>
      <c r="AD82" s="36">
        <f t="shared" si="34"/>
        <v>0</v>
      </c>
      <c r="AE82" s="36">
        <f t="shared" si="34"/>
        <v>0</v>
      </c>
      <c r="AF82" s="36">
        <f t="shared" si="34"/>
        <v>0</v>
      </c>
      <c r="AG82" s="36">
        <f t="shared" si="34"/>
        <v>0</v>
      </c>
      <c r="AH82" s="36">
        <f t="shared" si="34"/>
        <v>0</v>
      </c>
      <c r="AI82" s="36">
        <f t="shared" si="34"/>
        <v>0</v>
      </c>
      <c r="AJ82" s="36">
        <f t="shared" si="34"/>
        <v>0</v>
      </c>
      <c r="AK82" s="36">
        <f t="shared" si="34"/>
        <v>0</v>
      </c>
      <c r="AL82" s="36">
        <f t="shared" si="34"/>
        <v>0</v>
      </c>
      <c r="AM82" s="36">
        <f t="shared" si="34"/>
        <v>0</v>
      </c>
      <c r="AN82" s="36">
        <f t="shared" si="34"/>
        <v>0</v>
      </c>
      <c r="AO82" s="36">
        <f t="shared" si="34"/>
        <v>0</v>
      </c>
      <c r="AP82" s="36">
        <f t="shared" si="34"/>
        <v>0</v>
      </c>
    </row>
    <row r="83" spans="1:42" ht="39.950000000000003" customHeight="1" x14ac:dyDescent="0.2">
      <c r="A83" s="46" t="s">
        <v>73</v>
      </c>
      <c r="B83" s="163" t="s">
        <v>221</v>
      </c>
      <c r="C83" s="164"/>
      <c r="D83" s="165"/>
      <c r="E83" s="30"/>
      <c r="F83" s="30"/>
      <c r="G83" s="30"/>
      <c r="H83" s="30"/>
      <c r="I83" s="30"/>
      <c r="J83" s="30"/>
      <c r="K83" s="31"/>
      <c r="L83" s="30"/>
      <c r="M83" s="30"/>
      <c r="N83" s="31"/>
      <c r="O83" s="31"/>
      <c r="P83" s="31"/>
      <c r="Q83" s="31"/>
      <c r="R83" s="31"/>
      <c r="S83" s="30"/>
      <c r="T83" s="31"/>
      <c r="U83" s="31"/>
      <c r="V83" s="31"/>
      <c r="W83" s="30"/>
      <c r="X83" s="30"/>
      <c r="Y83" s="31"/>
      <c r="Z83" s="31"/>
      <c r="AA83" s="31"/>
      <c r="AB83" s="31"/>
      <c r="AC83" s="31"/>
      <c r="AD83" s="29"/>
      <c r="AE83" s="29"/>
      <c r="AF83" s="38"/>
      <c r="AG83" s="29"/>
      <c r="AH83" s="29"/>
      <c r="AI83" s="38"/>
      <c r="AJ83" s="39"/>
      <c r="AK83" s="39"/>
      <c r="AL83" s="39"/>
      <c r="AM83" s="39"/>
      <c r="AN83" s="39"/>
      <c r="AO83" s="39"/>
      <c r="AP83" s="39"/>
    </row>
    <row r="84" spans="1:42" ht="69" customHeight="1" x14ac:dyDescent="0.2">
      <c r="A84" s="46" t="s">
        <v>74</v>
      </c>
      <c r="B84" s="163" t="s">
        <v>222</v>
      </c>
      <c r="C84" s="164"/>
      <c r="D84" s="165"/>
      <c r="E84" s="30">
        <f t="shared" ref="E84:E95" si="35">+F84+G84+H84+I84</f>
        <v>2</v>
      </c>
      <c r="F84" s="30">
        <v>2</v>
      </c>
      <c r="G84" s="30"/>
      <c r="H84" s="30"/>
      <c r="I84" s="30"/>
      <c r="J84" s="30">
        <f t="shared" ref="J84:J102" si="36">+K84+L84+M84+N84</f>
        <v>2</v>
      </c>
      <c r="K84" s="31">
        <v>2</v>
      </c>
      <c r="L84" s="30"/>
      <c r="M84" s="30"/>
      <c r="N84" s="31"/>
      <c r="O84" s="31"/>
      <c r="P84" s="31">
        <f t="shared" si="10"/>
        <v>3</v>
      </c>
      <c r="Q84" s="31">
        <v>3</v>
      </c>
      <c r="R84" s="31"/>
      <c r="S84" s="30"/>
      <c r="T84" s="31"/>
      <c r="U84" s="31"/>
      <c r="V84" s="31"/>
      <c r="W84" s="30"/>
      <c r="X84" s="30"/>
      <c r="Y84" s="31"/>
      <c r="Z84" s="31">
        <f t="shared" ref="Z84:Z102" si="37">+P84+Y84</f>
        <v>3</v>
      </c>
      <c r="AA84" s="31"/>
      <c r="AB84" s="31"/>
      <c r="AC84" s="31">
        <v>1</v>
      </c>
      <c r="AD84" s="29"/>
      <c r="AE84" s="29"/>
      <c r="AF84" s="38"/>
      <c r="AG84" s="29"/>
      <c r="AH84" s="29"/>
      <c r="AI84" s="38"/>
      <c r="AJ84" s="39"/>
      <c r="AK84" s="39"/>
      <c r="AL84" s="39"/>
      <c r="AM84" s="39"/>
      <c r="AN84" s="39"/>
      <c r="AO84" s="39"/>
      <c r="AP84" s="39"/>
    </row>
    <row r="85" spans="1:42" ht="39.950000000000003" customHeight="1" x14ac:dyDescent="0.2">
      <c r="A85" s="46" t="s">
        <v>75</v>
      </c>
      <c r="B85" s="163" t="s">
        <v>223</v>
      </c>
      <c r="C85" s="164"/>
      <c r="D85" s="165"/>
      <c r="E85" s="30"/>
      <c r="F85" s="30"/>
      <c r="G85" s="30"/>
      <c r="H85" s="30"/>
      <c r="I85" s="30"/>
      <c r="J85" s="30"/>
      <c r="K85" s="31"/>
      <c r="L85" s="30"/>
      <c r="M85" s="30"/>
      <c r="N85" s="31"/>
      <c r="O85" s="31"/>
      <c r="P85" s="31"/>
      <c r="Q85" s="31"/>
      <c r="R85" s="31"/>
      <c r="S85" s="30"/>
      <c r="T85" s="31"/>
      <c r="U85" s="31"/>
      <c r="V85" s="31"/>
      <c r="W85" s="30"/>
      <c r="X85" s="30"/>
      <c r="Y85" s="31"/>
      <c r="Z85" s="31"/>
      <c r="AA85" s="31"/>
      <c r="AB85" s="31"/>
      <c r="AC85" s="31"/>
      <c r="AD85" s="29"/>
      <c r="AE85" s="29"/>
      <c r="AF85" s="38"/>
      <c r="AG85" s="29"/>
      <c r="AH85" s="29"/>
      <c r="AI85" s="38"/>
      <c r="AJ85" s="39"/>
      <c r="AK85" s="39"/>
      <c r="AL85" s="39"/>
      <c r="AM85" s="39"/>
      <c r="AN85" s="39"/>
      <c r="AO85" s="39"/>
      <c r="AP85" s="39"/>
    </row>
    <row r="86" spans="1:42" ht="39.950000000000003" customHeight="1" x14ac:dyDescent="0.2">
      <c r="A86" s="46" t="s">
        <v>76</v>
      </c>
      <c r="B86" s="163" t="s">
        <v>224</v>
      </c>
      <c r="C86" s="164"/>
      <c r="D86" s="165"/>
      <c r="E86" s="30">
        <f t="shared" si="35"/>
        <v>1</v>
      </c>
      <c r="F86" s="30"/>
      <c r="G86" s="30">
        <v>1</v>
      </c>
      <c r="H86" s="30"/>
      <c r="I86" s="30"/>
      <c r="J86" s="30">
        <f t="shared" si="36"/>
        <v>5</v>
      </c>
      <c r="K86" s="31">
        <v>4</v>
      </c>
      <c r="L86" s="30">
        <v>1</v>
      </c>
      <c r="M86" s="30"/>
      <c r="N86" s="31"/>
      <c r="O86" s="31"/>
      <c r="P86" s="31">
        <f t="shared" si="10"/>
        <v>3</v>
      </c>
      <c r="Q86" s="31">
        <v>2</v>
      </c>
      <c r="R86" s="31"/>
      <c r="S86" s="30">
        <v>1</v>
      </c>
      <c r="T86" s="31"/>
      <c r="U86" s="31"/>
      <c r="V86" s="31"/>
      <c r="W86" s="30"/>
      <c r="X86" s="30"/>
      <c r="Y86" s="31"/>
      <c r="Z86" s="31">
        <f t="shared" si="37"/>
        <v>3</v>
      </c>
      <c r="AA86" s="31"/>
      <c r="AB86" s="31"/>
      <c r="AC86" s="31">
        <v>2</v>
      </c>
      <c r="AD86" s="29"/>
      <c r="AE86" s="29"/>
      <c r="AF86" s="38"/>
      <c r="AG86" s="29"/>
      <c r="AH86" s="29"/>
      <c r="AI86" s="38"/>
      <c r="AJ86" s="39"/>
      <c r="AK86" s="39"/>
      <c r="AL86" s="39"/>
      <c r="AM86" s="39"/>
      <c r="AN86" s="39"/>
      <c r="AO86" s="39"/>
      <c r="AP86" s="39"/>
    </row>
    <row r="87" spans="1:42" ht="39.950000000000003" customHeight="1" x14ac:dyDescent="0.2">
      <c r="A87" s="46" t="s">
        <v>77</v>
      </c>
      <c r="B87" s="163" t="s">
        <v>225</v>
      </c>
      <c r="C87" s="164"/>
      <c r="D87" s="165"/>
      <c r="E87" s="30"/>
      <c r="F87" s="30"/>
      <c r="G87" s="30"/>
      <c r="H87" s="30"/>
      <c r="I87" s="30"/>
      <c r="J87" s="30"/>
      <c r="K87" s="31"/>
      <c r="L87" s="30"/>
      <c r="M87" s="30"/>
      <c r="N87" s="31"/>
      <c r="O87" s="31"/>
      <c r="P87" s="31"/>
      <c r="Q87" s="31"/>
      <c r="R87" s="31"/>
      <c r="S87" s="30"/>
      <c r="T87" s="31"/>
      <c r="U87" s="31"/>
      <c r="V87" s="31"/>
      <c r="W87" s="30"/>
      <c r="X87" s="30"/>
      <c r="Y87" s="31"/>
      <c r="Z87" s="31">
        <f t="shared" si="37"/>
        <v>0</v>
      </c>
      <c r="AA87" s="31"/>
      <c r="AB87" s="31"/>
      <c r="AC87" s="31"/>
      <c r="AD87" s="29"/>
      <c r="AE87" s="29"/>
      <c r="AF87" s="38"/>
      <c r="AG87" s="29"/>
      <c r="AH87" s="29"/>
      <c r="AI87" s="38"/>
      <c r="AJ87" s="39"/>
      <c r="AK87" s="39"/>
      <c r="AL87" s="39"/>
      <c r="AM87" s="39"/>
      <c r="AN87" s="39"/>
      <c r="AO87" s="39"/>
      <c r="AP87" s="39"/>
    </row>
    <row r="88" spans="1:42" ht="39.950000000000003" customHeight="1" x14ac:dyDescent="0.2">
      <c r="A88" s="46" t="s">
        <v>78</v>
      </c>
      <c r="B88" s="163" t="s">
        <v>226</v>
      </c>
      <c r="C88" s="164"/>
      <c r="D88" s="165"/>
      <c r="E88" s="30"/>
      <c r="F88" s="30"/>
      <c r="G88" s="30"/>
      <c r="H88" s="30"/>
      <c r="I88" s="30"/>
      <c r="J88" s="30"/>
      <c r="K88" s="31"/>
      <c r="L88" s="30"/>
      <c r="M88" s="30"/>
      <c r="N88" s="31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>
        <f t="shared" si="37"/>
        <v>0</v>
      </c>
      <c r="AA88" s="31"/>
      <c r="AB88" s="31"/>
      <c r="AC88" s="31"/>
      <c r="AD88" s="29"/>
      <c r="AE88" s="29"/>
      <c r="AF88" s="38"/>
      <c r="AG88" s="29"/>
      <c r="AH88" s="29"/>
      <c r="AI88" s="38"/>
      <c r="AJ88" s="39"/>
      <c r="AK88" s="39"/>
      <c r="AL88" s="39"/>
      <c r="AM88" s="39"/>
      <c r="AN88" s="39"/>
      <c r="AO88" s="39"/>
      <c r="AP88" s="39"/>
    </row>
    <row r="89" spans="1:42" ht="39.950000000000003" customHeight="1" x14ac:dyDescent="0.2">
      <c r="A89" s="46" t="s">
        <v>79</v>
      </c>
      <c r="B89" s="163" t="s">
        <v>227</v>
      </c>
      <c r="C89" s="164"/>
      <c r="D89" s="165"/>
      <c r="E89" s="30"/>
      <c r="F89" s="30"/>
      <c r="G89" s="30"/>
      <c r="H89" s="30"/>
      <c r="I89" s="30"/>
      <c r="J89" s="30">
        <f t="shared" si="36"/>
        <v>4</v>
      </c>
      <c r="K89" s="31">
        <v>3</v>
      </c>
      <c r="L89" s="30">
        <v>1</v>
      </c>
      <c r="M89" s="30"/>
      <c r="N89" s="31"/>
      <c r="O89" s="31"/>
      <c r="P89" s="31">
        <f t="shared" ref="P89:P127" si="38">+Q89+R89+S89+T89+U89</f>
        <v>1</v>
      </c>
      <c r="Q89" s="31">
        <v>1</v>
      </c>
      <c r="R89" s="31"/>
      <c r="S89" s="30"/>
      <c r="T89" s="31"/>
      <c r="U89" s="31"/>
      <c r="V89" s="31"/>
      <c r="W89" s="30"/>
      <c r="X89" s="30"/>
      <c r="Y89" s="31"/>
      <c r="Z89" s="31">
        <f t="shared" si="37"/>
        <v>1</v>
      </c>
      <c r="AA89" s="31"/>
      <c r="AB89" s="31"/>
      <c r="AC89" s="31">
        <v>2</v>
      </c>
      <c r="AD89" s="29"/>
      <c r="AE89" s="29"/>
      <c r="AF89" s="38"/>
      <c r="AG89" s="29"/>
      <c r="AH89" s="29"/>
      <c r="AI89" s="38"/>
      <c r="AJ89" s="39"/>
      <c r="AK89" s="39"/>
      <c r="AL89" s="39"/>
      <c r="AM89" s="39"/>
      <c r="AN89" s="39"/>
      <c r="AO89" s="39"/>
      <c r="AP89" s="39"/>
    </row>
    <row r="90" spans="1:42" ht="39.950000000000003" customHeight="1" x14ac:dyDescent="0.2">
      <c r="A90" s="46" t="s">
        <v>80</v>
      </c>
      <c r="B90" s="163" t="s">
        <v>228</v>
      </c>
      <c r="C90" s="164"/>
      <c r="D90" s="165"/>
      <c r="E90" s="30"/>
      <c r="F90" s="30"/>
      <c r="G90" s="30"/>
      <c r="H90" s="30"/>
      <c r="I90" s="30"/>
      <c r="J90" s="30"/>
      <c r="K90" s="31"/>
      <c r="L90" s="30"/>
      <c r="M90" s="30"/>
      <c r="N90" s="31"/>
      <c r="O90" s="31"/>
      <c r="P90" s="31"/>
      <c r="Q90" s="31"/>
      <c r="R90" s="31"/>
      <c r="S90" s="30"/>
      <c r="T90" s="31"/>
      <c r="U90" s="31"/>
      <c r="V90" s="31"/>
      <c r="W90" s="30"/>
      <c r="X90" s="30"/>
      <c r="Y90" s="31"/>
      <c r="Z90" s="31"/>
      <c r="AA90" s="31"/>
      <c r="AB90" s="31"/>
      <c r="AC90" s="31"/>
      <c r="AD90" s="29"/>
      <c r="AE90" s="29"/>
      <c r="AF90" s="38"/>
      <c r="AG90" s="29"/>
      <c r="AH90" s="29"/>
      <c r="AI90" s="38"/>
      <c r="AJ90" s="39"/>
      <c r="AK90" s="39"/>
      <c r="AL90" s="39"/>
      <c r="AM90" s="39"/>
      <c r="AN90" s="39"/>
      <c r="AO90" s="39"/>
      <c r="AP90" s="39"/>
    </row>
    <row r="91" spans="1:42" ht="39.950000000000003" customHeight="1" x14ac:dyDescent="0.2">
      <c r="A91" s="46" t="s">
        <v>81</v>
      </c>
      <c r="B91" s="163" t="s">
        <v>229</v>
      </c>
      <c r="C91" s="164"/>
      <c r="D91" s="165"/>
      <c r="E91" s="30">
        <f t="shared" si="35"/>
        <v>2</v>
      </c>
      <c r="F91" s="30"/>
      <c r="G91" s="30">
        <v>2</v>
      </c>
      <c r="H91" s="30"/>
      <c r="I91" s="30"/>
      <c r="J91" s="30">
        <f t="shared" si="36"/>
        <v>6</v>
      </c>
      <c r="K91" s="31">
        <v>4</v>
      </c>
      <c r="L91" s="30">
        <v>2</v>
      </c>
      <c r="M91" s="30"/>
      <c r="N91" s="31"/>
      <c r="O91" s="31"/>
      <c r="P91" s="31">
        <f t="shared" si="38"/>
        <v>5</v>
      </c>
      <c r="Q91" s="31">
        <v>5</v>
      </c>
      <c r="R91" s="31"/>
      <c r="S91" s="30"/>
      <c r="T91" s="31"/>
      <c r="U91" s="31"/>
      <c r="V91" s="31"/>
      <c r="W91" s="30"/>
      <c r="X91" s="30"/>
      <c r="Y91" s="31"/>
      <c r="Z91" s="31">
        <f t="shared" si="37"/>
        <v>5</v>
      </c>
      <c r="AA91" s="31"/>
      <c r="AB91" s="31"/>
      <c r="AC91" s="31">
        <v>1</v>
      </c>
      <c r="AD91" s="29"/>
      <c r="AE91" s="29"/>
      <c r="AF91" s="38"/>
      <c r="AG91" s="29"/>
      <c r="AH91" s="29"/>
      <c r="AI91" s="38"/>
      <c r="AJ91" s="39"/>
      <c r="AK91" s="39"/>
      <c r="AL91" s="39"/>
      <c r="AM91" s="39"/>
      <c r="AN91" s="39"/>
      <c r="AO91" s="39"/>
      <c r="AP91" s="39"/>
    </row>
    <row r="92" spans="1:42" ht="64.5" customHeight="1" x14ac:dyDescent="0.2">
      <c r="A92" s="46" t="s">
        <v>82</v>
      </c>
      <c r="B92" s="163" t="s">
        <v>230</v>
      </c>
      <c r="C92" s="164"/>
      <c r="D92" s="165"/>
      <c r="E92" s="30"/>
      <c r="F92" s="30"/>
      <c r="G92" s="30"/>
      <c r="H92" s="30"/>
      <c r="I92" s="30"/>
      <c r="J92" s="30">
        <f t="shared" si="36"/>
        <v>3</v>
      </c>
      <c r="K92" s="31">
        <v>3</v>
      </c>
      <c r="L92" s="30"/>
      <c r="M92" s="30"/>
      <c r="N92" s="31"/>
      <c r="O92" s="31"/>
      <c r="P92" s="31">
        <f t="shared" si="38"/>
        <v>3</v>
      </c>
      <c r="Q92" s="31">
        <v>3</v>
      </c>
      <c r="R92" s="31"/>
      <c r="S92" s="30"/>
      <c r="T92" s="31"/>
      <c r="U92" s="31"/>
      <c r="V92" s="31"/>
      <c r="W92" s="30"/>
      <c r="X92" s="30"/>
      <c r="Y92" s="31"/>
      <c r="Z92" s="31">
        <f t="shared" si="37"/>
        <v>3</v>
      </c>
      <c r="AA92" s="31"/>
      <c r="AB92" s="31"/>
      <c r="AC92" s="31"/>
      <c r="AD92" s="29"/>
      <c r="AE92" s="29"/>
      <c r="AF92" s="38"/>
      <c r="AG92" s="29"/>
      <c r="AH92" s="29"/>
      <c r="AI92" s="38"/>
      <c r="AJ92" s="39"/>
      <c r="AK92" s="39"/>
      <c r="AL92" s="39"/>
      <c r="AM92" s="39"/>
      <c r="AN92" s="39"/>
      <c r="AO92" s="39"/>
      <c r="AP92" s="39"/>
    </row>
    <row r="93" spans="1:42" ht="39.950000000000003" customHeight="1" x14ac:dyDescent="0.2">
      <c r="A93" s="46" t="s">
        <v>83</v>
      </c>
      <c r="B93" s="163" t="s">
        <v>231</v>
      </c>
      <c r="C93" s="164"/>
      <c r="D93" s="165"/>
      <c r="E93" s="30"/>
      <c r="F93" s="30"/>
      <c r="G93" s="30"/>
      <c r="H93" s="30"/>
      <c r="I93" s="30"/>
      <c r="J93" s="30">
        <f t="shared" si="36"/>
        <v>3</v>
      </c>
      <c r="K93" s="31">
        <v>2</v>
      </c>
      <c r="L93" s="30">
        <v>1</v>
      </c>
      <c r="M93" s="30"/>
      <c r="N93" s="31"/>
      <c r="O93" s="31"/>
      <c r="P93" s="31">
        <f t="shared" si="38"/>
        <v>2</v>
      </c>
      <c r="Q93" s="31">
        <v>2</v>
      </c>
      <c r="R93" s="31"/>
      <c r="S93" s="30"/>
      <c r="T93" s="31"/>
      <c r="U93" s="31"/>
      <c r="V93" s="31"/>
      <c r="W93" s="30"/>
      <c r="X93" s="30"/>
      <c r="Y93" s="31"/>
      <c r="Z93" s="31">
        <f t="shared" si="37"/>
        <v>2</v>
      </c>
      <c r="AA93" s="31"/>
      <c r="AB93" s="31"/>
      <c r="AC93" s="31"/>
      <c r="AD93" s="29"/>
      <c r="AE93" s="29"/>
      <c r="AF93" s="38"/>
      <c r="AG93" s="29"/>
      <c r="AH93" s="29"/>
      <c r="AI93" s="38"/>
      <c r="AJ93" s="39"/>
      <c r="AK93" s="39"/>
      <c r="AL93" s="39"/>
      <c r="AM93" s="39"/>
      <c r="AN93" s="39"/>
      <c r="AO93" s="39"/>
      <c r="AP93" s="39"/>
    </row>
    <row r="94" spans="1:42" ht="39.950000000000003" customHeight="1" x14ac:dyDescent="0.2">
      <c r="A94" s="46" t="s">
        <v>84</v>
      </c>
      <c r="B94" s="163" t="s">
        <v>232</v>
      </c>
      <c r="C94" s="164"/>
      <c r="D94" s="165"/>
      <c r="E94" s="30"/>
      <c r="F94" s="30"/>
      <c r="G94" s="30"/>
      <c r="H94" s="30"/>
      <c r="I94" s="30"/>
      <c r="J94" s="30"/>
      <c r="K94" s="31"/>
      <c r="L94" s="31"/>
      <c r="M94" s="30"/>
      <c r="N94" s="30"/>
      <c r="O94" s="30"/>
      <c r="P94" s="31"/>
      <c r="Q94" s="31"/>
      <c r="R94" s="31"/>
      <c r="S94" s="31"/>
      <c r="T94" s="30"/>
      <c r="U94" s="31"/>
      <c r="V94" s="31"/>
      <c r="W94" s="31"/>
      <c r="X94" s="30"/>
      <c r="Y94" s="30"/>
      <c r="Z94" s="31"/>
      <c r="AA94" s="31"/>
      <c r="AB94" s="31"/>
      <c r="AC94" s="31"/>
      <c r="AD94" s="29"/>
      <c r="AE94" s="29"/>
      <c r="AF94" s="38"/>
      <c r="AG94" s="29"/>
      <c r="AH94" s="29"/>
      <c r="AI94" s="38"/>
      <c r="AJ94" s="39"/>
      <c r="AK94" s="39"/>
      <c r="AL94" s="39"/>
      <c r="AM94" s="39"/>
      <c r="AN94" s="39"/>
      <c r="AO94" s="39"/>
      <c r="AP94" s="39"/>
    </row>
    <row r="95" spans="1:42" ht="39.950000000000003" customHeight="1" x14ac:dyDescent="0.2">
      <c r="A95" s="46" t="s">
        <v>85</v>
      </c>
      <c r="B95" s="163" t="s">
        <v>233</v>
      </c>
      <c r="C95" s="164"/>
      <c r="D95" s="165"/>
      <c r="E95" s="30">
        <f t="shared" si="35"/>
        <v>1</v>
      </c>
      <c r="F95" s="30"/>
      <c r="G95" s="30">
        <v>1</v>
      </c>
      <c r="H95" s="30"/>
      <c r="I95" s="30"/>
      <c r="J95" s="30">
        <f t="shared" si="36"/>
        <v>1</v>
      </c>
      <c r="K95" s="31">
        <v>1</v>
      </c>
      <c r="L95" s="30"/>
      <c r="M95" s="30"/>
      <c r="N95" s="31"/>
      <c r="O95" s="31"/>
      <c r="P95" s="31">
        <f t="shared" si="38"/>
        <v>2</v>
      </c>
      <c r="Q95" s="31">
        <v>2</v>
      </c>
      <c r="R95" s="31"/>
      <c r="S95" s="30"/>
      <c r="T95" s="31"/>
      <c r="U95" s="31"/>
      <c r="V95" s="31"/>
      <c r="W95" s="30"/>
      <c r="X95" s="30"/>
      <c r="Y95" s="31"/>
      <c r="Z95" s="31">
        <f t="shared" si="37"/>
        <v>2</v>
      </c>
      <c r="AA95" s="31"/>
      <c r="AB95" s="31"/>
      <c r="AC95" s="31"/>
      <c r="AD95" s="29"/>
      <c r="AE95" s="29"/>
      <c r="AF95" s="38"/>
      <c r="AG95" s="29"/>
      <c r="AH95" s="29"/>
      <c r="AI95" s="38"/>
      <c r="AJ95" s="39"/>
      <c r="AK95" s="39"/>
      <c r="AL95" s="39"/>
      <c r="AM95" s="39"/>
      <c r="AN95" s="39"/>
      <c r="AO95" s="39"/>
      <c r="AP95" s="39"/>
    </row>
    <row r="96" spans="1:42" ht="39.950000000000003" customHeight="1" x14ac:dyDescent="0.2">
      <c r="A96" s="46" t="s">
        <v>86</v>
      </c>
      <c r="B96" s="163" t="s">
        <v>234</v>
      </c>
      <c r="C96" s="164"/>
      <c r="D96" s="165"/>
      <c r="E96" s="30"/>
      <c r="F96" s="30"/>
      <c r="G96" s="30"/>
      <c r="H96" s="30"/>
      <c r="I96" s="30"/>
      <c r="J96" s="30"/>
      <c r="K96" s="31"/>
      <c r="L96" s="30"/>
      <c r="M96" s="30"/>
      <c r="N96" s="31"/>
      <c r="O96" s="31"/>
      <c r="P96" s="31"/>
      <c r="Q96" s="31"/>
      <c r="R96" s="30"/>
      <c r="S96" s="30"/>
      <c r="T96" s="31"/>
      <c r="U96" s="31"/>
      <c r="V96" s="31"/>
      <c r="W96" s="30"/>
      <c r="X96" s="30"/>
      <c r="Y96" s="31"/>
      <c r="Z96" s="31"/>
      <c r="AA96" s="31"/>
      <c r="AB96" s="31"/>
      <c r="AC96" s="31"/>
      <c r="AD96" s="29"/>
      <c r="AE96" s="29"/>
      <c r="AF96" s="38"/>
      <c r="AG96" s="29"/>
      <c r="AH96" s="29"/>
      <c r="AI96" s="38"/>
      <c r="AJ96" s="39"/>
      <c r="AK96" s="39"/>
      <c r="AL96" s="39"/>
      <c r="AM96" s="39"/>
      <c r="AN96" s="39"/>
      <c r="AO96" s="39"/>
      <c r="AP96" s="39"/>
    </row>
    <row r="97" spans="1:42" ht="39.950000000000003" customHeight="1" x14ac:dyDescent="0.2">
      <c r="A97" s="46" t="s">
        <v>87</v>
      </c>
      <c r="B97" s="163" t="s">
        <v>235</v>
      </c>
      <c r="C97" s="164"/>
      <c r="D97" s="165"/>
      <c r="E97" s="30"/>
      <c r="F97" s="30"/>
      <c r="G97" s="30"/>
      <c r="H97" s="30"/>
      <c r="I97" s="30"/>
      <c r="J97" s="30"/>
      <c r="K97" s="31"/>
      <c r="L97" s="31"/>
      <c r="M97" s="30"/>
      <c r="N97" s="30"/>
      <c r="O97" s="30"/>
      <c r="P97" s="31"/>
      <c r="Q97" s="31"/>
      <c r="R97" s="31"/>
      <c r="S97" s="31"/>
      <c r="T97" s="30"/>
      <c r="U97" s="31"/>
      <c r="V97" s="31"/>
      <c r="W97" s="31"/>
      <c r="X97" s="30"/>
      <c r="Y97" s="30"/>
      <c r="Z97" s="31"/>
      <c r="AA97" s="31"/>
      <c r="AB97" s="31"/>
      <c r="AC97" s="31"/>
      <c r="AD97" s="29"/>
      <c r="AE97" s="29"/>
      <c r="AF97" s="38"/>
      <c r="AG97" s="29"/>
      <c r="AH97" s="29"/>
      <c r="AI97" s="38"/>
      <c r="AJ97" s="39"/>
      <c r="AK97" s="39"/>
      <c r="AL97" s="39"/>
      <c r="AM97" s="39"/>
      <c r="AN97" s="39"/>
      <c r="AO97" s="39"/>
      <c r="AP97" s="39"/>
    </row>
    <row r="98" spans="1:42" ht="39.950000000000003" customHeight="1" x14ac:dyDescent="0.2">
      <c r="A98" s="46" t="s">
        <v>88</v>
      </c>
      <c r="B98" s="166" t="s">
        <v>236</v>
      </c>
      <c r="C98" s="166"/>
      <c r="D98" s="166"/>
      <c r="E98" s="30"/>
      <c r="F98" s="30"/>
      <c r="G98" s="30"/>
      <c r="H98" s="30"/>
      <c r="I98" s="30"/>
      <c r="J98" s="30">
        <f t="shared" si="36"/>
        <v>1</v>
      </c>
      <c r="K98" s="31"/>
      <c r="L98" s="30">
        <v>1</v>
      </c>
      <c r="M98" s="30"/>
      <c r="N98" s="31"/>
      <c r="O98" s="31"/>
      <c r="P98" s="31"/>
      <c r="Q98" s="31"/>
      <c r="R98" s="31"/>
      <c r="S98" s="30"/>
      <c r="T98" s="31"/>
      <c r="U98" s="31"/>
      <c r="V98" s="31"/>
      <c r="W98" s="30"/>
      <c r="X98" s="30"/>
      <c r="Y98" s="31"/>
      <c r="Z98" s="31"/>
      <c r="AA98" s="31"/>
      <c r="AB98" s="31"/>
      <c r="AC98" s="31"/>
      <c r="AD98" s="29"/>
      <c r="AE98" s="29"/>
      <c r="AF98" s="38"/>
      <c r="AG98" s="29"/>
      <c r="AH98" s="29"/>
      <c r="AI98" s="38"/>
      <c r="AJ98" s="39"/>
      <c r="AK98" s="39"/>
      <c r="AL98" s="39"/>
      <c r="AM98" s="39"/>
      <c r="AN98" s="39"/>
      <c r="AO98" s="39"/>
      <c r="AP98" s="39"/>
    </row>
    <row r="99" spans="1:42" ht="39.950000000000003" customHeight="1" x14ac:dyDescent="0.2">
      <c r="A99" s="46" t="s">
        <v>89</v>
      </c>
      <c r="B99" s="163" t="s">
        <v>237</v>
      </c>
      <c r="C99" s="164"/>
      <c r="D99" s="165"/>
      <c r="E99" s="30"/>
      <c r="F99" s="30"/>
      <c r="G99" s="30"/>
      <c r="H99" s="30"/>
      <c r="I99" s="30"/>
      <c r="J99" s="30"/>
      <c r="K99" s="31"/>
      <c r="L99" s="31"/>
      <c r="M99" s="30"/>
      <c r="N99" s="30"/>
      <c r="O99" s="30"/>
      <c r="P99" s="31"/>
      <c r="Q99" s="31"/>
      <c r="R99" s="31"/>
      <c r="S99" s="31"/>
      <c r="T99" s="30"/>
      <c r="U99" s="31"/>
      <c r="V99" s="31"/>
      <c r="W99" s="31"/>
      <c r="X99" s="30"/>
      <c r="Y99" s="30"/>
      <c r="Z99" s="31"/>
      <c r="AA99" s="31"/>
      <c r="AB99" s="31"/>
      <c r="AC99" s="31"/>
      <c r="AD99" s="29"/>
      <c r="AE99" s="29"/>
      <c r="AF99" s="38"/>
      <c r="AG99" s="29"/>
      <c r="AH99" s="29"/>
      <c r="AI99" s="38"/>
      <c r="AJ99" s="39"/>
      <c r="AK99" s="39"/>
      <c r="AL99" s="39"/>
      <c r="AM99" s="39"/>
      <c r="AN99" s="39"/>
      <c r="AO99" s="39"/>
      <c r="AP99" s="39"/>
    </row>
    <row r="100" spans="1:42" ht="39.950000000000003" customHeight="1" x14ac:dyDescent="0.2">
      <c r="A100" s="46" t="s">
        <v>238</v>
      </c>
      <c r="B100" s="163" t="s">
        <v>239</v>
      </c>
      <c r="C100" s="164"/>
      <c r="D100" s="165"/>
      <c r="E100" s="30"/>
      <c r="F100" s="30"/>
      <c r="G100" s="30"/>
      <c r="H100" s="30"/>
      <c r="I100" s="30"/>
      <c r="J100" s="30"/>
      <c r="K100" s="31"/>
      <c r="L100" s="31"/>
      <c r="M100" s="30"/>
      <c r="N100" s="30"/>
      <c r="O100" s="30"/>
      <c r="P100" s="31"/>
      <c r="Q100" s="31"/>
      <c r="R100" s="31"/>
      <c r="S100" s="31"/>
      <c r="T100" s="30"/>
      <c r="U100" s="31"/>
      <c r="V100" s="31"/>
      <c r="W100" s="31"/>
      <c r="X100" s="30"/>
      <c r="Y100" s="30"/>
      <c r="Z100" s="31"/>
      <c r="AA100" s="31"/>
      <c r="AB100" s="31"/>
      <c r="AC100" s="31"/>
      <c r="AD100" s="29"/>
      <c r="AE100" s="29"/>
      <c r="AF100" s="38"/>
      <c r="AG100" s="29"/>
      <c r="AH100" s="29"/>
      <c r="AI100" s="38"/>
      <c r="AJ100" s="39"/>
      <c r="AK100" s="39"/>
      <c r="AL100" s="39"/>
      <c r="AM100" s="39"/>
      <c r="AN100" s="39"/>
      <c r="AO100" s="39"/>
      <c r="AP100" s="39"/>
    </row>
    <row r="101" spans="1:42" ht="39.950000000000003" customHeight="1" x14ac:dyDescent="0.2">
      <c r="A101" s="46" t="s">
        <v>90</v>
      </c>
      <c r="B101" s="163" t="s">
        <v>168</v>
      </c>
      <c r="C101" s="164"/>
      <c r="D101" s="165"/>
      <c r="E101" s="30"/>
      <c r="F101" s="30"/>
      <c r="G101" s="30"/>
      <c r="H101" s="30"/>
      <c r="I101" s="30"/>
      <c r="J101" s="30"/>
      <c r="K101" s="31"/>
      <c r="L101" s="30"/>
      <c r="M101" s="30"/>
      <c r="N101" s="31"/>
      <c r="O101" s="31"/>
      <c r="P101" s="31"/>
      <c r="Q101" s="31"/>
      <c r="R101" s="31"/>
      <c r="S101" s="30"/>
      <c r="T101" s="31"/>
      <c r="U101" s="31"/>
      <c r="V101" s="31"/>
      <c r="W101" s="30"/>
      <c r="X101" s="30"/>
      <c r="Y101" s="31"/>
      <c r="Z101" s="31"/>
      <c r="AA101" s="31"/>
      <c r="AB101" s="31"/>
      <c r="AC101" s="31"/>
      <c r="AD101" s="29"/>
      <c r="AE101" s="29"/>
      <c r="AF101" s="38"/>
      <c r="AG101" s="29"/>
      <c r="AH101" s="29"/>
      <c r="AI101" s="38"/>
      <c r="AJ101" s="39"/>
      <c r="AK101" s="39"/>
      <c r="AL101" s="39"/>
      <c r="AM101" s="39"/>
      <c r="AN101" s="39"/>
      <c r="AO101" s="39"/>
      <c r="AP101" s="39"/>
    </row>
    <row r="102" spans="1:42" ht="39.950000000000003" customHeight="1" x14ac:dyDescent="0.2">
      <c r="A102" s="46" t="s">
        <v>240</v>
      </c>
      <c r="B102" s="163" t="s">
        <v>241</v>
      </c>
      <c r="C102" s="164"/>
      <c r="D102" s="165"/>
      <c r="E102" s="30"/>
      <c r="F102" s="30"/>
      <c r="G102" s="30"/>
      <c r="H102" s="30"/>
      <c r="I102" s="30"/>
      <c r="J102" s="30">
        <f t="shared" si="36"/>
        <v>1</v>
      </c>
      <c r="K102" s="31">
        <v>1</v>
      </c>
      <c r="L102" s="30"/>
      <c r="M102" s="30"/>
      <c r="N102" s="31"/>
      <c r="O102" s="31"/>
      <c r="P102" s="31">
        <f t="shared" si="38"/>
        <v>1</v>
      </c>
      <c r="Q102" s="31">
        <v>1</v>
      </c>
      <c r="R102" s="31"/>
      <c r="S102" s="30"/>
      <c r="T102" s="31"/>
      <c r="U102" s="31">
        <f t="shared" ref="U102" si="39">+V102+W102+X102</f>
        <v>0</v>
      </c>
      <c r="V102" s="31"/>
      <c r="W102" s="30"/>
      <c r="X102" s="30"/>
      <c r="Y102" s="31"/>
      <c r="Z102" s="31">
        <f t="shared" si="37"/>
        <v>1</v>
      </c>
      <c r="AA102" s="31"/>
      <c r="AB102" s="31"/>
      <c r="AC102" s="31"/>
      <c r="AD102" s="29"/>
      <c r="AE102" s="29"/>
      <c r="AF102" s="38"/>
      <c r="AG102" s="29"/>
      <c r="AH102" s="29"/>
      <c r="AI102" s="38"/>
      <c r="AJ102" s="39"/>
      <c r="AK102" s="39"/>
      <c r="AL102" s="39"/>
      <c r="AM102" s="39"/>
      <c r="AN102" s="39"/>
      <c r="AO102" s="39"/>
      <c r="AP102" s="39"/>
    </row>
    <row r="103" spans="1:42" ht="39.950000000000003" customHeight="1" x14ac:dyDescent="0.2">
      <c r="A103" s="46" t="s">
        <v>242</v>
      </c>
      <c r="B103" s="163" t="s">
        <v>243</v>
      </c>
      <c r="C103" s="164"/>
      <c r="D103" s="165"/>
      <c r="E103" s="30"/>
      <c r="F103" s="30"/>
      <c r="G103" s="30"/>
      <c r="H103" s="30"/>
      <c r="I103" s="30"/>
      <c r="J103" s="30"/>
      <c r="K103" s="31"/>
      <c r="L103" s="30"/>
      <c r="M103" s="30"/>
      <c r="N103" s="31"/>
      <c r="O103" s="31"/>
      <c r="P103" s="31"/>
      <c r="Q103" s="31"/>
      <c r="R103" s="31"/>
      <c r="S103" s="30"/>
      <c r="T103" s="31"/>
      <c r="U103" s="31"/>
      <c r="V103" s="31"/>
      <c r="W103" s="30"/>
      <c r="X103" s="30"/>
      <c r="Y103" s="31"/>
      <c r="Z103" s="31"/>
      <c r="AA103" s="31"/>
      <c r="AB103" s="31"/>
      <c r="AC103" s="31"/>
      <c r="AD103" s="29"/>
      <c r="AE103" s="29"/>
      <c r="AF103" s="38"/>
      <c r="AG103" s="29"/>
      <c r="AH103" s="29"/>
      <c r="AI103" s="38"/>
      <c r="AJ103" s="39"/>
      <c r="AK103" s="39"/>
      <c r="AL103" s="39"/>
      <c r="AM103" s="39"/>
      <c r="AN103" s="39"/>
      <c r="AO103" s="39"/>
      <c r="AP103" s="39"/>
    </row>
    <row r="104" spans="1:42" s="45" customFormat="1" ht="39.950000000000003" customHeight="1" x14ac:dyDescent="0.2">
      <c r="A104" s="44" t="s">
        <v>91</v>
      </c>
      <c r="B104" s="167" t="s">
        <v>244</v>
      </c>
      <c r="C104" s="168"/>
      <c r="D104" s="169"/>
      <c r="E104" s="36">
        <f>SUM(E105:E108)</f>
        <v>0</v>
      </c>
      <c r="F104" s="36">
        <f t="shared" ref="F104:J104" si="40">SUM(F105:F108)</f>
        <v>0</v>
      </c>
      <c r="G104" s="36">
        <f t="shared" si="40"/>
        <v>0</v>
      </c>
      <c r="H104" s="36">
        <f t="shared" si="40"/>
        <v>0</v>
      </c>
      <c r="I104" s="36">
        <f t="shared" si="40"/>
        <v>0</v>
      </c>
      <c r="J104" s="36">
        <f t="shared" si="40"/>
        <v>2</v>
      </c>
      <c r="K104" s="36">
        <f t="shared" ref="K104:P104" si="41">SUM(K105:K108)</f>
        <v>2</v>
      </c>
      <c r="L104" s="36">
        <f t="shared" si="41"/>
        <v>0</v>
      </c>
      <c r="M104" s="36">
        <f t="shared" si="41"/>
        <v>0</v>
      </c>
      <c r="N104" s="36">
        <f t="shared" si="41"/>
        <v>0</v>
      </c>
      <c r="O104" s="36">
        <f t="shared" si="41"/>
        <v>0</v>
      </c>
      <c r="P104" s="36">
        <f t="shared" si="41"/>
        <v>2</v>
      </c>
      <c r="Q104" s="36">
        <f t="shared" ref="Q104:AP104" si="42">SUM(Q105:Q108)</f>
        <v>0</v>
      </c>
      <c r="R104" s="36">
        <f t="shared" si="42"/>
        <v>1</v>
      </c>
      <c r="S104" s="36">
        <f t="shared" si="42"/>
        <v>1</v>
      </c>
      <c r="T104" s="36">
        <f t="shared" si="42"/>
        <v>0</v>
      </c>
      <c r="U104" s="36">
        <f t="shared" si="42"/>
        <v>0</v>
      </c>
      <c r="V104" s="36">
        <f t="shared" si="42"/>
        <v>0</v>
      </c>
      <c r="W104" s="36">
        <f t="shared" si="42"/>
        <v>0</v>
      </c>
      <c r="X104" s="36">
        <f t="shared" si="42"/>
        <v>0</v>
      </c>
      <c r="Y104" s="36">
        <f t="shared" si="42"/>
        <v>0</v>
      </c>
      <c r="Z104" s="36">
        <f t="shared" si="42"/>
        <v>2</v>
      </c>
      <c r="AA104" s="36">
        <f t="shared" si="42"/>
        <v>0</v>
      </c>
      <c r="AB104" s="36">
        <f t="shared" si="42"/>
        <v>0</v>
      </c>
      <c r="AC104" s="36">
        <f t="shared" si="42"/>
        <v>0</v>
      </c>
      <c r="AD104" s="36">
        <f t="shared" si="42"/>
        <v>0</v>
      </c>
      <c r="AE104" s="36">
        <f t="shared" si="42"/>
        <v>0</v>
      </c>
      <c r="AF104" s="36">
        <f t="shared" si="42"/>
        <v>0</v>
      </c>
      <c r="AG104" s="36">
        <f t="shared" si="42"/>
        <v>0</v>
      </c>
      <c r="AH104" s="36">
        <f t="shared" si="42"/>
        <v>0</v>
      </c>
      <c r="AI104" s="36">
        <f t="shared" si="42"/>
        <v>0</v>
      </c>
      <c r="AJ104" s="36">
        <f t="shared" si="42"/>
        <v>0</v>
      </c>
      <c r="AK104" s="36">
        <f t="shared" si="42"/>
        <v>0</v>
      </c>
      <c r="AL104" s="36">
        <f t="shared" si="42"/>
        <v>0</v>
      </c>
      <c r="AM104" s="36">
        <f t="shared" si="42"/>
        <v>0</v>
      </c>
      <c r="AN104" s="36">
        <f t="shared" si="42"/>
        <v>0</v>
      </c>
      <c r="AO104" s="36">
        <f t="shared" si="42"/>
        <v>0</v>
      </c>
      <c r="AP104" s="36">
        <f t="shared" si="42"/>
        <v>0</v>
      </c>
    </row>
    <row r="105" spans="1:42" ht="90" customHeight="1" x14ac:dyDescent="0.2">
      <c r="A105" s="46" t="s">
        <v>92</v>
      </c>
      <c r="B105" s="163" t="s">
        <v>245</v>
      </c>
      <c r="C105" s="164"/>
      <c r="D105" s="165"/>
      <c r="E105" s="30"/>
      <c r="F105" s="30"/>
      <c r="G105" s="30"/>
      <c r="H105" s="30"/>
      <c r="I105" s="30"/>
      <c r="J105" s="30"/>
      <c r="K105" s="31"/>
      <c r="L105" s="31"/>
      <c r="M105" s="30"/>
      <c r="N105" s="30"/>
      <c r="O105" s="30"/>
      <c r="P105" s="31"/>
      <c r="Q105" s="31"/>
      <c r="R105" s="31"/>
      <c r="S105" s="31"/>
      <c r="T105" s="30"/>
      <c r="U105" s="31"/>
      <c r="V105" s="31"/>
      <c r="W105" s="31"/>
      <c r="X105" s="30"/>
      <c r="Y105" s="30"/>
      <c r="Z105" s="31"/>
      <c r="AA105" s="31"/>
      <c r="AB105" s="31"/>
      <c r="AC105" s="31"/>
      <c r="AD105" s="29"/>
      <c r="AE105" s="29"/>
      <c r="AF105" s="29"/>
      <c r="AG105" s="29"/>
      <c r="AH105" s="29"/>
      <c r="AI105" s="38"/>
      <c r="AJ105" s="39"/>
      <c r="AK105" s="39"/>
      <c r="AL105" s="39"/>
      <c r="AM105" s="39"/>
      <c r="AN105" s="39"/>
      <c r="AO105" s="39"/>
      <c r="AP105" s="39"/>
    </row>
    <row r="106" spans="1:42" ht="39.950000000000003" customHeight="1" x14ac:dyDescent="0.2">
      <c r="A106" s="46" t="s">
        <v>93</v>
      </c>
      <c r="B106" s="163" t="s">
        <v>168</v>
      </c>
      <c r="C106" s="164"/>
      <c r="D106" s="165"/>
      <c r="E106" s="30"/>
      <c r="F106" s="30"/>
      <c r="G106" s="30"/>
      <c r="H106" s="30"/>
      <c r="I106" s="30"/>
      <c r="J106" s="30"/>
      <c r="K106" s="31"/>
      <c r="L106" s="31"/>
      <c r="M106" s="30"/>
      <c r="N106" s="30"/>
      <c r="O106" s="30"/>
      <c r="P106" s="31"/>
      <c r="Q106" s="31"/>
      <c r="R106" s="31"/>
      <c r="S106" s="31"/>
      <c r="T106" s="30"/>
      <c r="U106" s="31"/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39"/>
      <c r="AK106" s="39"/>
      <c r="AL106" s="39"/>
      <c r="AM106" s="39"/>
      <c r="AN106" s="39"/>
      <c r="AO106" s="39"/>
      <c r="AP106" s="39"/>
    </row>
    <row r="107" spans="1:42" ht="70.5" customHeight="1" x14ac:dyDescent="0.2">
      <c r="A107" s="46" t="s">
        <v>246</v>
      </c>
      <c r="B107" s="163" t="s">
        <v>249</v>
      </c>
      <c r="C107" s="164"/>
      <c r="D107" s="165"/>
      <c r="E107" s="30"/>
      <c r="F107" s="30"/>
      <c r="G107" s="30"/>
      <c r="H107" s="30"/>
      <c r="I107" s="30"/>
      <c r="J107" s="30">
        <f t="shared" ref="J107" si="43">+K107+L107+M107+N107</f>
        <v>2</v>
      </c>
      <c r="K107" s="31">
        <v>2</v>
      </c>
      <c r="L107" s="31"/>
      <c r="M107" s="30"/>
      <c r="N107" s="30"/>
      <c r="O107" s="30"/>
      <c r="P107" s="31">
        <f t="shared" si="38"/>
        <v>2</v>
      </c>
      <c r="Q107" s="31"/>
      <c r="R107" s="31">
        <v>1</v>
      </c>
      <c r="S107" s="31">
        <v>1</v>
      </c>
      <c r="T107" s="30"/>
      <c r="U107" s="31"/>
      <c r="V107" s="31"/>
      <c r="W107" s="31"/>
      <c r="X107" s="30"/>
      <c r="Y107" s="30"/>
      <c r="Z107" s="31">
        <f t="shared" ref="Z107" si="44">+P107+Y107</f>
        <v>2</v>
      </c>
      <c r="AA107" s="31"/>
      <c r="AB107" s="31"/>
      <c r="AC107" s="31"/>
      <c r="AD107" s="29"/>
      <c r="AE107" s="29"/>
      <c r="AF107" s="29"/>
      <c r="AG107" s="29"/>
      <c r="AH107" s="29"/>
      <c r="AI107" s="38"/>
      <c r="AJ107" s="39"/>
      <c r="AK107" s="39"/>
      <c r="AL107" s="39"/>
      <c r="AM107" s="39"/>
      <c r="AN107" s="39"/>
      <c r="AO107" s="39"/>
      <c r="AP107" s="39"/>
    </row>
    <row r="108" spans="1:42" ht="30" customHeight="1" x14ac:dyDescent="0.2">
      <c r="A108" s="46" t="s">
        <v>248</v>
      </c>
      <c r="B108" s="163" t="s">
        <v>250</v>
      </c>
      <c r="C108" s="164"/>
      <c r="D108" s="165"/>
      <c r="E108" s="30"/>
      <c r="F108" s="30"/>
      <c r="G108" s="30"/>
      <c r="H108" s="30"/>
      <c r="I108" s="30"/>
      <c r="J108" s="30"/>
      <c r="K108" s="31"/>
      <c r="L108" s="31"/>
      <c r="M108" s="30"/>
      <c r="N108" s="30"/>
      <c r="O108" s="30"/>
      <c r="P108" s="31"/>
      <c r="Q108" s="31"/>
      <c r="R108" s="31"/>
      <c r="S108" s="31"/>
      <c r="T108" s="30"/>
      <c r="U108" s="31"/>
      <c r="V108" s="31"/>
      <c r="W108" s="31"/>
      <c r="X108" s="30"/>
      <c r="Y108" s="30"/>
      <c r="Z108" s="31"/>
      <c r="AA108" s="31"/>
      <c r="AB108" s="31"/>
      <c r="AC108" s="31"/>
      <c r="AD108" s="29"/>
      <c r="AE108" s="29"/>
      <c r="AF108" s="29"/>
      <c r="AG108" s="29"/>
      <c r="AH108" s="29"/>
      <c r="AI108" s="38"/>
      <c r="AJ108" s="39"/>
      <c r="AK108" s="39"/>
      <c r="AL108" s="39"/>
      <c r="AM108" s="39"/>
      <c r="AN108" s="39"/>
      <c r="AO108" s="39"/>
      <c r="AP108" s="39"/>
    </row>
    <row r="109" spans="1:42" s="45" customFormat="1" ht="65.25" customHeight="1" x14ac:dyDescent="0.2">
      <c r="A109" s="44" t="s">
        <v>94</v>
      </c>
      <c r="B109" s="167" t="s">
        <v>251</v>
      </c>
      <c r="C109" s="168"/>
      <c r="D109" s="169"/>
      <c r="E109" s="36">
        <f>SUM(E110:E117)</f>
        <v>31</v>
      </c>
      <c r="F109" s="36">
        <f t="shared" ref="F109:J109" si="45">SUM(F110:F117)</f>
        <v>3</v>
      </c>
      <c r="G109" s="36">
        <f t="shared" si="45"/>
        <v>28</v>
      </c>
      <c r="H109" s="36">
        <f t="shared" si="45"/>
        <v>0</v>
      </c>
      <c r="I109" s="36">
        <f t="shared" si="45"/>
        <v>0</v>
      </c>
      <c r="J109" s="36">
        <f t="shared" si="45"/>
        <v>98</v>
      </c>
      <c r="K109" s="36">
        <f t="shared" ref="K109:P109" si="46">SUM(K110:K117)</f>
        <v>84</v>
      </c>
      <c r="L109" s="36">
        <f t="shared" si="46"/>
        <v>14</v>
      </c>
      <c r="M109" s="36">
        <f t="shared" si="46"/>
        <v>0</v>
      </c>
      <c r="N109" s="36">
        <f t="shared" si="46"/>
        <v>0</v>
      </c>
      <c r="O109" s="36">
        <f t="shared" si="46"/>
        <v>0</v>
      </c>
      <c r="P109" s="36">
        <f t="shared" si="46"/>
        <v>87</v>
      </c>
      <c r="Q109" s="36">
        <f t="shared" ref="Q109:AP109" si="47">SUM(Q110:Q117)</f>
        <v>58</v>
      </c>
      <c r="R109" s="36">
        <f t="shared" si="47"/>
        <v>18</v>
      </c>
      <c r="S109" s="36">
        <f t="shared" si="47"/>
        <v>7</v>
      </c>
      <c r="T109" s="36">
        <f t="shared" si="47"/>
        <v>0</v>
      </c>
      <c r="U109" s="36">
        <f t="shared" si="47"/>
        <v>4</v>
      </c>
      <c r="V109" s="36">
        <f t="shared" si="47"/>
        <v>0</v>
      </c>
      <c r="W109" s="36">
        <f t="shared" si="47"/>
        <v>0</v>
      </c>
      <c r="X109" s="36">
        <f t="shared" si="47"/>
        <v>4</v>
      </c>
      <c r="Y109" s="36">
        <f t="shared" si="47"/>
        <v>1</v>
      </c>
      <c r="Z109" s="36">
        <f t="shared" si="47"/>
        <v>88</v>
      </c>
      <c r="AA109" s="36">
        <f t="shared" si="47"/>
        <v>0</v>
      </c>
      <c r="AB109" s="36">
        <f t="shared" si="47"/>
        <v>2</v>
      </c>
      <c r="AC109" s="36">
        <f t="shared" si="47"/>
        <v>27</v>
      </c>
      <c r="AD109" s="36">
        <f t="shared" si="47"/>
        <v>2</v>
      </c>
      <c r="AE109" s="36">
        <f t="shared" si="47"/>
        <v>7</v>
      </c>
      <c r="AF109" s="36">
        <f t="shared" si="47"/>
        <v>3</v>
      </c>
      <c r="AG109" s="36">
        <f t="shared" si="47"/>
        <v>10</v>
      </c>
      <c r="AH109" s="36">
        <f t="shared" si="47"/>
        <v>1</v>
      </c>
      <c r="AI109" s="36">
        <f t="shared" si="47"/>
        <v>9</v>
      </c>
      <c r="AJ109" s="36">
        <f t="shared" si="47"/>
        <v>0</v>
      </c>
      <c r="AK109" s="36">
        <f t="shared" si="47"/>
        <v>6</v>
      </c>
      <c r="AL109" s="36">
        <f t="shared" si="47"/>
        <v>4</v>
      </c>
      <c r="AM109" s="36">
        <f t="shared" si="47"/>
        <v>1</v>
      </c>
      <c r="AN109" s="36">
        <f t="shared" si="47"/>
        <v>5</v>
      </c>
      <c r="AO109" s="36">
        <f t="shared" si="47"/>
        <v>4</v>
      </c>
      <c r="AP109" s="36">
        <f t="shared" si="47"/>
        <v>1</v>
      </c>
    </row>
    <row r="110" spans="1:42" ht="39.950000000000003" customHeight="1" x14ac:dyDescent="0.2">
      <c r="A110" s="46" t="s">
        <v>95</v>
      </c>
      <c r="B110" s="170" t="s">
        <v>252</v>
      </c>
      <c r="C110" s="171"/>
      <c r="D110" s="172"/>
      <c r="E110" s="30">
        <f t="shared" ref="E110:E112" si="48">+F110+G110+H110+I110</f>
        <v>25</v>
      </c>
      <c r="F110" s="30">
        <v>3</v>
      </c>
      <c r="G110" s="30">
        <v>22</v>
      </c>
      <c r="H110" s="30"/>
      <c r="I110" s="30"/>
      <c r="J110" s="30">
        <f t="shared" ref="J110:J113" si="49">+K110+L110+M110+N110</f>
        <v>95</v>
      </c>
      <c r="K110" s="31">
        <v>81</v>
      </c>
      <c r="L110" s="31">
        <v>14</v>
      </c>
      <c r="M110" s="31"/>
      <c r="N110" s="31"/>
      <c r="O110" s="31"/>
      <c r="P110" s="31">
        <f t="shared" si="38"/>
        <v>80</v>
      </c>
      <c r="Q110" s="31">
        <v>56</v>
      </c>
      <c r="R110" s="31">
        <v>17</v>
      </c>
      <c r="S110" s="30">
        <v>4</v>
      </c>
      <c r="T110" s="31"/>
      <c r="U110" s="31">
        <f t="shared" ref="U110:U113" si="50">+V110+W110+X110</f>
        <v>3</v>
      </c>
      <c r="V110" s="31"/>
      <c r="W110" s="31"/>
      <c r="X110" s="31">
        <v>3</v>
      </c>
      <c r="Y110" s="31">
        <v>1</v>
      </c>
      <c r="Z110" s="31">
        <f t="shared" ref="Z110:Z113" si="51">+P110+Y110</f>
        <v>81</v>
      </c>
      <c r="AA110" s="31"/>
      <c r="AB110" s="31">
        <v>1</v>
      </c>
      <c r="AC110" s="31">
        <v>25</v>
      </c>
      <c r="AD110" s="29">
        <v>1</v>
      </c>
      <c r="AE110" s="29">
        <v>5</v>
      </c>
      <c r="AF110" s="38">
        <v>3</v>
      </c>
      <c r="AG110" s="29">
        <v>8</v>
      </c>
      <c r="AH110" s="29">
        <v>1</v>
      </c>
      <c r="AI110" s="38">
        <v>7</v>
      </c>
      <c r="AJ110" s="39"/>
      <c r="AK110" s="39">
        <v>5</v>
      </c>
      <c r="AL110" s="39">
        <v>3</v>
      </c>
      <c r="AM110" s="39">
        <v>1</v>
      </c>
      <c r="AN110" s="39">
        <f t="shared" ref="AN110:AN112" si="52">+AL110+AM110</f>
        <v>4</v>
      </c>
      <c r="AO110" s="39">
        <v>3</v>
      </c>
      <c r="AP110" s="39">
        <v>1</v>
      </c>
    </row>
    <row r="111" spans="1:42" ht="39.950000000000003" customHeight="1" x14ac:dyDescent="0.2">
      <c r="A111" s="46" t="s">
        <v>96</v>
      </c>
      <c r="B111" s="170" t="s">
        <v>253</v>
      </c>
      <c r="C111" s="171"/>
      <c r="D111" s="172"/>
      <c r="E111" s="30"/>
      <c r="F111" s="30"/>
      <c r="G111" s="30"/>
      <c r="H111" s="30"/>
      <c r="I111" s="30"/>
      <c r="J111" s="30"/>
      <c r="K111" s="31"/>
      <c r="L111" s="31"/>
      <c r="M111" s="31"/>
      <c r="N111" s="31"/>
      <c r="O111" s="31"/>
      <c r="P111" s="31"/>
      <c r="Q111" s="31"/>
      <c r="R111" s="31"/>
      <c r="S111" s="30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29"/>
      <c r="AE111" s="29"/>
      <c r="AF111" s="38"/>
      <c r="AG111" s="29"/>
      <c r="AH111" s="29"/>
      <c r="AI111" s="38"/>
      <c r="AJ111" s="39"/>
      <c r="AK111" s="39"/>
      <c r="AL111" s="39"/>
      <c r="AM111" s="39"/>
      <c r="AN111" s="39"/>
      <c r="AO111" s="39"/>
      <c r="AP111" s="39"/>
    </row>
    <row r="112" spans="1:42" ht="39.950000000000003" customHeight="1" x14ac:dyDescent="0.2">
      <c r="A112" s="46" t="s">
        <v>97</v>
      </c>
      <c r="B112" s="170" t="s">
        <v>254</v>
      </c>
      <c r="C112" s="171"/>
      <c r="D112" s="172"/>
      <c r="E112" s="30">
        <f t="shared" si="48"/>
        <v>6</v>
      </c>
      <c r="F112" s="30"/>
      <c r="G112" s="30">
        <v>6</v>
      </c>
      <c r="H112" s="30"/>
      <c r="I112" s="30"/>
      <c r="J112" s="30">
        <f t="shared" si="49"/>
        <v>2</v>
      </c>
      <c r="K112" s="31">
        <v>2</v>
      </c>
      <c r="L112" s="31"/>
      <c r="M112" s="31"/>
      <c r="N112" s="31"/>
      <c r="O112" s="31"/>
      <c r="P112" s="31">
        <f t="shared" si="38"/>
        <v>6</v>
      </c>
      <c r="Q112" s="31">
        <v>2</v>
      </c>
      <c r="R112" s="31">
        <v>1</v>
      </c>
      <c r="S112" s="30">
        <v>3</v>
      </c>
      <c r="T112" s="31"/>
      <c r="U112" s="31"/>
      <c r="V112" s="31"/>
      <c r="W112" s="31"/>
      <c r="X112" s="31"/>
      <c r="Y112" s="31"/>
      <c r="Z112" s="31">
        <f t="shared" si="51"/>
        <v>6</v>
      </c>
      <c r="AA112" s="31"/>
      <c r="AB112" s="31">
        <v>1</v>
      </c>
      <c r="AC112" s="31">
        <v>2</v>
      </c>
      <c r="AD112" s="29">
        <v>1</v>
      </c>
      <c r="AE112" s="29">
        <v>2</v>
      </c>
      <c r="AF112" s="38"/>
      <c r="AG112" s="29">
        <f t="shared" ref="AG112" si="53">+AE112+AF112</f>
        <v>2</v>
      </c>
      <c r="AH112" s="29"/>
      <c r="AI112" s="38">
        <v>2</v>
      </c>
      <c r="AJ112" s="39"/>
      <c r="AK112" s="39">
        <v>1</v>
      </c>
      <c r="AL112" s="39">
        <v>1</v>
      </c>
      <c r="AM112" s="39"/>
      <c r="AN112" s="39">
        <f t="shared" si="52"/>
        <v>1</v>
      </c>
      <c r="AO112" s="39">
        <v>1</v>
      </c>
      <c r="AP112" s="39"/>
    </row>
    <row r="113" spans="1:42" ht="39.950000000000003" customHeight="1" x14ac:dyDescent="0.2">
      <c r="A113" s="46" t="s">
        <v>98</v>
      </c>
      <c r="B113" s="170" t="s">
        <v>255</v>
      </c>
      <c r="C113" s="171"/>
      <c r="D113" s="172"/>
      <c r="E113" s="30"/>
      <c r="F113" s="30"/>
      <c r="G113" s="30"/>
      <c r="H113" s="30"/>
      <c r="I113" s="30"/>
      <c r="J113" s="30">
        <f t="shared" si="49"/>
        <v>1</v>
      </c>
      <c r="K113" s="31">
        <v>1</v>
      </c>
      <c r="L113" s="31"/>
      <c r="M113" s="31"/>
      <c r="N113" s="31"/>
      <c r="O113" s="31"/>
      <c r="P113" s="31">
        <f t="shared" si="38"/>
        <v>1</v>
      </c>
      <c r="Q113" s="31"/>
      <c r="R113" s="31"/>
      <c r="S113" s="30"/>
      <c r="T113" s="31"/>
      <c r="U113" s="31">
        <f t="shared" si="50"/>
        <v>1</v>
      </c>
      <c r="V113" s="31"/>
      <c r="W113" s="31"/>
      <c r="X113" s="31">
        <v>1</v>
      </c>
      <c r="Y113" s="31"/>
      <c r="Z113" s="31">
        <f t="shared" si="51"/>
        <v>1</v>
      </c>
      <c r="AA113" s="31"/>
      <c r="AB113" s="31"/>
      <c r="AC113" s="31"/>
      <c r="AD113" s="29"/>
      <c r="AE113" s="29"/>
      <c r="AF113" s="38"/>
      <c r="AG113" s="29"/>
      <c r="AH113" s="29"/>
      <c r="AI113" s="38"/>
      <c r="AJ113" s="39"/>
      <c r="AK113" s="39"/>
      <c r="AL113" s="39"/>
      <c r="AM113" s="39"/>
      <c r="AN113" s="39"/>
      <c r="AO113" s="39"/>
      <c r="AP113" s="39"/>
    </row>
    <row r="114" spans="1:42" ht="58.5" customHeight="1" x14ac:dyDescent="0.2">
      <c r="A114" s="46" t="s">
        <v>99</v>
      </c>
      <c r="B114" s="170" t="s">
        <v>256</v>
      </c>
      <c r="C114" s="171"/>
      <c r="D114" s="172"/>
      <c r="E114" s="30"/>
      <c r="F114" s="30"/>
      <c r="G114" s="30"/>
      <c r="H114" s="30"/>
      <c r="I114" s="30"/>
      <c r="J114" s="30"/>
      <c r="K114" s="31"/>
      <c r="L114" s="31"/>
      <c r="M114" s="31"/>
      <c r="N114" s="31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39"/>
      <c r="AK114" s="39"/>
      <c r="AL114" s="39"/>
      <c r="AM114" s="39"/>
      <c r="AN114" s="39"/>
      <c r="AO114" s="39"/>
      <c r="AP114" s="39"/>
    </row>
    <row r="115" spans="1:42" ht="39.950000000000003" customHeight="1" x14ac:dyDescent="0.2">
      <c r="A115" s="46" t="s">
        <v>100</v>
      </c>
      <c r="B115" s="170" t="s">
        <v>257</v>
      </c>
      <c r="C115" s="171"/>
      <c r="D115" s="172"/>
      <c r="E115" s="30"/>
      <c r="F115" s="30"/>
      <c r="G115" s="30"/>
      <c r="H115" s="30"/>
      <c r="I115" s="30"/>
      <c r="J115" s="30"/>
      <c r="K115" s="31"/>
      <c r="L115" s="31"/>
      <c r="M115" s="31"/>
      <c r="N115" s="31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/>
      <c r="AF115" s="38"/>
      <c r="AG115" s="29"/>
      <c r="AH115" s="29"/>
      <c r="AI115" s="38"/>
      <c r="AJ115" s="39"/>
      <c r="AK115" s="39"/>
      <c r="AL115" s="39"/>
      <c r="AM115" s="39"/>
      <c r="AN115" s="39"/>
      <c r="AO115" s="39"/>
      <c r="AP115" s="39"/>
    </row>
    <row r="116" spans="1:42" ht="39.950000000000003" customHeight="1" x14ac:dyDescent="0.2">
      <c r="A116" s="46" t="s">
        <v>101</v>
      </c>
      <c r="B116" s="170" t="s">
        <v>258</v>
      </c>
      <c r="C116" s="171"/>
      <c r="D116" s="172"/>
      <c r="E116" s="30"/>
      <c r="F116" s="30"/>
      <c r="G116" s="30"/>
      <c r="H116" s="30"/>
      <c r="I116" s="30"/>
      <c r="J116" s="30"/>
      <c r="K116" s="31"/>
      <c r="L116" s="31"/>
      <c r="M116" s="30"/>
      <c r="N116" s="30"/>
      <c r="O116" s="30"/>
      <c r="P116" s="31"/>
      <c r="Q116" s="31"/>
      <c r="R116" s="31"/>
      <c r="S116" s="31"/>
      <c r="T116" s="30"/>
      <c r="U116" s="31"/>
      <c r="V116" s="31"/>
      <c r="W116" s="31"/>
      <c r="X116" s="30"/>
      <c r="Y116" s="30"/>
      <c r="Z116" s="31"/>
      <c r="AA116" s="31"/>
      <c r="AB116" s="31"/>
      <c r="AC116" s="31"/>
      <c r="AD116" s="29"/>
      <c r="AE116" s="29"/>
      <c r="AF116" s="38"/>
      <c r="AG116" s="29"/>
      <c r="AH116" s="29"/>
      <c r="AI116" s="38"/>
      <c r="AJ116" s="39"/>
      <c r="AK116" s="39"/>
      <c r="AL116" s="39"/>
      <c r="AM116" s="39"/>
      <c r="AN116" s="39"/>
      <c r="AO116" s="39"/>
      <c r="AP116" s="39"/>
    </row>
    <row r="117" spans="1:42" ht="39.950000000000003" customHeight="1" x14ac:dyDescent="0.2">
      <c r="A117" s="46" t="s">
        <v>102</v>
      </c>
      <c r="B117" s="170" t="s">
        <v>168</v>
      </c>
      <c r="C117" s="171"/>
      <c r="D117" s="172"/>
      <c r="E117" s="30"/>
      <c r="F117" s="30"/>
      <c r="G117" s="30"/>
      <c r="H117" s="30"/>
      <c r="I117" s="30"/>
      <c r="J117" s="30"/>
      <c r="K117" s="31"/>
      <c r="L117" s="31"/>
      <c r="M117" s="31"/>
      <c r="N117" s="31"/>
      <c r="O117" s="31"/>
      <c r="P117" s="31"/>
      <c r="Q117" s="31"/>
      <c r="R117" s="31"/>
      <c r="S117" s="30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39"/>
      <c r="AK117" s="39"/>
      <c r="AL117" s="39"/>
      <c r="AM117" s="39"/>
      <c r="AN117" s="39"/>
      <c r="AO117" s="39"/>
      <c r="AP117" s="39"/>
    </row>
    <row r="118" spans="1:42" s="45" customFormat="1" ht="59.25" customHeight="1" x14ac:dyDescent="0.2">
      <c r="A118" s="44" t="s">
        <v>103</v>
      </c>
      <c r="B118" s="167" t="s">
        <v>259</v>
      </c>
      <c r="C118" s="168"/>
      <c r="D118" s="169"/>
      <c r="E118" s="36">
        <f>SUM(E119:E122)</f>
        <v>1</v>
      </c>
      <c r="F118" s="36">
        <f t="shared" ref="F118:J118" si="54">SUM(F119:F122)</f>
        <v>0</v>
      </c>
      <c r="G118" s="36">
        <f t="shared" si="54"/>
        <v>1</v>
      </c>
      <c r="H118" s="36">
        <f t="shared" si="54"/>
        <v>0</v>
      </c>
      <c r="I118" s="36">
        <f t="shared" si="54"/>
        <v>0</v>
      </c>
      <c r="J118" s="36">
        <f t="shared" si="54"/>
        <v>3</v>
      </c>
      <c r="K118" s="36">
        <f t="shared" ref="K118:P118" si="55">SUM(K119:K122)</f>
        <v>2</v>
      </c>
      <c r="L118" s="36">
        <f t="shared" si="55"/>
        <v>1</v>
      </c>
      <c r="M118" s="36">
        <f t="shared" si="55"/>
        <v>0</v>
      </c>
      <c r="N118" s="36">
        <f t="shared" si="55"/>
        <v>0</v>
      </c>
      <c r="O118" s="36">
        <f t="shared" si="55"/>
        <v>0</v>
      </c>
      <c r="P118" s="36">
        <f t="shared" si="55"/>
        <v>1</v>
      </c>
      <c r="Q118" s="36">
        <f t="shared" ref="Q118:AP118" si="56">SUM(Q119:Q122)</f>
        <v>0</v>
      </c>
      <c r="R118" s="36">
        <f t="shared" si="56"/>
        <v>0</v>
      </c>
      <c r="S118" s="36">
        <f t="shared" si="56"/>
        <v>1</v>
      </c>
      <c r="T118" s="36">
        <f t="shared" si="56"/>
        <v>0</v>
      </c>
      <c r="U118" s="36">
        <f t="shared" si="56"/>
        <v>0</v>
      </c>
      <c r="V118" s="36">
        <f t="shared" si="56"/>
        <v>0</v>
      </c>
      <c r="W118" s="36">
        <f t="shared" si="56"/>
        <v>0</v>
      </c>
      <c r="X118" s="36">
        <f t="shared" si="56"/>
        <v>0</v>
      </c>
      <c r="Y118" s="36">
        <f t="shared" si="56"/>
        <v>0</v>
      </c>
      <c r="Z118" s="36">
        <f t="shared" si="56"/>
        <v>1</v>
      </c>
      <c r="AA118" s="36">
        <f t="shared" si="56"/>
        <v>1</v>
      </c>
      <c r="AB118" s="36">
        <f t="shared" si="56"/>
        <v>0</v>
      </c>
      <c r="AC118" s="36">
        <f t="shared" si="56"/>
        <v>1</v>
      </c>
      <c r="AD118" s="36">
        <f t="shared" si="56"/>
        <v>0</v>
      </c>
      <c r="AE118" s="36">
        <f t="shared" si="56"/>
        <v>1</v>
      </c>
      <c r="AF118" s="36">
        <f t="shared" si="56"/>
        <v>0</v>
      </c>
      <c r="AG118" s="36">
        <f t="shared" si="56"/>
        <v>1</v>
      </c>
      <c r="AH118" s="36">
        <f t="shared" si="56"/>
        <v>0</v>
      </c>
      <c r="AI118" s="36">
        <f t="shared" si="56"/>
        <v>1</v>
      </c>
      <c r="AJ118" s="36">
        <f t="shared" si="56"/>
        <v>0</v>
      </c>
      <c r="AK118" s="36">
        <f t="shared" si="56"/>
        <v>1</v>
      </c>
      <c r="AL118" s="36">
        <f t="shared" si="56"/>
        <v>0</v>
      </c>
      <c r="AM118" s="36">
        <f t="shared" si="56"/>
        <v>0</v>
      </c>
      <c r="AN118" s="36">
        <f t="shared" si="56"/>
        <v>0</v>
      </c>
      <c r="AO118" s="36">
        <f t="shared" si="56"/>
        <v>0</v>
      </c>
      <c r="AP118" s="36">
        <f t="shared" si="56"/>
        <v>0</v>
      </c>
    </row>
    <row r="119" spans="1:42" ht="39.950000000000003" customHeight="1" x14ac:dyDescent="0.2">
      <c r="A119" s="46" t="s">
        <v>104</v>
      </c>
      <c r="B119" s="170" t="s">
        <v>260</v>
      </c>
      <c r="C119" s="171"/>
      <c r="D119" s="172"/>
      <c r="E119" s="30">
        <f t="shared" ref="E119" si="57">+F119+G119+H119+I119</f>
        <v>1</v>
      </c>
      <c r="F119" s="30"/>
      <c r="G119" s="30">
        <v>1</v>
      </c>
      <c r="H119" s="30"/>
      <c r="I119" s="30"/>
      <c r="J119" s="30"/>
      <c r="K119" s="31"/>
      <c r="L119" s="31"/>
      <c r="M119" s="31"/>
      <c r="N119" s="31"/>
      <c r="O119" s="31"/>
      <c r="P119" s="31">
        <f t="shared" si="38"/>
        <v>1</v>
      </c>
      <c r="Q119" s="31"/>
      <c r="R119" s="31"/>
      <c r="S119" s="30">
        <v>1</v>
      </c>
      <c r="T119" s="31"/>
      <c r="U119" s="31"/>
      <c r="V119" s="31"/>
      <c r="W119" s="31"/>
      <c r="X119" s="31"/>
      <c r="Y119" s="31"/>
      <c r="Z119" s="31">
        <f t="shared" ref="Z119" si="58">+P119+Y119</f>
        <v>1</v>
      </c>
      <c r="AA119" s="31"/>
      <c r="AB119" s="31"/>
      <c r="AC119" s="31"/>
      <c r="AD119" s="29"/>
      <c r="AE119" s="29">
        <v>1</v>
      </c>
      <c r="AF119" s="38"/>
      <c r="AG119" s="29">
        <f t="shared" ref="AG119" si="59">+AE119+AF119</f>
        <v>1</v>
      </c>
      <c r="AH119" s="29"/>
      <c r="AI119" s="38">
        <v>1</v>
      </c>
      <c r="AJ119" s="39"/>
      <c r="AK119" s="39">
        <v>1</v>
      </c>
      <c r="AL119" s="39"/>
      <c r="AM119" s="39"/>
      <c r="AN119" s="39"/>
      <c r="AO119" s="39"/>
      <c r="AP119" s="39"/>
    </row>
    <row r="120" spans="1:42" ht="39.950000000000003" customHeight="1" x14ac:dyDescent="0.2">
      <c r="A120" s="46" t="s">
        <v>105</v>
      </c>
      <c r="B120" s="170" t="s">
        <v>261</v>
      </c>
      <c r="C120" s="171"/>
      <c r="D120" s="172"/>
      <c r="E120" s="30"/>
      <c r="F120" s="30"/>
      <c r="G120" s="30"/>
      <c r="H120" s="30"/>
      <c r="I120" s="30"/>
      <c r="J120" s="30"/>
      <c r="K120" s="31"/>
      <c r="L120" s="31"/>
      <c r="M120" s="31"/>
      <c r="N120" s="31"/>
      <c r="O120" s="31"/>
      <c r="P120" s="31"/>
      <c r="Q120" s="31"/>
      <c r="R120" s="31"/>
      <c r="S120" s="30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29"/>
      <c r="AE120" s="29"/>
      <c r="AF120" s="38"/>
      <c r="AG120" s="29"/>
      <c r="AH120" s="29"/>
      <c r="AI120" s="38"/>
      <c r="AJ120" s="39"/>
      <c r="AK120" s="39"/>
      <c r="AL120" s="39"/>
      <c r="AM120" s="39"/>
      <c r="AN120" s="39"/>
      <c r="AO120" s="39"/>
      <c r="AP120" s="39"/>
    </row>
    <row r="121" spans="1:42" ht="39.950000000000003" customHeight="1" x14ac:dyDescent="0.2">
      <c r="A121" s="46" t="s">
        <v>106</v>
      </c>
      <c r="B121" s="170" t="s">
        <v>262</v>
      </c>
      <c r="C121" s="171"/>
      <c r="D121" s="172"/>
      <c r="E121" s="30"/>
      <c r="F121" s="30"/>
      <c r="G121" s="30"/>
      <c r="H121" s="30"/>
      <c r="I121" s="30"/>
      <c r="J121" s="30">
        <f t="shared" ref="J121:J122" si="60">+K121+L121+M121+N121</f>
        <v>2</v>
      </c>
      <c r="K121" s="31">
        <v>2</v>
      </c>
      <c r="L121" s="31"/>
      <c r="M121" s="31"/>
      <c r="N121" s="31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>
        <v>1</v>
      </c>
      <c r="AB121" s="31"/>
      <c r="AC121" s="31">
        <v>1</v>
      </c>
      <c r="AD121" s="29"/>
      <c r="AE121" s="29"/>
      <c r="AF121" s="38"/>
      <c r="AG121" s="29"/>
      <c r="AH121" s="29"/>
      <c r="AI121" s="38"/>
      <c r="AJ121" s="39"/>
      <c r="AK121" s="39"/>
      <c r="AL121" s="39"/>
      <c r="AM121" s="39"/>
      <c r="AN121" s="39"/>
      <c r="AO121" s="39"/>
      <c r="AP121" s="39"/>
    </row>
    <row r="122" spans="1:42" ht="39.950000000000003" customHeight="1" x14ac:dyDescent="0.2">
      <c r="A122" s="46" t="s">
        <v>107</v>
      </c>
      <c r="B122" s="170" t="s">
        <v>168</v>
      </c>
      <c r="C122" s="171"/>
      <c r="D122" s="172"/>
      <c r="E122" s="30"/>
      <c r="F122" s="30"/>
      <c r="G122" s="30"/>
      <c r="H122" s="30"/>
      <c r="I122" s="30"/>
      <c r="J122" s="30">
        <f t="shared" si="60"/>
        <v>1</v>
      </c>
      <c r="K122" s="31"/>
      <c r="L122" s="31">
        <v>1</v>
      </c>
      <c r="M122" s="31"/>
      <c r="N122" s="31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39"/>
      <c r="AK122" s="39"/>
      <c r="AL122" s="39"/>
      <c r="AM122" s="39"/>
      <c r="AN122" s="39"/>
      <c r="AO122" s="39"/>
      <c r="AP122" s="39"/>
    </row>
    <row r="123" spans="1:42" s="45" customFormat="1" ht="60.75" customHeight="1" x14ac:dyDescent="0.2">
      <c r="A123" s="44" t="s">
        <v>141</v>
      </c>
      <c r="B123" s="167" t="s">
        <v>263</v>
      </c>
      <c r="C123" s="168"/>
      <c r="D123" s="169"/>
      <c r="E123" s="36">
        <f>SUM(E124:E125)</f>
        <v>3</v>
      </c>
      <c r="F123" s="36">
        <f t="shared" ref="F123:J123" si="61">SUM(F124:F125)</f>
        <v>0</v>
      </c>
      <c r="G123" s="36">
        <f t="shared" si="61"/>
        <v>3</v>
      </c>
      <c r="H123" s="36">
        <f t="shared" si="61"/>
        <v>0</v>
      </c>
      <c r="I123" s="36">
        <f t="shared" si="61"/>
        <v>0</v>
      </c>
      <c r="J123" s="36">
        <f t="shared" si="61"/>
        <v>1</v>
      </c>
      <c r="K123" s="36">
        <f t="shared" ref="K123:P123" si="62">SUM(K124:K125)</f>
        <v>1</v>
      </c>
      <c r="L123" s="36">
        <f t="shared" si="62"/>
        <v>0</v>
      </c>
      <c r="M123" s="36">
        <f t="shared" si="62"/>
        <v>0</v>
      </c>
      <c r="N123" s="36">
        <f t="shared" si="62"/>
        <v>0</v>
      </c>
      <c r="O123" s="36">
        <f t="shared" si="62"/>
        <v>0</v>
      </c>
      <c r="P123" s="36">
        <f t="shared" si="62"/>
        <v>4</v>
      </c>
      <c r="Q123" s="36">
        <f t="shared" ref="Q123:AP123" si="63">SUM(Q124:Q125)</f>
        <v>2</v>
      </c>
      <c r="R123" s="36">
        <f t="shared" si="63"/>
        <v>2</v>
      </c>
      <c r="S123" s="36">
        <f t="shared" si="63"/>
        <v>0</v>
      </c>
      <c r="T123" s="36">
        <f t="shared" si="63"/>
        <v>0</v>
      </c>
      <c r="U123" s="36">
        <f t="shared" si="63"/>
        <v>0</v>
      </c>
      <c r="V123" s="36">
        <f t="shared" si="63"/>
        <v>0</v>
      </c>
      <c r="W123" s="36">
        <f t="shared" si="63"/>
        <v>0</v>
      </c>
      <c r="X123" s="36">
        <f t="shared" si="63"/>
        <v>0</v>
      </c>
      <c r="Y123" s="36">
        <f t="shared" si="63"/>
        <v>0</v>
      </c>
      <c r="Z123" s="36">
        <f t="shared" si="63"/>
        <v>4</v>
      </c>
      <c r="AA123" s="36">
        <f t="shared" si="63"/>
        <v>0</v>
      </c>
      <c r="AB123" s="36">
        <f t="shared" si="63"/>
        <v>0</v>
      </c>
      <c r="AC123" s="36">
        <f t="shared" si="63"/>
        <v>0</v>
      </c>
      <c r="AD123" s="36">
        <f t="shared" si="63"/>
        <v>0</v>
      </c>
      <c r="AE123" s="36">
        <f t="shared" si="63"/>
        <v>0</v>
      </c>
      <c r="AF123" s="36">
        <f t="shared" si="63"/>
        <v>0</v>
      </c>
      <c r="AG123" s="36">
        <f t="shared" si="63"/>
        <v>0</v>
      </c>
      <c r="AH123" s="36">
        <f t="shared" si="63"/>
        <v>0</v>
      </c>
      <c r="AI123" s="36">
        <f t="shared" si="63"/>
        <v>0</v>
      </c>
      <c r="AJ123" s="36">
        <f t="shared" si="63"/>
        <v>0</v>
      </c>
      <c r="AK123" s="36">
        <f t="shared" si="63"/>
        <v>0</v>
      </c>
      <c r="AL123" s="36">
        <f t="shared" si="63"/>
        <v>0</v>
      </c>
      <c r="AM123" s="36">
        <f t="shared" si="63"/>
        <v>0</v>
      </c>
      <c r="AN123" s="36">
        <f t="shared" si="63"/>
        <v>0</v>
      </c>
      <c r="AO123" s="36">
        <f t="shared" si="63"/>
        <v>0</v>
      </c>
      <c r="AP123" s="36">
        <f t="shared" si="63"/>
        <v>0</v>
      </c>
    </row>
    <row r="124" spans="1:42" ht="60.75" customHeight="1" x14ac:dyDescent="0.2">
      <c r="A124" s="46" t="s">
        <v>142</v>
      </c>
      <c r="B124" s="170" t="s">
        <v>264</v>
      </c>
      <c r="C124" s="171"/>
      <c r="D124" s="172"/>
      <c r="E124" s="30">
        <f t="shared" ref="E124" si="64">+F124+G124+H124+I124</f>
        <v>3</v>
      </c>
      <c r="F124" s="30"/>
      <c r="G124" s="30">
        <v>3</v>
      </c>
      <c r="H124" s="30"/>
      <c r="I124" s="30"/>
      <c r="J124" s="30">
        <f t="shared" ref="J124:J127" si="65">+K124+L124+M124+N124</f>
        <v>1</v>
      </c>
      <c r="K124" s="31">
        <v>1</v>
      </c>
      <c r="L124" s="31"/>
      <c r="M124" s="31"/>
      <c r="N124" s="31"/>
      <c r="O124" s="31"/>
      <c r="P124" s="31">
        <f t="shared" si="38"/>
        <v>4</v>
      </c>
      <c r="Q124" s="31">
        <v>2</v>
      </c>
      <c r="R124" s="31">
        <v>2</v>
      </c>
      <c r="S124" s="30"/>
      <c r="T124" s="31"/>
      <c r="U124" s="31"/>
      <c r="V124" s="31"/>
      <c r="W124" s="31"/>
      <c r="X124" s="31"/>
      <c r="Y124" s="31"/>
      <c r="Z124" s="31">
        <f t="shared" ref="Z124:Z127" si="66">+P124+Y124</f>
        <v>4</v>
      </c>
      <c r="AA124" s="31"/>
      <c r="AB124" s="31"/>
      <c r="AC124" s="31"/>
      <c r="AD124" s="29"/>
      <c r="AE124" s="29"/>
      <c r="AF124" s="29"/>
      <c r="AG124" s="29"/>
      <c r="AH124" s="29"/>
      <c r="AI124" s="29"/>
      <c r="AJ124" s="39"/>
      <c r="AK124" s="39"/>
      <c r="AL124" s="39"/>
      <c r="AM124" s="39"/>
      <c r="AN124" s="39"/>
      <c r="AO124" s="39"/>
      <c r="AP124" s="39"/>
    </row>
    <row r="125" spans="1:42" ht="72.75" customHeight="1" x14ac:dyDescent="0.2">
      <c r="A125" s="46" t="s">
        <v>143</v>
      </c>
      <c r="B125" s="170" t="s">
        <v>265</v>
      </c>
      <c r="C125" s="171"/>
      <c r="D125" s="172"/>
      <c r="E125" s="30"/>
      <c r="F125" s="30"/>
      <c r="G125" s="30"/>
      <c r="H125" s="30"/>
      <c r="I125" s="30"/>
      <c r="J125" s="30"/>
      <c r="K125" s="31"/>
      <c r="L125" s="31"/>
      <c r="M125" s="31"/>
      <c r="N125" s="31"/>
      <c r="O125" s="31"/>
      <c r="P125" s="31"/>
      <c r="Q125" s="31"/>
      <c r="R125" s="31"/>
      <c r="S125" s="30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29"/>
      <c r="AE125" s="29"/>
      <c r="AF125" s="29"/>
      <c r="AG125" s="29"/>
      <c r="AH125" s="29"/>
      <c r="AI125" s="29"/>
      <c r="AJ125" s="39"/>
      <c r="AK125" s="39"/>
      <c r="AL125" s="39"/>
      <c r="AM125" s="39"/>
      <c r="AN125" s="39"/>
      <c r="AO125" s="39"/>
      <c r="AP125" s="39"/>
    </row>
    <row r="126" spans="1:42" ht="53.25" customHeight="1" x14ac:dyDescent="0.2">
      <c r="A126" s="49" t="s">
        <v>267</v>
      </c>
      <c r="B126" s="173" t="s">
        <v>247</v>
      </c>
      <c r="C126" s="174"/>
      <c r="D126" s="175"/>
      <c r="E126" s="30"/>
      <c r="F126" s="30"/>
      <c r="G126" s="30"/>
      <c r="H126" s="30"/>
      <c r="I126" s="30"/>
      <c r="J126" s="30"/>
      <c r="K126" s="31"/>
      <c r="L126" s="31"/>
      <c r="M126" s="30"/>
      <c r="N126" s="30"/>
      <c r="O126" s="30"/>
      <c r="P126" s="31"/>
      <c r="Q126" s="31"/>
      <c r="R126" s="31"/>
      <c r="S126" s="31"/>
      <c r="T126" s="30"/>
      <c r="U126" s="31"/>
      <c r="V126" s="31"/>
      <c r="W126" s="31"/>
      <c r="X126" s="30"/>
      <c r="Y126" s="30"/>
      <c r="Z126" s="31"/>
      <c r="AA126" s="31"/>
      <c r="AB126" s="31"/>
      <c r="AC126" s="31"/>
      <c r="AD126" s="29"/>
      <c r="AE126" s="29"/>
      <c r="AF126" s="29"/>
      <c r="AG126" s="29"/>
      <c r="AH126" s="29"/>
      <c r="AI126" s="38"/>
      <c r="AJ126" s="39"/>
      <c r="AK126" s="39"/>
      <c r="AL126" s="39"/>
      <c r="AM126" s="39"/>
      <c r="AN126" s="39"/>
      <c r="AO126" s="39"/>
      <c r="AP126" s="39"/>
    </row>
    <row r="127" spans="1:42" s="45" customFormat="1" ht="39.950000000000003" customHeight="1" x14ac:dyDescent="0.2">
      <c r="A127" s="44" t="s">
        <v>108</v>
      </c>
      <c r="B127" s="176" t="s">
        <v>168</v>
      </c>
      <c r="C127" s="177"/>
      <c r="D127" s="178"/>
      <c r="E127" s="37"/>
      <c r="F127" s="37"/>
      <c r="G127" s="37"/>
      <c r="H127" s="37"/>
      <c r="I127" s="37"/>
      <c r="J127" s="37">
        <f t="shared" si="65"/>
        <v>2</v>
      </c>
      <c r="K127" s="33">
        <v>2</v>
      </c>
      <c r="L127" s="33"/>
      <c r="M127" s="33"/>
      <c r="N127" s="33"/>
      <c r="O127" s="30"/>
      <c r="P127" s="33">
        <f t="shared" si="38"/>
        <v>1</v>
      </c>
      <c r="Q127" s="33">
        <v>1</v>
      </c>
      <c r="R127" s="33"/>
      <c r="S127" s="37"/>
      <c r="T127" s="33"/>
      <c r="U127" s="33"/>
      <c r="V127" s="33"/>
      <c r="W127" s="33"/>
      <c r="X127" s="33"/>
      <c r="Y127" s="33"/>
      <c r="Z127" s="33">
        <f t="shared" si="66"/>
        <v>1</v>
      </c>
      <c r="AA127" s="33"/>
      <c r="AB127" s="33"/>
      <c r="AC127" s="33">
        <v>1</v>
      </c>
      <c r="AD127" s="36"/>
      <c r="AE127" s="36">
        <v>2</v>
      </c>
      <c r="AF127" s="36"/>
      <c r="AG127" s="36">
        <f t="shared" ref="AG127" si="67">+AE127+AF127</f>
        <v>2</v>
      </c>
      <c r="AH127" s="36">
        <v>1</v>
      </c>
      <c r="AI127" s="36">
        <v>1</v>
      </c>
      <c r="AJ127" s="50"/>
      <c r="AK127" s="50">
        <v>2</v>
      </c>
      <c r="AL127" s="50"/>
      <c r="AM127" s="50"/>
      <c r="AN127" s="50"/>
      <c r="AO127" s="50"/>
      <c r="AP127" s="50"/>
    </row>
    <row r="128" spans="1:42" s="51" customFormat="1" ht="39.950000000000003" customHeight="1" x14ac:dyDescent="0.25">
      <c r="A128" s="44"/>
      <c r="B128" s="176" t="s">
        <v>266</v>
      </c>
      <c r="C128" s="177"/>
      <c r="D128" s="178"/>
      <c r="E128" s="36">
        <f>E9+E30+E42+E50+E64+E71+E79+E82+E104+E109+E118+E123+E126+E127</f>
        <v>117</v>
      </c>
      <c r="F128" s="36">
        <f t="shared" ref="F128:AP128" si="68">F9+F30+F42+F50+F64+F71+F79+F82+F104+F109+F118+F123+F126+F127</f>
        <v>27</v>
      </c>
      <c r="G128" s="36">
        <f t="shared" si="68"/>
        <v>90</v>
      </c>
      <c r="H128" s="36">
        <f t="shared" si="68"/>
        <v>0</v>
      </c>
      <c r="I128" s="36">
        <f t="shared" si="68"/>
        <v>0</v>
      </c>
      <c r="J128" s="36">
        <f t="shared" si="68"/>
        <v>221</v>
      </c>
      <c r="K128" s="36">
        <f t="shared" si="68"/>
        <v>194</v>
      </c>
      <c r="L128" s="36">
        <f t="shared" si="68"/>
        <v>26</v>
      </c>
      <c r="M128" s="36">
        <f t="shared" si="68"/>
        <v>1</v>
      </c>
      <c r="N128" s="36">
        <f t="shared" si="68"/>
        <v>0</v>
      </c>
      <c r="O128" s="36">
        <f t="shared" si="68"/>
        <v>0</v>
      </c>
      <c r="P128" s="36">
        <f t="shared" si="68"/>
        <v>210</v>
      </c>
      <c r="Q128" s="36">
        <f t="shared" si="68"/>
        <v>130</v>
      </c>
      <c r="R128" s="36">
        <f t="shared" si="68"/>
        <v>35</v>
      </c>
      <c r="S128" s="36">
        <f t="shared" si="68"/>
        <v>21</v>
      </c>
      <c r="T128" s="36">
        <f t="shared" si="68"/>
        <v>0</v>
      </c>
      <c r="U128" s="36">
        <f t="shared" si="68"/>
        <v>24</v>
      </c>
      <c r="V128" s="36">
        <f t="shared" si="68"/>
        <v>2</v>
      </c>
      <c r="W128" s="36">
        <f t="shared" si="68"/>
        <v>15</v>
      </c>
      <c r="X128" s="36">
        <f t="shared" si="68"/>
        <v>7</v>
      </c>
      <c r="Y128" s="36">
        <f t="shared" si="68"/>
        <v>6</v>
      </c>
      <c r="Z128" s="36">
        <f t="shared" si="68"/>
        <v>216</v>
      </c>
      <c r="AA128" s="36">
        <f t="shared" si="68"/>
        <v>1</v>
      </c>
      <c r="AB128" s="36">
        <f t="shared" si="68"/>
        <v>24</v>
      </c>
      <c r="AC128" s="36">
        <f t="shared" si="68"/>
        <v>94</v>
      </c>
      <c r="AD128" s="36">
        <f t="shared" si="68"/>
        <v>31</v>
      </c>
      <c r="AE128" s="36">
        <f t="shared" si="68"/>
        <v>27</v>
      </c>
      <c r="AF128" s="36">
        <f t="shared" si="68"/>
        <v>6</v>
      </c>
      <c r="AG128" s="36">
        <f t="shared" si="68"/>
        <v>33</v>
      </c>
      <c r="AH128" s="36">
        <f t="shared" si="68"/>
        <v>8</v>
      </c>
      <c r="AI128" s="36">
        <f t="shared" si="68"/>
        <v>25</v>
      </c>
      <c r="AJ128" s="36">
        <f t="shared" si="68"/>
        <v>0</v>
      </c>
      <c r="AK128" s="36">
        <f t="shared" si="68"/>
        <v>24</v>
      </c>
      <c r="AL128" s="36">
        <f t="shared" si="68"/>
        <v>6</v>
      </c>
      <c r="AM128" s="36">
        <f t="shared" si="68"/>
        <v>2</v>
      </c>
      <c r="AN128" s="36">
        <f t="shared" si="68"/>
        <v>8</v>
      </c>
      <c r="AO128" s="36">
        <f t="shared" si="68"/>
        <v>6</v>
      </c>
      <c r="AP128" s="36">
        <f t="shared" si="68"/>
        <v>2</v>
      </c>
    </row>
    <row r="132" spans="3:3" x14ac:dyDescent="0.2">
      <c r="C132" s="34" t="s">
        <v>146</v>
      </c>
    </row>
  </sheetData>
  <sheetProtection sheet="1" objects="1" scenarios="1"/>
  <mergeCells count="169"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G6:AG7"/>
    <mergeCell ref="AH6:AH7"/>
    <mergeCell ref="AI6:AI7"/>
    <mergeCell ref="Q6:Q7"/>
    <mergeCell ref="R6:R7"/>
    <mergeCell ref="S6:S7"/>
    <mergeCell ref="T6:T7"/>
    <mergeCell ref="U6:X6"/>
    <mergeCell ref="Y6:Y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38"/>
  <sheetViews>
    <sheetView topLeftCell="I121" workbookViewId="0">
      <selection activeCell="AJ134" sqref="AJ134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7.140625" style="34" customWidth="1"/>
    <col min="11" max="11" width="8" style="34" customWidth="1"/>
    <col min="12" max="12" width="7.85546875" style="34" customWidth="1"/>
    <col min="13" max="14" width="9.7109375" style="34" customWidth="1"/>
    <col min="15" max="15" width="8.140625" style="34" customWidth="1"/>
    <col min="16" max="16" width="8.42578125" style="34" customWidth="1"/>
    <col min="17" max="17" width="7.85546875" style="34" customWidth="1"/>
    <col min="18" max="18" width="7.42578125" style="34" customWidth="1"/>
    <col min="19" max="20" width="6.85546875" style="34" customWidth="1"/>
    <col min="21" max="21" width="7" style="34" customWidth="1"/>
    <col min="22" max="22" width="9.28515625" style="34" customWidth="1"/>
    <col min="23" max="23" width="7.5703125" style="34" customWidth="1"/>
    <col min="24" max="24" width="7" style="34" customWidth="1"/>
    <col min="25" max="25" width="7.42578125" style="34" customWidth="1"/>
    <col min="26" max="26" width="7.85546875" style="34" customWidth="1"/>
    <col min="27" max="27" width="7" style="34" customWidth="1"/>
    <col min="28" max="28" width="8.7109375" style="34" customWidth="1"/>
    <col min="29" max="29" width="8.42578125" style="34" customWidth="1"/>
    <col min="30" max="30" width="8" style="34" customWidth="1"/>
    <col min="31" max="31" width="6.140625" style="34" customWidth="1"/>
    <col min="32" max="32" width="6.85546875" style="34" customWidth="1"/>
    <col min="33" max="33" width="5.5703125" style="34" customWidth="1"/>
    <col min="34" max="34" width="7.28515625" style="34" customWidth="1"/>
    <col min="35" max="35" width="8" style="34" customWidth="1"/>
    <col min="36" max="36" width="8.28515625" style="34" customWidth="1"/>
    <col min="37" max="37" width="7.28515625" style="34" customWidth="1"/>
    <col min="38" max="38" width="7.5703125" style="34" customWidth="1"/>
    <col min="39" max="40" width="6.7109375" style="34" customWidth="1"/>
    <col min="41" max="41" width="8.42578125" style="34" customWidth="1"/>
    <col min="42" max="42" width="7.28515625" style="34" customWidth="1"/>
    <col min="43" max="16384" width="9.140625" style="34"/>
  </cols>
  <sheetData>
    <row r="1" spans="1:42" ht="58.5" customHeight="1" x14ac:dyDescent="0.2">
      <c r="A1" s="129" t="s">
        <v>282</v>
      </c>
      <c r="B1" s="130"/>
      <c r="C1" s="130"/>
      <c r="D1" s="130"/>
      <c r="E1" s="130"/>
      <c r="F1" s="130"/>
      <c r="G1" s="131" t="s">
        <v>3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2"/>
      <c r="AO1" s="132"/>
      <c r="AP1" s="132"/>
    </row>
    <row r="2" spans="1:42" ht="27" customHeight="1" x14ac:dyDescent="0.2">
      <c r="A2" s="133" t="s">
        <v>269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1" t="s">
        <v>271</v>
      </c>
      <c r="AB2" s="131"/>
      <c r="AC2" s="131"/>
      <c r="AD2" s="131"/>
      <c r="AE2" s="131"/>
      <c r="AF2" s="131"/>
      <c r="AG2" s="131"/>
      <c r="AH2" s="131"/>
      <c r="AI2" s="131" t="s">
        <v>139</v>
      </c>
      <c r="AJ2" s="131"/>
      <c r="AK2" s="131"/>
      <c r="AL2" s="131"/>
      <c r="AM2" s="131"/>
      <c r="AN2" s="131"/>
      <c r="AO2" s="131"/>
      <c r="AP2" s="131"/>
    </row>
    <row r="3" spans="1:42" ht="27" x14ac:dyDescent="0.2">
      <c r="A3" s="135" t="s">
        <v>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</row>
    <row r="4" spans="1:42" ht="27" customHeight="1" x14ac:dyDescent="0.2">
      <c r="A4" s="137" t="s">
        <v>283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</row>
    <row r="5" spans="1:42" ht="87.75" customHeight="1" x14ac:dyDescent="0.2">
      <c r="A5" s="154" t="s">
        <v>149</v>
      </c>
      <c r="B5" s="155"/>
      <c r="C5" s="155"/>
      <c r="D5" s="156"/>
      <c r="E5" s="143" t="s">
        <v>110</v>
      </c>
      <c r="F5" s="144"/>
      <c r="G5" s="144"/>
      <c r="H5" s="144"/>
      <c r="I5" s="146"/>
      <c r="J5" s="143" t="s">
        <v>147</v>
      </c>
      <c r="K5" s="144"/>
      <c r="L5" s="144"/>
      <c r="M5" s="144"/>
      <c r="N5" s="147"/>
      <c r="O5" s="140" t="s">
        <v>115</v>
      </c>
      <c r="P5" s="148" t="s">
        <v>2</v>
      </c>
      <c r="Q5" s="149"/>
      <c r="R5" s="149"/>
      <c r="S5" s="149"/>
      <c r="T5" s="149"/>
      <c r="U5" s="149"/>
      <c r="V5" s="149"/>
      <c r="W5" s="149"/>
      <c r="X5" s="149"/>
      <c r="Y5" s="149"/>
      <c r="Z5" s="150"/>
      <c r="AA5" s="140" t="s">
        <v>125</v>
      </c>
      <c r="AB5" s="140" t="s">
        <v>126</v>
      </c>
      <c r="AC5" s="140" t="s">
        <v>137</v>
      </c>
      <c r="AD5" s="145" t="s">
        <v>140</v>
      </c>
      <c r="AE5" s="143" t="s">
        <v>135</v>
      </c>
      <c r="AF5" s="144"/>
      <c r="AG5" s="144"/>
      <c r="AH5" s="144"/>
      <c r="AI5" s="144"/>
      <c r="AJ5" s="140" t="s">
        <v>133</v>
      </c>
      <c r="AK5" s="140" t="s">
        <v>1</v>
      </c>
      <c r="AL5" s="143" t="s">
        <v>134</v>
      </c>
      <c r="AM5" s="144"/>
      <c r="AN5" s="144"/>
      <c r="AO5" s="144"/>
      <c r="AP5" s="144"/>
    </row>
    <row r="6" spans="1:42" ht="75.75" customHeight="1" x14ac:dyDescent="0.2">
      <c r="A6" s="157"/>
      <c r="B6" s="158"/>
      <c r="C6" s="158"/>
      <c r="D6" s="159"/>
      <c r="E6" s="145" t="s">
        <v>109</v>
      </c>
      <c r="F6" s="145" t="s">
        <v>111</v>
      </c>
      <c r="G6" s="145" t="s">
        <v>112</v>
      </c>
      <c r="H6" s="145" t="s">
        <v>113</v>
      </c>
      <c r="I6" s="145" t="s">
        <v>114</v>
      </c>
      <c r="J6" s="145" t="s">
        <v>109</v>
      </c>
      <c r="K6" s="145" t="s">
        <v>112</v>
      </c>
      <c r="L6" s="145" t="s">
        <v>113</v>
      </c>
      <c r="M6" s="145" t="s">
        <v>114</v>
      </c>
      <c r="N6" s="145" t="s">
        <v>148</v>
      </c>
      <c r="O6" s="141"/>
      <c r="P6" s="145" t="s">
        <v>138</v>
      </c>
      <c r="Q6" s="140" t="s">
        <v>116</v>
      </c>
      <c r="R6" s="140" t="s">
        <v>117</v>
      </c>
      <c r="S6" s="145" t="s">
        <v>118</v>
      </c>
      <c r="T6" s="140" t="s">
        <v>145</v>
      </c>
      <c r="U6" s="148" t="s">
        <v>122</v>
      </c>
      <c r="V6" s="149"/>
      <c r="W6" s="149"/>
      <c r="X6" s="150"/>
      <c r="Y6" s="140" t="s">
        <v>123</v>
      </c>
      <c r="Z6" s="145" t="s">
        <v>124</v>
      </c>
      <c r="AA6" s="141"/>
      <c r="AB6" s="141"/>
      <c r="AC6" s="141"/>
      <c r="AD6" s="145"/>
      <c r="AE6" s="145" t="s">
        <v>127</v>
      </c>
      <c r="AF6" s="145" t="s">
        <v>128</v>
      </c>
      <c r="AG6" s="145" t="s">
        <v>109</v>
      </c>
      <c r="AH6" s="145" t="s">
        <v>131</v>
      </c>
      <c r="AI6" s="145" t="s">
        <v>132</v>
      </c>
      <c r="AJ6" s="141"/>
      <c r="AK6" s="141"/>
      <c r="AL6" s="145" t="s">
        <v>127</v>
      </c>
      <c r="AM6" s="145" t="s">
        <v>128</v>
      </c>
      <c r="AN6" s="145" t="s">
        <v>109</v>
      </c>
      <c r="AO6" s="145" t="s">
        <v>129</v>
      </c>
      <c r="AP6" s="145" t="s">
        <v>130</v>
      </c>
    </row>
    <row r="7" spans="1:42" ht="168" customHeight="1" x14ac:dyDescent="0.2">
      <c r="A7" s="160"/>
      <c r="B7" s="161"/>
      <c r="C7" s="161"/>
      <c r="D7" s="162"/>
      <c r="E7" s="145"/>
      <c r="F7" s="145"/>
      <c r="G7" s="145"/>
      <c r="H7" s="145"/>
      <c r="I7" s="145"/>
      <c r="J7" s="145"/>
      <c r="K7" s="145"/>
      <c r="L7" s="145"/>
      <c r="M7" s="145"/>
      <c r="N7" s="153"/>
      <c r="O7" s="142"/>
      <c r="P7" s="145"/>
      <c r="Q7" s="151"/>
      <c r="R7" s="151"/>
      <c r="S7" s="145"/>
      <c r="T7" s="151"/>
      <c r="U7" s="64" t="s">
        <v>119</v>
      </c>
      <c r="V7" s="64" t="s">
        <v>136</v>
      </c>
      <c r="W7" s="64" t="s">
        <v>120</v>
      </c>
      <c r="X7" s="64" t="s">
        <v>121</v>
      </c>
      <c r="Y7" s="151"/>
      <c r="Z7" s="145"/>
      <c r="AA7" s="151"/>
      <c r="AB7" s="151"/>
      <c r="AC7" s="151"/>
      <c r="AD7" s="145"/>
      <c r="AE7" s="145"/>
      <c r="AF7" s="145"/>
      <c r="AG7" s="145"/>
      <c r="AH7" s="145"/>
      <c r="AI7" s="145"/>
      <c r="AJ7" s="142"/>
      <c r="AK7" s="142"/>
      <c r="AL7" s="145"/>
      <c r="AM7" s="145"/>
      <c r="AN7" s="145"/>
      <c r="AO7" s="145"/>
      <c r="AP7" s="145"/>
    </row>
    <row r="8" spans="1:42" ht="15" x14ac:dyDescent="0.2">
      <c r="A8" s="65"/>
      <c r="B8" s="66"/>
      <c r="C8" s="66"/>
      <c r="D8" s="67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</row>
    <row r="9" spans="1:42" s="45" customFormat="1" ht="55.5" customHeight="1" x14ac:dyDescent="0.2">
      <c r="A9" s="44" t="s">
        <v>4</v>
      </c>
      <c r="B9" s="152" t="s">
        <v>150</v>
      </c>
      <c r="C9" s="152"/>
      <c r="D9" s="152"/>
      <c r="E9" s="36">
        <f t="shared" ref="E9:J9" si="0">SUM(E10:E29)</f>
        <v>96</v>
      </c>
      <c r="F9" s="36">
        <f t="shared" si="0"/>
        <v>43</v>
      </c>
      <c r="G9" s="36">
        <f t="shared" si="0"/>
        <v>53</v>
      </c>
      <c r="H9" s="36">
        <f t="shared" si="0"/>
        <v>0</v>
      </c>
      <c r="I9" s="36">
        <f t="shared" si="0"/>
        <v>0</v>
      </c>
      <c r="J9" s="36">
        <f t="shared" si="0"/>
        <v>53</v>
      </c>
      <c r="K9" s="36">
        <f>SUM(K10:K29)</f>
        <v>46</v>
      </c>
      <c r="L9" s="36">
        <f t="shared" ref="L9:AP9" si="1">SUM(L10:L29)</f>
        <v>6</v>
      </c>
      <c r="M9" s="36">
        <f t="shared" si="1"/>
        <v>1</v>
      </c>
      <c r="N9" s="36">
        <f t="shared" si="1"/>
        <v>0</v>
      </c>
      <c r="O9" s="36">
        <f t="shared" si="1"/>
        <v>1</v>
      </c>
      <c r="P9" s="36">
        <f>SUM(P10:P29)</f>
        <v>74</v>
      </c>
      <c r="Q9" s="36">
        <f t="shared" si="1"/>
        <v>44</v>
      </c>
      <c r="R9" s="36">
        <f t="shared" si="1"/>
        <v>1</v>
      </c>
      <c r="S9" s="36">
        <f t="shared" si="1"/>
        <v>11</v>
      </c>
      <c r="T9" s="36">
        <f t="shared" si="1"/>
        <v>0</v>
      </c>
      <c r="U9" s="36">
        <f t="shared" si="1"/>
        <v>18</v>
      </c>
      <c r="V9" s="36">
        <f t="shared" si="1"/>
        <v>0</v>
      </c>
      <c r="W9" s="36">
        <f t="shared" si="1"/>
        <v>17</v>
      </c>
      <c r="X9" s="36">
        <f t="shared" si="1"/>
        <v>1</v>
      </c>
      <c r="Y9" s="36">
        <f t="shared" si="1"/>
        <v>6</v>
      </c>
      <c r="Z9" s="36">
        <f t="shared" si="1"/>
        <v>80</v>
      </c>
      <c r="AA9" s="36">
        <f t="shared" si="1"/>
        <v>0</v>
      </c>
      <c r="AB9" s="36">
        <f t="shared" si="1"/>
        <v>15</v>
      </c>
      <c r="AC9" s="36">
        <f>SUM(AC10:AC29)</f>
        <v>61</v>
      </c>
      <c r="AD9" s="36">
        <f t="shared" si="1"/>
        <v>27</v>
      </c>
      <c r="AE9" s="36">
        <f t="shared" si="1"/>
        <v>16</v>
      </c>
      <c r="AF9" s="36">
        <f t="shared" si="1"/>
        <v>2</v>
      </c>
      <c r="AG9" s="36">
        <f t="shared" si="1"/>
        <v>18</v>
      </c>
      <c r="AH9" s="36">
        <f t="shared" si="1"/>
        <v>3</v>
      </c>
      <c r="AI9" s="36">
        <f t="shared" si="1"/>
        <v>15</v>
      </c>
      <c r="AJ9" s="36">
        <f t="shared" si="1"/>
        <v>0</v>
      </c>
      <c r="AK9" s="36">
        <f t="shared" si="1"/>
        <v>10</v>
      </c>
      <c r="AL9" s="36">
        <f t="shared" si="1"/>
        <v>2</v>
      </c>
      <c r="AM9" s="36">
        <f t="shared" si="1"/>
        <v>1</v>
      </c>
      <c r="AN9" s="36">
        <f t="shared" si="1"/>
        <v>3</v>
      </c>
      <c r="AO9" s="36">
        <f t="shared" si="1"/>
        <v>0</v>
      </c>
      <c r="AP9" s="36">
        <f t="shared" si="1"/>
        <v>3</v>
      </c>
    </row>
    <row r="10" spans="1:42" ht="39.950000000000003" customHeight="1" x14ac:dyDescent="0.2">
      <c r="A10" s="46" t="s">
        <v>144</v>
      </c>
      <c r="B10" s="166" t="s">
        <v>151</v>
      </c>
      <c r="C10" s="166"/>
      <c r="D10" s="166"/>
      <c r="E10" s="30">
        <f>+F10+G10+H10+I10</f>
        <v>4</v>
      </c>
      <c r="F10" s="30"/>
      <c r="G10" s="30">
        <v>4</v>
      </c>
      <c r="H10" s="30"/>
      <c r="I10" s="30"/>
      <c r="J10" s="30"/>
      <c r="K10" s="30"/>
      <c r="L10" s="30"/>
      <c r="M10" s="52"/>
      <c r="N10" s="52"/>
      <c r="O10" s="30"/>
      <c r="P10" s="30">
        <f t="shared" ref="P10:P21" si="2">+Q10+R10+S10+T10+U10</f>
        <v>2</v>
      </c>
      <c r="Q10" s="30">
        <v>1</v>
      </c>
      <c r="R10" s="30"/>
      <c r="S10" s="30">
        <v>1</v>
      </c>
      <c r="T10" s="30"/>
      <c r="U10" s="30"/>
      <c r="V10" s="30"/>
      <c r="W10" s="30"/>
      <c r="X10" s="30"/>
      <c r="Y10" s="30"/>
      <c r="Z10" s="30">
        <f>+P10+Y10</f>
        <v>2</v>
      </c>
      <c r="AA10" s="30"/>
      <c r="AB10" s="30"/>
      <c r="AC10" s="30">
        <v>2</v>
      </c>
      <c r="AD10" s="29"/>
      <c r="AE10" s="29">
        <v>1</v>
      </c>
      <c r="AF10" s="38"/>
      <c r="AG10" s="29">
        <f>+AE10+AF10</f>
        <v>1</v>
      </c>
      <c r="AH10" s="29"/>
      <c r="AI10" s="38">
        <v>1</v>
      </c>
      <c r="AJ10" s="39"/>
      <c r="AK10" s="39">
        <v>1</v>
      </c>
      <c r="AL10" s="39"/>
      <c r="AM10" s="39"/>
      <c r="AN10" s="39"/>
      <c r="AO10" s="39"/>
      <c r="AP10" s="39"/>
    </row>
    <row r="11" spans="1:42" ht="39.950000000000003" customHeight="1" x14ac:dyDescent="0.2">
      <c r="A11" s="46" t="s">
        <v>5</v>
      </c>
      <c r="B11" s="166" t="s">
        <v>152</v>
      </c>
      <c r="C11" s="166"/>
      <c r="D11" s="166"/>
      <c r="E11" s="30">
        <f t="shared" ref="E11:E72" si="3">+F11+G11+H11+I11</f>
        <v>8</v>
      </c>
      <c r="F11" s="30"/>
      <c r="G11" s="30">
        <v>8</v>
      </c>
      <c r="H11" s="30"/>
      <c r="I11" s="30"/>
      <c r="J11" s="30">
        <f>+K11+L11+M11+N11</f>
        <v>4</v>
      </c>
      <c r="K11" s="30">
        <v>3</v>
      </c>
      <c r="L11" s="30">
        <v>1</v>
      </c>
      <c r="M11" s="52"/>
      <c r="N11" s="52"/>
      <c r="O11" s="31"/>
      <c r="P11" s="30">
        <f t="shared" si="2"/>
        <v>8</v>
      </c>
      <c r="Q11" s="31">
        <v>4</v>
      </c>
      <c r="R11" s="31"/>
      <c r="S11" s="30">
        <v>4</v>
      </c>
      <c r="T11" s="31"/>
      <c r="U11" s="30"/>
      <c r="V11" s="31"/>
      <c r="W11" s="30"/>
      <c r="X11" s="30"/>
      <c r="Y11" s="31"/>
      <c r="Z11" s="30">
        <f t="shared" ref="Z11:Z72" si="4">+P11+Y11</f>
        <v>8</v>
      </c>
      <c r="AA11" s="30"/>
      <c r="AB11" s="31"/>
      <c r="AC11" s="31">
        <v>3</v>
      </c>
      <c r="AD11" s="29"/>
      <c r="AE11" s="29">
        <v>2</v>
      </c>
      <c r="AF11" s="38">
        <v>1</v>
      </c>
      <c r="AG11" s="29">
        <f t="shared" ref="AG11:AG72" si="5">+AE11+AF11</f>
        <v>3</v>
      </c>
      <c r="AH11" s="29"/>
      <c r="AI11" s="38">
        <v>3</v>
      </c>
      <c r="AJ11" s="39"/>
      <c r="AK11" s="39">
        <v>3</v>
      </c>
      <c r="AL11" s="39"/>
      <c r="AM11" s="39"/>
      <c r="AN11" s="39"/>
      <c r="AO11" s="39"/>
      <c r="AP11" s="39"/>
    </row>
    <row r="12" spans="1:42" ht="39.950000000000003" customHeight="1" x14ac:dyDescent="0.2">
      <c r="A12" s="47" t="s">
        <v>6</v>
      </c>
      <c r="B12" s="166" t="s">
        <v>153</v>
      </c>
      <c r="C12" s="166"/>
      <c r="D12" s="166"/>
      <c r="E12" s="30">
        <f t="shared" si="3"/>
        <v>1</v>
      </c>
      <c r="F12" s="30"/>
      <c r="G12" s="30">
        <v>1</v>
      </c>
      <c r="H12" s="30"/>
      <c r="I12" s="30"/>
      <c r="J12" s="30">
        <f t="shared" ref="J12:J27" si="6">+K12+L12+M12+N12</f>
        <v>1</v>
      </c>
      <c r="K12" s="30"/>
      <c r="L12" s="30"/>
      <c r="M12" s="52">
        <v>1</v>
      </c>
      <c r="N12" s="52"/>
      <c r="O12" s="31"/>
      <c r="P12" s="30">
        <f t="shared" si="2"/>
        <v>1</v>
      </c>
      <c r="Q12" s="31"/>
      <c r="R12" s="31"/>
      <c r="S12" s="30">
        <v>1</v>
      </c>
      <c r="T12" s="31"/>
      <c r="U12" s="30"/>
      <c r="V12" s="31"/>
      <c r="W12" s="30"/>
      <c r="X12" s="30"/>
      <c r="Y12" s="31"/>
      <c r="Z12" s="30">
        <f t="shared" si="4"/>
        <v>1</v>
      </c>
      <c r="AA12" s="30"/>
      <c r="AB12" s="31"/>
      <c r="AC12" s="31"/>
      <c r="AD12" s="29"/>
      <c r="AE12" s="29">
        <v>1</v>
      </c>
      <c r="AF12" s="38"/>
      <c r="AG12" s="29">
        <f t="shared" si="5"/>
        <v>1</v>
      </c>
      <c r="AH12" s="29"/>
      <c r="AI12" s="38">
        <v>1</v>
      </c>
      <c r="AJ12" s="39"/>
      <c r="AK12" s="39"/>
      <c r="AL12" s="39">
        <v>1</v>
      </c>
      <c r="AM12" s="39"/>
      <c r="AN12" s="39">
        <f t="shared" ref="AN12:AN73" si="7">+AL12+AM12</f>
        <v>1</v>
      </c>
      <c r="AO12" s="39"/>
      <c r="AP12" s="39">
        <v>1</v>
      </c>
    </row>
    <row r="13" spans="1:42" ht="39.950000000000003" customHeight="1" x14ac:dyDescent="0.2">
      <c r="A13" s="48">
        <v>1.2</v>
      </c>
      <c r="B13" s="166" t="s">
        <v>154</v>
      </c>
      <c r="C13" s="166"/>
      <c r="D13" s="166"/>
      <c r="E13" s="30">
        <f t="shared" si="3"/>
        <v>1</v>
      </c>
      <c r="F13" s="30">
        <v>1</v>
      </c>
      <c r="G13" s="30"/>
      <c r="H13" s="30"/>
      <c r="I13" s="30"/>
      <c r="J13" s="30"/>
      <c r="K13" s="30"/>
      <c r="L13" s="30"/>
      <c r="M13" s="52"/>
      <c r="N13" s="52"/>
      <c r="O13" s="31"/>
      <c r="P13" s="30">
        <f t="shared" si="2"/>
        <v>1</v>
      </c>
      <c r="Q13" s="31"/>
      <c r="R13" s="31"/>
      <c r="S13" s="30"/>
      <c r="T13" s="31"/>
      <c r="U13" s="30">
        <f t="shared" ref="U13:U54" si="8">+V13+W13+X13</f>
        <v>1</v>
      </c>
      <c r="V13" s="31"/>
      <c r="W13" s="30">
        <v>1</v>
      </c>
      <c r="X13" s="30"/>
      <c r="Y13" s="31"/>
      <c r="Z13" s="30">
        <f t="shared" si="4"/>
        <v>1</v>
      </c>
      <c r="AA13" s="30"/>
      <c r="AB13" s="31"/>
      <c r="AC13" s="31"/>
      <c r="AD13" s="29"/>
      <c r="AE13" s="29"/>
      <c r="AF13" s="38"/>
      <c r="AG13" s="29"/>
      <c r="AH13" s="29"/>
      <c r="AI13" s="38"/>
      <c r="AJ13" s="39"/>
      <c r="AK13" s="39"/>
      <c r="AL13" s="39"/>
      <c r="AM13" s="39"/>
      <c r="AN13" s="39"/>
      <c r="AO13" s="39"/>
      <c r="AP13" s="39"/>
    </row>
    <row r="14" spans="1:42" ht="39.950000000000003" customHeight="1" x14ac:dyDescent="0.2">
      <c r="A14" s="46" t="s">
        <v>7</v>
      </c>
      <c r="B14" s="166" t="s">
        <v>155</v>
      </c>
      <c r="C14" s="166"/>
      <c r="D14" s="166"/>
      <c r="E14" s="30"/>
      <c r="F14" s="30"/>
      <c r="G14" s="30"/>
      <c r="H14" s="30"/>
      <c r="I14" s="30"/>
      <c r="J14" s="30"/>
      <c r="K14" s="30"/>
      <c r="L14" s="30"/>
      <c r="M14" s="52"/>
      <c r="N14" s="52"/>
      <c r="O14" s="31"/>
      <c r="P14" s="30"/>
      <c r="Q14" s="31"/>
      <c r="R14" s="31"/>
      <c r="S14" s="30"/>
      <c r="T14" s="31"/>
      <c r="U14" s="30"/>
      <c r="V14" s="31"/>
      <c r="W14" s="30"/>
      <c r="X14" s="30"/>
      <c r="Y14" s="31"/>
      <c r="Z14" s="30"/>
      <c r="AA14" s="30"/>
      <c r="AB14" s="31"/>
      <c r="AC14" s="31"/>
      <c r="AD14" s="29"/>
      <c r="AE14" s="29"/>
      <c r="AF14" s="38"/>
      <c r="AG14" s="29"/>
      <c r="AH14" s="29"/>
      <c r="AI14" s="38"/>
      <c r="AJ14" s="39"/>
      <c r="AK14" s="39"/>
      <c r="AL14" s="39"/>
      <c r="AM14" s="39"/>
      <c r="AN14" s="39"/>
      <c r="AO14" s="39"/>
      <c r="AP14" s="39"/>
    </row>
    <row r="15" spans="1:42" ht="39.950000000000003" customHeight="1" x14ac:dyDescent="0.2">
      <c r="A15" s="46" t="s">
        <v>8</v>
      </c>
      <c r="B15" s="163" t="s">
        <v>156</v>
      </c>
      <c r="C15" s="164"/>
      <c r="D15" s="165"/>
      <c r="E15" s="30"/>
      <c r="F15" s="30"/>
      <c r="G15" s="30"/>
      <c r="H15" s="30"/>
      <c r="I15" s="30"/>
      <c r="J15" s="30"/>
      <c r="K15" s="30"/>
      <c r="L15" s="30"/>
      <c r="M15" s="52"/>
      <c r="N15" s="52"/>
      <c r="O15" s="30"/>
      <c r="P15" s="30"/>
      <c r="Q15" s="30"/>
      <c r="R15" s="31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29"/>
      <c r="AE15" s="29"/>
      <c r="AF15" s="38"/>
      <c r="AG15" s="29"/>
      <c r="AH15" s="29"/>
      <c r="AI15" s="38"/>
      <c r="AJ15" s="39"/>
      <c r="AK15" s="39"/>
      <c r="AL15" s="39"/>
      <c r="AM15" s="39"/>
      <c r="AN15" s="39"/>
      <c r="AO15" s="39"/>
      <c r="AP15" s="39"/>
    </row>
    <row r="16" spans="1:42" ht="39.950000000000003" customHeight="1" x14ac:dyDescent="0.2">
      <c r="A16" s="46" t="s">
        <v>9</v>
      </c>
      <c r="B16" s="163" t="s">
        <v>157</v>
      </c>
      <c r="C16" s="164"/>
      <c r="D16" s="165"/>
      <c r="E16" s="30"/>
      <c r="F16" s="30"/>
      <c r="G16" s="30"/>
      <c r="H16" s="30"/>
      <c r="I16" s="30"/>
      <c r="J16" s="30"/>
      <c r="K16" s="30"/>
      <c r="L16" s="30"/>
      <c r="M16" s="52"/>
      <c r="N16" s="52"/>
      <c r="O16" s="31"/>
      <c r="P16" s="30"/>
      <c r="Q16" s="31"/>
      <c r="R16" s="31"/>
      <c r="S16" s="31"/>
      <c r="T16" s="31"/>
      <c r="U16" s="30"/>
      <c r="V16" s="31"/>
      <c r="W16" s="31"/>
      <c r="X16" s="31"/>
      <c r="Y16" s="31"/>
      <c r="Z16" s="30"/>
      <c r="AA16" s="31"/>
      <c r="AB16" s="31"/>
      <c r="AC16" s="31"/>
      <c r="AD16" s="29"/>
      <c r="AE16" s="29"/>
      <c r="AF16" s="38"/>
      <c r="AG16" s="29"/>
      <c r="AH16" s="29"/>
      <c r="AI16" s="38"/>
      <c r="AJ16" s="39"/>
      <c r="AK16" s="39"/>
      <c r="AL16" s="39"/>
      <c r="AM16" s="39"/>
      <c r="AN16" s="39"/>
      <c r="AO16" s="39"/>
      <c r="AP16" s="39"/>
    </row>
    <row r="17" spans="1:42" ht="39.950000000000003" customHeight="1" x14ac:dyDescent="0.2">
      <c r="A17" s="46" t="s">
        <v>10</v>
      </c>
      <c r="B17" s="166" t="s">
        <v>158</v>
      </c>
      <c r="C17" s="166"/>
      <c r="D17" s="166"/>
      <c r="E17" s="30"/>
      <c r="F17" s="30"/>
      <c r="G17" s="30"/>
      <c r="H17" s="30"/>
      <c r="I17" s="30"/>
      <c r="J17" s="30"/>
      <c r="K17" s="30"/>
      <c r="L17" s="30"/>
      <c r="M17" s="52"/>
      <c r="N17" s="52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39"/>
      <c r="AK17" s="39"/>
      <c r="AL17" s="39"/>
      <c r="AM17" s="39"/>
      <c r="AN17" s="39"/>
      <c r="AO17" s="39"/>
      <c r="AP17" s="39"/>
    </row>
    <row r="18" spans="1:42" ht="39.950000000000003" customHeight="1" x14ac:dyDescent="0.2">
      <c r="A18" s="46" t="s">
        <v>11</v>
      </c>
      <c r="B18" s="166" t="s">
        <v>159</v>
      </c>
      <c r="C18" s="166"/>
      <c r="D18" s="166"/>
      <c r="E18" s="30"/>
      <c r="F18" s="30"/>
      <c r="G18" s="30"/>
      <c r="H18" s="30"/>
      <c r="I18" s="30"/>
      <c r="J18" s="30"/>
      <c r="K18" s="30"/>
      <c r="L18" s="30"/>
      <c r="M18" s="52"/>
      <c r="N18" s="52"/>
      <c r="O18" s="31"/>
      <c r="P18" s="30"/>
      <c r="Q18" s="31"/>
      <c r="R18" s="31"/>
      <c r="S18" s="30"/>
      <c r="T18" s="31"/>
      <c r="U18" s="30"/>
      <c r="V18" s="31"/>
      <c r="W18" s="30"/>
      <c r="X18" s="30"/>
      <c r="Y18" s="31"/>
      <c r="Z18" s="30"/>
      <c r="AA18" s="30"/>
      <c r="AB18" s="31"/>
      <c r="AC18" s="31"/>
      <c r="AD18" s="29"/>
      <c r="AE18" s="29"/>
      <c r="AF18" s="38"/>
      <c r="AG18" s="29"/>
      <c r="AH18" s="29"/>
      <c r="AI18" s="38"/>
      <c r="AJ18" s="39"/>
      <c r="AK18" s="39"/>
      <c r="AL18" s="39"/>
      <c r="AM18" s="39"/>
      <c r="AN18" s="39"/>
      <c r="AO18" s="39"/>
      <c r="AP18" s="39"/>
    </row>
    <row r="19" spans="1:42" ht="39.950000000000003" customHeight="1" x14ac:dyDescent="0.2">
      <c r="A19" s="46" t="s">
        <v>12</v>
      </c>
      <c r="B19" s="163" t="s">
        <v>160</v>
      </c>
      <c r="C19" s="164"/>
      <c r="D19" s="165"/>
      <c r="E19" s="30"/>
      <c r="F19" s="30"/>
      <c r="G19" s="30"/>
      <c r="H19" s="30"/>
      <c r="I19" s="30"/>
      <c r="J19" s="30"/>
      <c r="K19" s="30"/>
      <c r="L19" s="30"/>
      <c r="M19" s="52"/>
      <c r="N19" s="52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39"/>
      <c r="AK19" s="39"/>
      <c r="AL19" s="39"/>
      <c r="AM19" s="39"/>
      <c r="AN19" s="39"/>
      <c r="AO19" s="39"/>
      <c r="AP19" s="39"/>
    </row>
    <row r="20" spans="1:42" ht="39.950000000000003" customHeight="1" x14ac:dyDescent="0.2">
      <c r="A20" s="46" t="s">
        <v>13</v>
      </c>
      <c r="B20" s="163" t="s">
        <v>161</v>
      </c>
      <c r="C20" s="164"/>
      <c r="D20" s="165"/>
      <c r="E20" s="30"/>
      <c r="F20" s="30"/>
      <c r="G20" s="30"/>
      <c r="H20" s="30"/>
      <c r="I20" s="30"/>
      <c r="J20" s="30">
        <f t="shared" si="6"/>
        <v>1</v>
      </c>
      <c r="K20" s="30">
        <v>1</v>
      </c>
      <c r="L20" s="30"/>
      <c r="M20" s="52"/>
      <c r="N20" s="52"/>
      <c r="O20" s="31"/>
      <c r="P20" s="30"/>
      <c r="Q20" s="31"/>
      <c r="R20" s="31"/>
      <c r="S20" s="30"/>
      <c r="T20" s="31"/>
      <c r="U20" s="30"/>
      <c r="V20" s="31"/>
      <c r="W20" s="30"/>
      <c r="X20" s="30"/>
      <c r="Y20" s="31"/>
      <c r="Z20" s="30"/>
      <c r="AA20" s="30"/>
      <c r="AB20" s="31"/>
      <c r="AC20" s="31">
        <v>1</v>
      </c>
      <c r="AD20" s="29"/>
      <c r="AE20" s="29">
        <v>1</v>
      </c>
      <c r="AF20" s="38"/>
      <c r="AG20" s="29">
        <f t="shared" si="5"/>
        <v>1</v>
      </c>
      <c r="AH20" s="29">
        <v>1</v>
      </c>
      <c r="AI20" s="38"/>
      <c r="AJ20" s="39"/>
      <c r="AK20" s="39"/>
      <c r="AL20" s="39"/>
      <c r="AM20" s="39"/>
      <c r="AN20" s="39"/>
      <c r="AO20" s="39"/>
      <c r="AP20" s="39"/>
    </row>
    <row r="21" spans="1:42" ht="39.950000000000003" customHeight="1" x14ac:dyDescent="0.2">
      <c r="A21" s="46" t="s">
        <v>14</v>
      </c>
      <c r="B21" s="163" t="s">
        <v>162</v>
      </c>
      <c r="C21" s="164"/>
      <c r="D21" s="165"/>
      <c r="E21" s="30">
        <f t="shared" si="3"/>
        <v>4</v>
      </c>
      <c r="F21" s="30">
        <v>1</v>
      </c>
      <c r="G21" s="30">
        <v>3</v>
      </c>
      <c r="H21" s="30"/>
      <c r="I21" s="30"/>
      <c r="J21" s="30">
        <f t="shared" si="6"/>
        <v>2</v>
      </c>
      <c r="K21" s="30">
        <v>1</v>
      </c>
      <c r="L21" s="30">
        <v>1</v>
      </c>
      <c r="M21" s="52"/>
      <c r="N21" s="52"/>
      <c r="O21" s="31"/>
      <c r="P21" s="30">
        <f t="shared" si="2"/>
        <v>1</v>
      </c>
      <c r="Q21" s="31">
        <v>1</v>
      </c>
      <c r="R21" s="31"/>
      <c r="S21" s="30"/>
      <c r="T21" s="31"/>
      <c r="U21" s="30"/>
      <c r="V21" s="31"/>
      <c r="W21" s="30"/>
      <c r="X21" s="30"/>
      <c r="Y21" s="31">
        <v>2</v>
      </c>
      <c r="Z21" s="30">
        <f t="shared" si="4"/>
        <v>3</v>
      </c>
      <c r="AA21" s="30"/>
      <c r="AB21" s="31"/>
      <c r="AC21" s="31">
        <v>2</v>
      </c>
      <c r="AD21" s="29"/>
      <c r="AE21" s="29">
        <v>2</v>
      </c>
      <c r="AF21" s="38"/>
      <c r="AG21" s="29">
        <f t="shared" si="5"/>
        <v>2</v>
      </c>
      <c r="AH21" s="29">
        <v>1</v>
      </c>
      <c r="AI21" s="38">
        <v>1</v>
      </c>
      <c r="AJ21" s="39"/>
      <c r="AK21" s="39">
        <v>2</v>
      </c>
      <c r="AL21" s="39"/>
      <c r="AM21" s="39"/>
      <c r="AN21" s="39"/>
      <c r="AO21" s="39"/>
      <c r="AP21" s="39"/>
    </row>
    <row r="22" spans="1:42" ht="39.950000000000003" customHeight="1" x14ac:dyDescent="0.2">
      <c r="A22" s="46" t="s">
        <v>15</v>
      </c>
      <c r="B22" s="164" t="s">
        <v>163</v>
      </c>
      <c r="C22" s="164"/>
      <c r="D22" s="164"/>
      <c r="E22" s="30"/>
      <c r="F22" s="30"/>
      <c r="G22" s="30"/>
      <c r="H22" s="30"/>
      <c r="I22" s="30"/>
      <c r="J22" s="30"/>
      <c r="K22" s="30"/>
      <c r="L22" s="30"/>
      <c r="M22" s="52"/>
      <c r="N22" s="52"/>
      <c r="O22" s="30"/>
      <c r="P22" s="30"/>
      <c r="Q22" s="31"/>
      <c r="R22" s="31"/>
      <c r="S22" s="30"/>
      <c r="T22" s="31"/>
      <c r="U22" s="30"/>
      <c r="V22" s="31"/>
      <c r="W22" s="30"/>
      <c r="X22" s="30"/>
      <c r="Y22" s="30"/>
      <c r="Z22" s="30"/>
      <c r="AA22" s="30"/>
      <c r="AB22" s="31"/>
      <c r="AC22" s="31"/>
      <c r="AD22" s="29"/>
      <c r="AE22" s="29"/>
      <c r="AF22" s="38"/>
      <c r="AG22" s="29"/>
      <c r="AH22" s="29"/>
      <c r="AI22" s="38"/>
      <c r="AJ22" s="39"/>
      <c r="AK22" s="39"/>
      <c r="AL22" s="39"/>
      <c r="AM22" s="39"/>
      <c r="AN22" s="39"/>
      <c r="AO22" s="39"/>
      <c r="AP22" s="39"/>
    </row>
    <row r="23" spans="1:42" ht="39.950000000000003" customHeight="1" x14ac:dyDescent="0.2">
      <c r="A23" s="46" t="s">
        <v>16</v>
      </c>
      <c r="B23" s="163" t="s">
        <v>164</v>
      </c>
      <c r="C23" s="164"/>
      <c r="D23" s="165"/>
      <c r="E23" s="30"/>
      <c r="F23" s="30"/>
      <c r="G23" s="30"/>
      <c r="H23" s="30"/>
      <c r="I23" s="30"/>
      <c r="J23" s="30"/>
      <c r="K23" s="30"/>
      <c r="L23" s="30"/>
      <c r="M23" s="52"/>
      <c r="N23" s="52"/>
      <c r="O23" s="31"/>
      <c r="P23" s="30"/>
      <c r="Q23" s="31"/>
      <c r="R23" s="31"/>
      <c r="S23" s="30"/>
      <c r="T23" s="31"/>
      <c r="U23" s="30"/>
      <c r="V23" s="31"/>
      <c r="W23" s="30"/>
      <c r="X23" s="30"/>
      <c r="Y23" s="31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39"/>
      <c r="AK23" s="39"/>
      <c r="AL23" s="39"/>
      <c r="AM23" s="39"/>
      <c r="AN23" s="39"/>
      <c r="AO23" s="39"/>
      <c r="AP23" s="39"/>
    </row>
    <row r="24" spans="1:42" ht="39.950000000000003" customHeight="1" x14ac:dyDescent="0.2">
      <c r="A24" s="46" t="s">
        <v>17</v>
      </c>
      <c r="B24" s="166" t="s">
        <v>165</v>
      </c>
      <c r="C24" s="166"/>
      <c r="D24" s="166"/>
      <c r="E24" s="30">
        <f t="shared" si="3"/>
        <v>22</v>
      </c>
      <c r="F24" s="30">
        <v>16</v>
      </c>
      <c r="G24" s="30">
        <v>6</v>
      </c>
      <c r="H24" s="30"/>
      <c r="I24" s="30"/>
      <c r="J24" s="30">
        <f t="shared" si="6"/>
        <v>11</v>
      </c>
      <c r="K24" s="30">
        <v>10</v>
      </c>
      <c r="L24" s="30">
        <v>1</v>
      </c>
      <c r="M24" s="52"/>
      <c r="N24" s="52"/>
      <c r="O24" s="31"/>
      <c r="P24" s="30">
        <v>18</v>
      </c>
      <c r="Q24" s="31">
        <v>12</v>
      </c>
      <c r="R24" s="31"/>
      <c r="S24" s="30">
        <v>1</v>
      </c>
      <c r="T24" s="31"/>
      <c r="U24" s="30">
        <v>5</v>
      </c>
      <c r="V24" s="31"/>
      <c r="W24" s="30">
        <v>5</v>
      </c>
      <c r="X24" s="30"/>
      <c r="Y24" s="31">
        <v>2</v>
      </c>
      <c r="Z24" s="30">
        <f t="shared" si="4"/>
        <v>20</v>
      </c>
      <c r="AA24" s="31"/>
      <c r="AB24" s="31">
        <v>2</v>
      </c>
      <c r="AC24" s="31">
        <v>12</v>
      </c>
      <c r="AD24" s="29">
        <v>7</v>
      </c>
      <c r="AE24" s="29">
        <v>2</v>
      </c>
      <c r="AF24" s="38">
        <v>1</v>
      </c>
      <c r="AG24" s="29">
        <f t="shared" si="5"/>
        <v>3</v>
      </c>
      <c r="AH24" s="29">
        <v>1</v>
      </c>
      <c r="AI24" s="38">
        <v>2</v>
      </c>
      <c r="AJ24" s="39"/>
      <c r="AK24" s="39">
        <v>1</v>
      </c>
      <c r="AL24" s="39"/>
      <c r="AM24" s="39">
        <v>1</v>
      </c>
      <c r="AN24" s="39">
        <f t="shared" si="7"/>
        <v>1</v>
      </c>
      <c r="AO24" s="39"/>
      <c r="AP24" s="39">
        <v>1</v>
      </c>
    </row>
    <row r="25" spans="1:42" ht="39.950000000000003" customHeight="1" x14ac:dyDescent="0.2">
      <c r="A25" s="46" t="s">
        <v>18</v>
      </c>
      <c r="B25" s="164" t="s">
        <v>166</v>
      </c>
      <c r="C25" s="164"/>
      <c r="D25" s="164"/>
      <c r="E25" s="30">
        <f t="shared" si="3"/>
        <v>39</v>
      </c>
      <c r="F25" s="30">
        <v>22</v>
      </c>
      <c r="G25" s="30">
        <v>17</v>
      </c>
      <c r="H25" s="30"/>
      <c r="I25" s="30"/>
      <c r="J25" s="30">
        <f t="shared" si="6"/>
        <v>27</v>
      </c>
      <c r="K25" s="30">
        <v>26</v>
      </c>
      <c r="L25" s="30">
        <v>1</v>
      </c>
      <c r="M25" s="52"/>
      <c r="N25" s="52"/>
      <c r="O25" s="30">
        <v>1</v>
      </c>
      <c r="P25" s="30">
        <f t="shared" ref="P25:P86" si="9">+Q25+R25+S25+T25+U25</f>
        <v>32</v>
      </c>
      <c r="Q25" s="31">
        <v>19</v>
      </c>
      <c r="R25" s="31"/>
      <c r="S25" s="30">
        <v>3</v>
      </c>
      <c r="T25" s="31"/>
      <c r="U25" s="30">
        <f t="shared" si="8"/>
        <v>10</v>
      </c>
      <c r="V25" s="31"/>
      <c r="W25" s="30">
        <v>9</v>
      </c>
      <c r="X25" s="30">
        <v>1</v>
      </c>
      <c r="Y25" s="30"/>
      <c r="Z25" s="30">
        <f>+P25+Y25</f>
        <v>32</v>
      </c>
      <c r="AA25" s="31"/>
      <c r="AB25" s="31">
        <v>11</v>
      </c>
      <c r="AC25" s="31">
        <v>32</v>
      </c>
      <c r="AD25" s="29">
        <v>17</v>
      </c>
      <c r="AE25" s="29">
        <v>1</v>
      </c>
      <c r="AF25" s="38"/>
      <c r="AG25" s="29">
        <f t="shared" si="5"/>
        <v>1</v>
      </c>
      <c r="AH25" s="29"/>
      <c r="AI25" s="38">
        <v>1</v>
      </c>
      <c r="AJ25" s="39"/>
      <c r="AK25" s="39">
        <v>1</v>
      </c>
      <c r="AL25" s="39"/>
      <c r="AM25" s="39"/>
      <c r="AN25" s="39"/>
      <c r="AO25" s="39"/>
      <c r="AP25" s="39"/>
    </row>
    <row r="26" spans="1:42" ht="39.950000000000003" customHeight="1" x14ac:dyDescent="0.2">
      <c r="A26" s="46" t="s">
        <v>19</v>
      </c>
      <c r="B26" s="163" t="s">
        <v>167</v>
      </c>
      <c r="C26" s="164"/>
      <c r="D26" s="164"/>
      <c r="E26" s="30"/>
      <c r="F26" s="30"/>
      <c r="G26" s="30"/>
      <c r="H26" s="30"/>
      <c r="I26" s="30"/>
      <c r="J26" s="30"/>
      <c r="K26" s="30"/>
      <c r="L26" s="30"/>
      <c r="M26" s="52"/>
      <c r="N26" s="52"/>
      <c r="O26" s="30"/>
      <c r="P26" s="30"/>
      <c r="Q26" s="31"/>
      <c r="R26" s="31"/>
      <c r="S26" s="30"/>
      <c r="T26" s="31"/>
      <c r="U26" s="30"/>
      <c r="V26" s="31"/>
      <c r="W26" s="30"/>
      <c r="X26" s="30"/>
      <c r="Y26" s="30"/>
      <c r="Z26" s="30"/>
      <c r="AA26" s="31"/>
      <c r="AB26" s="31"/>
      <c r="AC26" s="31"/>
      <c r="AD26" s="29"/>
      <c r="AE26" s="29"/>
      <c r="AF26" s="38"/>
      <c r="AG26" s="29"/>
      <c r="AH26" s="29"/>
      <c r="AI26" s="38"/>
      <c r="AJ26" s="39"/>
      <c r="AK26" s="39"/>
      <c r="AL26" s="39"/>
      <c r="AM26" s="39"/>
      <c r="AN26" s="39"/>
      <c r="AO26" s="39"/>
      <c r="AP26" s="39"/>
    </row>
    <row r="27" spans="1:42" ht="39.950000000000003" customHeight="1" x14ac:dyDescent="0.2">
      <c r="A27" s="46" t="s">
        <v>20</v>
      </c>
      <c r="B27" s="166" t="s">
        <v>278</v>
      </c>
      <c r="C27" s="166"/>
      <c r="D27" s="166"/>
      <c r="E27" s="30">
        <f t="shared" si="3"/>
        <v>17</v>
      </c>
      <c r="F27" s="30">
        <v>3</v>
      </c>
      <c r="G27" s="30">
        <v>14</v>
      </c>
      <c r="H27" s="30"/>
      <c r="I27" s="30"/>
      <c r="J27" s="30">
        <f t="shared" si="6"/>
        <v>7</v>
      </c>
      <c r="K27" s="30">
        <v>5</v>
      </c>
      <c r="L27" s="30">
        <v>2</v>
      </c>
      <c r="M27" s="52"/>
      <c r="N27" s="52"/>
      <c r="O27" s="31"/>
      <c r="P27" s="30">
        <f t="shared" si="9"/>
        <v>11</v>
      </c>
      <c r="Q27" s="31">
        <v>7</v>
      </c>
      <c r="R27" s="31">
        <v>1</v>
      </c>
      <c r="S27" s="30">
        <v>1</v>
      </c>
      <c r="T27" s="31"/>
      <c r="U27" s="30">
        <f t="shared" si="8"/>
        <v>2</v>
      </c>
      <c r="V27" s="31"/>
      <c r="W27" s="30">
        <v>2</v>
      </c>
      <c r="X27" s="30"/>
      <c r="Y27" s="31">
        <v>2</v>
      </c>
      <c r="Z27" s="30">
        <f t="shared" si="4"/>
        <v>13</v>
      </c>
      <c r="AA27" s="31"/>
      <c r="AB27" s="31">
        <v>2</v>
      </c>
      <c r="AC27" s="31">
        <v>9</v>
      </c>
      <c r="AD27" s="29">
        <v>3</v>
      </c>
      <c r="AE27" s="29">
        <v>6</v>
      </c>
      <c r="AF27" s="38"/>
      <c r="AG27" s="29">
        <f t="shared" si="5"/>
        <v>6</v>
      </c>
      <c r="AH27" s="29"/>
      <c r="AI27" s="38">
        <v>6</v>
      </c>
      <c r="AJ27" s="39"/>
      <c r="AK27" s="39">
        <v>2</v>
      </c>
      <c r="AL27" s="39">
        <v>1</v>
      </c>
      <c r="AM27" s="39"/>
      <c r="AN27" s="39">
        <f t="shared" si="7"/>
        <v>1</v>
      </c>
      <c r="AO27" s="39"/>
      <c r="AP27" s="39">
        <v>1</v>
      </c>
    </row>
    <row r="28" spans="1:42" ht="39.950000000000003" customHeight="1" x14ac:dyDescent="0.2">
      <c r="A28" s="46" t="s">
        <v>169</v>
      </c>
      <c r="B28" s="163" t="s">
        <v>170</v>
      </c>
      <c r="C28" s="164"/>
      <c r="D28" s="165"/>
      <c r="E28" s="30"/>
      <c r="F28" s="30"/>
      <c r="G28" s="30"/>
      <c r="H28" s="30"/>
      <c r="I28" s="30"/>
      <c r="J28" s="30"/>
      <c r="K28" s="30"/>
      <c r="L28" s="30"/>
      <c r="M28" s="52"/>
      <c r="N28" s="52"/>
      <c r="O28" s="31"/>
      <c r="P28" s="30"/>
      <c r="Q28" s="31"/>
      <c r="R28" s="31"/>
      <c r="S28" s="30"/>
      <c r="T28" s="31"/>
      <c r="U28" s="30"/>
      <c r="V28" s="31"/>
      <c r="W28" s="30"/>
      <c r="X28" s="30"/>
      <c r="Y28" s="31"/>
      <c r="Z28" s="30"/>
      <c r="AA28" s="31"/>
      <c r="AB28" s="31"/>
      <c r="AC28" s="31"/>
      <c r="AD28" s="29"/>
      <c r="AE28" s="29"/>
      <c r="AF28" s="38"/>
      <c r="AG28" s="29"/>
      <c r="AH28" s="29"/>
      <c r="AI28" s="38"/>
      <c r="AJ28" s="39"/>
      <c r="AK28" s="39"/>
      <c r="AL28" s="39"/>
      <c r="AM28" s="39"/>
      <c r="AN28" s="39"/>
      <c r="AO28" s="39"/>
      <c r="AP28" s="39"/>
    </row>
    <row r="29" spans="1:42" ht="98.25" customHeight="1" x14ac:dyDescent="0.2">
      <c r="A29" s="46" t="s">
        <v>171</v>
      </c>
      <c r="B29" s="163" t="s">
        <v>172</v>
      </c>
      <c r="C29" s="164"/>
      <c r="D29" s="165"/>
      <c r="E29" s="30"/>
      <c r="F29" s="30"/>
      <c r="G29" s="30"/>
      <c r="H29" s="30"/>
      <c r="I29" s="30"/>
      <c r="J29" s="30"/>
      <c r="K29" s="30"/>
      <c r="L29" s="30"/>
      <c r="M29" s="52"/>
      <c r="N29" s="52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39"/>
      <c r="AK29" s="39"/>
      <c r="AL29" s="39"/>
      <c r="AM29" s="39"/>
      <c r="AN29" s="39"/>
      <c r="AO29" s="39"/>
      <c r="AP29" s="39"/>
    </row>
    <row r="30" spans="1:42" s="45" customFormat="1" ht="54" customHeight="1" x14ac:dyDescent="0.2">
      <c r="A30" s="44" t="s">
        <v>21</v>
      </c>
      <c r="B30" s="152" t="s">
        <v>173</v>
      </c>
      <c r="C30" s="152"/>
      <c r="D30" s="152"/>
      <c r="E30" s="36">
        <f>SUM(E31:E41)</f>
        <v>7</v>
      </c>
      <c r="F30" s="36">
        <f t="shared" ref="F30:AP30" si="10">SUM(F31:F41)</f>
        <v>4</v>
      </c>
      <c r="G30" s="36">
        <f t="shared" si="10"/>
        <v>3</v>
      </c>
      <c r="H30" s="36">
        <f t="shared" si="10"/>
        <v>0</v>
      </c>
      <c r="I30" s="36">
        <f t="shared" si="10"/>
        <v>0</v>
      </c>
      <c r="J30" s="36">
        <f t="shared" si="10"/>
        <v>4</v>
      </c>
      <c r="K30" s="36">
        <f t="shared" si="10"/>
        <v>2</v>
      </c>
      <c r="L30" s="36">
        <f t="shared" si="10"/>
        <v>2</v>
      </c>
      <c r="M30" s="36">
        <f t="shared" si="10"/>
        <v>0</v>
      </c>
      <c r="N30" s="36">
        <f t="shared" si="10"/>
        <v>0</v>
      </c>
      <c r="O30" s="36">
        <f t="shared" si="10"/>
        <v>0</v>
      </c>
      <c r="P30" s="36">
        <f>SUM(P31:P41)</f>
        <v>3</v>
      </c>
      <c r="Q30" s="36">
        <f t="shared" si="10"/>
        <v>0</v>
      </c>
      <c r="R30" s="36">
        <f t="shared" si="10"/>
        <v>1</v>
      </c>
      <c r="S30" s="36">
        <f t="shared" si="10"/>
        <v>0</v>
      </c>
      <c r="T30" s="36">
        <f t="shared" si="10"/>
        <v>0</v>
      </c>
      <c r="U30" s="36">
        <f t="shared" si="10"/>
        <v>2</v>
      </c>
      <c r="V30" s="36">
        <f t="shared" si="10"/>
        <v>2</v>
      </c>
      <c r="W30" s="36">
        <f t="shared" si="10"/>
        <v>0</v>
      </c>
      <c r="X30" s="36">
        <f t="shared" si="10"/>
        <v>0</v>
      </c>
      <c r="Y30" s="36">
        <f t="shared" si="10"/>
        <v>0</v>
      </c>
      <c r="Z30" s="36">
        <f t="shared" si="10"/>
        <v>3</v>
      </c>
      <c r="AA30" s="36">
        <f t="shared" si="10"/>
        <v>0</v>
      </c>
      <c r="AB30" s="36">
        <f t="shared" si="10"/>
        <v>0</v>
      </c>
      <c r="AC30" s="36">
        <f t="shared" si="10"/>
        <v>6</v>
      </c>
      <c r="AD30" s="36">
        <f t="shared" si="10"/>
        <v>3</v>
      </c>
      <c r="AE30" s="36">
        <f t="shared" si="10"/>
        <v>1</v>
      </c>
      <c r="AF30" s="36">
        <f t="shared" si="10"/>
        <v>0</v>
      </c>
      <c r="AG30" s="36">
        <f t="shared" si="10"/>
        <v>1</v>
      </c>
      <c r="AH30" s="36">
        <f t="shared" si="10"/>
        <v>1</v>
      </c>
      <c r="AI30" s="36">
        <f t="shared" si="10"/>
        <v>0</v>
      </c>
      <c r="AJ30" s="36">
        <f t="shared" si="10"/>
        <v>0</v>
      </c>
      <c r="AK30" s="36">
        <f t="shared" si="10"/>
        <v>0</v>
      </c>
      <c r="AL30" s="36">
        <f t="shared" si="10"/>
        <v>1</v>
      </c>
      <c r="AM30" s="36">
        <f t="shared" si="10"/>
        <v>0</v>
      </c>
      <c r="AN30" s="36">
        <f t="shared" si="10"/>
        <v>1</v>
      </c>
      <c r="AO30" s="36">
        <f t="shared" si="10"/>
        <v>1</v>
      </c>
      <c r="AP30" s="36">
        <f t="shared" si="10"/>
        <v>0</v>
      </c>
    </row>
    <row r="31" spans="1:42" ht="39.950000000000003" customHeight="1" x14ac:dyDescent="0.2">
      <c r="A31" s="46" t="s">
        <v>22</v>
      </c>
      <c r="B31" s="163" t="s">
        <v>174</v>
      </c>
      <c r="C31" s="164"/>
      <c r="D31" s="164"/>
      <c r="E31" s="30">
        <f t="shared" si="3"/>
        <v>1</v>
      </c>
      <c r="F31" s="30"/>
      <c r="G31" s="30">
        <v>1</v>
      </c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1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>
        <v>1</v>
      </c>
      <c r="AD31" s="29"/>
      <c r="AE31" s="29"/>
      <c r="AF31" s="38"/>
      <c r="AG31" s="29"/>
      <c r="AH31" s="29"/>
      <c r="AI31" s="38"/>
      <c r="AJ31" s="39"/>
      <c r="AK31" s="39"/>
      <c r="AL31" s="39"/>
      <c r="AM31" s="39"/>
      <c r="AN31" s="39"/>
      <c r="AO31" s="39"/>
      <c r="AP31" s="39"/>
    </row>
    <row r="32" spans="1:42" ht="39.950000000000003" customHeight="1" x14ac:dyDescent="0.2">
      <c r="A32" s="46" t="s">
        <v>23</v>
      </c>
      <c r="B32" s="166" t="s">
        <v>175</v>
      </c>
      <c r="C32" s="166"/>
      <c r="D32" s="166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1"/>
      <c r="P32" s="31"/>
      <c r="Q32" s="31"/>
      <c r="R32" s="31"/>
      <c r="S32" s="30"/>
      <c r="T32" s="31"/>
      <c r="U32" s="31"/>
      <c r="V32" s="31"/>
      <c r="W32" s="30"/>
      <c r="X32" s="30"/>
      <c r="Y32" s="31"/>
      <c r="Z32" s="30"/>
      <c r="AA32" s="31"/>
      <c r="AB32" s="31"/>
      <c r="AC32" s="31"/>
      <c r="AD32" s="29"/>
      <c r="AE32" s="29"/>
      <c r="AF32" s="38"/>
      <c r="AG32" s="29"/>
      <c r="AH32" s="29"/>
      <c r="AI32" s="38"/>
      <c r="AJ32" s="39"/>
      <c r="AK32" s="39"/>
      <c r="AL32" s="39"/>
      <c r="AM32" s="39"/>
      <c r="AN32" s="39"/>
      <c r="AO32" s="39"/>
      <c r="AP32" s="39"/>
    </row>
    <row r="33" spans="1:42" ht="39.950000000000003" customHeight="1" x14ac:dyDescent="0.2">
      <c r="A33" s="46" t="s">
        <v>24</v>
      </c>
      <c r="B33" s="163" t="s">
        <v>176</v>
      </c>
      <c r="C33" s="164"/>
      <c r="D33" s="165"/>
      <c r="E33" s="30">
        <f t="shared" si="3"/>
        <v>1</v>
      </c>
      <c r="F33" s="30">
        <v>1</v>
      </c>
      <c r="G33" s="30"/>
      <c r="H33" s="30"/>
      <c r="I33" s="30"/>
      <c r="J33" s="30"/>
      <c r="K33" s="30"/>
      <c r="L33" s="30"/>
      <c r="M33" s="30"/>
      <c r="N33" s="30"/>
      <c r="O33" s="31"/>
      <c r="P33" s="31">
        <f t="shared" si="9"/>
        <v>1</v>
      </c>
      <c r="Q33" s="31"/>
      <c r="R33" s="31"/>
      <c r="S33" s="30"/>
      <c r="T33" s="31"/>
      <c r="U33" s="31">
        <f t="shared" si="8"/>
        <v>1</v>
      </c>
      <c r="V33" s="31">
        <v>1</v>
      </c>
      <c r="W33" s="30"/>
      <c r="X33" s="30"/>
      <c r="Y33" s="31"/>
      <c r="Z33" s="30">
        <f t="shared" si="4"/>
        <v>1</v>
      </c>
      <c r="AA33" s="31"/>
      <c r="AB33" s="31"/>
      <c r="AC33" s="31"/>
      <c r="AD33" s="29"/>
      <c r="AE33" s="29"/>
      <c r="AF33" s="38"/>
      <c r="AG33" s="29"/>
      <c r="AH33" s="29"/>
      <c r="AI33" s="38"/>
      <c r="AJ33" s="39"/>
      <c r="AK33" s="39"/>
      <c r="AL33" s="39"/>
      <c r="AM33" s="39"/>
      <c r="AN33" s="39"/>
      <c r="AO33" s="39"/>
      <c r="AP33" s="39"/>
    </row>
    <row r="34" spans="1:42" ht="39.950000000000003" customHeight="1" x14ac:dyDescent="0.2">
      <c r="A34" s="46" t="s">
        <v>25</v>
      </c>
      <c r="B34" s="163" t="s">
        <v>177</v>
      </c>
      <c r="C34" s="164"/>
      <c r="D34" s="165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  <c r="P34" s="31"/>
      <c r="Q34" s="31"/>
      <c r="R34" s="31"/>
      <c r="S34" s="30"/>
      <c r="T34" s="31"/>
      <c r="U34" s="31"/>
      <c r="V34" s="31"/>
      <c r="W34" s="30"/>
      <c r="X34" s="30"/>
      <c r="Y34" s="31"/>
      <c r="Z34" s="30"/>
      <c r="AA34" s="31"/>
      <c r="AB34" s="31"/>
      <c r="AC34" s="31"/>
      <c r="AD34" s="29"/>
      <c r="AE34" s="29"/>
      <c r="AF34" s="38"/>
      <c r="AG34" s="29"/>
      <c r="AH34" s="29"/>
      <c r="AI34" s="38"/>
      <c r="AJ34" s="39"/>
      <c r="AK34" s="39"/>
      <c r="AL34" s="39"/>
      <c r="AM34" s="39"/>
      <c r="AN34" s="39"/>
      <c r="AO34" s="39"/>
      <c r="AP34" s="39"/>
    </row>
    <row r="35" spans="1:42" ht="39.950000000000003" customHeight="1" x14ac:dyDescent="0.2">
      <c r="A35" s="46" t="s">
        <v>26</v>
      </c>
      <c r="B35" s="163" t="s">
        <v>178</v>
      </c>
      <c r="C35" s="164"/>
      <c r="D35" s="165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1"/>
      <c r="P35" s="31"/>
      <c r="Q35" s="31"/>
      <c r="R35" s="31"/>
      <c r="S35" s="30"/>
      <c r="T35" s="31"/>
      <c r="U35" s="31"/>
      <c r="V35" s="31"/>
      <c r="W35" s="30"/>
      <c r="X35" s="30"/>
      <c r="Y35" s="31"/>
      <c r="Z35" s="30"/>
      <c r="AA35" s="31"/>
      <c r="AB35" s="31"/>
      <c r="AC35" s="31"/>
      <c r="AD35" s="29"/>
      <c r="AE35" s="29"/>
      <c r="AF35" s="38"/>
      <c r="AG35" s="29"/>
      <c r="AH35" s="29"/>
      <c r="AI35" s="38"/>
      <c r="AJ35" s="39"/>
      <c r="AK35" s="39"/>
      <c r="AL35" s="39"/>
      <c r="AM35" s="39"/>
      <c r="AN35" s="39"/>
      <c r="AO35" s="39"/>
      <c r="AP35" s="39"/>
    </row>
    <row r="36" spans="1:42" ht="39.950000000000003" customHeight="1" x14ac:dyDescent="0.2">
      <c r="A36" s="46" t="s">
        <v>27</v>
      </c>
      <c r="B36" s="163" t="s">
        <v>179</v>
      </c>
      <c r="C36" s="164"/>
      <c r="D36" s="165"/>
      <c r="E36" s="30">
        <f t="shared" si="3"/>
        <v>3</v>
      </c>
      <c r="F36" s="30">
        <v>3</v>
      </c>
      <c r="G36" s="30"/>
      <c r="H36" s="30"/>
      <c r="I36" s="30"/>
      <c r="J36" s="30">
        <f t="shared" ref="J36:J40" si="11">+K36+L36+M36+N36</f>
        <v>1</v>
      </c>
      <c r="K36" s="30"/>
      <c r="L36" s="30">
        <v>1</v>
      </c>
      <c r="M36" s="30"/>
      <c r="N36" s="30"/>
      <c r="O36" s="31"/>
      <c r="P36" s="31"/>
      <c r="Q36" s="31"/>
      <c r="R36" s="31"/>
      <c r="S36" s="30"/>
      <c r="T36" s="31"/>
      <c r="U36" s="31"/>
      <c r="V36" s="31"/>
      <c r="W36" s="30"/>
      <c r="X36" s="30"/>
      <c r="Y36" s="31"/>
      <c r="Z36" s="30"/>
      <c r="AA36" s="31"/>
      <c r="AB36" s="31"/>
      <c r="AC36" s="31">
        <v>3</v>
      </c>
      <c r="AD36" s="29">
        <v>3</v>
      </c>
      <c r="AE36" s="29">
        <v>1</v>
      </c>
      <c r="AF36" s="38"/>
      <c r="AG36" s="29">
        <f t="shared" si="5"/>
        <v>1</v>
      </c>
      <c r="AH36" s="29">
        <v>1</v>
      </c>
      <c r="AI36" s="38"/>
      <c r="AJ36" s="39"/>
      <c r="AK36" s="39"/>
      <c r="AL36" s="39">
        <v>1</v>
      </c>
      <c r="AM36" s="39"/>
      <c r="AN36" s="39">
        <f t="shared" si="7"/>
        <v>1</v>
      </c>
      <c r="AO36" s="39">
        <v>1</v>
      </c>
      <c r="AP36" s="39"/>
    </row>
    <row r="37" spans="1:42" ht="39.950000000000003" customHeight="1" x14ac:dyDescent="0.2">
      <c r="A37" s="46" t="s">
        <v>28</v>
      </c>
      <c r="B37" s="163" t="s">
        <v>180</v>
      </c>
      <c r="C37" s="164"/>
      <c r="D37" s="165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1"/>
      <c r="P37" s="31"/>
      <c r="Q37" s="31"/>
      <c r="R37" s="31"/>
      <c r="S37" s="30"/>
      <c r="T37" s="31"/>
      <c r="U37" s="31"/>
      <c r="V37" s="31"/>
      <c r="W37" s="30"/>
      <c r="X37" s="30"/>
      <c r="Y37" s="31"/>
      <c r="Z37" s="30"/>
      <c r="AA37" s="31"/>
      <c r="AB37" s="31"/>
      <c r="AC37" s="31"/>
      <c r="AD37" s="29"/>
      <c r="AE37" s="29"/>
      <c r="AF37" s="38"/>
      <c r="AG37" s="29"/>
      <c r="AH37" s="29"/>
      <c r="AI37" s="38"/>
      <c r="AJ37" s="39"/>
      <c r="AK37" s="39"/>
      <c r="AL37" s="39"/>
      <c r="AM37" s="39"/>
      <c r="AN37" s="39"/>
      <c r="AO37" s="39"/>
      <c r="AP37" s="39"/>
    </row>
    <row r="38" spans="1:42" ht="39.950000000000003" customHeight="1" x14ac:dyDescent="0.2">
      <c r="A38" s="46" t="s">
        <v>29</v>
      </c>
      <c r="B38" s="163" t="s">
        <v>181</v>
      </c>
      <c r="C38" s="164"/>
      <c r="D38" s="165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  <c r="P38" s="31"/>
      <c r="Q38" s="31"/>
      <c r="R38" s="31"/>
      <c r="S38" s="30"/>
      <c r="T38" s="31"/>
      <c r="U38" s="31"/>
      <c r="V38" s="31"/>
      <c r="W38" s="30"/>
      <c r="X38" s="30"/>
      <c r="Y38" s="31"/>
      <c r="Z38" s="30"/>
      <c r="AA38" s="31"/>
      <c r="AB38" s="31"/>
      <c r="AC38" s="31"/>
      <c r="AD38" s="29"/>
      <c r="AE38" s="29"/>
      <c r="AF38" s="38"/>
      <c r="AG38" s="29"/>
      <c r="AH38" s="29"/>
      <c r="AI38" s="38"/>
      <c r="AJ38" s="39"/>
      <c r="AK38" s="39"/>
      <c r="AL38" s="39"/>
      <c r="AM38" s="39"/>
      <c r="AN38" s="39"/>
      <c r="AO38" s="39"/>
      <c r="AP38" s="39"/>
    </row>
    <row r="39" spans="1:42" ht="39.950000000000003" customHeight="1" x14ac:dyDescent="0.2">
      <c r="A39" s="46" t="s">
        <v>30</v>
      </c>
      <c r="B39" s="163" t="s">
        <v>182</v>
      </c>
      <c r="C39" s="164"/>
      <c r="D39" s="165"/>
      <c r="E39" s="30">
        <f t="shared" si="3"/>
        <v>1</v>
      </c>
      <c r="F39" s="30"/>
      <c r="G39" s="30">
        <v>1</v>
      </c>
      <c r="H39" s="30"/>
      <c r="I39" s="30"/>
      <c r="J39" s="30">
        <f t="shared" si="11"/>
        <v>1</v>
      </c>
      <c r="K39" s="30"/>
      <c r="L39" s="30">
        <v>1</v>
      </c>
      <c r="M39" s="30"/>
      <c r="N39" s="30"/>
      <c r="O39" s="31"/>
      <c r="P39" s="31">
        <f t="shared" si="9"/>
        <v>1</v>
      </c>
      <c r="Q39" s="31"/>
      <c r="R39" s="31">
        <v>1</v>
      </c>
      <c r="S39" s="30"/>
      <c r="T39" s="31"/>
      <c r="U39" s="31"/>
      <c r="V39" s="31"/>
      <c r="W39" s="30"/>
      <c r="X39" s="30"/>
      <c r="Y39" s="31"/>
      <c r="Z39" s="30">
        <f t="shared" si="4"/>
        <v>1</v>
      </c>
      <c r="AA39" s="31"/>
      <c r="AB39" s="31"/>
      <c r="AC39" s="31"/>
      <c r="AD39" s="29"/>
      <c r="AE39" s="29"/>
      <c r="AF39" s="38"/>
      <c r="AG39" s="29"/>
      <c r="AH39" s="29"/>
      <c r="AI39" s="38"/>
      <c r="AJ39" s="39"/>
      <c r="AK39" s="39"/>
      <c r="AL39" s="39"/>
      <c r="AM39" s="39"/>
      <c r="AN39" s="39"/>
      <c r="AO39" s="39"/>
      <c r="AP39" s="39"/>
    </row>
    <row r="40" spans="1:42" ht="39.950000000000003" customHeight="1" x14ac:dyDescent="0.2">
      <c r="A40" s="46" t="s">
        <v>31</v>
      </c>
      <c r="B40" s="163" t="s">
        <v>183</v>
      </c>
      <c r="C40" s="164"/>
      <c r="D40" s="165"/>
      <c r="E40" s="30">
        <f t="shared" si="3"/>
        <v>1</v>
      </c>
      <c r="F40" s="30"/>
      <c r="G40" s="30">
        <v>1</v>
      </c>
      <c r="H40" s="30"/>
      <c r="I40" s="30"/>
      <c r="J40" s="30">
        <f t="shared" si="11"/>
        <v>2</v>
      </c>
      <c r="K40" s="30">
        <v>2</v>
      </c>
      <c r="L40" s="30"/>
      <c r="M40" s="30"/>
      <c r="N40" s="30"/>
      <c r="O40" s="31"/>
      <c r="P40" s="31">
        <f t="shared" si="9"/>
        <v>1</v>
      </c>
      <c r="Q40" s="31"/>
      <c r="R40" s="31"/>
      <c r="S40" s="30"/>
      <c r="T40" s="31"/>
      <c r="U40" s="31">
        <f t="shared" si="8"/>
        <v>1</v>
      </c>
      <c r="V40" s="31">
        <v>1</v>
      </c>
      <c r="W40" s="30"/>
      <c r="X40" s="30"/>
      <c r="Y40" s="31"/>
      <c r="Z40" s="30">
        <f t="shared" si="4"/>
        <v>1</v>
      </c>
      <c r="AA40" s="31"/>
      <c r="AB40" s="31"/>
      <c r="AC40" s="31">
        <v>2</v>
      </c>
      <c r="AD40" s="29"/>
      <c r="AE40" s="29"/>
      <c r="AF40" s="38"/>
      <c r="AG40" s="29"/>
      <c r="AH40" s="29"/>
      <c r="AI40" s="38"/>
      <c r="AJ40" s="39"/>
      <c r="AK40" s="39"/>
      <c r="AL40" s="39"/>
      <c r="AM40" s="39"/>
      <c r="AN40" s="39"/>
      <c r="AO40" s="39"/>
      <c r="AP40" s="39"/>
    </row>
    <row r="41" spans="1:42" ht="39.950000000000003" customHeight="1" x14ac:dyDescent="0.2">
      <c r="A41" s="46" t="s">
        <v>32</v>
      </c>
      <c r="B41" s="163" t="s">
        <v>168</v>
      </c>
      <c r="C41" s="164"/>
      <c r="D41" s="165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1"/>
      <c r="P41" s="31"/>
      <c r="Q41" s="31"/>
      <c r="R41" s="31"/>
      <c r="S41" s="30"/>
      <c r="T41" s="31"/>
      <c r="U41" s="31"/>
      <c r="V41" s="31"/>
      <c r="W41" s="30"/>
      <c r="X41" s="30"/>
      <c r="Y41" s="31"/>
      <c r="Z41" s="30"/>
      <c r="AA41" s="30"/>
      <c r="AB41" s="31"/>
      <c r="AC41" s="31"/>
      <c r="AD41" s="29"/>
      <c r="AE41" s="29"/>
      <c r="AF41" s="38"/>
      <c r="AG41" s="29"/>
      <c r="AH41" s="29"/>
      <c r="AI41" s="38"/>
      <c r="AJ41" s="39"/>
      <c r="AK41" s="39"/>
      <c r="AL41" s="39"/>
      <c r="AM41" s="39"/>
      <c r="AN41" s="39"/>
      <c r="AO41" s="39"/>
      <c r="AP41" s="39"/>
    </row>
    <row r="42" spans="1:42" s="45" customFormat="1" ht="56.25" customHeight="1" x14ac:dyDescent="0.2">
      <c r="A42" s="44" t="s">
        <v>33</v>
      </c>
      <c r="B42" s="167" t="s">
        <v>184</v>
      </c>
      <c r="C42" s="168"/>
      <c r="D42" s="169"/>
      <c r="E42" s="36">
        <f>SUM(E43:E49)</f>
        <v>9</v>
      </c>
      <c r="F42" s="36">
        <f t="shared" ref="F42:AP42" si="12">SUM(F43:F49)</f>
        <v>1</v>
      </c>
      <c r="G42" s="36">
        <f t="shared" si="12"/>
        <v>8</v>
      </c>
      <c r="H42" s="36">
        <f t="shared" si="12"/>
        <v>0</v>
      </c>
      <c r="I42" s="36">
        <f t="shared" si="12"/>
        <v>0</v>
      </c>
      <c r="J42" s="36">
        <f t="shared" si="12"/>
        <v>11</v>
      </c>
      <c r="K42" s="36">
        <f t="shared" si="12"/>
        <v>3</v>
      </c>
      <c r="L42" s="36">
        <f t="shared" si="12"/>
        <v>8</v>
      </c>
      <c r="M42" s="36">
        <f t="shared" si="12"/>
        <v>0</v>
      </c>
      <c r="N42" s="36">
        <f t="shared" si="12"/>
        <v>0</v>
      </c>
      <c r="O42" s="36">
        <f t="shared" si="12"/>
        <v>0</v>
      </c>
      <c r="P42" s="36">
        <f t="shared" si="12"/>
        <v>2</v>
      </c>
      <c r="Q42" s="36">
        <f t="shared" si="12"/>
        <v>2</v>
      </c>
      <c r="R42" s="36">
        <f t="shared" si="12"/>
        <v>0</v>
      </c>
      <c r="S42" s="36">
        <f t="shared" si="12"/>
        <v>0</v>
      </c>
      <c r="T42" s="36">
        <f t="shared" si="12"/>
        <v>0</v>
      </c>
      <c r="U42" s="36">
        <f t="shared" si="12"/>
        <v>0</v>
      </c>
      <c r="V42" s="36">
        <f t="shared" si="12"/>
        <v>0</v>
      </c>
      <c r="W42" s="36">
        <f t="shared" si="12"/>
        <v>0</v>
      </c>
      <c r="X42" s="36">
        <f t="shared" si="12"/>
        <v>0</v>
      </c>
      <c r="Y42" s="36">
        <f t="shared" si="12"/>
        <v>2</v>
      </c>
      <c r="Z42" s="36">
        <f t="shared" si="12"/>
        <v>4</v>
      </c>
      <c r="AA42" s="36">
        <f t="shared" si="12"/>
        <v>0</v>
      </c>
      <c r="AB42" s="36">
        <f t="shared" si="12"/>
        <v>1</v>
      </c>
      <c r="AC42" s="36">
        <f t="shared" si="12"/>
        <v>8</v>
      </c>
      <c r="AD42" s="36">
        <f t="shared" si="12"/>
        <v>1</v>
      </c>
      <c r="AE42" s="36">
        <f t="shared" si="12"/>
        <v>1</v>
      </c>
      <c r="AF42" s="36">
        <f t="shared" si="12"/>
        <v>2</v>
      </c>
      <c r="AG42" s="36">
        <f t="shared" si="12"/>
        <v>3</v>
      </c>
      <c r="AH42" s="36">
        <f t="shared" si="12"/>
        <v>1</v>
      </c>
      <c r="AI42" s="36">
        <f t="shared" si="12"/>
        <v>2</v>
      </c>
      <c r="AJ42" s="36">
        <f t="shared" si="12"/>
        <v>0</v>
      </c>
      <c r="AK42" s="36">
        <f t="shared" si="12"/>
        <v>1</v>
      </c>
      <c r="AL42" s="36">
        <f t="shared" si="12"/>
        <v>0</v>
      </c>
      <c r="AM42" s="36">
        <f t="shared" si="12"/>
        <v>0</v>
      </c>
      <c r="AN42" s="36">
        <f t="shared" si="12"/>
        <v>0</v>
      </c>
      <c r="AO42" s="36">
        <f t="shared" si="12"/>
        <v>0</v>
      </c>
      <c r="AP42" s="36">
        <f t="shared" si="12"/>
        <v>0</v>
      </c>
    </row>
    <row r="43" spans="1:42" ht="39.950000000000003" customHeight="1" x14ac:dyDescent="0.2">
      <c r="A43" s="46" t="s">
        <v>34</v>
      </c>
      <c r="B43" s="163" t="s">
        <v>185</v>
      </c>
      <c r="C43" s="164"/>
      <c r="D43" s="165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1"/>
      <c r="P43" s="31"/>
      <c r="Q43" s="31"/>
      <c r="R43" s="31"/>
      <c r="S43" s="30"/>
      <c r="T43" s="31"/>
      <c r="U43" s="31"/>
      <c r="V43" s="31"/>
      <c r="W43" s="30"/>
      <c r="X43" s="30"/>
      <c r="Y43" s="31"/>
      <c r="Z43" s="30"/>
      <c r="AA43" s="31"/>
      <c r="AB43" s="31"/>
      <c r="AC43" s="31"/>
      <c r="AD43" s="29"/>
      <c r="AE43" s="29"/>
      <c r="AF43" s="38"/>
      <c r="AG43" s="29"/>
      <c r="AH43" s="29"/>
      <c r="AI43" s="38"/>
      <c r="AJ43" s="39"/>
      <c r="AK43" s="39"/>
      <c r="AL43" s="39"/>
      <c r="AM43" s="39"/>
      <c r="AN43" s="39"/>
      <c r="AO43" s="39"/>
      <c r="AP43" s="39"/>
    </row>
    <row r="44" spans="1:42" ht="39.950000000000003" customHeight="1" x14ac:dyDescent="0.2">
      <c r="A44" s="46" t="s">
        <v>35</v>
      </c>
      <c r="B44" s="163" t="s">
        <v>186</v>
      </c>
      <c r="C44" s="164"/>
      <c r="D44" s="165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39"/>
      <c r="AK44" s="39"/>
      <c r="AL44" s="39"/>
      <c r="AM44" s="39"/>
      <c r="AN44" s="39"/>
      <c r="AO44" s="39"/>
      <c r="AP44" s="39"/>
    </row>
    <row r="45" spans="1:42" ht="39.950000000000003" customHeight="1" x14ac:dyDescent="0.2">
      <c r="A45" s="46" t="s">
        <v>36</v>
      </c>
      <c r="B45" s="163" t="s">
        <v>187</v>
      </c>
      <c r="C45" s="164"/>
      <c r="D45" s="165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39"/>
      <c r="AK45" s="39"/>
      <c r="AL45" s="39"/>
      <c r="AM45" s="39"/>
      <c r="AN45" s="39"/>
      <c r="AO45" s="39"/>
      <c r="AP45" s="39"/>
    </row>
    <row r="46" spans="1:42" ht="39.950000000000003" customHeight="1" x14ac:dyDescent="0.2">
      <c r="A46" s="46" t="s">
        <v>37</v>
      </c>
      <c r="B46" s="163" t="s">
        <v>188</v>
      </c>
      <c r="C46" s="164"/>
      <c r="D46" s="165"/>
      <c r="E46" s="30"/>
      <c r="F46" s="30"/>
      <c r="G46" s="30"/>
      <c r="H46" s="30"/>
      <c r="I46" s="30"/>
      <c r="J46" s="30">
        <f t="shared" ref="J46:J49" si="13">+K46+L46+M46+N46</f>
        <v>3</v>
      </c>
      <c r="K46" s="30">
        <v>1</v>
      </c>
      <c r="L46" s="30">
        <v>2</v>
      </c>
      <c r="M46" s="30"/>
      <c r="N46" s="30"/>
      <c r="O46" s="31"/>
      <c r="P46" s="31">
        <f t="shared" si="9"/>
        <v>1</v>
      </c>
      <c r="Q46" s="31">
        <v>1</v>
      </c>
      <c r="R46" s="31"/>
      <c r="S46" s="30"/>
      <c r="T46" s="31"/>
      <c r="U46" s="31"/>
      <c r="V46" s="31"/>
      <c r="W46" s="30"/>
      <c r="X46" s="30"/>
      <c r="Y46" s="31"/>
      <c r="Z46" s="30">
        <f t="shared" si="4"/>
        <v>1</v>
      </c>
      <c r="AA46" s="31"/>
      <c r="AB46" s="31"/>
      <c r="AC46" s="31"/>
      <c r="AD46" s="29"/>
      <c r="AE46" s="29"/>
      <c r="AF46" s="38"/>
      <c r="AG46" s="29"/>
      <c r="AH46" s="29"/>
      <c r="AI46" s="38"/>
      <c r="AJ46" s="39"/>
      <c r="AK46" s="39"/>
      <c r="AL46" s="39"/>
      <c r="AM46" s="39"/>
      <c r="AN46" s="39"/>
      <c r="AO46" s="39"/>
      <c r="AP46" s="39"/>
    </row>
    <row r="47" spans="1:42" ht="39.950000000000003" customHeight="1" x14ac:dyDescent="0.2">
      <c r="A47" s="46" t="s">
        <v>38</v>
      </c>
      <c r="B47" s="163" t="s">
        <v>189</v>
      </c>
      <c r="C47" s="164"/>
      <c r="D47" s="165"/>
      <c r="E47" s="30"/>
      <c r="F47" s="30"/>
      <c r="G47" s="30"/>
      <c r="H47" s="30"/>
      <c r="I47" s="30"/>
      <c r="J47" s="30">
        <f t="shared" si="13"/>
        <v>1</v>
      </c>
      <c r="K47" s="30"/>
      <c r="L47" s="30">
        <v>1</v>
      </c>
      <c r="M47" s="30"/>
      <c r="N47" s="30"/>
      <c r="O47" s="31"/>
      <c r="P47" s="31"/>
      <c r="Q47" s="31"/>
      <c r="R47" s="31"/>
      <c r="S47" s="30"/>
      <c r="T47" s="31"/>
      <c r="U47" s="31"/>
      <c r="V47" s="31"/>
      <c r="W47" s="30"/>
      <c r="X47" s="30"/>
      <c r="Y47" s="31"/>
      <c r="Z47" s="30"/>
      <c r="AA47" s="31"/>
      <c r="AB47" s="31"/>
      <c r="AC47" s="31"/>
      <c r="AD47" s="29"/>
      <c r="AE47" s="29"/>
      <c r="AF47" s="38"/>
      <c r="AG47" s="29"/>
      <c r="AH47" s="29"/>
      <c r="AI47" s="38"/>
      <c r="AJ47" s="39"/>
      <c r="AK47" s="39"/>
      <c r="AL47" s="39"/>
      <c r="AM47" s="39"/>
      <c r="AN47" s="39"/>
      <c r="AO47" s="39"/>
      <c r="AP47" s="39"/>
    </row>
    <row r="48" spans="1:42" ht="39.950000000000003" customHeight="1" x14ac:dyDescent="0.2">
      <c r="A48" s="46" t="s">
        <v>39</v>
      </c>
      <c r="B48" s="163" t="s">
        <v>190</v>
      </c>
      <c r="C48" s="164"/>
      <c r="D48" s="165"/>
      <c r="E48" s="30">
        <f t="shared" si="3"/>
        <v>2</v>
      </c>
      <c r="F48" s="30"/>
      <c r="G48" s="30">
        <v>2</v>
      </c>
      <c r="H48" s="30"/>
      <c r="I48" s="30"/>
      <c r="J48" s="30"/>
      <c r="K48" s="30"/>
      <c r="L48" s="30"/>
      <c r="M48" s="30"/>
      <c r="N48" s="30"/>
      <c r="O48" s="31"/>
      <c r="P48" s="31"/>
      <c r="Q48" s="31"/>
      <c r="R48" s="31"/>
      <c r="S48" s="30"/>
      <c r="T48" s="31"/>
      <c r="U48" s="31"/>
      <c r="V48" s="31"/>
      <c r="W48" s="30"/>
      <c r="X48" s="30"/>
      <c r="Y48" s="31"/>
      <c r="Z48" s="30"/>
      <c r="AA48" s="31"/>
      <c r="AB48" s="31"/>
      <c r="AC48" s="31">
        <v>2</v>
      </c>
      <c r="AD48" s="29"/>
      <c r="AE48" s="29"/>
      <c r="AF48" s="38"/>
      <c r="AG48" s="29"/>
      <c r="AH48" s="29"/>
      <c r="AI48" s="38"/>
      <c r="AJ48" s="39"/>
      <c r="AK48" s="39"/>
      <c r="AL48" s="39"/>
      <c r="AM48" s="39"/>
      <c r="AN48" s="39"/>
      <c r="AO48" s="39"/>
      <c r="AP48" s="39"/>
    </row>
    <row r="49" spans="1:42" ht="39.950000000000003" customHeight="1" x14ac:dyDescent="0.2">
      <c r="A49" s="46" t="s">
        <v>40</v>
      </c>
      <c r="B49" s="163" t="s">
        <v>168</v>
      </c>
      <c r="C49" s="164"/>
      <c r="D49" s="165"/>
      <c r="E49" s="30">
        <f t="shared" si="3"/>
        <v>7</v>
      </c>
      <c r="F49" s="30">
        <v>1</v>
      </c>
      <c r="G49" s="30">
        <v>6</v>
      </c>
      <c r="H49" s="30"/>
      <c r="I49" s="30"/>
      <c r="J49" s="30">
        <f t="shared" si="13"/>
        <v>7</v>
      </c>
      <c r="K49" s="30">
        <v>2</v>
      </c>
      <c r="L49" s="30">
        <v>5</v>
      </c>
      <c r="M49" s="30"/>
      <c r="N49" s="30"/>
      <c r="O49" s="31"/>
      <c r="P49" s="31">
        <f t="shared" si="9"/>
        <v>1</v>
      </c>
      <c r="Q49" s="31">
        <v>1</v>
      </c>
      <c r="R49" s="31"/>
      <c r="S49" s="30"/>
      <c r="T49" s="31"/>
      <c r="U49" s="31"/>
      <c r="V49" s="31"/>
      <c r="W49" s="30"/>
      <c r="X49" s="30"/>
      <c r="Y49" s="31">
        <v>2</v>
      </c>
      <c r="Z49" s="30">
        <f t="shared" si="4"/>
        <v>3</v>
      </c>
      <c r="AA49" s="31"/>
      <c r="AB49" s="31">
        <v>1</v>
      </c>
      <c r="AC49" s="31">
        <v>6</v>
      </c>
      <c r="AD49" s="29">
        <v>1</v>
      </c>
      <c r="AE49" s="29">
        <v>1</v>
      </c>
      <c r="AF49" s="38">
        <v>2</v>
      </c>
      <c r="AG49" s="29">
        <f t="shared" si="5"/>
        <v>3</v>
      </c>
      <c r="AH49" s="29">
        <v>1</v>
      </c>
      <c r="AI49" s="38">
        <v>2</v>
      </c>
      <c r="AJ49" s="39"/>
      <c r="AK49" s="39">
        <v>1</v>
      </c>
      <c r="AL49" s="39"/>
      <c r="AM49" s="39"/>
      <c r="AN49" s="39"/>
      <c r="AO49" s="39"/>
      <c r="AP49" s="39"/>
    </row>
    <row r="50" spans="1:42" s="45" customFormat="1" ht="55.5" customHeight="1" x14ac:dyDescent="0.2">
      <c r="A50" s="44" t="s">
        <v>41</v>
      </c>
      <c r="B50" s="167" t="s">
        <v>191</v>
      </c>
      <c r="C50" s="168"/>
      <c r="D50" s="169"/>
      <c r="E50" s="36">
        <f>SUM(E51:E63)</f>
        <v>14</v>
      </c>
      <c r="F50" s="36">
        <f t="shared" ref="F50:AP50" si="14">SUM(F51:F63)</f>
        <v>1</v>
      </c>
      <c r="G50" s="36">
        <f t="shared" si="14"/>
        <v>13</v>
      </c>
      <c r="H50" s="36">
        <f t="shared" si="14"/>
        <v>0</v>
      </c>
      <c r="I50" s="36">
        <f t="shared" si="14"/>
        <v>0</v>
      </c>
      <c r="J50" s="36">
        <f t="shared" si="14"/>
        <v>27</v>
      </c>
      <c r="K50" s="36">
        <f t="shared" si="14"/>
        <v>20</v>
      </c>
      <c r="L50" s="36">
        <f t="shared" si="14"/>
        <v>7</v>
      </c>
      <c r="M50" s="36">
        <f t="shared" si="14"/>
        <v>0</v>
      </c>
      <c r="N50" s="36">
        <f t="shared" si="14"/>
        <v>0</v>
      </c>
      <c r="O50" s="36">
        <f t="shared" si="14"/>
        <v>0</v>
      </c>
      <c r="P50" s="36">
        <f>SUM(P51:P63)</f>
        <v>23</v>
      </c>
      <c r="Q50" s="36">
        <f t="shared" si="14"/>
        <v>15</v>
      </c>
      <c r="R50" s="36">
        <f t="shared" si="14"/>
        <v>4</v>
      </c>
      <c r="S50" s="36">
        <f t="shared" si="14"/>
        <v>2</v>
      </c>
      <c r="T50" s="36">
        <f t="shared" si="14"/>
        <v>0</v>
      </c>
      <c r="U50" s="36">
        <f t="shared" si="14"/>
        <v>2</v>
      </c>
      <c r="V50" s="36">
        <f t="shared" si="14"/>
        <v>0</v>
      </c>
      <c r="W50" s="36">
        <f t="shared" si="14"/>
        <v>1</v>
      </c>
      <c r="X50" s="36">
        <f t="shared" si="14"/>
        <v>1</v>
      </c>
      <c r="Y50" s="36">
        <f t="shared" si="14"/>
        <v>1</v>
      </c>
      <c r="Z50" s="36">
        <f t="shared" si="14"/>
        <v>24</v>
      </c>
      <c r="AA50" s="36">
        <f t="shared" si="14"/>
        <v>0</v>
      </c>
      <c r="AB50" s="36">
        <f t="shared" si="14"/>
        <v>0</v>
      </c>
      <c r="AC50" s="36">
        <f t="shared" si="14"/>
        <v>10</v>
      </c>
      <c r="AD50" s="36">
        <f t="shared" si="14"/>
        <v>1</v>
      </c>
      <c r="AE50" s="36">
        <f t="shared" si="14"/>
        <v>2</v>
      </c>
      <c r="AF50" s="36">
        <f t="shared" si="14"/>
        <v>2</v>
      </c>
      <c r="AG50" s="36">
        <f t="shared" si="14"/>
        <v>4</v>
      </c>
      <c r="AH50" s="36">
        <f t="shared" si="14"/>
        <v>1</v>
      </c>
      <c r="AI50" s="36">
        <f t="shared" si="14"/>
        <v>3</v>
      </c>
      <c r="AJ50" s="36">
        <f t="shared" si="14"/>
        <v>0</v>
      </c>
      <c r="AK50" s="36">
        <f t="shared" si="14"/>
        <v>1</v>
      </c>
      <c r="AL50" s="36">
        <f t="shared" si="14"/>
        <v>3</v>
      </c>
      <c r="AM50" s="36">
        <f t="shared" si="14"/>
        <v>2</v>
      </c>
      <c r="AN50" s="36">
        <f t="shared" si="14"/>
        <v>5</v>
      </c>
      <c r="AO50" s="36">
        <f t="shared" si="14"/>
        <v>2</v>
      </c>
      <c r="AP50" s="36">
        <f t="shared" si="14"/>
        <v>3</v>
      </c>
    </row>
    <row r="51" spans="1:42" ht="39.950000000000003" customHeight="1" x14ac:dyDescent="0.2">
      <c r="A51" s="46" t="s">
        <v>42</v>
      </c>
      <c r="B51" s="163" t="s">
        <v>192</v>
      </c>
      <c r="C51" s="164"/>
      <c r="D51" s="165"/>
      <c r="E51" s="30">
        <f t="shared" si="3"/>
        <v>4</v>
      </c>
      <c r="F51" s="30"/>
      <c r="G51" s="30">
        <v>4</v>
      </c>
      <c r="H51" s="30"/>
      <c r="I51" s="30"/>
      <c r="J51" s="30">
        <f t="shared" ref="J51:J60" si="15">+K51+L51+M51+N51</f>
        <v>12</v>
      </c>
      <c r="K51" s="30">
        <v>10</v>
      </c>
      <c r="L51" s="30">
        <v>2</v>
      </c>
      <c r="M51" s="30"/>
      <c r="N51" s="30"/>
      <c r="O51" s="31"/>
      <c r="P51" s="31">
        <f t="shared" si="9"/>
        <v>12</v>
      </c>
      <c r="Q51" s="31">
        <v>11</v>
      </c>
      <c r="R51" s="31">
        <v>1</v>
      </c>
      <c r="S51" s="30"/>
      <c r="T51" s="31"/>
      <c r="U51" s="31">
        <f t="shared" si="8"/>
        <v>0</v>
      </c>
      <c r="V51" s="31"/>
      <c r="W51" s="30"/>
      <c r="X51" s="30"/>
      <c r="Y51" s="31"/>
      <c r="Z51" s="30">
        <f t="shared" si="4"/>
        <v>12</v>
      </c>
      <c r="AA51" s="31"/>
      <c r="AB51" s="31"/>
      <c r="AC51" s="31">
        <v>2</v>
      </c>
      <c r="AD51" s="29"/>
      <c r="AE51" s="29"/>
      <c r="AF51" s="38">
        <v>2</v>
      </c>
      <c r="AG51" s="29">
        <f t="shared" si="5"/>
        <v>2</v>
      </c>
      <c r="AH51" s="29"/>
      <c r="AI51" s="38">
        <v>2</v>
      </c>
      <c r="AJ51" s="39"/>
      <c r="AK51" s="39"/>
      <c r="AL51" s="39"/>
      <c r="AM51" s="39">
        <v>2</v>
      </c>
      <c r="AN51" s="39">
        <f t="shared" si="7"/>
        <v>2</v>
      </c>
      <c r="AO51" s="39"/>
      <c r="AP51" s="39">
        <v>2</v>
      </c>
    </row>
    <row r="52" spans="1:42" ht="39.950000000000003" customHeight="1" x14ac:dyDescent="0.2">
      <c r="A52" s="46" t="s">
        <v>43</v>
      </c>
      <c r="B52" s="163" t="s">
        <v>193</v>
      </c>
      <c r="C52" s="164"/>
      <c r="D52" s="165"/>
      <c r="E52" s="30">
        <f t="shared" si="3"/>
        <v>4</v>
      </c>
      <c r="F52" s="30"/>
      <c r="G52" s="30">
        <v>4</v>
      </c>
      <c r="H52" s="30"/>
      <c r="I52" s="30"/>
      <c r="J52" s="30">
        <f t="shared" si="15"/>
        <v>5</v>
      </c>
      <c r="K52" s="30">
        <v>4</v>
      </c>
      <c r="L52" s="30">
        <v>1</v>
      </c>
      <c r="M52" s="30"/>
      <c r="N52" s="30"/>
      <c r="O52" s="31"/>
      <c r="P52" s="31">
        <f t="shared" si="9"/>
        <v>5</v>
      </c>
      <c r="Q52" s="31">
        <v>2</v>
      </c>
      <c r="R52" s="31">
        <v>2</v>
      </c>
      <c r="S52" s="30"/>
      <c r="T52" s="31"/>
      <c r="U52" s="31">
        <f t="shared" si="8"/>
        <v>1</v>
      </c>
      <c r="V52" s="31"/>
      <c r="W52" s="30">
        <v>1</v>
      </c>
      <c r="X52" s="30"/>
      <c r="Y52" s="31">
        <v>1</v>
      </c>
      <c r="Z52" s="30">
        <f>+P52+Y52</f>
        <v>6</v>
      </c>
      <c r="AA52" s="31"/>
      <c r="AB52" s="31"/>
      <c r="AC52" s="31">
        <v>2</v>
      </c>
      <c r="AD52" s="29"/>
      <c r="AE52" s="29"/>
      <c r="AF52" s="38"/>
      <c r="AG52" s="29"/>
      <c r="AH52" s="29"/>
      <c r="AI52" s="38"/>
      <c r="AJ52" s="39"/>
      <c r="AK52" s="39"/>
      <c r="AL52" s="39">
        <v>1</v>
      </c>
      <c r="AM52" s="39"/>
      <c r="AN52" s="39">
        <f t="shared" si="7"/>
        <v>1</v>
      </c>
      <c r="AO52" s="39">
        <v>1</v>
      </c>
      <c r="AP52" s="39"/>
    </row>
    <row r="53" spans="1:42" ht="39.950000000000003" customHeight="1" x14ac:dyDescent="0.2">
      <c r="A53" s="46" t="s">
        <v>44</v>
      </c>
      <c r="B53" s="163" t="s">
        <v>194</v>
      </c>
      <c r="C53" s="164"/>
      <c r="D53" s="165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1"/>
      <c r="P53" s="31"/>
      <c r="Q53" s="31"/>
      <c r="R53" s="31"/>
      <c r="S53" s="30"/>
      <c r="T53" s="31"/>
      <c r="U53" s="31"/>
      <c r="V53" s="31"/>
      <c r="W53" s="30"/>
      <c r="X53" s="30"/>
      <c r="Y53" s="31"/>
      <c r="Z53" s="30"/>
      <c r="AA53" s="31"/>
      <c r="AB53" s="31"/>
      <c r="AC53" s="31"/>
      <c r="AD53" s="29"/>
      <c r="AE53" s="29"/>
      <c r="AF53" s="38"/>
      <c r="AG53" s="29"/>
      <c r="AH53" s="29"/>
      <c r="AI53" s="38"/>
      <c r="AJ53" s="39"/>
      <c r="AK53" s="39"/>
      <c r="AL53" s="39"/>
      <c r="AM53" s="39"/>
      <c r="AN53" s="39"/>
      <c r="AO53" s="39"/>
      <c r="AP53" s="39"/>
    </row>
    <row r="54" spans="1:42" ht="39.950000000000003" customHeight="1" x14ac:dyDescent="0.2">
      <c r="A54" s="46" t="s">
        <v>45</v>
      </c>
      <c r="B54" s="163" t="s">
        <v>195</v>
      </c>
      <c r="C54" s="164"/>
      <c r="D54" s="165"/>
      <c r="E54" s="30">
        <f t="shared" si="3"/>
        <v>1</v>
      </c>
      <c r="F54" s="30"/>
      <c r="G54" s="30">
        <v>1</v>
      </c>
      <c r="H54" s="30"/>
      <c r="I54" s="30"/>
      <c r="J54" s="30">
        <f t="shared" si="15"/>
        <v>1</v>
      </c>
      <c r="K54" s="30">
        <v>1</v>
      </c>
      <c r="L54" s="30"/>
      <c r="M54" s="30"/>
      <c r="N54" s="30"/>
      <c r="O54" s="31"/>
      <c r="P54" s="31">
        <f t="shared" si="9"/>
        <v>2</v>
      </c>
      <c r="Q54" s="31"/>
      <c r="R54" s="31"/>
      <c r="S54" s="30">
        <v>1</v>
      </c>
      <c r="T54" s="31"/>
      <c r="U54" s="31">
        <f t="shared" si="8"/>
        <v>1</v>
      </c>
      <c r="V54" s="31"/>
      <c r="W54" s="30"/>
      <c r="X54" s="30">
        <v>1</v>
      </c>
      <c r="Y54" s="31"/>
      <c r="Z54" s="30">
        <f t="shared" si="4"/>
        <v>2</v>
      </c>
      <c r="AA54" s="31"/>
      <c r="AB54" s="31"/>
      <c r="AC54" s="31"/>
      <c r="AD54" s="29"/>
      <c r="AE54" s="29"/>
      <c r="AF54" s="38"/>
      <c r="AG54" s="29"/>
      <c r="AH54" s="29"/>
      <c r="AI54" s="38"/>
      <c r="AJ54" s="39"/>
      <c r="AK54" s="39"/>
      <c r="AL54" s="39"/>
      <c r="AM54" s="39"/>
      <c r="AN54" s="39"/>
      <c r="AO54" s="39"/>
      <c r="AP54" s="39"/>
    </row>
    <row r="55" spans="1:42" ht="39.950000000000003" customHeight="1" x14ac:dyDescent="0.2">
      <c r="A55" s="46" t="s">
        <v>46</v>
      </c>
      <c r="B55" s="163" t="s">
        <v>196</v>
      </c>
      <c r="C55" s="164"/>
      <c r="D55" s="165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1"/>
      <c r="P55" s="31"/>
      <c r="Q55" s="31"/>
      <c r="R55" s="31"/>
      <c r="S55" s="30"/>
      <c r="T55" s="31"/>
      <c r="U55" s="31"/>
      <c r="V55" s="31"/>
      <c r="W55" s="30"/>
      <c r="X55" s="30"/>
      <c r="Y55" s="31"/>
      <c r="Z55" s="30"/>
      <c r="AA55" s="31"/>
      <c r="AB55" s="31"/>
      <c r="AC55" s="31"/>
      <c r="AD55" s="29"/>
      <c r="AE55" s="29"/>
      <c r="AF55" s="38"/>
      <c r="AG55" s="29"/>
      <c r="AH55" s="29"/>
      <c r="AI55" s="38"/>
      <c r="AJ55" s="39"/>
      <c r="AK55" s="39"/>
      <c r="AL55" s="39"/>
      <c r="AM55" s="39"/>
      <c r="AN55" s="39"/>
      <c r="AO55" s="39"/>
      <c r="AP55" s="39"/>
    </row>
    <row r="56" spans="1:42" ht="39.950000000000003" customHeight="1" x14ac:dyDescent="0.2">
      <c r="A56" s="46" t="s">
        <v>47</v>
      </c>
      <c r="B56" s="163" t="s">
        <v>197</v>
      </c>
      <c r="C56" s="164"/>
      <c r="D56" s="165"/>
      <c r="E56" s="30"/>
      <c r="F56" s="30"/>
      <c r="G56" s="30"/>
      <c r="H56" s="30"/>
      <c r="I56" s="30"/>
      <c r="J56" s="30">
        <f t="shared" si="15"/>
        <v>1</v>
      </c>
      <c r="K56" s="30">
        <v>1</v>
      </c>
      <c r="L56" s="30"/>
      <c r="M56" s="30"/>
      <c r="N56" s="30"/>
      <c r="O56" s="31"/>
      <c r="P56" s="31">
        <f t="shared" si="9"/>
        <v>1</v>
      </c>
      <c r="Q56" s="31">
        <v>1</v>
      </c>
      <c r="R56" s="31"/>
      <c r="S56" s="30"/>
      <c r="T56" s="31"/>
      <c r="U56" s="31"/>
      <c r="V56" s="31"/>
      <c r="W56" s="30"/>
      <c r="X56" s="30"/>
      <c r="Y56" s="31"/>
      <c r="Z56" s="30">
        <f t="shared" si="4"/>
        <v>1</v>
      </c>
      <c r="AA56" s="31"/>
      <c r="AB56" s="31"/>
      <c r="AC56" s="31"/>
      <c r="AD56" s="29"/>
      <c r="AE56" s="29"/>
      <c r="AF56" s="38"/>
      <c r="AG56" s="29"/>
      <c r="AH56" s="29"/>
      <c r="AI56" s="38"/>
      <c r="AJ56" s="39"/>
      <c r="AK56" s="39"/>
      <c r="AL56" s="39"/>
      <c r="AM56" s="39"/>
      <c r="AN56" s="39"/>
      <c r="AO56" s="39"/>
      <c r="AP56" s="39"/>
    </row>
    <row r="57" spans="1:42" ht="39.950000000000003" customHeight="1" x14ac:dyDescent="0.2">
      <c r="A57" s="46" t="s">
        <v>48</v>
      </c>
      <c r="B57" s="163" t="s">
        <v>198</v>
      </c>
      <c r="C57" s="164"/>
      <c r="D57" s="165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1"/>
      <c r="P57" s="31"/>
      <c r="Q57" s="31"/>
      <c r="R57" s="31"/>
      <c r="S57" s="30"/>
      <c r="T57" s="31"/>
      <c r="U57" s="31"/>
      <c r="V57" s="31"/>
      <c r="W57" s="30"/>
      <c r="X57" s="30"/>
      <c r="Y57" s="31"/>
      <c r="Z57" s="30"/>
      <c r="AA57" s="31"/>
      <c r="AB57" s="31"/>
      <c r="AC57" s="31"/>
      <c r="AD57" s="29"/>
      <c r="AE57" s="29"/>
      <c r="AF57" s="38"/>
      <c r="AG57" s="29"/>
      <c r="AH57" s="29"/>
      <c r="AI57" s="38"/>
      <c r="AJ57" s="39"/>
      <c r="AK57" s="39"/>
      <c r="AL57" s="39"/>
      <c r="AM57" s="39"/>
      <c r="AN57" s="39"/>
      <c r="AO57" s="39"/>
      <c r="AP57" s="39"/>
    </row>
    <row r="58" spans="1:42" ht="39.950000000000003" customHeight="1" x14ac:dyDescent="0.2">
      <c r="A58" s="46" t="s">
        <v>49</v>
      </c>
      <c r="B58" s="163" t="s">
        <v>199</v>
      </c>
      <c r="C58" s="164"/>
      <c r="D58" s="165"/>
      <c r="E58" s="30">
        <f t="shared" si="3"/>
        <v>1</v>
      </c>
      <c r="F58" s="30"/>
      <c r="G58" s="30">
        <v>1</v>
      </c>
      <c r="H58" s="30"/>
      <c r="I58" s="30"/>
      <c r="J58" s="30">
        <f t="shared" si="15"/>
        <v>1</v>
      </c>
      <c r="K58" s="30">
        <v>1</v>
      </c>
      <c r="L58" s="30"/>
      <c r="M58" s="30"/>
      <c r="N58" s="30"/>
      <c r="O58" s="31"/>
      <c r="P58" s="31">
        <f t="shared" si="9"/>
        <v>1</v>
      </c>
      <c r="Q58" s="31">
        <v>1</v>
      </c>
      <c r="R58" s="31"/>
      <c r="S58" s="30"/>
      <c r="T58" s="31"/>
      <c r="U58" s="31"/>
      <c r="V58" s="31"/>
      <c r="W58" s="30"/>
      <c r="X58" s="30"/>
      <c r="Y58" s="31"/>
      <c r="Z58" s="30">
        <f t="shared" si="4"/>
        <v>1</v>
      </c>
      <c r="AA58" s="31"/>
      <c r="AB58" s="31"/>
      <c r="AC58" s="31">
        <v>1</v>
      </c>
      <c r="AD58" s="29"/>
      <c r="AE58" s="29">
        <v>1</v>
      </c>
      <c r="AF58" s="38"/>
      <c r="AG58" s="29">
        <f t="shared" si="5"/>
        <v>1</v>
      </c>
      <c r="AH58" s="29">
        <v>1</v>
      </c>
      <c r="AI58" s="38"/>
      <c r="AJ58" s="39"/>
      <c r="AK58" s="39"/>
      <c r="AL58" s="39">
        <v>1</v>
      </c>
      <c r="AM58" s="39"/>
      <c r="AN58" s="39">
        <f t="shared" si="7"/>
        <v>1</v>
      </c>
      <c r="AO58" s="39">
        <v>1</v>
      </c>
      <c r="AP58" s="39"/>
    </row>
    <row r="59" spans="1:42" ht="39.950000000000003" customHeight="1" x14ac:dyDescent="0.2">
      <c r="A59" s="46" t="s">
        <v>50</v>
      </c>
      <c r="B59" s="163" t="s">
        <v>200</v>
      </c>
      <c r="C59" s="164"/>
      <c r="D59" s="165"/>
      <c r="E59" s="30">
        <f t="shared" si="3"/>
        <v>3</v>
      </c>
      <c r="F59" s="30"/>
      <c r="G59" s="30">
        <v>3</v>
      </c>
      <c r="H59" s="30"/>
      <c r="I59" s="30"/>
      <c r="J59" s="30">
        <f t="shared" si="15"/>
        <v>3</v>
      </c>
      <c r="K59" s="30">
        <v>1</v>
      </c>
      <c r="L59" s="30">
        <v>2</v>
      </c>
      <c r="M59" s="30"/>
      <c r="N59" s="30"/>
      <c r="O59" s="31"/>
      <c r="P59" s="31">
        <f t="shared" si="9"/>
        <v>2</v>
      </c>
      <c r="Q59" s="31"/>
      <c r="R59" s="31">
        <v>1</v>
      </c>
      <c r="S59" s="30">
        <v>1</v>
      </c>
      <c r="T59" s="31"/>
      <c r="U59" s="31"/>
      <c r="V59" s="31"/>
      <c r="W59" s="30"/>
      <c r="X59" s="30"/>
      <c r="Y59" s="31"/>
      <c r="Z59" s="30">
        <f t="shared" si="4"/>
        <v>2</v>
      </c>
      <c r="AA59" s="31"/>
      <c r="AB59" s="31"/>
      <c r="AC59" s="31">
        <v>2</v>
      </c>
      <c r="AD59" s="29"/>
      <c r="AE59" s="29">
        <v>1</v>
      </c>
      <c r="AF59" s="38"/>
      <c r="AG59" s="29">
        <f t="shared" si="5"/>
        <v>1</v>
      </c>
      <c r="AH59" s="29"/>
      <c r="AI59" s="38">
        <v>1</v>
      </c>
      <c r="AJ59" s="39"/>
      <c r="AK59" s="39">
        <v>1</v>
      </c>
      <c r="AL59" s="39">
        <v>1</v>
      </c>
      <c r="AM59" s="39"/>
      <c r="AN59" s="39">
        <f t="shared" si="7"/>
        <v>1</v>
      </c>
      <c r="AO59" s="39"/>
      <c r="AP59" s="39">
        <v>1</v>
      </c>
    </row>
    <row r="60" spans="1:42" ht="39.950000000000003" customHeight="1" x14ac:dyDescent="0.2">
      <c r="A60" s="46" t="s">
        <v>51</v>
      </c>
      <c r="B60" s="163" t="s">
        <v>201</v>
      </c>
      <c r="C60" s="164"/>
      <c r="D60" s="165"/>
      <c r="E60" s="30">
        <f t="shared" si="3"/>
        <v>1</v>
      </c>
      <c r="F60" s="30">
        <v>1</v>
      </c>
      <c r="G60" s="30"/>
      <c r="H60" s="30"/>
      <c r="I60" s="30"/>
      <c r="J60" s="30">
        <f t="shared" si="15"/>
        <v>4</v>
      </c>
      <c r="K60" s="30">
        <v>2</v>
      </c>
      <c r="L60" s="30">
        <v>2</v>
      </c>
      <c r="M60" s="30"/>
      <c r="N60" s="30"/>
      <c r="O60" s="31"/>
      <c r="P60" s="31"/>
      <c r="Q60" s="31"/>
      <c r="R60" s="31"/>
      <c r="S60" s="30"/>
      <c r="T60" s="31"/>
      <c r="U60" s="31"/>
      <c r="V60" s="31"/>
      <c r="W60" s="30"/>
      <c r="X60" s="30"/>
      <c r="Y60" s="31"/>
      <c r="Z60" s="30"/>
      <c r="AA60" s="31"/>
      <c r="AC60" s="31">
        <v>3</v>
      </c>
      <c r="AD60" s="29">
        <v>1</v>
      </c>
      <c r="AE60" s="29"/>
      <c r="AF60" s="38"/>
      <c r="AG60" s="29"/>
      <c r="AH60" s="29"/>
      <c r="AI60" s="38"/>
      <c r="AJ60" s="39"/>
      <c r="AK60" s="39"/>
      <c r="AL60" s="39"/>
      <c r="AM60" s="39"/>
      <c r="AN60" s="39"/>
      <c r="AO60" s="39"/>
      <c r="AP60" s="39"/>
    </row>
    <row r="61" spans="1:42" ht="39.950000000000003" customHeight="1" x14ac:dyDescent="0.2">
      <c r="A61" s="46" t="s">
        <v>52</v>
      </c>
      <c r="B61" s="163" t="s">
        <v>202</v>
      </c>
      <c r="C61" s="164"/>
      <c r="D61" s="165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1"/>
      <c r="P61" s="31"/>
      <c r="Q61" s="31"/>
      <c r="R61" s="31"/>
      <c r="S61" s="30"/>
      <c r="T61" s="31"/>
      <c r="U61" s="31"/>
      <c r="V61" s="31"/>
      <c r="W61" s="30"/>
      <c r="X61" s="30"/>
      <c r="Y61" s="31"/>
      <c r="Z61" s="31"/>
      <c r="AA61" s="31"/>
      <c r="AB61" s="31"/>
      <c r="AC61" s="31"/>
      <c r="AD61" s="29"/>
      <c r="AE61" s="29"/>
      <c r="AF61" s="38"/>
      <c r="AG61" s="29"/>
      <c r="AH61" s="29"/>
      <c r="AI61" s="38"/>
      <c r="AJ61" s="39"/>
      <c r="AK61" s="39"/>
      <c r="AL61" s="39"/>
      <c r="AM61" s="39"/>
      <c r="AN61" s="39"/>
      <c r="AO61" s="39"/>
      <c r="AP61" s="39"/>
    </row>
    <row r="62" spans="1:42" ht="39.950000000000003" customHeight="1" x14ac:dyDescent="0.2">
      <c r="A62" s="46" t="s">
        <v>53</v>
      </c>
      <c r="B62" s="163" t="s">
        <v>203</v>
      </c>
      <c r="C62" s="164"/>
      <c r="D62" s="165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1"/>
      <c r="P62" s="31"/>
      <c r="Q62" s="31"/>
      <c r="R62" s="31"/>
      <c r="S62" s="30"/>
      <c r="T62" s="31"/>
      <c r="U62" s="31"/>
      <c r="V62" s="31"/>
      <c r="W62" s="30"/>
      <c r="X62" s="30"/>
      <c r="Y62" s="31"/>
      <c r="Z62" s="30"/>
      <c r="AA62" s="31"/>
      <c r="AB62" s="31"/>
      <c r="AC62" s="31"/>
      <c r="AD62" s="29"/>
      <c r="AE62" s="29"/>
      <c r="AF62" s="38"/>
      <c r="AG62" s="29"/>
      <c r="AH62" s="29"/>
      <c r="AI62" s="38"/>
      <c r="AJ62" s="39"/>
      <c r="AK62" s="39"/>
      <c r="AL62" s="39"/>
      <c r="AM62" s="39"/>
      <c r="AN62" s="39"/>
      <c r="AO62" s="39"/>
      <c r="AP62" s="39"/>
    </row>
    <row r="63" spans="1:42" ht="39.950000000000003" customHeight="1" x14ac:dyDescent="0.2">
      <c r="A63" s="46" t="s">
        <v>54</v>
      </c>
      <c r="B63" s="163" t="s">
        <v>168</v>
      </c>
      <c r="C63" s="164"/>
      <c r="D63" s="165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1"/>
      <c r="AA63" s="31"/>
      <c r="AB63" s="31"/>
      <c r="AC63" s="31"/>
      <c r="AD63" s="29"/>
      <c r="AE63" s="29"/>
      <c r="AF63" s="38"/>
      <c r="AG63" s="29"/>
      <c r="AH63" s="29"/>
      <c r="AI63" s="38"/>
      <c r="AJ63" s="39"/>
      <c r="AK63" s="39"/>
      <c r="AL63" s="39"/>
      <c r="AM63" s="39"/>
      <c r="AN63" s="39"/>
      <c r="AO63" s="39"/>
      <c r="AP63" s="39"/>
    </row>
    <row r="64" spans="1:42" s="45" customFormat="1" ht="57" customHeight="1" x14ac:dyDescent="0.2">
      <c r="A64" s="44" t="s">
        <v>55</v>
      </c>
      <c r="B64" s="167" t="s">
        <v>204</v>
      </c>
      <c r="C64" s="168"/>
      <c r="D64" s="169"/>
      <c r="E64" s="36">
        <f>SUM(E65:E70)</f>
        <v>0</v>
      </c>
      <c r="F64" s="36">
        <f t="shared" ref="F64:AP64" si="16">SUM(F65:F70)</f>
        <v>0</v>
      </c>
      <c r="G64" s="36">
        <f t="shared" si="16"/>
        <v>0</v>
      </c>
      <c r="H64" s="36">
        <f t="shared" si="16"/>
        <v>0</v>
      </c>
      <c r="I64" s="36">
        <f t="shared" si="16"/>
        <v>0</v>
      </c>
      <c r="J64" s="36">
        <f t="shared" si="16"/>
        <v>0</v>
      </c>
      <c r="K64" s="36">
        <f t="shared" si="16"/>
        <v>0</v>
      </c>
      <c r="L64" s="36">
        <f t="shared" si="16"/>
        <v>0</v>
      </c>
      <c r="M64" s="36">
        <f t="shared" si="16"/>
        <v>0</v>
      </c>
      <c r="N64" s="36">
        <f t="shared" si="16"/>
        <v>0</v>
      </c>
      <c r="O64" s="36">
        <f t="shared" si="16"/>
        <v>0</v>
      </c>
      <c r="P64" s="36">
        <f t="shared" si="16"/>
        <v>0</v>
      </c>
      <c r="Q64" s="36">
        <f t="shared" si="16"/>
        <v>0</v>
      </c>
      <c r="R64" s="36">
        <f t="shared" si="16"/>
        <v>0</v>
      </c>
      <c r="S64" s="36">
        <f t="shared" si="16"/>
        <v>0</v>
      </c>
      <c r="T64" s="36">
        <f t="shared" si="16"/>
        <v>0</v>
      </c>
      <c r="U64" s="36">
        <f t="shared" si="16"/>
        <v>0</v>
      </c>
      <c r="V64" s="36">
        <f t="shared" si="16"/>
        <v>0</v>
      </c>
      <c r="W64" s="36">
        <f t="shared" si="16"/>
        <v>0</v>
      </c>
      <c r="X64" s="36">
        <f t="shared" si="16"/>
        <v>0</v>
      </c>
      <c r="Y64" s="36">
        <f t="shared" si="16"/>
        <v>0</v>
      </c>
      <c r="Z64" s="36">
        <f t="shared" si="16"/>
        <v>0</v>
      </c>
      <c r="AA64" s="36">
        <f t="shared" si="16"/>
        <v>0</v>
      </c>
      <c r="AB64" s="36">
        <f t="shared" si="16"/>
        <v>0</v>
      </c>
      <c r="AC64" s="36">
        <f t="shared" si="16"/>
        <v>0</v>
      </c>
      <c r="AD64" s="36">
        <f t="shared" si="16"/>
        <v>0</v>
      </c>
      <c r="AE64" s="36">
        <f t="shared" si="16"/>
        <v>0</v>
      </c>
      <c r="AF64" s="36">
        <f t="shared" si="16"/>
        <v>0</v>
      </c>
      <c r="AG64" s="36">
        <f t="shared" si="16"/>
        <v>0</v>
      </c>
      <c r="AH64" s="36">
        <f t="shared" si="16"/>
        <v>0</v>
      </c>
      <c r="AI64" s="36">
        <f t="shared" si="16"/>
        <v>0</v>
      </c>
      <c r="AJ64" s="36">
        <f t="shared" si="16"/>
        <v>0</v>
      </c>
      <c r="AK64" s="36">
        <f t="shared" si="16"/>
        <v>0</v>
      </c>
      <c r="AL64" s="36">
        <f t="shared" si="16"/>
        <v>0</v>
      </c>
      <c r="AM64" s="36">
        <f t="shared" si="16"/>
        <v>0</v>
      </c>
      <c r="AN64" s="36">
        <f t="shared" si="16"/>
        <v>0</v>
      </c>
      <c r="AO64" s="36">
        <f t="shared" si="16"/>
        <v>0</v>
      </c>
      <c r="AP64" s="36">
        <f t="shared" si="16"/>
        <v>0</v>
      </c>
    </row>
    <row r="65" spans="1:42" ht="39.950000000000003" customHeight="1" x14ac:dyDescent="0.2">
      <c r="A65" s="46" t="s">
        <v>56</v>
      </c>
      <c r="B65" s="163" t="s">
        <v>205</v>
      </c>
      <c r="C65" s="164"/>
      <c r="D65" s="165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1"/>
      <c r="P65" s="31"/>
      <c r="Q65" s="31"/>
      <c r="R65" s="31"/>
      <c r="S65" s="30"/>
      <c r="T65" s="31"/>
      <c r="U65" s="31"/>
      <c r="V65" s="31"/>
      <c r="W65" s="30"/>
      <c r="X65" s="30"/>
      <c r="Y65" s="31"/>
      <c r="Z65" s="30"/>
      <c r="AA65" s="31"/>
      <c r="AB65" s="31"/>
      <c r="AC65" s="31"/>
      <c r="AD65" s="29"/>
      <c r="AE65" s="29"/>
      <c r="AF65" s="38"/>
      <c r="AG65" s="29"/>
      <c r="AH65" s="29"/>
      <c r="AI65" s="38"/>
      <c r="AJ65" s="39"/>
      <c r="AK65" s="39"/>
      <c r="AL65" s="39"/>
      <c r="AM65" s="39"/>
      <c r="AN65" s="39"/>
      <c r="AO65" s="39"/>
      <c r="AP65" s="39"/>
    </row>
    <row r="66" spans="1:42" ht="39.950000000000003" customHeight="1" x14ac:dyDescent="0.2">
      <c r="A66" s="46" t="s">
        <v>57</v>
      </c>
      <c r="B66" s="163" t="s">
        <v>206</v>
      </c>
      <c r="C66" s="164"/>
      <c r="D66" s="165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1"/>
      <c r="AA66" s="31"/>
      <c r="AB66" s="31"/>
      <c r="AC66" s="31"/>
      <c r="AD66" s="29"/>
      <c r="AE66" s="29"/>
      <c r="AF66" s="38"/>
      <c r="AG66" s="29"/>
      <c r="AH66" s="29"/>
      <c r="AI66" s="38"/>
      <c r="AJ66" s="39"/>
      <c r="AK66" s="39"/>
      <c r="AL66" s="39"/>
      <c r="AM66" s="39"/>
      <c r="AN66" s="39"/>
      <c r="AO66" s="39"/>
      <c r="AP66" s="39"/>
    </row>
    <row r="67" spans="1:42" ht="39.950000000000003" customHeight="1" x14ac:dyDescent="0.2">
      <c r="A67" s="46" t="s">
        <v>58</v>
      </c>
      <c r="B67" s="163" t="s">
        <v>207</v>
      </c>
      <c r="C67" s="164"/>
      <c r="D67" s="165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0"/>
      <c r="AA67" s="31"/>
      <c r="AB67" s="31"/>
      <c r="AC67" s="31"/>
      <c r="AD67" s="29"/>
      <c r="AE67" s="29"/>
      <c r="AF67" s="38"/>
      <c r="AG67" s="29"/>
      <c r="AH67" s="29"/>
      <c r="AI67" s="38"/>
      <c r="AJ67" s="39"/>
      <c r="AK67" s="39"/>
      <c r="AL67" s="39"/>
      <c r="AM67" s="39"/>
      <c r="AN67" s="39"/>
      <c r="AO67" s="39"/>
      <c r="AP67" s="39"/>
    </row>
    <row r="68" spans="1:42" ht="39.950000000000003" customHeight="1" x14ac:dyDescent="0.2">
      <c r="A68" s="46" t="s">
        <v>59</v>
      </c>
      <c r="B68" s="163" t="s">
        <v>208</v>
      </c>
      <c r="C68" s="164"/>
      <c r="D68" s="165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1"/>
      <c r="P68" s="30"/>
      <c r="Q68" s="31"/>
      <c r="R68" s="31"/>
      <c r="S68" s="31"/>
      <c r="T68" s="31"/>
      <c r="U68" s="31"/>
      <c r="V68" s="31"/>
      <c r="W68" s="30"/>
      <c r="X68" s="30"/>
      <c r="Y68" s="31"/>
      <c r="Z68" s="31"/>
      <c r="AA68" s="31"/>
      <c r="AB68" s="31"/>
      <c r="AC68" s="31"/>
      <c r="AD68" s="29"/>
      <c r="AE68" s="29"/>
      <c r="AF68" s="38"/>
      <c r="AG68" s="29"/>
      <c r="AH68" s="29"/>
      <c r="AI68" s="38"/>
      <c r="AJ68" s="39"/>
      <c r="AK68" s="39"/>
      <c r="AL68" s="39"/>
      <c r="AM68" s="39"/>
      <c r="AN68" s="39"/>
      <c r="AO68" s="39"/>
      <c r="AP68" s="39"/>
    </row>
    <row r="69" spans="1:42" ht="39.950000000000003" customHeight="1" x14ac:dyDescent="0.2">
      <c r="A69" s="46" t="s">
        <v>60</v>
      </c>
      <c r="B69" s="163" t="s">
        <v>209</v>
      </c>
      <c r="C69" s="164"/>
      <c r="D69" s="165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  <c r="P69" s="31"/>
      <c r="Q69" s="31"/>
      <c r="R69" s="31"/>
      <c r="S69" s="30"/>
      <c r="T69" s="31"/>
      <c r="U69" s="31"/>
      <c r="V69" s="31"/>
      <c r="W69" s="30"/>
      <c r="X69" s="30"/>
      <c r="Y69" s="31"/>
      <c r="Z69" s="30"/>
      <c r="AA69" s="31"/>
      <c r="AB69" s="31"/>
      <c r="AC69" s="31"/>
      <c r="AD69" s="29"/>
      <c r="AE69" s="29"/>
      <c r="AF69" s="38"/>
      <c r="AG69" s="29"/>
      <c r="AH69" s="29"/>
      <c r="AI69" s="38"/>
      <c r="AJ69" s="39"/>
      <c r="AK69" s="39"/>
      <c r="AL69" s="39"/>
      <c r="AM69" s="39"/>
      <c r="AN69" s="39"/>
      <c r="AO69" s="39"/>
      <c r="AP69" s="39"/>
    </row>
    <row r="70" spans="1:42" ht="39.950000000000003" customHeight="1" x14ac:dyDescent="0.2">
      <c r="A70" s="46" t="s">
        <v>61</v>
      </c>
      <c r="B70" s="163" t="s">
        <v>168</v>
      </c>
      <c r="C70" s="164"/>
      <c r="D70" s="165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1"/>
      <c r="P70" s="31"/>
      <c r="Q70" s="31"/>
      <c r="R70" s="31"/>
      <c r="S70" s="30"/>
      <c r="T70" s="31"/>
      <c r="U70" s="31"/>
      <c r="V70" s="31"/>
      <c r="W70" s="30"/>
      <c r="X70" s="30"/>
      <c r="Y70" s="31"/>
      <c r="Z70" s="31"/>
      <c r="AA70" s="31"/>
      <c r="AB70" s="31"/>
      <c r="AC70" s="31"/>
      <c r="AD70" s="29"/>
      <c r="AE70" s="29"/>
      <c r="AF70" s="29"/>
      <c r="AG70" s="29"/>
      <c r="AH70" s="29"/>
      <c r="AI70" s="38"/>
      <c r="AJ70" s="39"/>
      <c r="AK70" s="39"/>
      <c r="AL70" s="39"/>
      <c r="AM70" s="39"/>
      <c r="AN70" s="39"/>
      <c r="AO70" s="39"/>
      <c r="AP70" s="39"/>
    </row>
    <row r="71" spans="1:42" s="45" customFormat="1" ht="58.5" customHeight="1" x14ac:dyDescent="0.2">
      <c r="A71" s="44" t="s">
        <v>62</v>
      </c>
      <c r="B71" s="167" t="s">
        <v>210</v>
      </c>
      <c r="C71" s="168"/>
      <c r="D71" s="169"/>
      <c r="E71" s="36">
        <f>SUM(E72:E78)</f>
        <v>1</v>
      </c>
      <c r="F71" s="36">
        <f t="shared" ref="F71:AP71" si="17">SUM(F72:F78)</f>
        <v>0</v>
      </c>
      <c r="G71" s="36">
        <f t="shared" si="17"/>
        <v>1</v>
      </c>
      <c r="H71" s="36">
        <f t="shared" si="17"/>
        <v>0</v>
      </c>
      <c r="I71" s="36">
        <f t="shared" si="17"/>
        <v>0</v>
      </c>
      <c r="J71" s="36">
        <f t="shared" si="17"/>
        <v>0</v>
      </c>
      <c r="K71" s="36">
        <f t="shared" si="17"/>
        <v>0</v>
      </c>
      <c r="L71" s="36">
        <f t="shared" si="17"/>
        <v>0</v>
      </c>
      <c r="M71" s="36">
        <f t="shared" si="17"/>
        <v>0</v>
      </c>
      <c r="N71" s="36">
        <f t="shared" si="17"/>
        <v>0</v>
      </c>
      <c r="O71" s="36">
        <f t="shared" si="17"/>
        <v>0</v>
      </c>
      <c r="P71" s="36">
        <f t="shared" si="17"/>
        <v>1</v>
      </c>
      <c r="Q71" s="36">
        <f t="shared" si="17"/>
        <v>0</v>
      </c>
      <c r="R71" s="36">
        <f t="shared" si="17"/>
        <v>0</v>
      </c>
      <c r="S71" s="36">
        <f t="shared" si="17"/>
        <v>1</v>
      </c>
      <c r="T71" s="36">
        <f t="shared" si="17"/>
        <v>0</v>
      </c>
      <c r="U71" s="36">
        <f t="shared" si="17"/>
        <v>0</v>
      </c>
      <c r="V71" s="36">
        <f t="shared" si="17"/>
        <v>0</v>
      </c>
      <c r="W71" s="36">
        <f t="shared" si="17"/>
        <v>0</v>
      </c>
      <c r="X71" s="36">
        <f t="shared" si="17"/>
        <v>0</v>
      </c>
      <c r="Y71" s="36">
        <f t="shared" si="17"/>
        <v>0</v>
      </c>
      <c r="Z71" s="36">
        <f t="shared" si="17"/>
        <v>1</v>
      </c>
      <c r="AA71" s="36">
        <f t="shared" si="17"/>
        <v>0</v>
      </c>
      <c r="AB71" s="36">
        <f t="shared" si="17"/>
        <v>0</v>
      </c>
      <c r="AC71" s="36">
        <f t="shared" si="17"/>
        <v>0</v>
      </c>
      <c r="AD71" s="36">
        <f t="shared" si="17"/>
        <v>0</v>
      </c>
      <c r="AE71" s="36">
        <f t="shared" si="17"/>
        <v>1</v>
      </c>
      <c r="AF71" s="36">
        <f t="shared" si="17"/>
        <v>0</v>
      </c>
      <c r="AG71" s="36">
        <f t="shared" si="17"/>
        <v>1</v>
      </c>
      <c r="AH71" s="36">
        <f t="shared" si="17"/>
        <v>0</v>
      </c>
      <c r="AI71" s="36">
        <f t="shared" si="17"/>
        <v>1</v>
      </c>
      <c r="AJ71" s="36">
        <f t="shared" si="17"/>
        <v>0</v>
      </c>
      <c r="AK71" s="36">
        <f t="shared" si="17"/>
        <v>1</v>
      </c>
      <c r="AL71" s="36">
        <f t="shared" si="17"/>
        <v>1</v>
      </c>
      <c r="AM71" s="36">
        <f t="shared" si="17"/>
        <v>0</v>
      </c>
      <c r="AN71" s="36">
        <f t="shared" si="17"/>
        <v>1</v>
      </c>
      <c r="AO71" s="36">
        <f t="shared" si="17"/>
        <v>1</v>
      </c>
      <c r="AP71" s="36">
        <f t="shared" si="17"/>
        <v>0</v>
      </c>
    </row>
    <row r="72" spans="1:42" ht="39.950000000000003" customHeight="1" x14ac:dyDescent="0.2">
      <c r="A72" s="46" t="s">
        <v>63</v>
      </c>
      <c r="B72" s="163" t="s">
        <v>211</v>
      </c>
      <c r="C72" s="164"/>
      <c r="D72" s="165"/>
      <c r="E72" s="30">
        <f t="shared" si="3"/>
        <v>1</v>
      </c>
      <c r="F72" s="30"/>
      <c r="G72" s="30">
        <v>1</v>
      </c>
      <c r="H72" s="30"/>
      <c r="I72" s="30"/>
      <c r="J72" s="30"/>
      <c r="K72" s="30"/>
      <c r="L72" s="30"/>
      <c r="M72" s="30"/>
      <c r="N72" s="30"/>
      <c r="O72" s="31"/>
      <c r="P72" s="31">
        <f t="shared" si="9"/>
        <v>1</v>
      </c>
      <c r="Q72" s="31"/>
      <c r="R72" s="31"/>
      <c r="S72" s="30">
        <v>1</v>
      </c>
      <c r="T72" s="31"/>
      <c r="U72" s="31"/>
      <c r="V72" s="31"/>
      <c r="W72" s="30"/>
      <c r="X72" s="30"/>
      <c r="Y72" s="31"/>
      <c r="Z72" s="31">
        <f t="shared" si="4"/>
        <v>1</v>
      </c>
      <c r="AA72" s="31"/>
      <c r="AB72" s="31"/>
      <c r="AC72" s="31"/>
      <c r="AD72" s="29"/>
      <c r="AE72" s="29">
        <v>1</v>
      </c>
      <c r="AF72" s="38"/>
      <c r="AG72" s="29">
        <f t="shared" si="5"/>
        <v>1</v>
      </c>
      <c r="AH72" s="29"/>
      <c r="AI72" s="38">
        <v>1</v>
      </c>
      <c r="AJ72" s="39"/>
      <c r="AK72" s="39">
        <v>1</v>
      </c>
      <c r="AL72" s="39"/>
      <c r="AM72" s="39"/>
      <c r="AN72" s="39"/>
      <c r="AO72" s="39"/>
      <c r="AP72" s="39"/>
    </row>
    <row r="73" spans="1:42" ht="39.950000000000003" customHeight="1" x14ac:dyDescent="0.2">
      <c r="A73" s="46" t="s">
        <v>64</v>
      </c>
      <c r="B73" s="163" t="s">
        <v>212</v>
      </c>
      <c r="C73" s="164"/>
      <c r="D73" s="165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/>
      <c r="AF73" s="38"/>
      <c r="AG73" s="29"/>
      <c r="AH73" s="29"/>
      <c r="AI73" s="38"/>
      <c r="AJ73" s="39"/>
      <c r="AK73" s="39"/>
      <c r="AL73" s="39">
        <v>1</v>
      </c>
      <c r="AM73" s="39"/>
      <c r="AN73" s="39">
        <f t="shared" si="7"/>
        <v>1</v>
      </c>
      <c r="AO73" s="39">
        <v>1</v>
      </c>
      <c r="AP73" s="39"/>
    </row>
    <row r="74" spans="1:42" ht="39.950000000000003" customHeight="1" x14ac:dyDescent="0.2">
      <c r="A74" s="46" t="s">
        <v>65</v>
      </c>
      <c r="B74" s="163" t="s">
        <v>213</v>
      </c>
      <c r="C74" s="164"/>
      <c r="D74" s="165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1"/>
      <c r="P74" s="30"/>
      <c r="Q74" s="31"/>
      <c r="R74" s="31"/>
      <c r="S74" s="31"/>
      <c r="T74" s="31"/>
      <c r="U74" s="31"/>
      <c r="V74" s="31"/>
      <c r="W74" s="30"/>
      <c r="X74" s="30"/>
      <c r="Y74" s="31"/>
      <c r="Z74" s="31"/>
      <c r="AA74" s="31"/>
      <c r="AB74" s="31"/>
      <c r="AC74" s="31"/>
      <c r="AD74" s="29"/>
      <c r="AE74" s="29"/>
      <c r="AF74" s="38"/>
      <c r="AG74" s="29"/>
      <c r="AH74" s="29"/>
      <c r="AI74" s="38"/>
      <c r="AJ74" s="39"/>
      <c r="AK74" s="39"/>
      <c r="AL74" s="39"/>
      <c r="AM74" s="39"/>
      <c r="AN74" s="39"/>
      <c r="AO74" s="39"/>
      <c r="AP74" s="39"/>
    </row>
    <row r="75" spans="1:42" ht="39.950000000000003" customHeight="1" x14ac:dyDescent="0.2">
      <c r="A75" s="46" t="s">
        <v>66</v>
      </c>
      <c r="B75" s="163" t="s">
        <v>214</v>
      </c>
      <c r="C75" s="164"/>
      <c r="D75" s="165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1"/>
      <c r="P75" s="31"/>
      <c r="Q75" s="31"/>
      <c r="R75" s="31"/>
      <c r="S75" s="30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39"/>
      <c r="AK75" s="39"/>
      <c r="AL75" s="39"/>
      <c r="AM75" s="39"/>
      <c r="AN75" s="39"/>
      <c r="AO75" s="39"/>
      <c r="AP75" s="39"/>
    </row>
    <row r="76" spans="1:42" ht="39.950000000000003" customHeight="1" x14ac:dyDescent="0.2">
      <c r="A76" s="46" t="s">
        <v>67</v>
      </c>
      <c r="B76" s="163" t="s">
        <v>215</v>
      </c>
      <c r="C76" s="164"/>
      <c r="D76" s="165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39"/>
      <c r="AK76" s="39"/>
      <c r="AL76" s="39"/>
      <c r="AM76" s="39"/>
      <c r="AN76" s="39"/>
      <c r="AO76" s="39"/>
      <c r="AP76" s="39"/>
    </row>
    <row r="77" spans="1:42" ht="39.950000000000003" customHeight="1" x14ac:dyDescent="0.2">
      <c r="A77" s="46" t="s">
        <v>68</v>
      </c>
      <c r="B77" s="163" t="s">
        <v>168</v>
      </c>
      <c r="C77" s="164"/>
      <c r="D77" s="165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1"/>
      <c r="P77" s="31"/>
      <c r="Q77" s="31"/>
      <c r="R77" s="31"/>
      <c r="S77" s="30"/>
      <c r="T77" s="31"/>
      <c r="U77" s="31"/>
      <c r="V77" s="31"/>
      <c r="W77" s="30"/>
      <c r="X77" s="30"/>
      <c r="Y77" s="31"/>
      <c r="Z77" s="31"/>
      <c r="AA77" s="31"/>
      <c r="AB77" s="31"/>
      <c r="AC77" s="31"/>
      <c r="AD77" s="29"/>
      <c r="AE77" s="29"/>
      <c r="AF77" s="38"/>
      <c r="AG77" s="29"/>
      <c r="AH77" s="29"/>
      <c r="AI77" s="38"/>
      <c r="AJ77" s="39"/>
      <c r="AK77" s="39"/>
      <c r="AL77" s="39"/>
      <c r="AM77" s="39"/>
      <c r="AN77" s="39"/>
      <c r="AO77" s="39"/>
      <c r="AP77" s="39"/>
    </row>
    <row r="78" spans="1:42" ht="39.950000000000003" customHeight="1" x14ac:dyDescent="0.2">
      <c r="A78" s="46" t="s">
        <v>216</v>
      </c>
      <c r="B78" s="163" t="s">
        <v>217</v>
      </c>
      <c r="C78" s="164"/>
      <c r="D78" s="165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1"/>
      <c r="P78" s="31"/>
      <c r="Q78" s="31"/>
      <c r="R78" s="31"/>
      <c r="S78" s="30"/>
      <c r="T78" s="31"/>
      <c r="U78" s="31"/>
      <c r="V78" s="31"/>
      <c r="W78" s="30"/>
      <c r="X78" s="30"/>
      <c r="Y78" s="31"/>
      <c r="Z78" s="31"/>
      <c r="AA78" s="31"/>
      <c r="AB78" s="31"/>
      <c r="AC78" s="31"/>
      <c r="AD78" s="29"/>
      <c r="AE78" s="29"/>
      <c r="AF78" s="38"/>
      <c r="AG78" s="29"/>
      <c r="AH78" s="29"/>
      <c r="AI78" s="38"/>
      <c r="AJ78" s="39"/>
      <c r="AK78" s="39"/>
      <c r="AL78" s="39"/>
      <c r="AM78" s="39"/>
      <c r="AN78" s="39"/>
      <c r="AO78" s="39"/>
      <c r="AP78" s="39"/>
    </row>
    <row r="79" spans="1:42" s="45" customFormat="1" ht="65.25" customHeight="1" x14ac:dyDescent="0.2">
      <c r="A79" s="44" t="s">
        <v>69</v>
      </c>
      <c r="B79" s="167" t="s">
        <v>218</v>
      </c>
      <c r="C79" s="168"/>
      <c r="D79" s="169"/>
      <c r="E79" s="36">
        <f>SUM(E80:E81)</f>
        <v>0</v>
      </c>
      <c r="F79" s="36">
        <f t="shared" ref="F79:AP79" si="18">SUM(F80:F81)</f>
        <v>0</v>
      </c>
      <c r="G79" s="36">
        <f t="shared" si="18"/>
        <v>0</v>
      </c>
      <c r="H79" s="36">
        <f t="shared" si="18"/>
        <v>0</v>
      </c>
      <c r="I79" s="36">
        <f t="shared" si="18"/>
        <v>0</v>
      </c>
      <c r="J79" s="36">
        <f t="shared" si="18"/>
        <v>0</v>
      </c>
      <c r="K79" s="36">
        <f t="shared" si="18"/>
        <v>0</v>
      </c>
      <c r="L79" s="36">
        <f t="shared" si="18"/>
        <v>0</v>
      </c>
      <c r="M79" s="36">
        <f t="shared" si="18"/>
        <v>0</v>
      </c>
      <c r="N79" s="36">
        <f t="shared" si="18"/>
        <v>0</v>
      </c>
      <c r="O79" s="36">
        <f t="shared" si="18"/>
        <v>0</v>
      </c>
      <c r="P79" s="36">
        <f t="shared" si="18"/>
        <v>0</v>
      </c>
      <c r="Q79" s="36">
        <f t="shared" si="18"/>
        <v>0</v>
      </c>
      <c r="R79" s="36">
        <f t="shared" si="18"/>
        <v>0</v>
      </c>
      <c r="S79" s="36">
        <f t="shared" si="18"/>
        <v>0</v>
      </c>
      <c r="T79" s="36">
        <f t="shared" si="18"/>
        <v>0</v>
      </c>
      <c r="U79" s="36">
        <f t="shared" si="18"/>
        <v>0</v>
      </c>
      <c r="V79" s="36">
        <f t="shared" si="18"/>
        <v>0</v>
      </c>
      <c r="W79" s="36">
        <f t="shared" si="18"/>
        <v>0</v>
      </c>
      <c r="X79" s="36">
        <f t="shared" si="18"/>
        <v>0</v>
      </c>
      <c r="Y79" s="36">
        <f t="shared" si="18"/>
        <v>0</v>
      </c>
      <c r="Z79" s="36">
        <f t="shared" si="18"/>
        <v>0</v>
      </c>
      <c r="AA79" s="36">
        <f t="shared" si="18"/>
        <v>0</v>
      </c>
      <c r="AB79" s="36">
        <f t="shared" si="18"/>
        <v>0</v>
      </c>
      <c r="AC79" s="36">
        <f t="shared" si="18"/>
        <v>0</v>
      </c>
      <c r="AD79" s="36">
        <f t="shared" si="18"/>
        <v>0</v>
      </c>
      <c r="AE79" s="36">
        <f t="shared" si="18"/>
        <v>0</v>
      </c>
      <c r="AF79" s="36">
        <f t="shared" si="18"/>
        <v>0</v>
      </c>
      <c r="AG79" s="36">
        <f t="shared" si="18"/>
        <v>0</v>
      </c>
      <c r="AH79" s="36">
        <f t="shared" si="18"/>
        <v>0</v>
      </c>
      <c r="AI79" s="36">
        <f t="shared" si="18"/>
        <v>0</v>
      </c>
      <c r="AJ79" s="36">
        <f t="shared" si="18"/>
        <v>0</v>
      </c>
      <c r="AK79" s="36">
        <f t="shared" si="18"/>
        <v>0</v>
      </c>
      <c r="AL79" s="36">
        <f t="shared" si="18"/>
        <v>0</v>
      </c>
      <c r="AM79" s="36">
        <f t="shared" si="18"/>
        <v>0</v>
      </c>
      <c r="AN79" s="36">
        <f t="shared" si="18"/>
        <v>0</v>
      </c>
      <c r="AO79" s="36">
        <f t="shared" si="18"/>
        <v>0</v>
      </c>
      <c r="AP79" s="36">
        <f t="shared" si="18"/>
        <v>0</v>
      </c>
    </row>
    <row r="80" spans="1:42" ht="39.950000000000003" customHeight="1" x14ac:dyDescent="0.2">
      <c r="A80" s="46" t="s">
        <v>70</v>
      </c>
      <c r="B80" s="163" t="s">
        <v>219</v>
      </c>
      <c r="C80" s="164"/>
      <c r="D80" s="165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1"/>
      <c r="P80" s="31"/>
      <c r="Q80" s="31"/>
      <c r="R80" s="31"/>
      <c r="S80" s="30"/>
      <c r="T80" s="31"/>
      <c r="U80" s="31"/>
      <c r="V80" s="31"/>
      <c r="W80" s="30"/>
      <c r="X80" s="30"/>
      <c r="Y80" s="31"/>
      <c r="Z80" s="31"/>
      <c r="AA80" s="31"/>
      <c r="AB80" s="31"/>
      <c r="AC80" s="31"/>
      <c r="AD80" s="29"/>
      <c r="AE80" s="29"/>
      <c r="AF80" s="29"/>
      <c r="AG80" s="29"/>
      <c r="AH80" s="29"/>
      <c r="AI80" s="29"/>
      <c r="AJ80" s="39"/>
      <c r="AK80" s="39"/>
      <c r="AL80" s="39"/>
      <c r="AM80" s="39"/>
      <c r="AN80" s="39"/>
      <c r="AO80" s="39"/>
      <c r="AP80" s="39"/>
    </row>
    <row r="81" spans="1:42" ht="39.950000000000003" customHeight="1" x14ac:dyDescent="0.2">
      <c r="A81" s="46" t="s">
        <v>71</v>
      </c>
      <c r="B81" s="163" t="s">
        <v>168</v>
      </c>
      <c r="C81" s="164"/>
      <c r="D81" s="165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39"/>
      <c r="AK81" s="39"/>
      <c r="AL81" s="39"/>
      <c r="AM81" s="39"/>
      <c r="AN81" s="39"/>
      <c r="AO81" s="39"/>
      <c r="AP81" s="39"/>
    </row>
    <row r="82" spans="1:42" s="45" customFormat="1" ht="39.950000000000003" customHeight="1" x14ac:dyDescent="0.2">
      <c r="A82" s="44" t="s">
        <v>72</v>
      </c>
      <c r="B82" s="167" t="s">
        <v>220</v>
      </c>
      <c r="C82" s="168"/>
      <c r="D82" s="169"/>
      <c r="E82" s="36">
        <f>SUM(E83:E103)</f>
        <v>6</v>
      </c>
      <c r="F82" s="36">
        <f t="shared" ref="F82:AP82" si="19">SUM(F83:F103)</f>
        <v>0</v>
      </c>
      <c r="G82" s="36">
        <f t="shared" si="19"/>
        <v>6</v>
      </c>
      <c r="H82" s="36">
        <f t="shared" si="19"/>
        <v>0</v>
      </c>
      <c r="I82" s="36">
        <f t="shared" si="19"/>
        <v>0</v>
      </c>
      <c r="J82" s="36">
        <f t="shared" si="19"/>
        <v>36</v>
      </c>
      <c r="K82" s="36">
        <f t="shared" si="19"/>
        <v>24</v>
      </c>
      <c r="L82" s="36">
        <f t="shared" si="19"/>
        <v>8</v>
      </c>
      <c r="M82" s="36">
        <f t="shared" si="19"/>
        <v>3</v>
      </c>
      <c r="N82" s="36">
        <f t="shared" si="19"/>
        <v>1</v>
      </c>
      <c r="O82" s="36">
        <f t="shared" si="19"/>
        <v>0</v>
      </c>
      <c r="P82" s="36">
        <f>SUM(P83:P103)</f>
        <v>23</v>
      </c>
      <c r="Q82" s="36">
        <f t="shared" si="19"/>
        <v>20</v>
      </c>
      <c r="R82" s="36">
        <f t="shared" si="19"/>
        <v>2</v>
      </c>
      <c r="S82" s="36">
        <f t="shared" si="19"/>
        <v>0</v>
      </c>
      <c r="T82" s="36">
        <f t="shared" si="19"/>
        <v>0</v>
      </c>
      <c r="U82" s="36">
        <f t="shared" si="19"/>
        <v>1</v>
      </c>
      <c r="V82" s="36">
        <f t="shared" si="19"/>
        <v>0</v>
      </c>
      <c r="W82" s="36">
        <f t="shared" si="19"/>
        <v>1</v>
      </c>
      <c r="X82" s="36">
        <f t="shared" si="19"/>
        <v>0</v>
      </c>
      <c r="Y82" s="36">
        <f t="shared" si="19"/>
        <v>2</v>
      </c>
      <c r="Z82" s="36">
        <f t="shared" si="19"/>
        <v>25</v>
      </c>
      <c r="AA82" s="36">
        <f t="shared" si="19"/>
        <v>0</v>
      </c>
      <c r="AB82" s="36">
        <f t="shared" si="19"/>
        <v>0</v>
      </c>
      <c r="AC82" s="36">
        <f t="shared" si="19"/>
        <v>5</v>
      </c>
      <c r="AD82" s="36">
        <f t="shared" si="19"/>
        <v>0</v>
      </c>
      <c r="AE82" s="36">
        <f t="shared" si="19"/>
        <v>2</v>
      </c>
      <c r="AF82" s="36">
        <f t="shared" si="19"/>
        <v>1</v>
      </c>
      <c r="AG82" s="36">
        <f t="shared" si="19"/>
        <v>3</v>
      </c>
      <c r="AH82" s="36">
        <f t="shared" si="19"/>
        <v>1</v>
      </c>
      <c r="AI82" s="36">
        <f t="shared" si="19"/>
        <v>2</v>
      </c>
      <c r="AJ82" s="36">
        <f t="shared" si="19"/>
        <v>0</v>
      </c>
      <c r="AK82" s="36">
        <f t="shared" si="19"/>
        <v>0</v>
      </c>
      <c r="AL82" s="36">
        <f t="shared" si="19"/>
        <v>2</v>
      </c>
      <c r="AM82" s="36">
        <f t="shared" si="19"/>
        <v>0</v>
      </c>
      <c r="AN82" s="36">
        <f t="shared" si="19"/>
        <v>2</v>
      </c>
      <c r="AO82" s="36">
        <f t="shared" si="19"/>
        <v>1</v>
      </c>
      <c r="AP82" s="36">
        <f t="shared" si="19"/>
        <v>1</v>
      </c>
    </row>
    <row r="83" spans="1:42" ht="39.950000000000003" customHeight="1" x14ac:dyDescent="0.2">
      <c r="A83" s="46" t="s">
        <v>73</v>
      </c>
      <c r="B83" s="163" t="s">
        <v>221</v>
      </c>
      <c r="C83" s="164"/>
      <c r="D83" s="165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1"/>
      <c r="P83" s="31"/>
      <c r="Q83" s="31"/>
      <c r="R83" s="31"/>
      <c r="S83" s="30"/>
      <c r="T83" s="31"/>
      <c r="U83" s="31"/>
      <c r="V83" s="31"/>
      <c r="W83" s="30"/>
      <c r="X83" s="30"/>
      <c r="Y83" s="31"/>
      <c r="Z83" s="31"/>
      <c r="AA83" s="31"/>
      <c r="AB83" s="31"/>
      <c r="AC83" s="31"/>
      <c r="AD83" s="29"/>
      <c r="AE83" s="29"/>
      <c r="AF83" s="38"/>
      <c r="AG83" s="29"/>
      <c r="AH83" s="29"/>
      <c r="AI83" s="38"/>
      <c r="AJ83" s="39"/>
      <c r="AK83" s="39"/>
      <c r="AL83" s="39"/>
      <c r="AM83" s="39"/>
      <c r="AN83" s="39"/>
      <c r="AO83" s="39"/>
      <c r="AP83" s="39"/>
    </row>
    <row r="84" spans="1:42" ht="69" customHeight="1" x14ac:dyDescent="0.2">
      <c r="A84" s="46" t="s">
        <v>74</v>
      </c>
      <c r="B84" s="163" t="s">
        <v>222</v>
      </c>
      <c r="C84" s="164"/>
      <c r="D84" s="165"/>
      <c r="E84" s="30"/>
      <c r="F84" s="30"/>
      <c r="G84" s="30"/>
      <c r="H84" s="30"/>
      <c r="I84" s="30"/>
      <c r="J84" s="30">
        <f t="shared" ref="J84:J102" si="20">+K84+L84+M84+N84</f>
        <v>5</v>
      </c>
      <c r="K84" s="30">
        <v>1</v>
      </c>
      <c r="L84" s="30">
        <v>1</v>
      </c>
      <c r="M84" s="30">
        <v>3</v>
      </c>
      <c r="N84" s="30"/>
      <c r="O84" s="31"/>
      <c r="P84" s="31">
        <f t="shared" si="9"/>
        <v>1</v>
      </c>
      <c r="Q84" s="31"/>
      <c r="R84" s="31"/>
      <c r="S84" s="30"/>
      <c r="T84" s="31"/>
      <c r="U84" s="31">
        <f t="shared" ref="U84" si="21">+V84+W84+X84</f>
        <v>1</v>
      </c>
      <c r="V84" s="31"/>
      <c r="W84" s="30">
        <v>1</v>
      </c>
      <c r="X84" s="30"/>
      <c r="Y84" s="31"/>
      <c r="Z84" s="31">
        <f t="shared" ref="Z84:Z102" si="22">+P84+Y84</f>
        <v>1</v>
      </c>
      <c r="AA84" s="31"/>
      <c r="AB84" s="31"/>
      <c r="AC84" s="31"/>
      <c r="AD84" s="29"/>
      <c r="AE84" s="29">
        <v>2</v>
      </c>
      <c r="AF84" s="38">
        <v>1</v>
      </c>
      <c r="AG84" s="29">
        <f t="shared" ref="AG84" si="23">+AE84+AF84</f>
        <v>3</v>
      </c>
      <c r="AH84" s="29">
        <v>1</v>
      </c>
      <c r="AI84" s="38">
        <v>2</v>
      </c>
      <c r="AJ84" s="39"/>
      <c r="AK84" s="39"/>
      <c r="AL84" s="39">
        <v>2</v>
      </c>
      <c r="AM84" s="39"/>
      <c r="AN84" s="39">
        <f t="shared" ref="AN84" si="24">+AL84+AM84</f>
        <v>2</v>
      </c>
      <c r="AO84" s="39">
        <v>1</v>
      </c>
      <c r="AP84" s="39">
        <v>1</v>
      </c>
    </row>
    <row r="85" spans="1:42" ht="39.950000000000003" customHeight="1" x14ac:dyDescent="0.2">
      <c r="A85" s="46" t="s">
        <v>75</v>
      </c>
      <c r="B85" s="163" t="s">
        <v>223</v>
      </c>
      <c r="C85" s="164"/>
      <c r="D85" s="165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1"/>
      <c r="P85" s="31"/>
      <c r="Q85" s="31"/>
      <c r="R85" s="31"/>
      <c r="S85" s="30"/>
      <c r="T85" s="31"/>
      <c r="U85" s="31"/>
      <c r="V85" s="31"/>
      <c r="W85" s="30"/>
      <c r="X85" s="30"/>
      <c r="Y85" s="31"/>
      <c r="Z85" s="31"/>
      <c r="AA85" s="31"/>
      <c r="AB85" s="31"/>
      <c r="AC85" s="31"/>
      <c r="AD85" s="29"/>
      <c r="AE85" s="29"/>
      <c r="AF85" s="38"/>
      <c r="AG85" s="29"/>
      <c r="AH85" s="29"/>
      <c r="AI85" s="38"/>
      <c r="AJ85" s="39"/>
      <c r="AK85" s="39"/>
      <c r="AL85" s="39"/>
      <c r="AM85" s="39"/>
      <c r="AN85" s="39"/>
      <c r="AO85" s="39"/>
      <c r="AP85" s="39"/>
    </row>
    <row r="86" spans="1:42" ht="39.950000000000003" customHeight="1" x14ac:dyDescent="0.2">
      <c r="A86" s="46" t="s">
        <v>76</v>
      </c>
      <c r="B86" s="163" t="s">
        <v>224</v>
      </c>
      <c r="C86" s="164"/>
      <c r="D86" s="165"/>
      <c r="E86" s="30">
        <f t="shared" ref="E86:E127" si="25">+F86+G86+H86+I86</f>
        <v>3</v>
      </c>
      <c r="F86" s="30"/>
      <c r="G86" s="30">
        <v>3</v>
      </c>
      <c r="H86" s="30"/>
      <c r="I86" s="30"/>
      <c r="J86" s="30">
        <f>+K86+L86+M86+N86</f>
        <v>3</v>
      </c>
      <c r="K86" s="30"/>
      <c r="L86" s="30">
        <v>2</v>
      </c>
      <c r="M86" s="30"/>
      <c r="N86" s="30">
        <v>1</v>
      </c>
      <c r="O86" s="31"/>
      <c r="P86" s="31">
        <f t="shared" si="9"/>
        <v>3</v>
      </c>
      <c r="Q86" s="31">
        <v>3</v>
      </c>
      <c r="R86" s="31"/>
      <c r="S86" s="30"/>
      <c r="T86" s="31"/>
      <c r="U86" s="31"/>
      <c r="V86" s="31"/>
      <c r="W86" s="30"/>
      <c r="X86" s="30"/>
      <c r="Y86" s="31"/>
      <c r="Z86" s="31">
        <f t="shared" si="22"/>
        <v>3</v>
      </c>
      <c r="AA86" s="31"/>
      <c r="AB86" s="31"/>
      <c r="AC86" s="31"/>
      <c r="AD86" s="29"/>
      <c r="AE86" s="29"/>
      <c r="AF86" s="38"/>
      <c r="AG86" s="29"/>
      <c r="AH86" s="29"/>
      <c r="AI86" s="38"/>
      <c r="AJ86" s="39"/>
      <c r="AK86" s="39"/>
      <c r="AL86" s="39"/>
      <c r="AM86" s="39"/>
      <c r="AN86" s="39"/>
      <c r="AO86" s="39"/>
      <c r="AP86" s="39"/>
    </row>
    <row r="87" spans="1:42" ht="39.950000000000003" customHeight="1" x14ac:dyDescent="0.2">
      <c r="A87" s="46" t="s">
        <v>77</v>
      </c>
      <c r="B87" s="163" t="s">
        <v>225</v>
      </c>
      <c r="C87" s="164"/>
      <c r="D87" s="165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1"/>
      <c r="P87" s="31"/>
      <c r="Q87" s="31"/>
      <c r="R87" s="31"/>
      <c r="S87" s="30"/>
      <c r="T87" s="31"/>
      <c r="U87" s="31"/>
      <c r="V87" s="31"/>
      <c r="W87" s="30"/>
      <c r="X87" s="30"/>
      <c r="Y87" s="31"/>
      <c r="Z87" s="31"/>
      <c r="AA87" s="31"/>
      <c r="AB87" s="31"/>
      <c r="AC87" s="31"/>
      <c r="AD87" s="29"/>
      <c r="AE87" s="29"/>
      <c r="AF87" s="38"/>
      <c r="AG87" s="29"/>
      <c r="AH87" s="29"/>
      <c r="AI87" s="38"/>
      <c r="AJ87" s="39"/>
      <c r="AK87" s="39"/>
      <c r="AL87" s="39"/>
      <c r="AM87" s="39"/>
      <c r="AN87" s="39"/>
      <c r="AO87" s="39"/>
      <c r="AP87" s="39"/>
    </row>
    <row r="88" spans="1:42" ht="39.950000000000003" customHeight="1" x14ac:dyDescent="0.2">
      <c r="A88" s="46" t="s">
        <v>78</v>
      </c>
      <c r="B88" s="163" t="s">
        <v>226</v>
      </c>
      <c r="C88" s="164"/>
      <c r="D88" s="165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/>
      <c r="AA88" s="31"/>
      <c r="AB88" s="31"/>
      <c r="AC88" s="31"/>
      <c r="AD88" s="29"/>
      <c r="AE88" s="29"/>
      <c r="AF88" s="38"/>
      <c r="AG88" s="29"/>
      <c r="AH88" s="29"/>
      <c r="AI88" s="38"/>
      <c r="AJ88" s="39"/>
      <c r="AK88" s="39"/>
      <c r="AL88" s="39"/>
      <c r="AM88" s="39"/>
      <c r="AN88" s="39"/>
      <c r="AO88" s="39"/>
      <c r="AP88" s="39"/>
    </row>
    <row r="89" spans="1:42" ht="39.950000000000003" customHeight="1" x14ac:dyDescent="0.2">
      <c r="A89" s="46" t="s">
        <v>79</v>
      </c>
      <c r="B89" s="163" t="s">
        <v>227</v>
      </c>
      <c r="C89" s="164"/>
      <c r="D89" s="165"/>
      <c r="E89" s="30">
        <f t="shared" si="25"/>
        <v>1</v>
      </c>
      <c r="F89" s="30"/>
      <c r="G89" s="30">
        <v>1</v>
      </c>
      <c r="H89" s="30"/>
      <c r="I89" s="30"/>
      <c r="J89" s="30">
        <f t="shared" si="20"/>
        <v>5</v>
      </c>
      <c r="K89" s="30">
        <v>4</v>
      </c>
      <c r="L89" s="30">
        <v>1</v>
      </c>
      <c r="M89" s="30"/>
      <c r="N89" s="30"/>
      <c r="O89" s="31"/>
      <c r="P89" s="31">
        <f t="shared" ref="P89:P127" si="26">+Q89+R89+S89+T89+U89</f>
        <v>1</v>
      </c>
      <c r="Q89" s="31">
        <v>1</v>
      </c>
      <c r="R89" s="31"/>
      <c r="S89" s="30"/>
      <c r="T89" s="31"/>
      <c r="U89" s="31"/>
      <c r="V89" s="31"/>
      <c r="W89" s="30"/>
      <c r="X89" s="30"/>
      <c r="Y89" s="31">
        <v>1</v>
      </c>
      <c r="Z89" s="31">
        <f t="shared" si="22"/>
        <v>2</v>
      </c>
      <c r="AA89" s="31"/>
      <c r="AB89" s="31"/>
      <c r="AC89" s="31">
        <v>3</v>
      </c>
      <c r="AD89" s="29"/>
      <c r="AE89" s="29"/>
      <c r="AF89" s="38"/>
      <c r="AG89" s="29"/>
      <c r="AH89" s="29"/>
      <c r="AI89" s="38"/>
      <c r="AJ89" s="39"/>
      <c r="AK89" s="39"/>
      <c r="AL89" s="39"/>
      <c r="AM89" s="39"/>
      <c r="AN89" s="39"/>
      <c r="AO89" s="39"/>
      <c r="AP89" s="39"/>
    </row>
    <row r="90" spans="1:42" ht="39.950000000000003" customHeight="1" x14ac:dyDescent="0.2">
      <c r="A90" s="46" t="s">
        <v>80</v>
      </c>
      <c r="B90" s="163" t="s">
        <v>228</v>
      </c>
      <c r="C90" s="164"/>
      <c r="D90" s="165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1"/>
      <c r="P90" s="31"/>
      <c r="Q90" s="31"/>
      <c r="R90" s="31"/>
      <c r="S90" s="30"/>
      <c r="T90" s="31"/>
      <c r="U90" s="31"/>
      <c r="V90" s="31"/>
      <c r="W90" s="30"/>
      <c r="X90" s="30"/>
      <c r="Y90" s="31"/>
      <c r="Z90" s="31"/>
      <c r="AA90" s="31"/>
      <c r="AB90" s="31"/>
      <c r="AC90" s="31"/>
      <c r="AD90" s="29"/>
      <c r="AE90" s="29"/>
      <c r="AF90" s="38"/>
      <c r="AG90" s="29"/>
      <c r="AH90" s="29"/>
      <c r="AI90" s="38"/>
      <c r="AJ90" s="39"/>
      <c r="AK90" s="39"/>
      <c r="AL90" s="39"/>
      <c r="AM90" s="39"/>
      <c r="AN90" s="39"/>
      <c r="AO90" s="39"/>
      <c r="AP90" s="39"/>
    </row>
    <row r="91" spans="1:42" ht="39.950000000000003" customHeight="1" x14ac:dyDescent="0.2">
      <c r="A91" s="46" t="s">
        <v>81</v>
      </c>
      <c r="B91" s="163" t="s">
        <v>229</v>
      </c>
      <c r="C91" s="164"/>
      <c r="D91" s="165"/>
      <c r="E91" s="30">
        <f t="shared" si="25"/>
        <v>1</v>
      </c>
      <c r="F91" s="30"/>
      <c r="G91" s="30">
        <v>1</v>
      </c>
      <c r="H91" s="30"/>
      <c r="I91" s="30"/>
      <c r="J91" s="30">
        <f t="shared" si="20"/>
        <v>3</v>
      </c>
      <c r="K91" s="30">
        <v>1</v>
      </c>
      <c r="L91" s="30">
        <v>2</v>
      </c>
      <c r="M91" s="30"/>
      <c r="N91" s="30"/>
      <c r="O91" s="31"/>
      <c r="P91" s="31">
        <f t="shared" si="26"/>
        <v>2</v>
      </c>
      <c r="Q91" s="31">
        <v>1</v>
      </c>
      <c r="R91" s="31">
        <v>1</v>
      </c>
      <c r="S91" s="30"/>
      <c r="T91" s="31"/>
      <c r="U91" s="31"/>
      <c r="V91" s="31"/>
      <c r="W91" s="30"/>
      <c r="X91" s="30"/>
      <c r="Y91" s="31"/>
      <c r="Z91" s="31">
        <f t="shared" si="22"/>
        <v>2</v>
      </c>
      <c r="AA91" s="31"/>
      <c r="AB91" s="31"/>
      <c r="AC91" s="31"/>
      <c r="AD91" s="29"/>
      <c r="AE91" s="29"/>
      <c r="AF91" s="38"/>
      <c r="AG91" s="29"/>
      <c r="AH91" s="29"/>
      <c r="AI91" s="38"/>
      <c r="AJ91" s="39"/>
      <c r="AK91" s="39"/>
      <c r="AL91" s="39"/>
      <c r="AM91" s="39"/>
      <c r="AN91" s="39"/>
      <c r="AO91" s="39"/>
      <c r="AP91" s="39"/>
    </row>
    <row r="92" spans="1:42" ht="64.5" customHeight="1" x14ac:dyDescent="0.2">
      <c r="A92" s="46" t="s">
        <v>82</v>
      </c>
      <c r="B92" s="163" t="s">
        <v>230</v>
      </c>
      <c r="C92" s="164"/>
      <c r="D92" s="165"/>
      <c r="E92" s="30">
        <f t="shared" si="25"/>
        <v>1</v>
      </c>
      <c r="F92" s="30"/>
      <c r="G92" s="30">
        <v>1</v>
      </c>
      <c r="H92" s="30"/>
      <c r="I92" s="30"/>
      <c r="J92" s="30">
        <f t="shared" si="20"/>
        <v>3</v>
      </c>
      <c r="K92" s="30">
        <v>2</v>
      </c>
      <c r="L92" s="30">
        <v>1</v>
      </c>
      <c r="M92" s="30"/>
      <c r="N92" s="30"/>
      <c r="O92" s="31"/>
      <c r="P92" s="31">
        <f t="shared" si="26"/>
        <v>1</v>
      </c>
      <c r="Q92" s="31">
        <v>1</v>
      </c>
      <c r="R92" s="31"/>
      <c r="S92" s="30"/>
      <c r="T92" s="31"/>
      <c r="U92" s="31"/>
      <c r="V92" s="31"/>
      <c r="W92" s="30"/>
      <c r="X92" s="30"/>
      <c r="Y92" s="31">
        <v>1</v>
      </c>
      <c r="Z92" s="31">
        <f t="shared" si="22"/>
        <v>2</v>
      </c>
      <c r="AA92" s="31"/>
      <c r="AB92" s="31"/>
      <c r="AC92" s="31">
        <v>1</v>
      </c>
      <c r="AD92" s="29"/>
      <c r="AE92" s="29"/>
      <c r="AF92" s="38"/>
      <c r="AG92" s="29"/>
      <c r="AH92" s="29"/>
      <c r="AI92" s="38"/>
      <c r="AJ92" s="39"/>
      <c r="AK92" s="39"/>
      <c r="AL92" s="39"/>
      <c r="AM92" s="39"/>
      <c r="AN92" s="39"/>
      <c r="AO92" s="39"/>
      <c r="AP92" s="39"/>
    </row>
    <row r="93" spans="1:42" ht="39.950000000000003" customHeight="1" x14ac:dyDescent="0.2">
      <c r="A93" s="46" t="s">
        <v>83</v>
      </c>
      <c r="B93" s="163" t="s">
        <v>231</v>
      </c>
      <c r="C93" s="164"/>
      <c r="D93" s="165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1"/>
      <c r="P93" s="31"/>
      <c r="Q93" s="31"/>
      <c r="R93" s="31"/>
      <c r="S93" s="30"/>
      <c r="T93" s="31"/>
      <c r="U93" s="31"/>
      <c r="V93" s="31"/>
      <c r="W93" s="30"/>
      <c r="X93" s="30"/>
      <c r="Y93" s="31"/>
      <c r="Z93" s="31"/>
      <c r="AA93" s="31"/>
      <c r="AB93" s="31"/>
      <c r="AC93" s="31"/>
      <c r="AD93" s="29"/>
      <c r="AE93" s="29"/>
      <c r="AF93" s="38"/>
      <c r="AG93" s="29"/>
      <c r="AH93" s="29"/>
      <c r="AI93" s="38"/>
      <c r="AJ93" s="39"/>
      <c r="AK93" s="39"/>
      <c r="AL93" s="39"/>
      <c r="AM93" s="39"/>
      <c r="AN93" s="39"/>
      <c r="AO93" s="39"/>
      <c r="AP93" s="39"/>
    </row>
    <row r="94" spans="1:42" ht="39.950000000000003" customHeight="1" x14ac:dyDescent="0.2">
      <c r="A94" s="46" t="s">
        <v>84</v>
      </c>
      <c r="B94" s="163" t="s">
        <v>232</v>
      </c>
      <c r="C94" s="164"/>
      <c r="D94" s="165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1"/>
      <c r="Q94" s="31"/>
      <c r="R94" s="31"/>
      <c r="S94" s="31"/>
      <c r="T94" s="30"/>
      <c r="U94" s="31"/>
      <c r="V94" s="31"/>
      <c r="W94" s="31"/>
      <c r="X94" s="30"/>
      <c r="Y94" s="30"/>
      <c r="Z94" s="31"/>
      <c r="AA94" s="31"/>
      <c r="AB94" s="31"/>
      <c r="AC94" s="31"/>
      <c r="AD94" s="29"/>
      <c r="AE94" s="29"/>
      <c r="AF94" s="38"/>
      <c r="AG94" s="29"/>
      <c r="AH94" s="29"/>
      <c r="AI94" s="38"/>
      <c r="AJ94" s="39"/>
      <c r="AK94" s="39"/>
      <c r="AL94" s="39"/>
      <c r="AM94" s="39"/>
      <c r="AN94" s="39"/>
      <c r="AO94" s="39"/>
      <c r="AP94" s="39"/>
    </row>
    <row r="95" spans="1:42" ht="39.950000000000003" customHeight="1" x14ac:dyDescent="0.2">
      <c r="A95" s="46" t="s">
        <v>85</v>
      </c>
      <c r="B95" s="163" t="s">
        <v>233</v>
      </c>
      <c r="C95" s="164"/>
      <c r="D95" s="165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1"/>
      <c r="P95" s="31"/>
      <c r="Q95" s="31"/>
      <c r="R95" s="31"/>
      <c r="S95" s="30"/>
      <c r="T95" s="31"/>
      <c r="U95" s="31"/>
      <c r="V95" s="31"/>
      <c r="W95" s="30"/>
      <c r="X95" s="30"/>
      <c r="Y95" s="31"/>
      <c r="Z95" s="31"/>
      <c r="AA95" s="31"/>
      <c r="AB95" s="31"/>
      <c r="AC95" s="31"/>
      <c r="AD95" s="29"/>
      <c r="AE95" s="29"/>
      <c r="AF95" s="38"/>
      <c r="AG95" s="29"/>
      <c r="AH95" s="29"/>
      <c r="AI95" s="38"/>
      <c r="AJ95" s="39"/>
      <c r="AK95" s="39"/>
      <c r="AL95" s="39"/>
      <c r="AM95" s="39"/>
      <c r="AN95" s="39"/>
      <c r="AO95" s="39"/>
      <c r="AP95" s="39"/>
    </row>
    <row r="96" spans="1:42" ht="39.950000000000003" customHeight="1" x14ac:dyDescent="0.2">
      <c r="A96" s="46" t="s">
        <v>86</v>
      </c>
      <c r="B96" s="163" t="s">
        <v>234</v>
      </c>
      <c r="C96" s="164"/>
      <c r="D96" s="165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1"/>
      <c r="P96" s="31"/>
      <c r="Q96" s="31"/>
      <c r="R96" s="30"/>
      <c r="S96" s="30"/>
      <c r="T96" s="31"/>
      <c r="U96" s="31"/>
      <c r="V96" s="31"/>
      <c r="W96" s="30"/>
      <c r="X96" s="30"/>
      <c r="Y96" s="31"/>
      <c r="Z96" s="31"/>
      <c r="AA96" s="31"/>
      <c r="AB96" s="31"/>
      <c r="AC96" s="31"/>
      <c r="AD96" s="29"/>
      <c r="AE96" s="29"/>
      <c r="AF96" s="38"/>
      <c r="AG96" s="29"/>
      <c r="AH96" s="29"/>
      <c r="AI96" s="38"/>
      <c r="AJ96" s="39"/>
      <c r="AK96" s="39"/>
      <c r="AL96" s="39"/>
      <c r="AM96" s="39"/>
      <c r="AN96" s="39"/>
      <c r="AO96" s="39"/>
      <c r="AP96" s="39"/>
    </row>
    <row r="97" spans="1:42" ht="39.950000000000003" customHeight="1" x14ac:dyDescent="0.2">
      <c r="A97" s="46" t="s">
        <v>87</v>
      </c>
      <c r="B97" s="163" t="s">
        <v>235</v>
      </c>
      <c r="C97" s="164"/>
      <c r="D97" s="165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1"/>
      <c r="Q97" s="31"/>
      <c r="R97" s="31"/>
      <c r="S97" s="31"/>
      <c r="T97" s="30"/>
      <c r="U97" s="31"/>
      <c r="V97" s="31"/>
      <c r="W97" s="31"/>
      <c r="X97" s="30"/>
      <c r="Y97" s="30"/>
      <c r="Z97" s="31"/>
      <c r="AA97" s="31"/>
      <c r="AB97" s="31"/>
      <c r="AC97" s="31"/>
      <c r="AD97" s="29"/>
      <c r="AE97" s="29"/>
      <c r="AF97" s="38"/>
      <c r="AG97" s="29"/>
      <c r="AH97" s="29"/>
      <c r="AI97" s="38"/>
      <c r="AJ97" s="39"/>
      <c r="AK97" s="39"/>
      <c r="AL97" s="39"/>
      <c r="AM97" s="39"/>
      <c r="AN97" s="39"/>
      <c r="AO97" s="39"/>
      <c r="AP97" s="39"/>
    </row>
    <row r="98" spans="1:42" ht="39.950000000000003" customHeight="1" x14ac:dyDescent="0.2">
      <c r="A98" s="46" t="s">
        <v>88</v>
      </c>
      <c r="B98" s="166" t="s">
        <v>236</v>
      </c>
      <c r="C98" s="166"/>
      <c r="D98" s="166"/>
      <c r="E98" s="30"/>
      <c r="F98" s="30"/>
      <c r="G98" s="30"/>
      <c r="H98" s="30"/>
      <c r="I98" s="30"/>
      <c r="J98" s="30">
        <f t="shared" si="20"/>
        <v>3</v>
      </c>
      <c r="K98" s="30">
        <v>3</v>
      </c>
      <c r="L98" s="30"/>
      <c r="M98" s="30"/>
      <c r="N98" s="30"/>
      <c r="O98" s="31"/>
      <c r="P98" s="31">
        <f t="shared" si="26"/>
        <v>2</v>
      </c>
      <c r="Q98" s="31">
        <v>1</v>
      </c>
      <c r="R98" s="31">
        <v>1</v>
      </c>
      <c r="S98" s="30"/>
      <c r="T98" s="31"/>
      <c r="U98" s="31"/>
      <c r="V98" s="31"/>
      <c r="W98" s="30"/>
      <c r="X98" s="30"/>
      <c r="Y98" s="31"/>
      <c r="Z98" s="31">
        <f t="shared" si="22"/>
        <v>2</v>
      </c>
      <c r="AA98" s="31"/>
      <c r="AB98" s="31"/>
      <c r="AC98" s="31">
        <v>1</v>
      </c>
      <c r="AD98" s="29"/>
      <c r="AE98" s="29"/>
      <c r="AF98" s="38"/>
      <c r="AG98" s="29"/>
      <c r="AH98" s="29"/>
      <c r="AI98" s="38"/>
      <c r="AJ98" s="39"/>
      <c r="AK98" s="39"/>
      <c r="AL98" s="39"/>
      <c r="AM98" s="39"/>
      <c r="AN98" s="39"/>
      <c r="AO98" s="39"/>
      <c r="AP98" s="39"/>
    </row>
    <row r="99" spans="1:42" ht="39.950000000000003" customHeight="1" x14ac:dyDescent="0.2">
      <c r="A99" s="46" t="s">
        <v>89</v>
      </c>
      <c r="B99" s="163" t="s">
        <v>237</v>
      </c>
      <c r="C99" s="164"/>
      <c r="D99" s="165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1"/>
      <c r="Q99" s="31"/>
      <c r="R99" s="31"/>
      <c r="S99" s="31"/>
      <c r="T99" s="30"/>
      <c r="U99" s="31"/>
      <c r="V99" s="31"/>
      <c r="W99" s="31"/>
      <c r="X99" s="30"/>
      <c r="Y99" s="30"/>
      <c r="Z99" s="31"/>
      <c r="AA99" s="31"/>
      <c r="AB99" s="31"/>
      <c r="AC99" s="31"/>
      <c r="AD99" s="29"/>
      <c r="AE99" s="29"/>
      <c r="AF99" s="38"/>
      <c r="AG99" s="29"/>
      <c r="AH99" s="29"/>
      <c r="AI99" s="38"/>
      <c r="AJ99" s="39"/>
      <c r="AK99" s="39"/>
      <c r="AL99" s="39"/>
      <c r="AM99" s="39"/>
      <c r="AN99" s="39"/>
      <c r="AO99" s="39"/>
      <c r="AP99" s="39"/>
    </row>
    <row r="100" spans="1:42" ht="39.950000000000003" customHeight="1" x14ac:dyDescent="0.2">
      <c r="A100" s="46" t="s">
        <v>238</v>
      </c>
      <c r="B100" s="163" t="s">
        <v>239</v>
      </c>
      <c r="C100" s="164"/>
      <c r="D100" s="165"/>
      <c r="E100" s="30"/>
      <c r="F100" s="30"/>
      <c r="G100" s="30"/>
      <c r="H100" s="30"/>
      <c r="I100" s="30"/>
      <c r="J100" s="30">
        <f t="shared" si="20"/>
        <v>12</v>
      </c>
      <c r="K100" s="30">
        <v>12</v>
      </c>
      <c r="L100" s="30"/>
      <c r="M100" s="30"/>
      <c r="N100" s="30"/>
      <c r="O100" s="30"/>
      <c r="P100" s="31">
        <f t="shared" si="26"/>
        <v>12</v>
      </c>
      <c r="Q100" s="31">
        <v>12</v>
      </c>
      <c r="R100" s="31"/>
      <c r="S100" s="31"/>
      <c r="T100" s="30"/>
      <c r="U100" s="31"/>
      <c r="V100" s="31"/>
      <c r="W100" s="31"/>
      <c r="X100" s="30"/>
      <c r="Y100" s="30"/>
      <c r="Z100" s="31">
        <v>12</v>
      </c>
      <c r="AA100" s="31"/>
      <c r="AB100" s="31"/>
      <c r="AC100" s="31"/>
      <c r="AD100" s="29"/>
      <c r="AE100" s="29"/>
      <c r="AF100" s="38"/>
      <c r="AG100" s="29"/>
      <c r="AH100" s="29"/>
      <c r="AI100" s="38"/>
      <c r="AJ100" s="39"/>
      <c r="AK100" s="39"/>
      <c r="AL100" s="39"/>
      <c r="AM100" s="39"/>
      <c r="AN100" s="39"/>
      <c r="AO100" s="39"/>
      <c r="AP100" s="39"/>
    </row>
    <row r="101" spans="1:42" ht="39.950000000000003" customHeight="1" x14ac:dyDescent="0.2">
      <c r="A101" s="46" t="s">
        <v>90</v>
      </c>
      <c r="B101" s="163" t="s">
        <v>168</v>
      </c>
      <c r="C101" s="164"/>
      <c r="D101" s="165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1"/>
      <c r="P101" s="31"/>
      <c r="Q101" s="31"/>
      <c r="R101" s="31"/>
      <c r="S101" s="30"/>
      <c r="T101" s="31"/>
      <c r="U101" s="31"/>
      <c r="V101" s="31"/>
      <c r="W101" s="30"/>
      <c r="X101" s="30"/>
      <c r="Y101" s="31"/>
      <c r="Z101" s="31"/>
      <c r="AA101" s="31"/>
      <c r="AB101" s="31"/>
      <c r="AC101" s="31"/>
      <c r="AD101" s="29"/>
      <c r="AE101" s="29"/>
      <c r="AF101" s="38"/>
      <c r="AG101" s="29"/>
      <c r="AH101" s="29"/>
      <c r="AI101" s="38"/>
      <c r="AJ101" s="39"/>
      <c r="AK101" s="39"/>
      <c r="AL101" s="39"/>
      <c r="AM101" s="39"/>
      <c r="AN101" s="39"/>
      <c r="AO101" s="39"/>
      <c r="AP101" s="39"/>
    </row>
    <row r="102" spans="1:42" ht="39.950000000000003" customHeight="1" x14ac:dyDescent="0.2">
      <c r="A102" s="46" t="s">
        <v>240</v>
      </c>
      <c r="B102" s="163" t="s">
        <v>241</v>
      </c>
      <c r="C102" s="164"/>
      <c r="D102" s="165"/>
      <c r="E102" s="30"/>
      <c r="F102" s="30"/>
      <c r="G102" s="30"/>
      <c r="H102" s="30"/>
      <c r="I102" s="30"/>
      <c r="J102" s="30">
        <f t="shared" si="20"/>
        <v>2</v>
      </c>
      <c r="K102" s="30">
        <v>1</v>
      </c>
      <c r="L102" s="30">
        <v>1</v>
      </c>
      <c r="M102" s="30"/>
      <c r="N102" s="30"/>
      <c r="O102" s="31"/>
      <c r="P102" s="31">
        <f t="shared" si="26"/>
        <v>1</v>
      </c>
      <c r="Q102" s="31">
        <v>1</v>
      </c>
      <c r="R102" s="31"/>
      <c r="S102" s="30"/>
      <c r="T102" s="31"/>
      <c r="U102" s="31"/>
      <c r="V102" s="31"/>
      <c r="W102" s="30"/>
      <c r="X102" s="30"/>
      <c r="Y102" s="31"/>
      <c r="Z102" s="31">
        <f t="shared" si="22"/>
        <v>1</v>
      </c>
      <c r="AA102" s="31"/>
      <c r="AB102" s="31"/>
      <c r="AC102" s="31"/>
      <c r="AD102" s="29"/>
      <c r="AE102" s="29"/>
      <c r="AF102" s="38"/>
      <c r="AG102" s="29"/>
      <c r="AH102" s="29"/>
      <c r="AI102" s="38"/>
      <c r="AJ102" s="39"/>
      <c r="AK102" s="39"/>
      <c r="AL102" s="39"/>
      <c r="AM102" s="39"/>
      <c r="AN102" s="39"/>
      <c r="AO102" s="39"/>
      <c r="AP102" s="39"/>
    </row>
    <row r="103" spans="1:42" ht="39.950000000000003" customHeight="1" x14ac:dyDescent="0.2">
      <c r="A103" s="46" t="s">
        <v>242</v>
      </c>
      <c r="B103" s="163" t="s">
        <v>243</v>
      </c>
      <c r="C103" s="164"/>
      <c r="D103" s="165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1"/>
      <c r="P103" s="31"/>
      <c r="Q103" s="31"/>
      <c r="R103" s="31"/>
      <c r="S103" s="30"/>
      <c r="T103" s="31"/>
      <c r="U103" s="31"/>
      <c r="V103" s="31"/>
      <c r="W103" s="30"/>
      <c r="X103" s="30"/>
      <c r="Y103" s="31"/>
      <c r="Z103" s="31"/>
      <c r="AA103" s="31"/>
      <c r="AB103" s="31"/>
      <c r="AC103" s="31"/>
      <c r="AD103" s="29"/>
      <c r="AE103" s="29"/>
      <c r="AF103" s="38"/>
      <c r="AG103" s="29"/>
      <c r="AH103" s="29"/>
      <c r="AI103" s="38"/>
      <c r="AJ103" s="39"/>
      <c r="AK103" s="39"/>
      <c r="AL103" s="39"/>
      <c r="AM103" s="39"/>
      <c r="AN103" s="39"/>
      <c r="AO103" s="39"/>
      <c r="AP103" s="39"/>
    </row>
    <row r="104" spans="1:42" s="45" customFormat="1" ht="39.950000000000003" customHeight="1" x14ac:dyDescent="0.2">
      <c r="A104" s="44" t="s">
        <v>91</v>
      </c>
      <c r="B104" s="167" t="s">
        <v>244</v>
      </c>
      <c r="C104" s="168"/>
      <c r="D104" s="169"/>
      <c r="E104" s="36">
        <f>SUM(E105:E108)</f>
        <v>0</v>
      </c>
      <c r="F104" s="36">
        <f t="shared" ref="F104:AP104" si="27">SUM(F105:F108)</f>
        <v>0</v>
      </c>
      <c r="G104" s="36">
        <f t="shared" si="27"/>
        <v>0</v>
      </c>
      <c r="H104" s="36">
        <f t="shared" si="27"/>
        <v>0</v>
      </c>
      <c r="I104" s="36">
        <f t="shared" si="27"/>
        <v>0</v>
      </c>
      <c r="J104" s="36">
        <f t="shared" si="27"/>
        <v>0</v>
      </c>
      <c r="K104" s="36">
        <f t="shared" si="27"/>
        <v>0</v>
      </c>
      <c r="L104" s="36">
        <f t="shared" si="27"/>
        <v>0</v>
      </c>
      <c r="M104" s="36">
        <f t="shared" si="27"/>
        <v>0</v>
      </c>
      <c r="N104" s="36">
        <f t="shared" si="27"/>
        <v>0</v>
      </c>
      <c r="O104" s="36">
        <f t="shared" si="27"/>
        <v>0</v>
      </c>
      <c r="P104" s="36">
        <f t="shared" si="27"/>
        <v>0</v>
      </c>
      <c r="Q104" s="36">
        <f t="shared" si="27"/>
        <v>0</v>
      </c>
      <c r="R104" s="36">
        <f t="shared" si="27"/>
        <v>0</v>
      </c>
      <c r="S104" s="36">
        <f t="shared" si="27"/>
        <v>0</v>
      </c>
      <c r="T104" s="36">
        <f t="shared" si="27"/>
        <v>0</v>
      </c>
      <c r="U104" s="36">
        <f t="shared" si="27"/>
        <v>0</v>
      </c>
      <c r="V104" s="36">
        <f t="shared" si="27"/>
        <v>0</v>
      </c>
      <c r="W104" s="36">
        <f t="shared" si="27"/>
        <v>0</v>
      </c>
      <c r="X104" s="36">
        <f t="shared" si="27"/>
        <v>0</v>
      </c>
      <c r="Y104" s="36">
        <f t="shared" si="27"/>
        <v>0</v>
      </c>
      <c r="Z104" s="36">
        <f t="shared" si="27"/>
        <v>0</v>
      </c>
      <c r="AA104" s="36">
        <f t="shared" si="27"/>
        <v>0</v>
      </c>
      <c r="AB104" s="36">
        <f t="shared" si="27"/>
        <v>0</v>
      </c>
      <c r="AC104" s="36">
        <f t="shared" si="27"/>
        <v>0</v>
      </c>
      <c r="AD104" s="36">
        <f t="shared" si="27"/>
        <v>0</v>
      </c>
      <c r="AE104" s="36">
        <f t="shared" si="27"/>
        <v>0</v>
      </c>
      <c r="AF104" s="36">
        <f t="shared" si="27"/>
        <v>0</v>
      </c>
      <c r="AG104" s="36">
        <f t="shared" si="27"/>
        <v>0</v>
      </c>
      <c r="AH104" s="36">
        <f t="shared" si="27"/>
        <v>0</v>
      </c>
      <c r="AI104" s="36">
        <f t="shared" si="27"/>
        <v>0</v>
      </c>
      <c r="AJ104" s="36">
        <f t="shared" si="27"/>
        <v>0</v>
      </c>
      <c r="AK104" s="36">
        <f t="shared" si="27"/>
        <v>0</v>
      </c>
      <c r="AL104" s="36">
        <f t="shared" si="27"/>
        <v>0</v>
      </c>
      <c r="AM104" s="36">
        <f t="shared" si="27"/>
        <v>0</v>
      </c>
      <c r="AN104" s="36">
        <f t="shared" si="27"/>
        <v>0</v>
      </c>
      <c r="AO104" s="36">
        <f t="shared" si="27"/>
        <v>0</v>
      </c>
      <c r="AP104" s="36">
        <f t="shared" si="27"/>
        <v>0</v>
      </c>
    </row>
    <row r="105" spans="1:42" ht="90" customHeight="1" x14ac:dyDescent="0.2">
      <c r="A105" s="46" t="s">
        <v>92</v>
      </c>
      <c r="B105" s="163" t="s">
        <v>245</v>
      </c>
      <c r="C105" s="164"/>
      <c r="D105" s="165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1"/>
      <c r="Q105" s="31"/>
      <c r="R105" s="31"/>
      <c r="S105" s="31"/>
      <c r="T105" s="30"/>
      <c r="U105" s="31"/>
      <c r="V105" s="31"/>
      <c r="W105" s="31"/>
      <c r="X105" s="30"/>
      <c r="Y105" s="30"/>
      <c r="Z105" s="31"/>
      <c r="AA105" s="31"/>
      <c r="AB105" s="31"/>
      <c r="AC105" s="31"/>
      <c r="AD105" s="29"/>
      <c r="AE105" s="29"/>
      <c r="AF105" s="29"/>
      <c r="AG105" s="29"/>
      <c r="AH105" s="29"/>
      <c r="AI105" s="38"/>
      <c r="AJ105" s="39"/>
      <c r="AK105" s="39"/>
      <c r="AL105" s="39"/>
      <c r="AM105" s="39"/>
      <c r="AN105" s="39"/>
      <c r="AO105" s="39"/>
      <c r="AP105" s="39"/>
    </row>
    <row r="106" spans="1:42" ht="39.950000000000003" customHeight="1" x14ac:dyDescent="0.2">
      <c r="A106" s="46" t="s">
        <v>93</v>
      </c>
      <c r="B106" s="163" t="s">
        <v>168</v>
      </c>
      <c r="C106" s="164"/>
      <c r="D106" s="165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1"/>
      <c r="Q106" s="31"/>
      <c r="R106" s="31"/>
      <c r="S106" s="31"/>
      <c r="T106" s="30"/>
      <c r="U106" s="31"/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39"/>
      <c r="AK106" s="39"/>
      <c r="AL106" s="39"/>
      <c r="AM106" s="39"/>
      <c r="AN106" s="39"/>
      <c r="AO106" s="39"/>
      <c r="AP106" s="39"/>
    </row>
    <row r="107" spans="1:42" ht="70.5" customHeight="1" x14ac:dyDescent="0.2">
      <c r="A107" s="46" t="s">
        <v>246</v>
      </c>
      <c r="B107" s="163" t="s">
        <v>249</v>
      </c>
      <c r="C107" s="164"/>
      <c r="D107" s="165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1"/>
      <c r="Q107" s="31"/>
      <c r="R107" s="31"/>
      <c r="S107" s="31"/>
      <c r="T107" s="30"/>
      <c r="U107" s="31"/>
      <c r="V107" s="31"/>
      <c r="W107" s="31"/>
      <c r="X107" s="30"/>
      <c r="Y107" s="30"/>
      <c r="Z107" s="31"/>
      <c r="AA107" s="31"/>
      <c r="AB107" s="31"/>
      <c r="AC107" s="31"/>
      <c r="AD107" s="29"/>
      <c r="AE107" s="29"/>
      <c r="AF107" s="29"/>
      <c r="AG107" s="29"/>
      <c r="AH107" s="29"/>
      <c r="AI107" s="38"/>
      <c r="AJ107" s="39"/>
      <c r="AK107" s="39"/>
      <c r="AL107" s="39"/>
      <c r="AM107" s="39"/>
      <c r="AN107" s="39"/>
      <c r="AO107" s="39"/>
      <c r="AP107" s="39"/>
    </row>
    <row r="108" spans="1:42" ht="30" customHeight="1" x14ac:dyDescent="0.2">
      <c r="A108" s="46" t="s">
        <v>248</v>
      </c>
      <c r="B108" s="163" t="s">
        <v>250</v>
      </c>
      <c r="C108" s="164"/>
      <c r="D108" s="165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1"/>
      <c r="Q108" s="31"/>
      <c r="R108" s="31"/>
      <c r="S108" s="31"/>
      <c r="T108" s="30"/>
      <c r="U108" s="31"/>
      <c r="V108" s="31"/>
      <c r="W108" s="31"/>
      <c r="X108" s="30"/>
      <c r="Y108" s="30"/>
      <c r="Z108" s="31"/>
      <c r="AA108" s="31"/>
      <c r="AB108" s="31"/>
      <c r="AC108" s="31"/>
      <c r="AD108" s="29"/>
      <c r="AE108" s="29"/>
      <c r="AF108" s="29"/>
      <c r="AG108" s="29"/>
      <c r="AH108" s="29"/>
      <c r="AI108" s="38"/>
      <c r="AJ108" s="39"/>
      <c r="AK108" s="39"/>
      <c r="AL108" s="39"/>
      <c r="AM108" s="39"/>
      <c r="AN108" s="39"/>
      <c r="AO108" s="39"/>
      <c r="AP108" s="39"/>
    </row>
    <row r="109" spans="1:42" s="45" customFormat="1" ht="65.25" customHeight="1" x14ac:dyDescent="0.2">
      <c r="A109" s="44" t="s">
        <v>94</v>
      </c>
      <c r="B109" s="167" t="s">
        <v>251</v>
      </c>
      <c r="C109" s="168"/>
      <c r="D109" s="169"/>
      <c r="E109" s="36">
        <f>SUM(E110:E117)</f>
        <v>62</v>
      </c>
      <c r="F109" s="36">
        <f t="shared" ref="F109:AP109" si="28">SUM(F110:F117)</f>
        <v>28</v>
      </c>
      <c r="G109" s="36">
        <f t="shared" si="28"/>
        <v>34</v>
      </c>
      <c r="H109" s="36">
        <f t="shared" si="28"/>
        <v>0</v>
      </c>
      <c r="I109" s="36">
        <f t="shared" si="28"/>
        <v>0</v>
      </c>
      <c r="J109" s="36">
        <f t="shared" si="28"/>
        <v>104</v>
      </c>
      <c r="K109" s="36">
        <f t="shared" si="28"/>
        <v>71</v>
      </c>
      <c r="L109" s="36">
        <f t="shared" si="28"/>
        <v>33</v>
      </c>
      <c r="M109" s="36">
        <f t="shared" si="28"/>
        <v>0</v>
      </c>
      <c r="N109" s="36">
        <f t="shared" si="28"/>
        <v>0</v>
      </c>
      <c r="O109" s="36">
        <f t="shared" si="28"/>
        <v>1</v>
      </c>
      <c r="P109" s="36">
        <f>SUM(P110:P117)</f>
        <v>91</v>
      </c>
      <c r="Q109" s="36">
        <f t="shared" si="28"/>
        <v>68</v>
      </c>
      <c r="R109" s="36">
        <f t="shared" si="28"/>
        <v>4</v>
      </c>
      <c r="S109" s="36">
        <f t="shared" si="28"/>
        <v>9</v>
      </c>
      <c r="T109" s="36">
        <f t="shared" si="28"/>
        <v>0</v>
      </c>
      <c r="U109" s="36">
        <f t="shared" si="28"/>
        <v>10</v>
      </c>
      <c r="V109" s="36">
        <f t="shared" si="28"/>
        <v>2</v>
      </c>
      <c r="W109" s="36">
        <f t="shared" si="28"/>
        <v>7</v>
      </c>
      <c r="X109" s="36">
        <f t="shared" si="28"/>
        <v>1</v>
      </c>
      <c r="Y109" s="36">
        <f t="shared" si="28"/>
        <v>1</v>
      </c>
      <c r="Z109" s="36">
        <f t="shared" si="28"/>
        <v>92</v>
      </c>
      <c r="AA109" s="36">
        <f t="shared" si="28"/>
        <v>1</v>
      </c>
      <c r="AB109" s="36">
        <f t="shared" si="28"/>
        <v>1</v>
      </c>
      <c r="AC109" s="36">
        <f t="shared" si="28"/>
        <v>39</v>
      </c>
      <c r="AD109" s="36">
        <f t="shared" si="28"/>
        <v>18</v>
      </c>
      <c r="AE109" s="36">
        <f t="shared" si="28"/>
        <v>30</v>
      </c>
      <c r="AF109" s="36">
        <f t="shared" si="28"/>
        <v>5</v>
      </c>
      <c r="AG109" s="36">
        <f t="shared" si="28"/>
        <v>35</v>
      </c>
      <c r="AH109" s="36">
        <f t="shared" si="28"/>
        <v>20</v>
      </c>
      <c r="AI109" s="36">
        <f t="shared" si="28"/>
        <v>15</v>
      </c>
      <c r="AJ109" s="36">
        <f t="shared" si="28"/>
        <v>0</v>
      </c>
      <c r="AK109" s="36">
        <f t="shared" si="28"/>
        <v>10</v>
      </c>
      <c r="AL109" s="36">
        <f t="shared" si="28"/>
        <v>6</v>
      </c>
      <c r="AM109" s="36">
        <f t="shared" si="28"/>
        <v>4</v>
      </c>
      <c r="AN109" s="36">
        <f t="shared" si="28"/>
        <v>10</v>
      </c>
      <c r="AO109" s="36">
        <f t="shared" si="28"/>
        <v>6</v>
      </c>
      <c r="AP109" s="36">
        <f t="shared" si="28"/>
        <v>4</v>
      </c>
    </row>
    <row r="110" spans="1:42" ht="39.950000000000003" customHeight="1" x14ac:dyDescent="0.2">
      <c r="A110" s="46" t="s">
        <v>95</v>
      </c>
      <c r="B110" s="170" t="s">
        <v>252</v>
      </c>
      <c r="C110" s="171"/>
      <c r="D110" s="172"/>
      <c r="E110" s="30">
        <f t="shared" si="25"/>
        <v>56</v>
      </c>
      <c r="F110" s="30">
        <v>26</v>
      </c>
      <c r="G110" s="30">
        <v>30</v>
      </c>
      <c r="H110" s="30"/>
      <c r="I110" s="30"/>
      <c r="J110" s="30">
        <f>+K110+L110+M110+N110</f>
        <v>102</v>
      </c>
      <c r="K110" s="30">
        <v>69</v>
      </c>
      <c r="L110" s="30">
        <v>33</v>
      </c>
      <c r="M110" s="30"/>
      <c r="N110" s="30"/>
      <c r="O110" s="31">
        <v>1</v>
      </c>
      <c r="P110" s="31">
        <f t="shared" si="26"/>
        <v>85</v>
      </c>
      <c r="Q110" s="31">
        <v>67</v>
      </c>
      <c r="R110" s="31">
        <v>3</v>
      </c>
      <c r="S110" s="30">
        <v>7</v>
      </c>
      <c r="T110" s="31"/>
      <c r="U110" s="31">
        <f t="shared" ref="U110:U112" si="29">+V110+W110+X110</f>
        <v>8</v>
      </c>
      <c r="V110" s="31">
        <v>2</v>
      </c>
      <c r="W110" s="31">
        <v>5</v>
      </c>
      <c r="X110" s="31">
        <v>1</v>
      </c>
      <c r="Y110" s="31">
        <v>1</v>
      </c>
      <c r="Z110" s="31">
        <f>+P110+Y110</f>
        <v>86</v>
      </c>
      <c r="AA110" s="31"/>
      <c r="AB110" s="31">
        <v>1</v>
      </c>
      <c r="AC110" s="31">
        <v>38</v>
      </c>
      <c r="AD110" s="29">
        <v>18</v>
      </c>
      <c r="AE110" s="29">
        <v>28</v>
      </c>
      <c r="AF110" s="38">
        <v>4</v>
      </c>
      <c r="AG110" s="29">
        <f t="shared" ref="AG110:AG115" si="30">+AE110+AF110</f>
        <v>32</v>
      </c>
      <c r="AH110" s="29">
        <v>19</v>
      </c>
      <c r="AI110" s="38">
        <v>13</v>
      </c>
      <c r="AJ110" s="39"/>
      <c r="AK110" s="39">
        <v>9</v>
      </c>
      <c r="AL110" s="39">
        <v>6</v>
      </c>
      <c r="AM110" s="39">
        <v>3</v>
      </c>
      <c r="AN110" s="39">
        <f t="shared" ref="AN110:AN112" si="31">+AL110+AM110</f>
        <v>9</v>
      </c>
      <c r="AO110" s="39">
        <v>6</v>
      </c>
      <c r="AP110" s="39">
        <v>3</v>
      </c>
    </row>
    <row r="111" spans="1:42" ht="39.950000000000003" customHeight="1" x14ac:dyDescent="0.2">
      <c r="A111" s="46" t="s">
        <v>96</v>
      </c>
      <c r="B111" s="170" t="s">
        <v>253</v>
      </c>
      <c r="C111" s="171"/>
      <c r="D111" s="172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1"/>
      <c r="P111" s="31"/>
      <c r="Q111" s="31"/>
      <c r="R111" s="31"/>
      <c r="S111" s="30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29"/>
      <c r="AE111" s="29"/>
      <c r="AF111" s="38"/>
      <c r="AG111" s="29"/>
      <c r="AH111" s="29"/>
      <c r="AI111" s="38"/>
      <c r="AJ111" s="39"/>
      <c r="AK111" s="39"/>
      <c r="AL111" s="39"/>
      <c r="AM111" s="39"/>
      <c r="AN111" s="39"/>
      <c r="AO111" s="39"/>
      <c r="AP111" s="39"/>
    </row>
    <row r="112" spans="1:42" ht="39.950000000000003" customHeight="1" x14ac:dyDescent="0.2">
      <c r="A112" s="46" t="s">
        <v>97</v>
      </c>
      <c r="B112" s="170" t="s">
        <v>254</v>
      </c>
      <c r="C112" s="171"/>
      <c r="D112" s="172"/>
      <c r="E112" s="30">
        <f t="shared" si="25"/>
        <v>6</v>
      </c>
      <c r="F112" s="30">
        <v>2</v>
      </c>
      <c r="G112" s="30">
        <v>4</v>
      </c>
      <c r="H112" s="30"/>
      <c r="I112" s="30"/>
      <c r="J112" s="30">
        <f t="shared" ref="J112" si="32">+K112+L112+M112+N112</f>
        <v>2</v>
      </c>
      <c r="K112" s="30">
        <v>2</v>
      </c>
      <c r="L112" s="30"/>
      <c r="M112" s="30"/>
      <c r="N112" s="30"/>
      <c r="O112" s="31"/>
      <c r="P112" s="31">
        <f t="shared" si="26"/>
        <v>6</v>
      </c>
      <c r="Q112" s="31">
        <v>1</v>
      </c>
      <c r="R112" s="31">
        <v>1</v>
      </c>
      <c r="S112" s="30">
        <v>2</v>
      </c>
      <c r="T112" s="31"/>
      <c r="U112" s="31">
        <f t="shared" si="29"/>
        <v>2</v>
      </c>
      <c r="V112" s="31"/>
      <c r="W112" s="31">
        <v>2</v>
      </c>
      <c r="X112" s="31"/>
      <c r="Y112" s="31"/>
      <c r="Z112" s="31">
        <f t="shared" ref="Z112" si="33">+P112+Y112</f>
        <v>6</v>
      </c>
      <c r="AA112" s="31">
        <v>1</v>
      </c>
      <c r="AB112" s="31"/>
      <c r="AC112" s="31">
        <v>1</v>
      </c>
      <c r="AD112" s="29"/>
      <c r="AE112" s="29">
        <v>1</v>
      </c>
      <c r="AF112" s="38">
        <v>1</v>
      </c>
      <c r="AG112" s="29">
        <f t="shared" si="30"/>
        <v>2</v>
      </c>
      <c r="AH112" s="29"/>
      <c r="AI112" s="38">
        <v>2</v>
      </c>
      <c r="AJ112" s="39"/>
      <c r="AK112" s="39">
        <v>1</v>
      </c>
      <c r="AL112" s="39"/>
      <c r="AM112" s="39">
        <v>1</v>
      </c>
      <c r="AN112" s="39">
        <f t="shared" si="31"/>
        <v>1</v>
      </c>
      <c r="AO112" s="39"/>
      <c r="AP112" s="39">
        <v>1</v>
      </c>
    </row>
    <row r="113" spans="1:42" ht="39.950000000000003" customHeight="1" x14ac:dyDescent="0.2">
      <c r="A113" s="46" t="s">
        <v>98</v>
      </c>
      <c r="B113" s="170" t="s">
        <v>255</v>
      </c>
      <c r="C113" s="171"/>
      <c r="D113" s="172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1"/>
      <c r="P113" s="31"/>
      <c r="Q113" s="31"/>
      <c r="R113" s="31"/>
      <c r="S113" s="30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29"/>
      <c r="AE113" s="29"/>
      <c r="AF113" s="38"/>
      <c r="AG113" s="29"/>
      <c r="AH113" s="29"/>
      <c r="AI113" s="38"/>
      <c r="AJ113" s="39"/>
      <c r="AK113" s="39"/>
      <c r="AL113" s="39"/>
      <c r="AM113" s="39"/>
      <c r="AN113" s="39"/>
      <c r="AO113" s="39"/>
      <c r="AP113" s="39"/>
    </row>
    <row r="114" spans="1:42" ht="58.5" customHeight="1" x14ac:dyDescent="0.2">
      <c r="A114" s="46" t="s">
        <v>99</v>
      </c>
      <c r="B114" s="170" t="s">
        <v>256</v>
      </c>
      <c r="C114" s="171"/>
      <c r="D114" s="172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39"/>
      <c r="AK114" s="39"/>
      <c r="AL114" s="39"/>
      <c r="AM114" s="39"/>
      <c r="AN114" s="39"/>
      <c r="AO114" s="39"/>
      <c r="AP114" s="39"/>
    </row>
    <row r="115" spans="1:42" ht="39.950000000000003" customHeight="1" x14ac:dyDescent="0.2">
      <c r="A115" s="46" t="s">
        <v>100</v>
      </c>
      <c r="B115" s="170" t="s">
        <v>257</v>
      </c>
      <c r="C115" s="171"/>
      <c r="D115" s="172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>
        <v>1</v>
      </c>
      <c r="AF115" s="38"/>
      <c r="AG115" s="29">
        <f t="shared" si="30"/>
        <v>1</v>
      </c>
      <c r="AH115" s="29">
        <v>1</v>
      </c>
      <c r="AI115" s="38"/>
      <c r="AJ115" s="39"/>
      <c r="AK115" s="39"/>
      <c r="AL115" s="39"/>
      <c r="AM115" s="39"/>
      <c r="AN115" s="39"/>
      <c r="AO115" s="39"/>
      <c r="AP115" s="39"/>
    </row>
    <row r="116" spans="1:42" ht="39.950000000000003" customHeight="1" x14ac:dyDescent="0.2">
      <c r="A116" s="46" t="s">
        <v>101</v>
      </c>
      <c r="B116" s="170" t="s">
        <v>258</v>
      </c>
      <c r="C116" s="171"/>
      <c r="D116" s="172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1"/>
      <c r="Q116" s="31"/>
      <c r="R116" s="31"/>
      <c r="S116" s="31"/>
      <c r="T116" s="30"/>
      <c r="U116" s="31"/>
      <c r="V116" s="31"/>
      <c r="W116" s="31"/>
      <c r="X116" s="30"/>
      <c r="Y116" s="30"/>
      <c r="Z116" s="31"/>
      <c r="AA116" s="31"/>
      <c r="AB116" s="31"/>
      <c r="AC116" s="31"/>
      <c r="AD116" s="29"/>
      <c r="AE116" s="29"/>
      <c r="AF116" s="38"/>
      <c r="AG116" s="29"/>
      <c r="AH116" s="29"/>
      <c r="AI116" s="38"/>
      <c r="AJ116" s="39"/>
      <c r="AK116" s="39"/>
      <c r="AL116" s="39"/>
      <c r="AM116" s="39"/>
      <c r="AN116" s="39"/>
      <c r="AO116" s="39"/>
      <c r="AP116" s="39"/>
    </row>
    <row r="117" spans="1:42" ht="39.950000000000003" customHeight="1" x14ac:dyDescent="0.2">
      <c r="A117" s="46" t="s">
        <v>102</v>
      </c>
      <c r="B117" s="170" t="s">
        <v>168</v>
      </c>
      <c r="C117" s="171"/>
      <c r="D117" s="172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1"/>
      <c r="P117" s="31"/>
      <c r="Q117" s="31"/>
      <c r="R117" s="31"/>
      <c r="S117" s="30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39"/>
      <c r="AK117" s="39"/>
      <c r="AL117" s="39"/>
      <c r="AM117" s="39"/>
      <c r="AN117" s="39"/>
      <c r="AO117" s="39"/>
      <c r="AP117" s="39"/>
    </row>
    <row r="118" spans="1:42" s="45" customFormat="1" ht="59.25" customHeight="1" x14ac:dyDescent="0.2">
      <c r="A118" s="44" t="s">
        <v>103</v>
      </c>
      <c r="B118" s="167" t="s">
        <v>259</v>
      </c>
      <c r="C118" s="168"/>
      <c r="D118" s="169"/>
      <c r="E118" s="36">
        <f>SUM(E119:E122)</f>
        <v>0</v>
      </c>
      <c r="F118" s="36">
        <f t="shared" ref="F118:AP118" si="34">SUM(F119:F122)</f>
        <v>0</v>
      </c>
      <c r="G118" s="36">
        <f t="shared" si="34"/>
        <v>0</v>
      </c>
      <c r="H118" s="36">
        <f t="shared" si="34"/>
        <v>0</v>
      </c>
      <c r="I118" s="36">
        <f t="shared" si="34"/>
        <v>0</v>
      </c>
      <c r="J118" s="36">
        <f t="shared" si="34"/>
        <v>1</v>
      </c>
      <c r="K118" s="36">
        <f t="shared" si="34"/>
        <v>0</v>
      </c>
      <c r="L118" s="36">
        <f t="shared" si="34"/>
        <v>1</v>
      </c>
      <c r="M118" s="36">
        <f t="shared" si="34"/>
        <v>0</v>
      </c>
      <c r="N118" s="36">
        <f t="shared" si="34"/>
        <v>0</v>
      </c>
      <c r="O118" s="36">
        <f t="shared" si="34"/>
        <v>0</v>
      </c>
      <c r="P118" s="36">
        <f t="shared" si="34"/>
        <v>0</v>
      </c>
      <c r="Q118" s="36">
        <f t="shared" si="34"/>
        <v>0</v>
      </c>
      <c r="R118" s="36">
        <f t="shared" si="34"/>
        <v>0</v>
      </c>
      <c r="S118" s="36">
        <f t="shared" si="34"/>
        <v>0</v>
      </c>
      <c r="T118" s="36">
        <f t="shared" si="34"/>
        <v>0</v>
      </c>
      <c r="U118" s="36">
        <f t="shared" si="34"/>
        <v>0</v>
      </c>
      <c r="V118" s="36">
        <f t="shared" si="34"/>
        <v>0</v>
      </c>
      <c r="W118" s="36">
        <f t="shared" si="34"/>
        <v>0</v>
      </c>
      <c r="X118" s="36">
        <f t="shared" si="34"/>
        <v>0</v>
      </c>
      <c r="Y118" s="36">
        <f t="shared" si="34"/>
        <v>0</v>
      </c>
      <c r="Z118" s="36">
        <f t="shared" si="34"/>
        <v>0</v>
      </c>
      <c r="AA118" s="36">
        <f t="shared" si="34"/>
        <v>0</v>
      </c>
      <c r="AB118" s="36">
        <f t="shared" si="34"/>
        <v>0</v>
      </c>
      <c r="AC118" s="36">
        <f t="shared" si="34"/>
        <v>0</v>
      </c>
      <c r="AD118" s="36">
        <f t="shared" si="34"/>
        <v>0</v>
      </c>
      <c r="AE118" s="36">
        <f t="shared" si="34"/>
        <v>0</v>
      </c>
      <c r="AF118" s="36">
        <f t="shared" si="34"/>
        <v>1</v>
      </c>
      <c r="AG118" s="36">
        <f t="shared" si="34"/>
        <v>1</v>
      </c>
      <c r="AH118" s="36">
        <f t="shared" si="34"/>
        <v>0</v>
      </c>
      <c r="AI118" s="36">
        <f t="shared" si="34"/>
        <v>1</v>
      </c>
      <c r="AJ118" s="36">
        <f t="shared" si="34"/>
        <v>0</v>
      </c>
      <c r="AK118" s="36">
        <f t="shared" si="34"/>
        <v>1</v>
      </c>
      <c r="AL118" s="36">
        <f t="shared" si="34"/>
        <v>0</v>
      </c>
      <c r="AM118" s="36">
        <f t="shared" si="34"/>
        <v>1</v>
      </c>
      <c r="AN118" s="36">
        <f t="shared" si="34"/>
        <v>1</v>
      </c>
      <c r="AO118" s="36">
        <f t="shared" si="34"/>
        <v>0</v>
      </c>
      <c r="AP118" s="36">
        <f t="shared" si="34"/>
        <v>1</v>
      </c>
    </row>
    <row r="119" spans="1:42" ht="39.950000000000003" customHeight="1" x14ac:dyDescent="0.2">
      <c r="A119" s="46" t="s">
        <v>104</v>
      </c>
      <c r="B119" s="170" t="s">
        <v>260</v>
      </c>
      <c r="C119" s="171"/>
      <c r="D119" s="172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1"/>
      <c r="P119" s="31"/>
      <c r="Q119" s="31"/>
      <c r="R119" s="31"/>
      <c r="S119" s="30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29"/>
      <c r="AE119" s="29"/>
      <c r="AF119" s="38">
        <v>1</v>
      </c>
      <c r="AG119" s="29">
        <f t="shared" ref="AG119" si="35">+AE119+AF119</f>
        <v>1</v>
      </c>
      <c r="AH119" s="29"/>
      <c r="AI119" s="38">
        <v>1</v>
      </c>
      <c r="AJ119" s="39"/>
      <c r="AK119" s="39">
        <v>1</v>
      </c>
      <c r="AL119" s="39"/>
      <c r="AM119" s="39">
        <v>1</v>
      </c>
      <c r="AN119" s="39">
        <f t="shared" ref="AN119" si="36">+AL119+AM119</f>
        <v>1</v>
      </c>
      <c r="AO119" s="39"/>
      <c r="AP119" s="39">
        <v>1</v>
      </c>
    </row>
    <row r="120" spans="1:42" ht="39.950000000000003" customHeight="1" x14ac:dyDescent="0.2">
      <c r="A120" s="46" t="s">
        <v>105</v>
      </c>
      <c r="B120" s="170" t="s">
        <v>261</v>
      </c>
      <c r="C120" s="171"/>
      <c r="D120" s="172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1"/>
      <c r="P120" s="31"/>
      <c r="Q120" s="31"/>
      <c r="R120" s="31"/>
      <c r="S120" s="30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29"/>
      <c r="AE120" s="29"/>
      <c r="AF120" s="38"/>
      <c r="AG120" s="29"/>
      <c r="AH120" s="29"/>
      <c r="AI120" s="62"/>
      <c r="AJ120" s="39"/>
      <c r="AK120" s="39"/>
      <c r="AL120" s="39"/>
      <c r="AM120" s="39"/>
      <c r="AN120" s="39"/>
      <c r="AO120" s="39"/>
      <c r="AP120" s="39"/>
    </row>
    <row r="121" spans="1:42" ht="39.950000000000003" customHeight="1" x14ac:dyDescent="0.2">
      <c r="A121" s="46" t="s">
        <v>106</v>
      </c>
      <c r="B121" s="170" t="s">
        <v>262</v>
      </c>
      <c r="C121" s="171"/>
      <c r="D121" s="172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29"/>
      <c r="AE121" s="29"/>
      <c r="AF121" s="38"/>
      <c r="AG121" s="29"/>
      <c r="AH121" s="29"/>
      <c r="AI121" s="38"/>
      <c r="AJ121" s="39"/>
      <c r="AK121" s="39"/>
      <c r="AL121" s="39"/>
      <c r="AM121" s="39"/>
      <c r="AN121" s="39"/>
      <c r="AO121" s="39"/>
      <c r="AP121" s="39"/>
    </row>
    <row r="122" spans="1:42" ht="39.950000000000003" customHeight="1" x14ac:dyDescent="0.2">
      <c r="A122" s="46" t="s">
        <v>107</v>
      </c>
      <c r="B122" s="170" t="s">
        <v>168</v>
      </c>
      <c r="C122" s="171"/>
      <c r="D122" s="172"/>
      <c r="E122" s="30"/>
      <c r="F122" s="30"/>
      <c r="G122" s="30"/>
      <c r="H122" s="30"/>
      <c r="I122" s="30"/>
      <c r="J122" s="30">
        <f t="shared" ref="J122" si="37">+K122+L122+M122+N122</f>
        <v>1</v>
      </c>
      <c r="K122" s="30"/>
      <c r="L122" s="30">
        <v>1</v>
      </c>
      <c r="M122" s="30"/>
      <c r="N122" s="30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39"/>
      <c r="AK122" s="39"/>
      <c r="AL122" s="39"/>
      <c r="AM122" s="39"/>
      <c r="AN122" s="39"/>
      <c r="AO122" s="39"/>
      <c r="AP122" s="39"/>
    </row>
    <row r="123" spans="1:42" s="45" customFormat="1" ht="60.75" customHeight="1" x14ac:dyDescent="0.2">
      <c r="A123" s="44" t="s">
        <v>141</v>
      </c>
      <c r="B123" s="167" t="s">
        <v>263</v>
      </c>
      <c r="C123" s="168"/>
      <c r="D123" s="169"/>
      <c r="E123" s="36">
        <f>SUM(E124:E125)</f>
        <v>0</v>
      </c>
      <c r="F123" s="36">
        <f t="shared" ref="F123:AP123" si="38">SUM(F124:F125)</f>
        <v>0</v>
      </c>
      <c r="G123" s="36">
        <f t="shared" si="38"/>
        <v>0</v>
      </c>
      <c r="H123" s="36">
        <f t="shared" si="38"/>
        <v>0</v>
      </c>
      <c r="I123" s="36">
        <f t="shared" si="38"/>
        <v>0</v>
      </c>
      <c r="J123" s="36">
        <f t="shared" si="38"/>
        <v>0</v>
      </c>
      <c r="K123" s="36">
        <f t="shared" si="38"/>
        <v>0</v>
      </c>
      <c r="L123" s="36">
        <f t="shared" si="38"/>
        <v>0</v>
      </c>
      <c r="M123" s="36">
        <f t="shared" si="38"/>
        <v>0</v>
      </c>
      <c r="N123" s="36">
        <f t="shared" si="38"/>
        <v>0</v>
      </c>
      <c r="O123" s="36">
        <f t="shared" si="38"/>
        <v>0</v>
      </c>
      <c r="P123" s="36">
        <f>SUM(P124:P125)</f>
        <v>0</v>
      </c>
      <c r="Q123" s="36">
        <f t="shared" si="38"/>
        <v>0</v>
      </c>
      <c r="R123" s="36">
        <f t="shared" si="38"/>
        <v>0</v>
      </c>
      <c r="S123" s="36">
        <f t="shared" si="38"/>
        <v>0</v>
      </c>
      <c r="T123" s="36">
        <f t="shared" si="38"/>
        <v>0</v>
      </c>
      <c r="U123" s="36">
        <f t="shared" si="38"/>
        <v>0</v>
      </c>
      <c r="V123" s="36">
        <f t="shared" si="38"/>
        <v>0</v>
      </c>
      <c r="W123" s="36">
        <f t="shared" si="38"/>
        <v>0</v>
      </c>
      <c r="X123" s="36">
        <f t="shared" si="38"/>
        <v>0</v>
      </c>
      <c r="Y123" s="36">
        <f t="shared" si="38"/>
        <v>0</v>
      </c>
      <c r="Z123" s="36">
        <f t="shared" si="38"/>
        <v>0</v>
      </c>
      <c r="AA123" s="36">
        <f t="shared" si="38"/>
        <v>0</v>
      </c>
      <c r="AB123" s="36">
        <f t="shared" si="38"/>
        <v>0</v>
      </c>
      <c r="AC123" s="36">
        <f>SUM(AC124:AC125)</f>
        <v>0</v>
      </c>
      <c r="AD123" s="36">
        <f t="shared" si="38"/>
        <v>0</v>
      </c>
      <c r="AE123" s="36">
        <f t="shared" si="38"/>
        <v>0</v>
      </c>
      <c r="AF123" s="36">
        <f t="shared" si="38"/>
        <v>0</v>
      </c>
      <c r="AG123" s="36">
        <f t="shared" si="38"/>
        <v>0</v>
      </c>
      <c r="AH123" s="36">
        <f t="shared" si="38"/>
        <v>0</v>
      </c>
      <c r="AI123" s="36">
        <f t="shared" si="38"/>
        <v>0</v>
      </c>
      <c r="AJ123" s="36">
        <f t="shared" si="38"/>
        <v>0</v>
      </c>
      <c r="AK123" s="36">
        <f t="shared" si="38"/>
        <v>0</v>
      </c>
      <c r="AL123" s="36">
        <f t="shared" si="38"/>
        <v>0</v>
      </c>
      <c r="AM123" s="36">
        <f t="shared" si="38"/>
        <v>0</v>
      </c>
      <c r="AN123" s="36">
        <f t="shared" si="38"/>
        <v>0</v>
      </c>
      <c r="AO123" s="36">
        <f t="shared" si="38"/>
        <v>0</v>
      </c>
      <c r="AP123" s="36">
        <f t="shared" si="38"/>
        <v>0</v>
      </c>
    </row>
    <row r="124" spans="1:42" ht="60.75" customHeight="1" x14ac:dyDescent="0.2">
      <c r="A124" s="46" t="s">
        <v>142</v>
      </c>
      <c r="B124" s="170" t="s">
        <v>264</v>
      </c>
      <c r="C124" s="171"/>
      <c r="D124" s="172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1"/>
      <c r="P124" s="31"/>
      <c r="Q124" s="31"/>
      <c r="R124" s="31"/>
      <c r="S124" s="30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29"/>
      <c r="AE124" s="29"/>
      <c r="AF124" s="29"/>
      <c r="AG124" s="29"/>
      <c r="AH124" s="29"/>
      <c r="AI124" s="29"/>
      <c r="AJ124" s="39"/>
      <c r="AK124" s="39"/>
      <c r="AL124" s="39"/>
      <c r="AM124" s="39"/>
      <c r="AN124" s="39"/>
      <c r="AO124" s="39"/>
      <c r="AP124" s="39"/>
    </row>
    <row r="125" spans="1:42" ht="72.75" customHeight="1" x14ac:dyDescent="0.2">
      <c r="A125" s="46" t="s">
        <v>143</v>
      </c>
      <c r="B125" s="170" t="s">
        <v>265</v>
      </c>
      <c r="C125" s="171"/>
      <c r="D125" s="172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1"/>
      <c r="P125" s="31"/>
      <c r="Q125" s="31"/>
      <c r="R125" s="31"/>
      <c r="S125" s="30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29"/>
      <c r="AE125" s="29"/>
      <c r="AF125" s="29"/>
      <c r="AG125" s="29"/>
      <c r="AH125" s="29"/>
      <c r="AI125" s="29"/>
      <c r="AJ125" s="39"/>
      <c r="AK125" s="39"/>
      <c r="AL125" s="39"/>
      <c r="AM125" s="39"/>
      <c r="AN125" s="39"/>
      <c r="AO125" s="39"/>
      <c r="AP125" s="39"/>
    </row>
    <row r="126" spans="1:42" ht="53.25" customHeight="1" x14ac:dyDescent="0.2">
      <c r="A126" s="49" t="s">
        <v>267</v>
      </c>
      <c r="B126" s="173" t="s">
        <v>247</v>
      </c>
      <c r="C126" s="174"/>
      <c r="D126" s="175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1"/>
      <c r="Q126" s="31"/>
      <c r="R126" s="31"/>
      <c r="S126" s="31"/>
      <c r="T126" s="30"/>
      <c r="U126" s="31"/>
      <c r="V126" s="31"/>
      <c r="W126" s="31"/>
      <c r="X126" s="30"/>
      <c r="Y126" s="30"/>
      <c r="Z126" s="31"/>
      <c r="AA126" s="31"/>
      <c r="AB126" s="31"/>
      <c r="AC126" s="31"/>
      <c r="AD126" s="29"/>
      <c r="AE126" s="29"/>
      <c r="AF126" s="29"/>
      <c r="AG126" s="29"/>
      <c r="AH126" s="29"/>
      <c r="AI126" s="38"/>
      <c r="AJ126" s="39"/>
      <c r="AK126" s="39"/>
      <c r="AL126" s="39"/>
      <c r="AM126" s="39"/>
      <c r="AN126" s="39"/>
      <c r="AO126" s="39"/>
      <c r="AP126" s="39"/>
    </row>
    <row r="127" spans="1:42" s="45" customFormat="1" ht="39.950000000000003" customHeight="1" x14ac:dyDescent="0.2">
      <c r="A127" s="44" t="s">
        <v>108</v>
      </c>
      <c r="B127" s="176" t="s">
        <v>168</v>
      </c>
      <c r="C127" s="177"/>
      <c r="D127" s="178"/>
      <c r="E127" s="37">
        <f t="shared" si="25"/>
        <v>2</v>
      </c>
      <c r="F127" s="37"/>
      <c r="G127" s="37">
        <v>2</v>
      </c>
      <c r="H127" s="37"/>
      <c r="I127" s="37"/>
      <c r="J127" s="37">
        <f t="shared" ref="J127:J128" si="39">+K127+L127+M127+N127</f>
        <v>1</v>
      </c>
      <c r="K127" s="37">
        <v>1</v>
      </c>
      <c r="L127" s="37"/>
      <c r="M127" s="37"/>
      <c r="N127" s="37"/>
      <c r="O127" s="33"/>
      <c r="P127" s="33">
        <f t="shared" si="26"/>
        <v>1</v>
      </c>
      <c r="Q127" s="33">
        <v>1</v>
      </c>
      <c r="R127" s="33"/>
      <c r="S127" s="37"/>
      <c r="T127" s="33"/>
      <c r="U127" s="33">
        <f t="shared" ref="U127" si="40">+V127+W127+X127</f>
        <v>0</v>
      </c>
      <c r="V127" s="33"/>
      <c r="W127" s="33"/>
      <c r="X127" s="33"/>
      <c r="Y127" s="33"/>
      <c r="Z127" s="33">
        <f t="shared" ref="Z127" si="41">+P127+Y127</f>
        <v>1</v>
      </c>
      <c r="AA127" s="33"/>
      <c r="AB127" s="33"/>
      <c r="AC127" s="33">
        <v>2</v>
      </c>
      <c r="AD127" s="36">
        <v>1</v>
      </c>
      <c r="AE127" s="36"/>
      <c r="AF127" s="36">
        <v>1</v>
      </c>
      <c r="AG127" s="36">
        <f t="shared" ref="AG127" si="42">+AE127+AF127</f>
        <v>1</v>
      </c>
      <c r="AH127" s="36"/>
      <c r="AI127" s="36">
        <v>1</v>
      </c>
      <c r="AJ127" s="50"/>
      <c r="AK127" s="50">
        <v>1</v>
      </c>
      <c r="AL127" s="50"/>
      <c r="AM127" s="50">
        <v>1</v>
      </c>
      <c r="AN127" s="50">
        <f t="shared" ref="AN127" si="43">+AL127+AM127</f>
        <v>1</v>
      </c>
      <c r="AO127" s="50"/>
      <c r="AP127" s="50">
        <v>1</v>
      </c>
    </row>
    <row r="128" spans="1:42" s="51" customFormat="1" ht="39.950000000000003" customHeight="1" x14ac:dyDescent="0.25">
      <c r="A128" s="44"/>
      <c r="B128" s="176" t="s">
        <v>266</v>
      </c>
      <c r="C128" s="177"/>
      <c r="D128" s="178"/>
      <c r="E128" s="36">
        <f>E9+E30+E42+E50+E64+E71+E79+E82+E104+E109+E118+E123+E126+E127</f>
        <v>197</v>
      </c>
      <c r="F128" s="36">
        <f t="shared" ref="F128:AP128" si="44">F9+F30+F42+F50+F64+F71+F79+F82+F104+F109+F118+F123+F126+F127</f>
        <v>77</v>
      </c>
      <c r="G128" s="36">
        <f t="shared" si="44"/>
        <v>120</v>
      </c>
      <c r="H128" s="36">
        <f t="shared" si="44"/>
        <v>0</v>
      </c>
      <c r="I128" s="36">
        <f t="shared" si="44"/>
        <v>0</v>
      </c>
      <c r="J128" s="37">
        <f t="shared" si="39"/>
        <v>237</v>
      </c>
      <c r="K128" s="36">
        <f t="shared" si="44"/>
        <v>167</v>
      </c>
      <c r="L128" s="36">
        <f t="shared" si="44"/>
        <v>65</v>
      </c>
      <c r="M128" s="36">
        <f t="shared" si="44"/>
        <v>4</v>
      </c>
      <c r="N128" s="36">
        <f t="shared" si="44"/>
        <v>1</v>
      </c>
      <c r="O128" s="36">
        <f t="shared" si="44"/>
        <v>2</v>
      </c>
      <c r="P128" s="36">
        <f>P9+P30+P42+P50+P64+P71+P79+P82+P104+P109+P118+P123+P126+P127</f>
        <v>218</v>
      </c>
      <c r="Q128" s="36">
        <f t="shared" si="44"/>
        <v>150</v>
      </c>
      <c r="R128" s="36">
        <f t="shared" si="44"/>
        <v>12</v>
      </c>
      <c r="S128" s="36">
        <f t="shared" si="44"/>
        <v>23</v>
      </c>
      <c r="T128" s="36">
        <f t="shared" si="44"/>
        <v>0</v>
      </c>
      <c r="U128" s="36">
        <f t="shared" si="44"/>
        <v>33</v>
      </c>
      <c r="V128" s="36">
        <f t="shared" si="44"/>
        <v>4</v>
      </c>
      <c r="W128" s="36">
        <f t="shared" si="44"/>
        <v>26</v>
      </c>
      <c r="X128" s="36">
        <f t="shared" si="44"/>
        <v>3</v>
      </c>
      <c r="Y128" s="36">
        <f t="shared" si="44"/>
        <v>12</v>
      </c>
      <c r="Z128" s="36">
        <f t="shared" si="44"/>
        <v>230</v>
      </c>
      <c r="AA128" s="36">
        <f t="shared" si="44"/>
        <v>1</v>
      </c>
      <c r="AB128" s="36">
        <f t="shared" si="44"/>
        <v>17</v>
      </c>
      <c r="AC128" s="36">
        <f>AC9+AC30+AC42+AC50+AC64+AC71+AC79+AC82+AC104+AC109+AC118+AC123+AC126+AC127</f>
        <v>131</v>
      </c>
      <c r="AD128" s="36">
        <f t="shared" si="44"/>
        <v>51</v>
      </c>
      <c r="AE128" s="36">
        <f t="shared" si="44"/>
        <v>53</v>
      </c>
      <c r="AF128" s="36">
        <f t="shared" si="44"/>
        <v>14</v>
      </c>
      <c r="AG128" s="36">
        <f t="shared" si="44"/>
        <v>67</v>
      </c>
      <c r="AH128" s="36">
        <f t="shared" si="44"/>
        <v>27</v>
      </c>
      <c r="AI128" s="36">
        <f t="shared" si="44"/>
        <v>40</v>
      </c>
      <c r="AJ128" s="36">
        <f t="shared" si="44"/>
        <v>0</v>
      </c>
      <c r="AK128" s="36">
        <f t="shared" si="44"/>
        <v>25</v>
      </c>
      <c r="AL128" s="36">
        <f t="shared" si="44"/>
        <v>15</v>
      </c>
      <c r="AM128" s="36">
        <f t="shared" si="44"/>
        <v>9</v>
      </c>
      <c r="AN128" s="36">
        <f t="shared" si="44"/>
        <v>24</v>
      </c>
      <c r="AO128" s="36">
        <f t="shared" si="44"/>
        <v>11</v>
      </c>
      <c r="AP128" s="36">
        <f t="shared" si="44"/>
        <v>13</v>
      </c>
    </row>
    <row r="131" spans="3:4" x14ac:dyDescent="0.2">
      <c r="C131" s="34" t="s">
        <v>146</v>
      </c>
    </row>
    <row r="138" spans="3:4" x14ac:dyDescent="0.2">
      <c r="D138" s="34" t="s">
        <v>146</v>
      </c>
    </row>
  </sheetData>
  <sheetProtection sheet="1" objects="1" scenarios="1"/>
  <mergeCells count="169"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G6:AG7"/>
    <mergeCell ref="AH6:AH7"/>
    <mergeCell ref="AI6:AI7"/>
    <mergeCell ref="Q6:Q7"/>
    <mergeCell ref="R6:R7"/>
    <mergeCell ref="S6:S7"/>
    <mergeCell ref="T6:T7"/>
    <mergeCell ref="U6:X6"/>
    <mergeCell ref="Y6:Y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29"/>
  <sheetViews>
    <sheetView topLeftCell="I124" zoomScaleNormal="100" workbookViewId="0">
      <selection activeCell="S137" sqref="S137"/>
    </sheetView>
  </sheetViews>
  <sheetFormatPr defaultRowHeight="14.25" x14ac:dyDescent="0.2"/>
  <cols>
    <col min="1" max="1" width="9.28515625" style="34" customWidth="1"/>
    <col min="2" max="2" width="21.7109375" style="34" customWidth="1"/>
    <col min="3" max="3" width="19" style="34" customWidth="1"/>
    <col min="4" max="4" width="9.140625" style="34"/>
    <col min="5" max="5" width="7.140625" style="34" customWidth="1"/>
    <col min="6" max="6" width="8.7109375" style="34" customWidth="1"/>
    <col min="7" max="7" width="7.5703125" style="34" customWidth="1"/>
    <col min="8" max="8" width="7.42578125" style="34" customWidth="1"/>
    <col min="9" max="9" width="8" style="34" customWidth="1"/>
    <col min="10" max="10" width="7.140625" style="34" customWidth="1"/>
    <col min="11" max="11" width="8" style="34" customWidth="1"/>
    <col min="12" max="12" width="7.85546875" style="34" customWidth="1"/>
    <col min="13" max="14" width="9.7109375" style="34" customWidth="1"/>
    <col min="15" max="15" width="8.140625" style="34" customWidth="1"/>
    <col min="16" max="16" width="8.42578125" style="34" customWidth="1"/>
    <col min="17" max="17" width="7.85546875" style="34" customWidth="1"/>
    <col min="18" max="18" width="7.42578125" style="34" customWidth="1"/>
    <col min="19" max="20" width="6.85546875" style="34" customWidth="1"/>
    <col min="21" max="21" width="7" style="34" customWidth="1"/>
    <col min="22" max="22" width="9.28515625" style="34" customWidth="1"/>
    <col min="23" max="23" width="7.5703125" style="34" customWidth="1"/>
    <col min="24" max="24" width="7" style="34" customWidth="1"/>
    <col min="25" max="25" width="7.42578125" style="34" customWidth="1"/>
    <col min="26" max="26" width="7.85546875" style="34" customWidth="1"/>
    <col min="27" max="27" width="7" style="34" customWidth="1"/>
    <col min="28" max="28" width="8.7109375" style="34" customWidth="1"/>
    <col min="29" max="29" width="8.42578125" style="34" customWidth="1"/>
    <col min="30" max="30" width="8" style="34" customWidth="1"/>
    <col min="31" max="31" width="6.140625" style="34" customWidth="1"/>
    <col min="32" max="32" width="6.85546875" style="34" customWidth="1"/>
    <col min="33" max="33" width="5.5703125" style="34" customWidth="1"/>
    <col min="34" max="34" width="7.28515625" style="34" customWidth="1"/>
    <col min="35" max="35" width="8" style="34" customWidth="1"/>
    <col min="36" max="36" width="8.28515625" style="34" customWidth="1"/>
    <col min="37" max="37" width="7.28515625" style="34" customWidth="1"/>
    <col min="38" max="38" width="7.5703125" style="34" customWidth="1"/>
    <col min="39" max="40" width="6.7109375" style="34" customWidth="1"/>
    <col min="41" max="41" width="8.42578125" style="34" customWidth="1"/>
    <col min="42" max="42" width="7.28515625" style="34" customWidth="1"/>
    <col min="43" max="16384" width="9.140625" style="34"/>
  </cols>
  <sheetData>
    <row r="1" spans="1:42" ht="48.75" customHeight="1" x14ac:dyDescent="0.25">
      <c r="AL1" s="127" t="s">
        <v>268</v>
      </c>
      <c r="AM1" s="128"/>
      <c r="AN1" s="128"/>
      <c r="AO1" s="128"/>
      <c r="AP1" s="128"/>
    </row>
    <row r="2" spans="1:42" ht="58.5" customHeight="1" x14ac:dyDescent="0.2">
      <c r="A2" s="129" t="s">
        <v>284</v>
      </c>
      <c r="B2" s="130"/>
      <c r="C2" s="130"/>
      <c r="D2" s="130"/>
      <c r="E2" s="130"/>
      <c r="F2" s="130"/>
      <c r="G2" s="131" t="s">
        <v>3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2"/>
      <c r="AO2" s="132"/>
      <c r="AP2" s="132"/>
    </row>
    <row r="3" spans="1:42" ht="27" customHeight="1" x14ac:dyDescent="0.2">
      <c r="A3" s="133" t="s">
        <v>269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1" t="s">
        <v>270</v>
      </c>
      <c r="AB3" s="131"/>
      <c r="AC3" s="131"/>
      <c r="AD3" s="131"/>
      <c r="AE3" s="131"/>
      <c r="AF3" s="131"/>
      <c r="AG3" s="131"/>
      <c r="AH3" s="131"/>
      <c r="AI3" s="131" t="s">
        <v>139</v>
      </c>
      <c r="AJ3" s="131"/>
      <c r="AK3" s="131"/>
      <c r="AL3" s="131"/>
      <c r="AM3" s="131"/>
      <c r="AN3" s="131"/>
      <c r="AO3" s="131"/>
      <c r="AP3" s="131"/>
    </row>
    <row r="4" spans="1:42" ht="27" x14ac:dyDescent="0.2">
      <c r="A4" s="135" t="s">
        <v>0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</row>
    <row r="5" spans="1:42" ht="27" customHeight="1" x14ac:dyDescent="0.2">
      <c r="A5" s="137" t="s">
        <v>283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</row>
    <row r="6" spans="1:42" ht="87.75" customHeight="1" x14ac:dyDescent="0.2">
      <c r="A6" s="154" t="s">
        <v>149</v>
      </c>
      <c r="B6" s="155"/>
      <c r="C6" s="155"/>
      <c r="D6" s="156"/>
      <c r="E6" s="143" t="s">
        <v>110</v>
      </c>
      <c r="F6" s="144"/>
      <c r="G6" s="144"/>
      <c r="H6" s="144"/>
      <c r="I6" s="146"/>
      <c r="J6" s="143" t="s">
        <v>147</v>
      </c>
      <c r="K6" s="144"/>
      <c r="L6" s="144"/>
      <c r="M6" s="144"/>
      <c r="N6" s="147"/>
      <c r="O6" s="140" t="s">
        <v>115</v>
      </c>
      <c r="P6" s="148" t="s">
        <v>2</v>
      </c>
      <c r="Q6" s="149"/>
      <c r="R6" s="149"/>
      <c r="S6" s="149"/>
      <c r="T6" s="149"/>
      <c r="U6" s="149"/>
      <c r="V6" s="149"/>
      <c r="W6" s="149"/>
      <c r="X6" s="149"/>
      <c r="Y6" s="149"/>
      <c r="Z6" s="150"/>
      <c r="AA6" s="140" t="s">
        <v>125</v>
      </c>
      <c r="AB6" s="140" t="s">
        <v>126</v>
      </c>
      <c r="AC6" s="140" t="s">
        <v>137</v>
      </c>
      <c r="AD6" s="145" t="s">
        <v>140</v>
      </c>
      <c r="AE6" s="143" t="s">
        <v>135</v>
      </c>
      <c r="AF6" s="144"/>
      <c r="AG6" s="144"/>
      <c r="AH6" s="144"/>
      <c r="AI6" s="144"/>
      <c r="AJ6" s="140" t="s">
        <v>133</v>
      </c>
      <c r="AK6" s="140" t="s">
        <v>1</v>
      </c>
      <c r="AL6" s="143" t="s">
        <v>134</v>
      </c>
      <c r="AM6" s="144"/>
      <c r="AN6" s="144"/>
      <c r="AO6" s="144"/>
      <c r="AP6" s="144"/>
    </row>
    <row r="7" spans="1:42" ht="75.75" customHeight="1" x14ac:dyDescent="0.2">
      <c r="A7" s="157"/>
      <c r="B7" s="158"/>
      <c r="C7" s="158"/>
      <c r="D7" s="159"/>
      <c r="E7" s="145" t="s">
        <v>109</v>
      </c>
      <c r="F7" s="145" t="s">
        <v>111</v>
      </c>
      <c r="G7" s="145" t="s">
        <v>112</v>
      </c>
      <c r="H7" s="145" t="s">
        <v>113</v>
      </c>
      <c r="I7" s="145" t="s">
        <v>114</v>
      </c>
      <c r="J7" s="145" t="s">
        <v>109</v>
      </c>
      <c r="K7" s="145" t="s">
        <v>112</v>
      </c>
      <c r="L7" s="145" t="s">
        <v>113</v>
      </c>
      <c r="M7" s="145" t="s">
        <v>114</v>
      </c>
      <c r="N7" s="145" t="s">
        <v>148</v>
      </c>
      <c r="O7" s="141"/>
      <c r="P7" s="145" t="s">
        <v>138</v>
      </c>
      <c r="Q7" s="140" t="s">
        <v>116</v>
      </c>
      <c r="R7" s="140" t="s">
        <v>117</v>
      </c>
      <c r="S7" s="145" t="s">
        <v>118</v>
      </c>
      <c r="T7" s="140" t="s">
        <v>145</v>
      </c>
      <c r="U7" s="148" t="s">
        <v>122</v>
      </c>
      <c r="V7" s="149"/>
      <c r="W7" s="149"/>
      <c r="X7" s="150"/>
      <c r="Y7" s="140" t="s">
        <v>123</v>
      </c>
      <c r="Z7" s="145" t="s">
        <v>124</v>
      </c>
      <c r="AA7" s="141"/>
      <c r="AB7" s="141"/>
      <c r="AC7" s="141"/>
      <c r="AD7" s="145"/>
      <c r="AE7" s="145" t="s">
        <v>127</v>
      </c>
      <c r="AF7" s="145" t="s">
        <v>128</v>
      </c>
      <c r="AG7" s="145" t="s">
        <v>109</v>
      </c>
      <c r="AH7" s="145" t="s">
        <v>131</v>
      </c>
      <c r="AI7" s="145" t="s">
        <v>132</v>
      </c>
      <c r="AJ7" s="141"/>
      <c r="AK7" s="141"/>
      <c r="AL7" s="145" t="s">
        <v>127</v>
      </c>
      <c r="AM7" s="145" t="s">
        <v>128</v>
      </c>
      <c r="AN7" s="145" t="s">
        <v>109</v>
      </c>
      <c r="AO7" s="145" t="s">
        <v>129</v>
      </c>
      <c r="AP7" s="145" t="s">
        <v>130</v>
      </c>
    </row>
    <row r="8" spans="1:42" ht="168" customHeight="1" x14ac:dyDescent="0.2">
      <c r="A8" s="160"/>
      <c r="B8" s="161"/>
      <c r="C8" s="161"/>
      <c r="D8" s="162"/>
      <c r="E8" s="145"/>
      <c r="F8" s="145"/>
      <c r="G8" s="145"/>
      <c r="H8" s="145"/>
      <c r="I8" s="145"/>
      <c r="J8" s="145"/>
      <c r="K8" s="145"/>
      <c r="L8" s="145"/>
      <c r="M8" s="145"/>
      <c r="N8" s="153"/>
      <c r="O8" s="142"/>
      <c r="P8" s="145"/>
      <c r="Q8" s="151"/>
      <c r="R8" s="151"/>
      <c r="S8" s="145"/>
      <c r="T8" s="151"/>
      <c r="U8" s="40" t="s">
        <v>119</v>
      </c>
      <c r="V8" s="40" t="s">
        <v>136</v>
      </c>
      <c r="W8" s="40" t="s">
        <v>120</v>
      </c>
      <c r="X8" s="40" t="s">
        <v>121</v>
      </c>
      <c r="Y8" s="151"/>
      <c r="Z8" s="145"/>
      <c r="AA8" s="151"/>
      <c r="AB8" s="151"/>
      <c r="AC8" s="151"/>
      <c r="AD8" s="145"/>
      <c r="AE8" s="145"/>
      <c r="AF8" s="145"/>
      <c r="AG8" s="145"/>
      <c r="AH8" s="145"/>
      <c r="AI8" s="145"/>
      <c r="AJ8" s="142"/>
      <c r="AK8" s="142"/>
      <c r="AL8" s="145"/>
      <c r="AM8" s="145"/>
      <c r="AN8" s="145"/>
      <c r="AO8" s="145"/>
      <c r="AP8" s="145"/>
    </row>
    <row r="9" spans="1:42" ht="15" x14ac:dyDescent="0.2">
      <c r="A9" s="41"/>
      <c r="B9" s="42"/>
      <c r="C9" s="42"/>
      <c r="D9" s="43"/>
      <c r="E9" s="35">
        <v>1</v>
      </c>
      <c r="F9" s="35">
        <v>2</v>
      </c>
      <c r="G9" s="35">
        <v>3</v>
      </c>
      <c r="H9" s="35">
        <v>4</v>
      </c>
      <c r="I9" s="35">
        <v>5</v>
      </c>
      <c r="J9" s="35">
        <v>6</v>
      </c>
      <c r="K9" s="35">
        <v>7</v>
      </c>
      <c r="L9" s="35">
        <v>8</v>
      </c>
      <c r="M9" s="35">
        <v>9</v>
      </c>
      <c r="N9" s="35">
        <v>10</v>
      </c>
      <c r="O9" s="35">
        <v>11</v>
      </c>
      <c r="P9" s="35">
        <v>12</v>
      </c>
      <c r="Q9" s="35">
        <v>13</v>
      </c>
      <c r="R9" s="35">
        <v>14</v>
      </c>
      <c r="S9" s="35">
        <v>15</v>
      </c>
      <c r="T9" s="35">
        <v>16</v>
      </c>
      <c r="U9" s="35">
        <v>17</v>
      </c>
      <c r="V9" s="35">
        <v>18</v>
      </c>
      <c r="W9" s="35">
        <v>19</v>
      </c>
      <c r="X9" s="35">
        <v>20</v>
      </c>
      <c r="Y9" s="35">
        <v>21</v>
      </c>
      <c r="Z9" s="35">
        <v>22</v>
      </c>
      <c r="AA9" s="35">
        <v>23</v>
      </c>
      <c r="AB9" s="35">
        <v>24</v>
      </c>
      <c r="AC9" s="35">
        <v>25</v>
      </c>
      <c r="AD9" s="35">
        <v>26</v>
      </c>
      <c r="AE9" s="35">
        <v>27</v>
      </c>
      <c r="AF9" s="35">
        <v>28</v>
      </c>
      <c r="AG9" s="35">
        <v>29</v>
      </c>
      <c r="AH9" s="35">
        <v>30</v>
      </c>
      <c r="AI9" s="35">
        <v>31</v>
      </c>
      <c r="AJ9" s="35">
        <v>32</v>
      </c>
      <c r="AK9" s="35">
        <v>33</v>
      </c>
      <c r="AL9" s="35">
        <v>34</v>
      </c>
      <c r="AM9" s="35">
        <v>35</v>
      </c>
      <c r="AN9" s="35">
        <v>36</v>
      </c>
      <c r="AO9" s="35">
        <v>37</v>
      </c>
      <c r="AP9" s="35">
        <v>38</v>
      </c>
    </row>
    <row r="10" spans="1:42" s="45" customFormat="1" ht="55.5" customHeight="1" x14ac:dyDescent="0.2">
      <c r="A10" s="44" t="s">
        <v>4</v>
      </c>
      <c r="B10" s="152" t="s">
        <v>150</v>
      </c>
      <c r="C10" s="152"/>
      <c r="D10" s="152"/>
      <c r="E10" s="36">
        <f t="shared" ref="E10" si="0">SUM(E11:E30)</f>
        <v>45</v>
      </c>
      <c r="F10" s="36">
        <f t="shared" ref="F10:J10" si="1">SUM(F11:F30)</f>
        <v>24</v>
      </c>
      <c r="G10" s="36">
        <f t="shared" si="1"/>
        <v>21</v>
      </c>
      <c r="H10" s="36">
        <f t="shared" si="1"/>
        <v>0</v>
      </c>
      <c r="I10" s="36">
        <f t="shared" si="1"/>
        <v>0</v>
      </c>
      <c r="J10" s="36">
        <f t="shared" si="1"/>
        <v>65</v>
      </c>
      <c r="K10" s="36">
        <f>SUM(K11:K30)</f>
        <v>41</v>
      </c>
      <c r="L10" s="36">
        <f t="shared" ref="L10:AP10" si="2">SUM(L11:L30)</f>
        <v>22</v>
      </c>
      <c r="M10" s="36">
        <f t="shared" si="2"/>
        <v>0</v>
      </c>
      <c r="N10" s="36">
        <f t="shared" si="2"/>
        <v>2</v>
      </c>
      <c r="O10" s="36">
        <f t="shared" si="2"/>
        <v>0</v>
      </c>
      <c r="P10" s="36">
        <f t="shared" si="2"/>
        <v>34</v>
      </c>
      <c r="Q10" s="36">
        <f t="shared" si="2"/>
        <v>13</v>
      </c>
      <c r="R10" s="36">
        <f t="shared" si="2"/>
        <v>4</v>
      </c>
      <c r="S10" s="36">
        <f t="shared" si="2"/>
        <v>6</v>
      </c>
      <c r="T10" s="36">
        <f t="shared" si="2"/>
        <v>0</v>
      </c>
      <c r="U10" s="36">
        <f t="shared" si="2"/>
        <v>11</v>
      </c>
      <c r="V10" s="36">
        <f t="shared" si="2"/>
        <v>0</v>
      </c>
      <c r="W10" s="36">
        <f t="shared" si="2"/>
        <v>9</v>
      </c>
      <c r="X10" s="36">
        <f t="shared" si="2"/>
        <v>2</v>
      </c>
      <c r="Y10" s="36">
        <f t="shared" si="2"/>
        <v>0</v>
      </c>
      <c r="Z10" s="36">
        <f t="shared" si="2"/>
        <v>34</v>
      </c>
      <c r="AA10" s="36">
        <f t="shared" si="2"/>
        <v>0</v>
      </c>
      <c r="AB10" s="36">
        <f t="shared" si="2"/>
        <v>15</v>
      </c>
      <c r="AC10" s="36">
        <f t="shared" si="2"/>
        <v>52</v>
      </c>
      <c r="AD10" s="36">
        <f t="shared" si="2"/>
        <v>29</v>
      </c>
      <c r="AE10" s="36">
        <f t="shared" si="2"/>
        <v>5</v>
      </c>
      <c r="AF10" s="36">
        <f t="shared" si="2"/>
        <v>1</v>
      </c>
      <c r="AG10" s="36">
        <f t="shared" si="2"/>
        <v>6</v>
      </c>
      <c r="AH10" s="36">
        <f t="shared" si="2"/>
        <v>1</v>
      </c>
      <c r="AI10" s="36">
        <f t="shared" si="2"/>
        <v>5</v>
      </c>
      <c r="AJ10" s="36">
        <f t="shared" si="2"/>
        <v>0</v>
      </c>
      <c r="AK10" s="36">
        <f t="shared" si="2"/>
        <v>4</v>
      </c>
      <c r="AL10" s="36">
        <f t="shared" si="2"/>
        <v>6</v>
      </c>
      <c r="AM10" s="36">
        <f t="shared" si="2"/>
        <v>2</v>
      </c>
      <c r="AN10" s="36">
        <f t="shared" si="2"/>
        <v>8</v>
      </c>
      <c r="AO10" s="36">
        <f t="shared" si="2"/>
        <v>5</v>
      </c>
      <c r="AP10" s="36">
        <f t="shared" si="2"/>
        <v>3</v>
      </c>
    </row>
    <row r="11" spans="1:42" ht="39.950000000000003" customHeight="1" x14ac:dyDescent="0.2">
      <c r="A11" s="46" t="s">
        <v>144</v>
      </c>
      <c r="B11" s="166" t="s">
        <v>151</v>
      </c>
      <c r="C11" s="166"/>
      <c r="D11" s="166"/>
      <c r="E11" s="30"/>
      <c r="F11" s="30"/>
      <c r="G11" s="30"/>
      <c r="H11" s="30"/>
      <c r="I11" s="30"/>
      <c r="J11" s="30">
        <f>+K11+L11+M11+N11</f>
        <v>1</v>
      </c>
      <c r="K11" s="30">
        <v>1</v>
      </c>
      <c r="L11" s="30"/>
      <c r="M11" s="52"/>
      <c r="N11" s="52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>
        <v>1</v>
      </c>
      <c r="AD11" s="29"/>
      <c r="AE11" s="29"/>
      <c r="AF11" s="38"/>
      <c r="AG11" s="29"/>
      <c r="AH11" s="29"/>
      <c r="AI11" s="38"/>
      <c r="AJ11" s="58"/>
      <c r="AK11" s="58"/>
      <c r="AL11" s="58"/>
      <c r="AM11" s="58"/>
      <c r="AN11" s="58"/>
      <c r="AO11" s="58"/>
      <c r="AP11" s="58"/>
    </row>
    <row r="12" spans="1:42" ht="39.950000000000003" customHeight="1" x14ac:dyDescent="0.2">
      <c r="A12" s="46" t="s">
        <v>5</v>
      </c>
      <c r="B12" s="166" t="s">
        <v>152</v>
      </c>
      <c r="C12" s="166"/>
      <c r="D12" s="166"/>
      <c r="E12" s="30">
        <v>1</v>
      </c>
      <c r="F12" s="30"/>
      <c r="G12" s="30">
        <v>1</v>
      </c>
      <c r="H12" s="30"/>
      <c r="I12" s="30"/>
      <c r="J12" s="30">
        <f t="shared" ref="J12:J74" si="3">+K12+L12+M12+N12</f>
        <v>3</v>
      </c>
      <c r="K12" s="30">
        <v>1</v>
      </c>
      <c r="L12" s="30">
        <v>2</v>
      </c>
      <c r="M12" s="52"/>
      <c r="N12" s="52"/>
      <c r="O12" s="31"/>
      <c r="P12" s="30">
        <f t="shared" ref="P12:P28" si="4">+Q12+R12+S12+T12+U12</f>
        <v>2</v>
      </c>
      <c r="Q12" s="31"/>
      <c r="R12" s="31"/>
      <c r="S12" s="30">
        <v>2</v>
      </c>
      <c r="T12" s="31"/>
      <c r="U12" s="30"/>
      <c r="V12" s="31"/>
      <c r="W12" s="30"/>
      <c r="X12" s="30"/>
      <c r="Y12" s="31"/>
      <c r="Z12" s="30">
        <f t="shared" ref="Z12:Z28" si="5">+P12+Y12</f>
        <v>2</v>
      </c>
      <c r="AA12" s="30"/>
      <c r="AB12" s="31"/>
      <c r="AC12" s="31"/>
      <c r="AD12" s="29"/>
      <c r="AE12" s="29">
        <v>2</v>
      </c>
      <c r="AF12" s="38"/>
      <c r="AG12" s="29">
        <f t="shared" ref="AG12:AG53" si="6">+AE12+AF12</f>
        <v>2</v>
      </c>
      <c r="AH12" s="29">
        <v>1</v>
      </c>
      <c r="AI12" s="38">
        <v>1</v>
      </c>
      <c r="AJ12" s="58"/>
      <c r="AK12" s="58">
        <v>1</v>
      </c>
      <c r="AL12" s="58">
        <v>3</v>
      </c>
      <c r="AM12" s="58"/>
      <c r="AN12" s="58">
        <f>+AL12+AM12</f>
        <v>3</v>
      </c>
      <c r="AO12" s="58"/>
      <c r="AP12" s="58">
        <v>3</v>
      </c>
    </row>
    <row r="13" spans="1:42" ht="39.950000000000003" customHeight="1" x14ac:dyDescent="0.2">
      <c r="A13" s="47" t="s">
        <v>6</v>
      </c>
      <c r="B13" s="166" t="s">
        <v>153</v>
      </c>
      <c r="C13" s="166"/>
      <c r="D13" s="166"/>
      <c r="E13" s="30"/>
      <c r="F13" s="30"/>
      <c r="G13" s="30"/>
      <c r="H13" s="30"/>
      <c r="I13" s="30"/>
      <c r="J13" s="30"/>
      <c r="K13" s="30"/>
      <c r="L13" s="30"/>
      <c r="M13" s="52"/>
      <c r="N13" s="52"/>
      <c r="O13" s="31"/>
      <c r="P13" s="30"/>
      <c r="Q13" s="31"/>
      <c r="R13" s="31"/>
      <c r="S13" s="30"/>
      <c r="T13" s="31"/>
      <c r="U13" s="30"/>
      <c r="V13" s="31"/>
      <c r="W13" s="30"/>
      <c r="X13" s="30"/>
      <c r="Y13" s="31"/>
      <c r="Z13" s="30"/>
      <c r="AA13" s="30"/>
      <c r="AB13" s="31"/>
      <c r="AC13" s="31"/>
      <c r="AD13" s="29"/>
      <c r="AE13" s="29"/>
      <c r="AF13" s="38"/>
      <c r="AG13" s="29"/>
      <c r="AH13" s="29"/>
      <c r="AI13" s="38"/>
      <c r="AJ13" s="58"/>
      <c r="AK13" s="58"/>
      <c r="AL13" s="58"/>
      <c r="AM13" s="58"/>
      <c r="AN13" s="58"/>
      <c r="AO13" s="58"/>
      <c r="AP13" s="58"/>
    </row>
    <row r="14" spans="1:42" ht="39.950000000000003" customHeight="1" x14ac:dyDescent="0.2">
      <c r="A14" s="48">
        <v>1.2</v>
      </c>
      <c r="B14" s="166" t="s">
        <v>154</v>
      </c>
      <c r="C14" s="166"/>
      <c r="D14" s="166"/>
      <c r="E14" s="30"/>
      <c r="F14" s="30"/>
      <c r="G14" s="30"/>
      <c r="H14" s="30"/>
      <c r="I14" s="30"/>
      <c r="J14" s="30"/>
      <c r="K14" s="30"/>
      <c r="L14" s="30"/>
      <c r="M14" s="52"/>
      <c r="N14" s="52"/>
      <c r="O14" s="31"/>
      <c r="P14" s="30"/>
      <c r="Q14" s="31"/>
      <c r="R14" s="31"/>
      <c r="S14" s="30"/>
      <c r="T14" s="31"/>
      <c r="U14" s="30"/>
      <c r="V14" s="31"/>
      <c r="W14" s="30"/>
      <c r="X14" s="30"/>
      <c r="Y14" s="31"/>
      <c r="Z14" s="30"/>
      <c r="AA14" s="30"/>
      <c r="AB14" s="31"/>
      <c r="AC14" s="31"/>
      <c r="AD14" s="29"/>
      <c r="AE14" s="29"/>
      <c r="AF14" s="38"/>
      <c r="AG14" s="29"/>
      <c r="AH14" s="29"/>
      <c r="AI14" s="38"/>
      <c r="AJ14" s="58"/>
      <c r="AK14" s="58"/>
      <c r="AL14" s="58"/>
      <c r="AM14" s="58"/>
      <c r="AN14" s="58"/>
      <c r="AO14" s="58"/>
      <c r="AP14" s="58"/>
    </row>
    <row r="15" spans="1:42" ht="39.950000000000003" customHeight="1" x14ac:dyDescent="0.2">
      <c r="A15" s="46" t="s">
        <v>7</v>
      </c>
      <c r="B15" s="166" t="s">
        <v>155</v>
      </c>
      <c r="C15" s="166"/>
      <c r="D15" s="166"/>
      <c r="E15" s="30"/>
      <c r="F15" s="30"/>
      <c r="G15" s="30"/>
      <c r="H15" s="30"/>
      <c r="I15" s="30"/>
      <c r="J15" s="30"/>
      <c r="K15" s="30"/>
      <c r="L15" s="30"/>
      <c r="M15" s="52"/>
      <c r="N15" s="52"/>
      <c r="O15" s="31"/>
      <c r="P15" s="30"/>
      <c r="Q15" s="31"/>
      <c r="R15" s="31"/>
      <c r="S15" s="30"/>
      <c r="T15" s="31"/>
      <c r="U15" s="30"/>
      <c r="V15" s="31"/>
      <c r="W15" s="30"/>
      <c r="X15" s="30"/>
      <c r="Y15" s="31"/>
      <c r="Z15" s="30"/>
      <c r="AA15" s="30"/>
      <c r="AB15" s="31"/>
      <c r="AC15" s="31"/>
      <c r="AD15" s="29"/>
      <c r="AE15" s="29"/>
      <c r="AF15" s="38"/>
      <c r="AG15" s="29"/>
      <c r="AH15" s="29"/>
      <c r="AI15" s="38"/>
      <c r="AJ15" s="58"/>
      <c r="AK15" s="58"/>
      <c r="AL15" s="58"/>
      <c r="AM15" s="58"/>
      <c r="AN15" s="58"/>
      <c r="AO15" s="58"/>
      <c r="AP15" s="58"/>
    </row>
    <row r="16" spans="1:42" ht="39.950000000000003" customHeight="1" x14ac:dyDescent="0.2">
      <c r="A16" s="46" t="s">
        <v>8</v>
      </c>
      <c r="B16" s="163" t="s">
        <v>156</v>
      </c>
      <c r="C16" s="164"/>
      <c r="D16" s="165"/>
      <c r="E16" s="30"/>
      <c r="F16" s="30"/>
      <c r="G16" s="30"/>
      <c r="H16" s="30"/>
      <c r="I16" s="30"/>
      <c r="J16" s="30"/>
      <c r="K16" s="30"/>
      <c r="L16" s="30"/>
      <c r="M16" s="52"/>
      <c r="N16" s="52"/>
      <c r="O16" s="30"/>
      <c r="P16" s="30"/>
      <c r="Q16" s="30"/>
      <c r="R16" s="3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9"/>
      <c r="AE16" s="29"/>
      <c r="AF16" s="38"/>
      <c r="AG16" s="29"/>
      <c r="AH16" s="29"/>
      <c r="AI16" s="38"/>
      <c r="AJ16" s="58"/>
      <c r="AK16" s="58"/>
      <c r="AL16" s="58"/>
      <c r="AM16" s="58"/>
      <c r="AN16" s="58"/>
      <c r="AO16" s="58"/>
      <c r="AP16" s="58"/>
    </row>
    <row r="17" spans="1:42" ht="39.950000000000003" customHeight="1" x14ac:dyDescent="0.2">
      <c r="A17" s="46" t="s">
        <v>9</v>
      </c>
      <c r="B17" s="163" t="s">
        <v>157</v>
      </c>
      <c r="C17" s="164"/>
      <c r="D17" s="165"/>
      <c r="E17" s="30"/>
      <c r="F17" s="30"/>
      <c r="G17" s="30"/>
      <c r="H17" s="30"/>
      <c r="I17" s="30"/>
      <c r="J17" s="30"/>
      <c r="K17" s="30"/>
      <c r="L17" s="30"/>
      <c r="M17" s="52"/>
      <c r="N17" s="52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58"/>
      <c r="AK17" s="58"/>
      <c r="AL17" s="58"/>
      <c r="AM17" s="58"/>
      <c r="AN17" s="58"/>
      <c r="AO17" s="58"/>
      <c r="AP17" s="58"/>
    </row>
    <row r="18" spans="1:42" ht="39.950000000000003" customHeight="1" x14ac:dyDescent="0.2">
      <c r="A18" s="46" t="s">
        <v>10</v>
      </c>
      <c r="B18" s="166" t="s">
        <v>158</v>
      </c>
      <c r="C18" s="166"/>
      <c r="D18" s="166"/>
      <c r="E18" s="30"/>
      <c r="F18" s="30"/>
      <c r="G18" s="30"/>
      <c r="H18" s="30"/>
      <c r="I18" s="30"/>
      <c r="J18" s="30"/>
      <c r="K18" s="30"/>
      <c r="L18" s="30"/>
      <c r="M18" s="52"/>
      <c r="N18" s="52"/>
      <c r="O18" s="31"/>
      <c r="P18" s="30"/>
      <c r="Q18" s="31"/>
      <c r="R18" s="31"/>
      <c r="S18" s="31"/>
      <c r="T18" s="31"/>
      <c r="U18" s="30"/>
      <c r="V18" s="31"/>
      <c r="W18" s="31"/>
      <c r="X18" s="31"/>
      <c r="Y18" s="31"/>
      <c r="Z18" s="30"/>
      <c r="AA18" s="31"/>
      <c r="AB18" s="31"/>
      <c r="AC18" s="31"/>
      <c r="AD18" s="29"/>
      <c r="AE18" s="29"/>
      <c r="AF18" s="38"/>
      <c r="AG18" s="29"/>
      <c r="AH18" s="29"/>
      <c r="AI18" s="38"/>
      <c r="AJ18" s="58"/>
      <c r="AK18" s="58"/>
      <c r="AL18" s="58"/>
      <c r="AM18" s="58"/>
      <c r="AN18" s="58"/>
      <c r="AO18" s="58"/>
      <c r="AP18" s="58"/>
    </row>
    <row r="19" spans="1:42" ht="39.950000000000003" customHeight="1" x14ac:dyDescent="0.2">
      <c r="A19" s="46" t="s">
        <v>11</v>
      </c>
      <c r="B19" s="166" t="s">
        <v>159</v>
      </c>
      <c r="C19" s="166"/>
      <c r="D19" s="166"/>
      <c r="E19" s="30"/>
      <c r="F19" s="30"/>
      <c r="G19" s="30"/>
      <c r="H19" s="30"/>
      <c r="I19" s="30"/>
      <c r="J19" s="30"/>
      <c r="K19" s="30"/>
      <c r="L19" s="30"/>
      <c r="M19" s="52"/>
      <c r="N19" s="52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58"/>
      <c r="AK19" s="58"/>
      <c r="AL19" s="58"/>
      <c r="AM19" s="58"/>
      <c r="AN19" s="58"/>
      <c r="AO19" s="58"/>
      <c r="AP19" s="58"/>
    </row>
    <row r="20" spans="1:42" ht="39.950000000000003" customHeight="1" x14ac:dyDescent="0.2">
      <c r="A20" s="46" t="s">
        <v>12</v>
      </c>
      <c r="B20" s="163" t="s">
        <v>160</v>
      </c>
      <c r="C20" s="164"/>
      <c r="D20" s="165"/>
      <c r="E20" s="30"/>
      <c r="F20" s="30"/>
      <c r="G20" s="30"/>
      <c r="H20" s="30"/>
      <c r="I20" s="30"/>
      <c r="J20" s="30"/>
      <c r="K20" s="30"/>
      <c r="L20" s="30"/>
      <c r="M20" s="52"/>
      <c r="N20" s="52"/>
      <c r="O20" s="31"/>
      <c r="P20" s="30"/>
      <c r="Q20" s="31"/>
      <c r="R20" s="31"/>
      <c r="S20" s="30"/>
      <c r="T20" s="31"/>
      <c r="U20" s="30"/>
      <c r="V20" s="31"/>
      <c r="W20" s="30"/>
      <c r="X20" s="30"/>
      <c r="Y20" s="31"/>
      <c r="Z20" s="30"/>
      <c r="AA20" s="30"/>
      <c r="AB20" s="31"/>
      <c r="AC20" s="31"/>
      <c r="AD20" s="29"/>
      <c r="AE20" s="29"/>
      <c r="AF20" s="38"/>
      <c r="AG20" s="29"/>
      <c r="AH20" s="29"/>
      <c r="AI20" s="38"/>
      <c r="AJ20" s="58"/>
      <c r="AK20" s="58"/>
      <c r="AL20" s="58"/>
      <c r="AM20" s="58"/>
      <c r="AN20" s="58"/>
      <c r="AO20" s="58"/>
      <c r="AP20" s="58"/>
    </row>
    <row r="21" spans="1:42" ht="39.950000000000003" customHeight="1" x14ac:dyDescent="0.2">
      <c r="A21" s="46" t="s">
        <v>13</v>
      </c>
      <c r="B21" s="163" t="s">
        <v>161</v>
      </c>
      <c r="C21" s="164"/>
      <c r="D21" s="165"/>
      <c r="E21" s="30"/>
      <c r="F21" s="30"/>
      <c r="G21" s="30"/>
      <c r="H21" s="30"/>
      <c r="I21" s="30"/>
      <c r="J21" s="30">
        <f t="shared" si="3"/>
        <v>3</v>
      </c>
      <c r="K21" s="30">
        <v>2</v>
      </c>
      <c r="L21" s="30">
        <v>1</v>
      </c>
      <c r="M21" s="52"/>
      <c r="N21" s="52"/>
      <c r="O21" s="31"/>
      <c r="P21" s="30">
        <f t="shared" si="4"/>
        <v>2</v>
      </c>
      <c r="Q21" s="31">
        <v>1</v>
      </c>
      <c r="R21" s="31">
        <v>1</v>
      </c>
      <c r="S21" s="30"/>
      <c r="T21" s="31"/>
      <c r="U21" s="30"/>
      <c r="V21" s="31"/>
      <c r="W21" s="30"/>
      <c r="X21" s="30"/>
      <c r="Y21" s="31"/>
      <c r="Z21" s="30">
        <f t="shared" si="5"/>
        <v>2</v>
      </c>
      <c r="AA21" s="30"/>
      <c r="AB21" s="31"/>
      <c r="AC21" s="31"/>
      <c r="AD21" s="29"/>
      <c r="AE21" s="29"/>
      <c r="AF21" s="38"/>
      <c r="AG21" s="29"/>
      <c r="AH21" s="29"/>
      <c r="AI21" s="38"/>
      <c r="AJ21" s="58"/>
      <c r="AK21" s="58"/>
      <c r="AL21" s="58">
        <v>1</v>
      </c>
      <c r="AM21" s="58"/>
      <c r="AN21" s="58">
        <f t="shared" ref="AN21:AN74" si="7">+AL21+AM21</f>
        <v>1</v>
      </c>
      <c r="AO21" s="58">
        <v>1</v>
      </c>
      <c r="AP21" s="58"/>
    </row>
    <row r="22" spans="1:42" ht="39.950000000000003" customHeight="1" x14ac:dyDescent="0.2">
      <c r="A22" s="46" t="s">
        <v>14</v>
      </c>
      <c r="B22" s="163" t="s">
        <v>162</v>
      </c>
      <c r="C22" s="164"/>
      <c r="D22" s="165"/>
      <c r="E22" s="30">
        <f t="shared" ref="E22:E74" si="8">+F22+G22+H22+I22</f>
        <v>1</v>
      </c>
      <c r="F22" s="30"/>
      <c r="G22" s="30">
        <v>1</v>
      </c>
      <c r="H22" s="30"/>
      <c r="I22" s="30"/>
      <c r="J22" s="30">
        <f t="shared" si="3"/>
        <v>4</v>
      </c>
      <c r="K22" s="30">
        <v>1</v>
      </c>
      <c r="L22" s="30">
        <v>3</v>
      </c>
      <c r="M22" s="52"/>
      <c r="N22" s="52"/>
      <c r="O22" s="31"/>
      <c r="P22" s="30">
        <f t="shared" si="4"/>
        <v>1</v>
      </c>
      <c r="Q22" s="31">
        <v>1</v>
      </c>
      <c r="R22" s="31"/>
      <c r="S22" s="30"/>
      <c r="T22" s="31"/>
      <c r="U22" s="30"/>
      <c r="V22" s="31"/>
      <c r="W22" s="30"/>
      <c r="X22" s="30"/>
      <c r="Y22" s="31"/>
      <c r="Z22" s="30">
        <f t="shared" si="5"/>
        <v>1</v>
      </c>
      <c r="AA22" s="30"/>
      <c r="AB22" s="31"/>
      <c r="AC22" s="57">
        <v>1</v>
      </c>
      <c r="AD22" s="31"/>
      <c r="AE22" s="29">
        <v>1</v>
      </c>
      <c r="AF22" s="38">
        <v>1</v>
      </c>
      <c r="AG22" s="29">
        <f t="shared" si="6"/>
        <v>2</v>
      </c>
      <c r="AH22" s="29"/>
      <c r="AI22" s="38">
        <v>2</v>
      </c>
      <c r="AJ22" s="58"/>
      <c r="AK22" s="58">
        <v>1</v>
      </c>
      <c r="AL22" s="58">
        <v>1</v>
      </c>
      <c r="AM22" s="58"/>
      <c r="AN22" s="58">
        <f t="shared" si="7"/>
        <v>1</v>
      </c>
      <c r="AO22" s="58">
        <v>1</v>
      </c>
      <c r="AP22" s="58"/>
    </row>
    <row r="23" spans="1:42" ht="39.950000000000003" customHeight="1" x14ac:dyDescent="0.2">
      <c r="A23" s="46" t="s">
        <v>15</v>
      </c>
      <c r="B23" s="164" t="s">
        <v>163</v>
      </c>
      <c r="C23" s="164"/>
      <c r="D23" s="164"/>
      <c r="E23" s="30"/>
      <c r="F23" s="30"/>
      <c r="G23" s="30"/>
      <c r="H23" s="30"/>
      <c r="I23" s="30"/>
      <c r="J23" s="30"/>
      <c r="K23" s="30"/>
      <c r="L23" s="30"/>
      <c r="M23" s="52"/>
      <c r="N23" s="52"/>
      <c r="O23" s="30"/>
      <c r="P23" s="30"/>
      <c r="Q23" s="31"/>
      <c r="R23" s="31"/>
      <c r="S23" s="30"/>
      <c r="T23" s="31"/>
      <c r="U23" s="30"/>
      <c r="V23" s="31"/>
      <c r="W23" s="30"/>
      <c r="X23" s="30"/>
      <c r="Y23" s="30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58"/>
      <c r="AK23" s="58"/>
      <c r="AL23" s="58"/>
      <c r="AM23" s="58"/>
      <c r="AN23" s="58"/>
      <c r="AO23" s="58"/>
      <c r="AP23" s="58"/>
    </row>
    <row r="24" spans="1:42" ht="39.950000000000003" customHeight="1" x14ac:dyDescent="0.2">
      <c r="A24" s="46" t="s">
        <v>16</v>
      </c>
      <c r="B24" s="163" t="s">
        <v>164</v>
      </c>
      <c r="C24" s="164"/>
      <c r="D24" s="165"/>
      <c r="E24" s="30"/>
      <c r="F24" s="30"/>
      <c r="G24" s="30"/>
      <c r="H24" s="30"/>
      <c r="I24" s="30"/>
      <c r="J24" s="30"/>
      <c r="K24" s="30"/>
      <c r="L24" s="30"/>
      <c r="M24" s="52"/>
      <c r="N24" s="52"/>
      <c r="O24" s="31"/>
      <c r="P24" s="30"/>
      <c r="Q24" s="31"/>
      <c r="R24" s="31"/>
      <c r="S24" s="30"/>
      <c r="T24" s="31"/>
      <c r="U24" s="30"/>
      <c r="V24" s="31"/>
      <c r="W24" s="30"/>
      <c r="X24" s="30"/>
      <c r="Y24" s="31"/>
      <c r="Z24" s="30"/>
      <c r="AA24" s="30"/>
      <c r="AB24" s="31"/>
      <c r="AC24" s="31"/>
      <c r="AD24" s="29"/>
      <c r="AE24" s="29"/>
      <c r="AF24" s="38"/>
      <c r="AG24" s="29"/>
      <c r="AH24" s="29"/>
      <c r="AI24" s="38"/>
      <c r="AJ24" s="58"/>
      <c r="AK24" s="58"/>
      <c r="AL24" s="58"/>
      <c r="AM24" s="58"/>
      <c r="AN24" s="58"/>
      <c r="AO24" s="58"/>
      <c r="AP24" s="58"/>
    </row>
    <row r="25" spans="1:42" ht="39.950000000000003" customHeight="1" x14ac:dyDescent="0.2">
      <c r="A25" s="46" t="s">
        <v>17</v>
      </c>
      <c r="B25" s="166" t="s">
        <v>165</v>
      </c>
      <c r="C25" s="166"/>
      <c r="D25" s="166"/>
      <c r="E25" s="30">
        <f t="shared" si="8"/>
        <v>18</v>
      </c>
      <c r="F25" s="30">
        <v>11</v>
      </c>
      <c r="G25" s="30">
        <v>7</v>
      </c>
      <c r="H25" s="30"/>
      <c r="I25" s="30"/>
      <c r="J25" s="30">
        <f t="shared" si="3"/>
        <v>10</v>
      </c>
      <c r="K25" s="30">
        <v>6</v>
      </c>
      <c r="L25" s="30">
        <v>3</v>
      </c>
      <c r="M25" s="52"/>
      <c r="N25" s="52">
        <v>1</v>
      </c>
      <c r="O25" s="31"/>
      <c r="P25" s="30">
        <f t="shared" si="4"/>
        <v>14</v>
      </c>
      <c r="Q25" s="31">
        <v>4</v>
      </c>
      <c r="R25" s="31">
        <v>3</v>
      </c>
      <c r="S25" s="30">
        <v>1</v>
      </c>
      <c r="T25" s="31"/>
      <c r="U25" s="30">
        <f t="shared" ref="U25:U74" si="9">+V25+W25+X25</f>
        <v>6</v>
      </c>
      <c r="V25" s="31"/>
      <c r="W25" s="30">
        <v>4</v>
      </c>
      <c r="X25" s="30">
        <v>2</v>
      </c>
      <c r="Y25" s="31"/>
      <c r="Z25" s="30">
        <f t="shared" si="5"/>
        <v>14</v>
      </c>
      <c r="AA25" s="31"/>
      <c r="AB25" s="31"/>
      <c r="AC25" s="31">
        <v>10</v>
      </c>
      <c r="AD25" s="29">
        <v>5</v>
      </c>
      <c r="AE25" s="29">
        <v>2</v>
      </c>
      <c r="AF25" s="38"/>
      <c r="AG25" s="29">
        <f t="shared" si="6"/>
        <v>2</v>
      </c>
      <c r="AH25" s="29"/>
      <c r="AI25" s="38">
        <v>2</v>
      </c>
      <c r="AJ25" s="58"/>
      <c r="AK25" s="58">
        <v>2</v>
      </c>
      <c r="AL25" s="58"/>
      <c r="AM25" s="58"/>
      <c r="AN25" s="58"/>
      <c r="AO25" s="58"/>
      <c r="AP25" s="58"/>
    </row>
    <row r="26" spans="1:42" ht="39.950000000000003" customHeight="1" x14ac:dyDescent="0.2">
      <c r="A26" s="46" t="s">
        <v>18</v>
      </c>
      <c r="B26" s="164" t="s">
        <v>166</v>
      </c>
      <c r="C26" s="164"/>
      <c r="D26" s="164"/>
      <c r="E26" s="30">
        <f t="shared" si="8"/>
        <v>19</v>
      </c>
      <c r="F26" s="30">
        <v>9</v>
      </c>
      <c r="G26" s="30">
        <v>10</v>
      </c>
      <c r="H26" s="30"/>
      <c r="I26" s="30"/>
      <c r="J26" s="30">
        <f>+K26+L26+M26+N26</f>
        <v>39</v>
      </c>
      <c r="K26" s="30">
        <v>28</v>
      </c>
      <c r="L26" s="30">
        <v>10</v>
      </c>
      <c r="M26" s="52"/>
      <c r="N26" s="52">
        <v>1</v>
      </c>
      <c r="O26" s="30"/>
      <c r="P26" s="30">
        <f t="shared" si="4"/>
        <v>13</v>
      </c>
      <c r="Q26" s="31">
        <v>7</v>
      </c>
      <c r="R26" s="31"/>
      <c r="S26" s="30">
        <v>1</v>
      </c>
      <c r="T26" s="31"/>
      <c r="U26" s="30">
        <f t="shared" si="9"/>
        <v>5</v>
      </c>
      <c r="V26" s="31"/>
      <c r="W26" s="30">
        <v>5</v>
      </c>
      <c r="X26" s="30"/>
      <c r="Y26" s="30"/>
      <c r="Z26" s="30">
        <f t="shared" si="5"/>
        <v>13</v>
      </c>
      <c r="AA26" s="31"/>
      <c r="AB26" s="31">
        <v>14</v>
      </c>
      <c r="AC26" s="31">
        <v>34</v>
      </c>
      <c r="AD26" s="29">
        <v>20</v>
      </c>
      <c r="AE26" s="29"/>
      <c r="AF26" s="38"/>
      <c r="AG26" s="29"/>
      <c r="AH26" s="29"/>
      <c r="AI26" s="38"/>
      <c r="AJ26" s="58"/>
      <c r="AK26" s="58"/>
      <c r="AL26" s="58"/>
      <c r="AM26" s="58">
        <v>1</v>
      </c>
      <c r="AN26" s="58">
        <f t="shared" si="7"/>
        <v>1</v>
      </c>
      <c r="AO26" s="58">
        <v>1</v>
      </c>
      <c r="AP26" s="58"/>
    </row>
    <row r="27" spans="1:42" ht="39.950000000000003" customHeight="1" x14ac:dyDescent="0.2">
      <c r="A27" s="46" t="s">
        <v>19</v>
      </c>
      <c r="B27" s="163" t="s">
        <v>167</v>
      </c>
      <c r="C27" s="164"/>
      <c r="D27" s="164"/>
      <c r="E27" s="30"/>
      <c r="F27" s="30"/>
      <c r="G27" s="30"/>
      <c r="H27" s="30"/>
      <c r="I27" s="30"/>
      <c r="J27" s="30"/>
      <c r="K27" s="30"/>
      <c r="L27" s="30"/>
      <c r="M27" s="52"/>
      <c r="N27" s="52"/>
      <c r="O27" s="30"/>
      <c r="P27" s="30"/>
      <c r="Q27" s="31"/>
      <c r="R27" s="31"/>
      <c r="S27" s="30"/>
      <c r="T27" s="31"/>
      <c r="U27" s="30"/>
      <c r="V27" s="31"/>
      <c r="W27" s="30"/>
      <c r="X27" s="30"/>
      <c r="Y27" s="30"/>
      <c r="Z27" s="30"/>
      <c r="AA27" s="31"/>
      <c r="AB27" s="31"/>
      <c r="AC27" s="31"/>
      <c r="AD27" s="29"/>
      <c r="AE27" s="29"/>
      <c r="AF27" s="38"/>
      <c r="AG27" s="29"/>
      <c r="AH27" s="29"/>
      <c r="AI27" s="38"/>
      <c r="AJ27" s="58"/>
      <c r="AK27" s="58"/>
      <c r="AL27" s="58"/>
      <c r="AM27" s="58"/>
      <c r="AN27" s="58"/>
      <c r="AO27" s="58"/>
      <c r="AP27" s="58"/>
    </row>
    <row r="28" spans="1:42" ht="39.950000000000003" customHeight="1" x14ac:dyDescent="0.2">
      <c r="A28" s="46" t="s">
        <v>20</v>
      </c>
      <c r="B28" s="166" t="s">
        <v>168</v>
      </c>
      <c r="C28" s="166"/>
      <c r="D28" s="166"/>
      <c r="E28" s="30">
        <f t="shared" si="8"/>
        <v>6</v>
      </c>
      <c r="F28" s="30">
        <v>4</v>
      </c>
      <c r="G28" s="30">
        <v>2</v>
      </c>
      <c r="H28" s="30"/>
      <c r="I28" s="30"/>
      <c r="J28" s="30">
        <f t="shared" si="3"/>
        <v>5</v>
      </c>
      <c r="K28" s="30">
        <v>2</v>
      </c>
      <c r="L28" s="30">
        <v>3</v>
      </c>
      <c r="M28" s="52"/>
      <c r="N28" s="52"/>
      <c r="O28" s="31"/>
      <c r="P28" s="30">
        <f t="shared" si="4"/>
        <v>2</v>
      </c>
      <c r="Q28" s="31"/>
      <c r="R28" s="31"/>
      <c r="S28" s="30">
        <v>2</v>
      </c>
      <c r="T28" s="31"/>
      <c r="U28" s="30"/>
      <c r="V28" s="31"/>
      <c r="W28" s="30"/>
      <c r="X28" s="30"/>
      <c r="Y28" s="31"/>
      <c r="Z28" s="30">
        <f t="shared" si="5"/>
        <v>2</v>
      </c>
      <c r="AA28" s="31"/>
      <c r="AB28" s="31">
        <v>1</v>
      </c>
      <c r="AC28" s="31">
        <v>6</v>
      </c>
      <c r="AD28" s="29">
        <v>4</v>
      </c>
      <c r="AE28" s="29"/>
      <c r="AF28" s="38"/>
      <c r="AG28" s="29"/>
      <c r="AH28" s="29"/>
      <c r="AI28" s="38"/>
      <c r="AJ28" s="58"/>
      <c r="AK28" s="58"/>
      <c r="AL28" s="58">
        <v>1</v>
      </c>
      <c r="AM28" s="58">
        <v>1</v>
      </c>
      <c r="AN28" s="58">
        <f t="shared" si="7"/>
        <v>2</v>
      </c>
      <c r="AO28" s="58">
        <v>2</v>
      </c>
      <c r="AP28" s="58"/>
    </row>
    <row r="29" spans="1:42" ht="39.950000000000003" customHeight="1" x14ac:dyDescent="0.2">
      <c r="A29" s="46" t="s">
        <v>169</v>
      </c>
      <c r="B29" s="163" t="s">
        <v>170</v>
      </c>
      <c r="C29" s="164"/>
      <c r="D29" s="165"/>
      <c r="E29" s="30"/>
      <c r="F29" s="30"/>
      <c r="G29" s="30"/>
      <c r="H29" s="30"/>
      <c r="I29" s="30"/>
      <c r="J29" s="30"/>
      <c r="K29" s="30"/>
      <c r="L29" s="30"/>
      <c r="M29" s="52"/>
      <c r="N29" s="52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58"/>
      <c r="AK29" s="58"/>
      <c r="AL29" s="58"/>
      <c r="AM29" s="58"/>
      <c r="AN29" s="58"/>
      <c r="AO29" s="58"/>
      <c r="AP29" s="58"/>
    </row>
    <row r="30" spans="1:42" ht="98.25" customHeight="1" x14ac:dyDescent="0.2">
      <c r="A30" s="46" t="s">
        <v>171</v>
      </c>
      <c r="B30" s="163" t="s">
        <v>172</v>
      </c>
      <c r="C30" s="164"/>
      <c r="D30" s="165"/>
      <c r="E30" s="30"/>
      <c r="F30" s="30"/>
      <c r="G30" s="30"/>
      <c r="H30" s="30"/>
      <c r="I30" s="30"/>
      <c r="J30" s="30"/>
      <c r="K30" s="30"/>
      <c r="L30" s="30"/>
      <c r="M30" s="52"/>
      <c r="N30" s="52"/>
      <c r="O30" s="31"/>
      <c r="P30" s="30"/>
      <c r="Q30" s="31"/>
      <c r="R30" s="31"/>
      <c r="S30" s="30"/>
      <c r="T30" s="31"/>
      <c r="U30" s="30"/>
      <c r="V30" s="31"/>
      <c r="W30" s="30"/>
      <c r="X30" s="30"/>
      <c r="Y30" s="31"/>
      <c r="Z30" s="30"/>
      <c r="AA30" s="31"/>
      <c r="AB30" s="31"/>
      <c r="AC30" s="31"/>
      <c r="AD30" s="29"/>
      <c r="AE30" s="29"/>
      <c r="AF30" s="38"/>
      <c r="AG30" s="29"/>
      <c r="AH30" s="29"/>
      <c r="AI30" s="38"/>
      <c r="AJ30" s="58"/>
      <c r="AK30" s="58"/>
      <c r="AL30" s="58"/>
      <c r="AM30" s="58"/>
      <c r="AN30" s="58"/>
      <c r="AO30" s="58"/>
      <c r="AP30" s="58"/>
    </row>
    <row r="31" spans="1:42" s="45" customFormat="1" ht="54" customHeight="1" x14ac:dyDescent="0.2">
      <c r="A31" s="44" t="s">
        <v>21</v>
      </c>
      <c r="B31" s="152" t="s">
        <v>173</v>
      </c>
      <c r="C31" s="152"/>
      <c r="D31" s="152"/>
      <c r="E31" s="36">
        <f>SUM(E32:E42)</f>
        <v>3</v>
      </c>
      <c r="F31" s="36">
        <f t="shared" ref="F31:AP31" si="10">SUM(F32:F42)</f>
        <v>1</v>
      </c>
      <c r="G31" s="36">
        <f t="shared" si="10"/>
        <v>2</v>
      </c>
      <c r="H31" s="36">
        <f t="shared" si="10"/>
        <v>0</v>
      </c>
      <c r="I31" s="36">
        <f t="shared" si="10"/>
        <v>0</v>
      </c>
      <c r="J31" s="36">
        <f t="shared" si="10"/>
        <v>7</v>
      </c>
      <c r="K31" s="36">
        <f t="shared" si="10"/>
        <v>3</v>
      </c>
      <c r="L31" s="36">
        <f t="shared" si="10"/>
        <v>4</v>
      </c>
      <c r="M31" s="36">
        <f t="shared" si="10"/>
        <v>0</v>
      </c>
      <c r="N31" s="36">
        <f t="shared" si="10"/>
        <v>0</v>
      </c>
      <c r="O31" s="36">
        <f t="shared" si="10"/>
        <v>0</v>
      </c>
      <c r="P31" s="36">
        <f t="shared" si="10"/>
        <v>2</v>
      </c>
      <c r="Q31" s="36">
        <f t="shared" si="10"/>
        <v>1</v>
      </c>
      <c r="R31" s="36">
        <f t="shared" si="10"/>
        <v>0</v>
      </c>
      <c r="S31" s="36">
        <f t="shared" si="10"/>
        <v>1</v>
      </c>
      <c r="T31" s="36">
        <f t="shared" si="10"/>
        <v>0</v>
      </c>
      <c r="U31" s="36">
        <f t="shared" si="10"/>
        <v>0</v>
      </c>
      <c r="V31" s="36">
        <f t="shared" si="10"/>
        <v>0</v>
      </c>
      <c r="W31" s="36">
        <f t="shared" si="10"/>
        <v>0</v>
      </c>
      <c r="X31" s="36">
        <f t="shared" si="10"/>
        <v>0</v>
      </c>
      <c r="Y31" s="36">
        <f t="shared" si="10"/>
        <v>1</v>
      </c>
      <c r="Z31" s="36">
        <f t="shared" si="10"/>
        <v>3</v>
      </c>
      <c r="AA31" s="36">
        <f t="shared" si="10"/>
        <v>1</v>
      </c>
      <c r="AB31" s="36">
        <f t="shared" si="10"/>
        <v>0</v>
      </c>
      <c r="AC31" s="36">
        <f t="shared" si="10"/>
        <v>2</v>
      </c>
      <c r="AD31" s="36">
        <f t="shared" si="10"/>
        <v>1</v>
      </c>
      <c r="AE31" s="36">
        <f t="shared" si="10"/>
        <v>1</v>
      </c>
      <c r="AF31" s="36">
        <f t="shared" si="10"/>
        <v>0</v>
      </c>
      <c r="AG31" s="36">
        <f t="shared" si="10"/>
        <v>1</v>
      </c>
      <c r="AH31" s="36">
        <f t="shared" si="10"/>
        <v>0</v>
      </c>
      <c r="AI31" s="36">
        <f t="shared" si="10"/>
        <v>1</v>
      </c>
      <c r="AJ31" s="36">
        <f t="shared" si="10"/>
        <v>0</v>
      </c>
      <c r="AK31" s="36">
        <f t="shared" si="10"/>
        <v>1</v>
      </c>
      <c r="AL31" s="36">
        <f t="shared" si="10"/>
        <v>0</v>
      </c>
      <c r="AM31" s="36">
        <f t="shared" si="10"/>
        <v>0</v>
      </c>
      <c r="AN31" s="36">
        <f t="shared" si="10"/>
        <v>0</v>
      </c>
      <c r="AO31" s="36">
        <f t="shared" si="10"/>
        <v>0</v>
      </c>
      <c r="AP31" s="36">
        <f t="shared" si="10"/>
        <v>0</v>
      </c>
    </row>
    <row r="32" spans="1:42" ht="39.950000000000003" customHeight="1" x14ac:dyDescent="0.2">
      <c r="A32" s="46" t="s">
        <v>22</v>
      </c>
      <c r="B32" s="163" t="s">
        <v>174</v>
      </c>
      <c r="C32" s="164"/>
      <c r="D32" s="164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29"/>
      <c r="AE32" s="29"/>
      <c r="AF32" s="38"/>
      <c r="AG32" s="29"/>
      <c r="AH32" s="29"/>
      <c r="AI32" s="38"/>
      <c r="AJ32" s="58"/>
      <c r="AK32" s="58"/>
      <c r="AL32" s="58"/>
      <c r="AM32" s="58"/>
      <c r="AN32" s="58"/>
      <c r="AO32" s="58"/>
      <c r="AP32" s="58"/>
    </row>
    <row r="33" spans="1:42" ht="39.950000000000003" customHeight="1" x14ac:dyDescent="0.2">
      <c r="A33" s="46" t="s">
        <v>23</v>
      </c>
      <c r="B33" s="166" t="s">
        <v>175</v>
      </c>
      <c r="C33" s="166"/>
      <c r="D33" s="16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1"/>
      <c r="P33" s="31"/>
      <c r="Q33" s="31"/>
      <c r="R33" s="31"/>
      <c r="S33" s="30"/>
      <c r="T33" s="31"/>
      <c r="U33" s="31"/>
      <c r="V33" s="31"/>
      <c r="W33" s="30"/>
      <c r="X33" s="30"/>
      <c r="Y33" s="31"/>
      <c r="Z33" s="30"/>
      <c r="AA33" s="31"/>
      <c r="AB33" s="31"/>
      <c r="AC33" s="31"/>
      <c r="AD33" s="29"/>
      <c r="AE33" s="29"/>
      <c r="AF33" s="38"/>
      <c r="AG33" s="29"/>
      <c r="AH33" s="29"/>
      <c r="AI33" s="38"/>
      <c r="AJ33" s="58"/>
      <c r="AK33" s="58"/>
      <c r="AL33" s="58"/>
      <c r="AM33" s="58"/>
      <c r="AN33" s="58"/>
      <c r="AO33" s="58"/>
      <c r="AP33" s="58"/>
    </row>
    <row r="34" spans="1:42" ht="39.950000000000003" customHeight="1" x14ac:dyDescent="0.2">
      <c r="A34" s="46" t="s">
        <v>24</v>
      </c>
      <c r="B34" s="163" t="s">
        <v>176</v>
      </c>
      <c r="C34" s="164"/>
      <c r="D34" s="165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  <c r="P34" s="31"/>
      <c r="Q34" s="31"/>
      <c r="R34" s="31"/>
      <c r="S34" s="30"/>
      <c r="T34" s="31"/>
      <c r="U34" s="31"/>
      <c r="V34" s="31"/>
      <c r="W34" s="30"/>
      <c r="X34" s="30"/>
      <c r="Y34" s="31"/>
      <c r="Z34" s="30"/>
      <c r="AA34" s="31"/>
      <c r="AB34" s="31"/>
      <c r="AC34" s="31"/>
      <c r="AD34" s="29"/>
      <c r="AE34" s="29"/>
      <c r="AF34" s="38"/>
      <c r="AG34" s="29"/>
      <c r="AH34" s="29"/>
      <c r="AI34" s="38"/>
      <c r="AJ34" s="58"/>
      <c r="AK34" s="58"/>
      <c r="AL34" s="58"/>
      <c r="AM34" s="58"/>
      <c r="AN34" s="58"/>
      <c r="AO34" s="58"/>
      <c r="AP34" s="58"/>
    </row>
    <row r="35" spans="1:42" ht="39.950000000000003" customHeight="1" x14ac:dyDescent="0.2">
      <c r="A35" s="46" t="s">
        <v>25</v>
      </c>
      <c r="B35" s="163" t="s">
        <v>177</v>
      </c>
      <c r="C35" s="164"/>
      <c r="D35" s="165"/>
      <c r="E35" s="30">
        <f t="shared" si="8"/>
        <v>1</v>
      </c>
      <c r="F35" s="30"/>
      <c r="G35" s="30">
        <v>1</v>
      </c>
      <c r="H35" s="30"/>
      <c r="I35" s="30"/>
      <c r="J35" s="30"/>
      <c r="K35" s="30"/>
      <c r="L35" s="30"/>
      <c r="M35" s="30"/>
      <c r="N35" s="30"/>
      <c r="O35" s="31"/>
      <c r="P35" s="31">
        <f t="shared" ref="P35:P87" si="11">+Q35+R35+S35+T35+U35</f>
        <v>1</v>
      </c>
      <c r="Q35" s="31"/>
      <c r="R35" s="31"/>
      <c r="S35" s="30">
        <v>1</v>
      </c>
      <c r="T35" s="31"/>
      <c r="U35" s="31"/>
      <c r="V35" s="31"/>
      <c r="W35" s="30"/>
      <c r="X35" s="30"/>
      <c r="Y35" s="31"/>
      <c r="Z35" s="30">
        <f t="shared" ref="Z35:Z74" si="12">+P35+Y35</f>
        <v>1</v>
      </c>
      <c r="AA35" s="31"/>
      <c r="AB35" s="31"/>
      <c r="AC35" s="31"/>
      <c r="AD35" s="29"/>
      <c r="AE35" s="29">
        <v>1</v>
      </c>
      <c r="AF35" s="38"/>
      <c r="AG35" s="29">
        <f t="shared" si="6"/>
        <v>1</v>
      </c>
      <c r="AH35" s="29"/>
      <c r="AI35" s="38">
        <v>1</v>
      </c>
      <c r="AJ35" s="58"/>
      <c r="AK35" s="58">
        <v>1</v>
      </c>
      <c r="AL35" s="58"/>
      <c r="AM35" s="58"/>
      <c r="AN35" s="58"/>
      <c r="AO35" s="58"/>
      <c r="AP35" s="58"/>
    </row>
    <row r="36" spans="1:42" ht="39.950000000000003" customHeight="1" x14ac:dyDescent="0.2">
      <c r="A36" s="46" t="s">
        <v>26</v>
      </c>
      <c r="B36" s="163" t="s">
        <v>178</v>
      </c>
      <c r="C36" s="164"/>
      <c r="D36" s="165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1"/>
      <c r="P36" s="31"/>
      <c r="Q36" s="31"/>
      <c r="R36" s="31"/>
      <c r="S36" s="30"/>
      <c r="T36" s="31"/>
      <c r="U36" s="31"/>
      <c r="V36" s="31"/>
      <c r="W36" s="30"/>
      <c r="X36" s="30"/>
      <c r="Y36" s="31"/>
      <c r="Z36" s="30"/>
      <c r="AA36" s="31"/>
      <c r="AB36" s="31"/>
      <c r="AC36" s="31"/>
      <c r="AD36" s="29"/>
      <c r="AE36" s="29"/>
      <c r="AF36" s="38"/>
      <c r="AG36" s="29"/>
      <c r="AH36" s="29"/>
      <c r="AI36" s="38"/>
      <c r="AJ36" s="58"/>
      <c r="AK36" s="58"/>
      <c r="AL36" s="58"/>
      <c r="AM36" s="58"/>
      <c r="AN36" s="58"/>
      <c r="AO36" s="58"/>
      <c r="AP36" s="58"/>
    </row>
    <row r="37" spans="1:42" ht="39.950000000000003" customHeight="1" x14ac:dyDescent="0.2">
      <c r="A37" s="46" t="s">
        <v>27</v>
      </c>
      <c r="B37" s="163" t="s">
        <v>179</v>
      </c>
      <c r="C37" s="164"/>
      <c r="D37" s="165"/>
      <c r="E37" s="30">
        <f t="shared" si="8"/>
        <v>1</v>
      </c>
      <c r="F37" s="30">
        <v>1</v>
      </c>
      <c r="G37" s="30"/>
      <c r="H37" s="30"/>
      <c r="I37" s="30"/>
      <c r="J37" s="30">
        <f t="shared" si="3"/>
        <v>3</v>
      </c>
      <c r="K37" s="30">
        <v>1</v>
      </c>
      <c r="L37" s="30">
        <v>2</v>
      </c>
      <c r="M37" s="30"/>
      <c r="N37" s="30"/>
      <c r="O37" s="31"/>
      <c r="P37" s="31"/>
      <c r="Q37" s="31"/>
      <c r="R37" s="31"/>
      <c r="S37" s="30"/>
      <c r="T37" s="31"/>
      <c r="U37" s="31"/>
      <c r="V37" s="31"/>
      <c r="W37" s="30"/>
      <c r="X37" s="30"/>
      <c r="Y37" s="31"/>
      <c r="Z37" s="30"/>
      <c r="AA37" s="31"/>
      <c r="AB37" s="31"/>
      <c r="AC37" s="31">
        <v>2</v>
      </c>
      <c r="AD37" s="29">
        <v>1</v>
      </c>
      <c r="AE37" s="29"/>
      <c r="AF37" s="38"/>
      <c r="AG37" s="29"/>
      <c r="AH37" s="29"/>
      <c r="AI37" s="38"/>
      <c r="AJ37" s="58"/>
      <c r="AK37" s="58"/>
      <c r="AL37" s="58"/>
      <c r="AM37" s="58"/>
      <c r="AN37" s="58"/>
      <c r="AO37" s="58"/>
      <c r="AP37" s="58"/>
    </row>
    <row r="38" spans="1:42" ht="39.950000000000003" customHeight="1" x14ac:dyDescent="0.2">
      <c r="A38" s="46" t="s">
        <v>28</v>
      </c>
      <c r="B38" s="163" t="s">
        <v>180</v>
      </c>
      <c r="C38" s="164"/>
      <c r="D38" s="165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  <c r="P38" s="31"/>
      <c r="Q38" s="31"/>
      <c r="R38" s="31"/>
      <c r="S38" s="30"/>
      <c r="T38" s="31"/>
      <c r="U38" s="31"/>
      <c r="V38" s="31"/>
      <c r="W38" s="30"/>
      <c r="X38" s="30"/>
      <c r="Y38" s="31"/>
      <c r="Z38" s="30"/>
      <c r="AA38" s="31"/>
      <c r="AB38" s="31"/>
      <c r="AC38" s="31"/>
      <c r="AD38" s="29"/>
      <c r="AE38" s="29"/>
      <c r="AF38" s="38"/>
      <c r="AG38" s="29"/>
      <c r="AH38" s="29"/>
      <c r="AI38" s="38"/>
      <c r="AJ38" s="58"/>
      <c r="AK38" s="58"/>
      <c r="AL38" s="58"/>
      <c r="AM38" s="58"/>
      <c r="AN38" s="58"/>
      <c r="AO38" s="58"/>
      <c r="AP38" s="58"/>
    </row>
    <row r="39" spans="1:42" ht="39.950000000000003" customHeight="1" x14ac:dyDescent="0.2">
      <c r="A39" s="46" t="s">
        <v>29</v>
      </c>
      <c r="B39" s="163" t="s">
        <v>181</v>
      </c>
      <c r="C39" s="164"/>
      <c r="D39" s="165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1"/>
      <c r="P39" s="31"/>
      <c r="Q39" s="31"/>
      <c r="R39" s="31"/>
      <c r="S39" s="30"/>
      <c r="T39" s="31"/>
      <c r="U39" s="31"/>
      <c r="V39" s="31"/>
      <c r="W39" s="30"/>
      <c r="X39" s="30"/>
      <c r="Y39" s="31"/>
      <c r="Z39" s="30"/>
      <c r="AA39" s="31"/>
      <c r="AB39" s="31"/>
      <c r="AC39" s="31"/>
      <c r="AD39" s="29"/>
      <c r="AE39" s="29"/>
      <c r="AF39" s="38"/>
      <c r="AG39" s="29"/>
      <c r="AH39" s="29"/>
      <c r="AI39" s="38"/>
      <c r="AJ39" s="58"/>
      <c r="AK39" s="58"/>
      <c r="AL39" s="58"/>
      <c r="AM39" s="58"/>
      <c r="AN39" s="58"/>
      <c r="AO39" s="58"/>
      <c r="AP39" s="58"/>
    </row>
    <row r="40" spans="1:42" ht="39.950000000000003" customHeight="1" x14ac:dyDescent="0.2">
      <c r="A40" s="46" t="s">
        <v>30</v>
      </c>
      <c r="B40" s="163" t="s">
        <v>182</v>
      </c>
      <c r="C40" s="164"/>
      <c r="D40" s="165"/>
      <c r="E40" s="30"/>
      <c r="F40" s="30"/>
      <c r="G40" s="30"/>
      <c r="H40" s="30"/>
      <c r="I40" s="30"/>
      <c r="J40" s="30">
        <f t="shared" si="3"/>
        <v>3</v>
      </c>
      <c r="K40" s="30">
        <v>2</v>
      </c>
      <c r="L40" s="30">
        <v>1</v>
      </c>
      <c r="M40" s="30"/>
      <c r="N40" s="30"/>
      <c r="O40" s="31"/>
      <c r="P40" s="31"/>
      <c r="Q40" s="31"/>
      <c r="R40" s="31"/>
      <c r="S40" s="30"/>
      <c r="T40" s="31"/>
      <c r="U40" s="31"/>
      <c r="V40" s="31"/>
      <c r="W40" s="30"/>
      <c r="X40" s="30"/>
      <c r="Y40" s="31">
        <v>1</v>
      </c>
      <c r="Z40" s="30">
        <f t="shared" si="12"/>
        <v>1</v>
      </c>
      <c r="AA40" s="31">
        <v>1</v>
      </c>
      <c r="AB40" s="31"/>
      <c r="AC40" s="31"/>
      <c r="AD40" s="29"/>
      <c r="AE40" s="29"/>
      <c r="AF40" s="38"/>
      <c r="AG40" s="29"/>
      <c r="AH40" s="29"/>
      <c r="AI40" s="38"/>
      <c r="AJ40" s="58"/>
      <c r="AK40" s="58"/>
      <c r="AL40" s="58"/>
      <c r="AM40" s="58"/>
      <c r="AN40" s="58"/>
      <c r="AO40" s="58"/>
      <c r="AP40" s="58"/>
    </row>
    <row r="41" spans="1:42" ht="39.950000000000003" customHeight="1" x14ac:dyDescent="0.2">
      <c r="A41" s="46" t="s">
        <v>31</v>
      </c>
      <c r="B41" s="163" t="s">
        <v>183</v>
      </c>
      <c r="C41" s="164"/>
      <c r="D41" s="165"/>
      <c r="E41" s="30">
        <f t="shared" si="8"/>
        <v>1</v>
      </c>
      <c r="F41" s="30"/>
      <c r="G41" s="30">
        <v>1</v>
      </c>
      <c r="H41" s="30"/>
      <c r="I41" s="30"/>
      <c r="J41" s="30">
        <f t="shared" si="3"/>
        <v>1</v>
      </c>
      <c r="K41" s="30"/>
      <c r="L41" s="30">
        <v>1</v>
      </c>
      <c r="M41" s="30"/>
      <c r="N41" s="30"/>
      <c r="O41" s="31"/>
      <c r="P41" s="31">
        <f t="shared" si="11"/>
        <v>1</v>
      </c>
      <c r="Q41" s="31">
        <v>1</v>
      </c>
      <c r="R41" s="31"/>
      <c r="S41" s="30"/>
      <c r="T41" s="31"/>
      <c r="U41" s="31"/>
      <c r="V41" s="31"/>
      <c r="W41" s="30"/>
      <c r="X41" s="30"/>
      <c r="Y41" s="31"/>
      <c r="Z41" s="30">
        <f t="shared" si="12"/>
        <v>1</v>
      </c>
      <c r="AA41" s="31"/>
      <c r="AB41" s="31"/>
      <c r="AC41" s="31"/>
      <c r="AD41" s="29"/>
      <c r="AE41" s="29"/>
      <c r="AF41" s="38"/>
      <c r="AG41" s="29"/>
      <c r="AH41" s="29"/>
      <c r="AI41" s="38"/>
      <c r="AJ41" s="58"/>
      <c r="AK41" s="58"/>
      <c r="AL41" s="58"/>
      <c r="AM41" s="58"/>
      <c r="AN41" s="58"/>
      <c r="AO41" s="58"/>
      <c r="AP41" s="58"/>
    </row>
    <row r="42" spans="1:42" ht="39.950000000000003" customHeight="1" x14ac:dyDescent="0.2">
      <c r="A42" s="46" t="s">
        <v>32</v>
      </c>
      <c r="B42" s="163" t="s">
        <v>168</v>
      </c>
      <c r="C42" s="164"/>
      <c r="D42" s="165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1"/>
      <c r="P42" s="31"/>
      <c r="Q42" s="31"/>
      <c r="R42" s="31"/>
      <c r="S42" s="30"/>
      <c r="T42" s="31"/>
      <c r="U42" s="31"/>
      <c r="V42" s="31"/>
      <c r="W42" s="30"/>
      <c r="X42" s="30"/>
      <c r="Y42" s="31"/>
      <c r="Z42" s="30"/>
      <c r="AA42" s="30"/>
      <c r="AB42" s="31"/>
      <c r="AC42" s="31"/>
      <c r="AD42" s="29"/>
      <c r="AE42" s="29"/>
      <c r="AF42" s="38"/>
      <c r="AG42" s="29"/>
      <c r="AH42" s="29"/>
      <c r="AI42" s="38"/>
      <c r="AJ42" s="58"/>
      <c r="AK42" s="58"/>
      <c r="AL42" s="58"/>
      <c r="AM42" s="58"/>
      <c r="AN42" s="58"/>
      <c r="AO42" s="58"/>
      <c r="AP42" s="58"/>
    </row>
    <row r="43" spans="1:42" s="45" customFormat="1" ht="56.25" customHeight="1" x14ac:dyDescent="0.2">
      <c r="A43" s="44" t="s">
        <v>33</v>
      </c>
      <c r="B43" s="167" t="s">
        <v>184</v>
      </c>
      <c r="C43" s="168"/>
      <c r="D43" s="169"/>
      <c r="E43" s="36">
        <f>SUM(E44:E50)</f>
        <v>3</v>
      </c>
      <c r="F43" s="36">
        <f t="shared" ref="F43:AP43" si="13">SUM(F44:F50)</f>
        <v>0</v>
      </c>
      <c r="G43" s="36">
        <f t="shared" si="13"/>
        <v>2</v>
      </c>
      <c r="H43" s="36">
        <f t="shared" si="13"/>
        <v>1</v>
      </c>
      <c r="I43" s="36">
        <f t="shared" si="13"/>
        <v>0</v>
      </c>
      <c r="J43" s="36">
        <f t="shared" si="13"/>
        <v>9</v>
      </c>
      <c r="K43" s="36">
        <f t="shared" si="13"/>
        <v>3</v>
      </c>
      <c r="L43" s="36">
        <f t="shared" si="13"/>
        <v>6</v>
      </c>
      <c r="M43" s="36">
        <f t="shared" si="13"/>
        <v>0</v>
      </c>
      <c r="N43" s="36">
        <f t="shared" si="13"/>
        <v>0</v>
      </c>
      <c r="O43" s="36">
        <f t="shared" si="13"/>
        <v>0</v>
      </c>
      <c r="P43" s="36">
        <f t="shared" si="13"/>
        <v>2</v>
      </c>
      <c r="Q43" s="36">
        <f t="shared" si="13"/>
        <v>0</v>
      </c>
      <c r="R43" s="36">
        <f t="shared" si="13"/>
        <v>0</v>
      </c>
      <c r="S43" s="36">
        <f t="shared" si="13"/>
        <v>2</v>
      </c>
      <c r="T43" s="36">
        <f t="shared" si="13"/>
        <v>0</v>
      </c>
      <c r="U43" s="36">
        <f t="shared" si="13"/>
        <v>0</v>
      </c>
      <c r="V43" s="36">
        <f t="shared" si="13"/>
        <v>0</v>
      </c>
      <c r="W43" s="36">
        <f t="shared" si="13"/>
        <v>0</v>
      </c>
      <c r="X43" s="36">
        <f t="shared" si="13"/>
        <v>0</v>
      </c>
      <c r="Y43" s="36">
        <f t="shared" si="13"/>
        <v>0</v>
      </c>
      <c r="Z43" s="36">
        <f t="shared" si="13"/>
        <v>2</v>
      </c>
      <c r="AA43" s="36">
        <f t="shared" si="13"/>
        <v>0</v>
      </c>
      <c r="AB43" s="36">
        <f t="shared" si="13"/>
        <v>0</v>
      </c>
      <c r="AC43" s="36">
        <f t="shared" si="13"/>
        <v>3</v>
      </c>
      <c r="AD43" s="36">
        <f t="shared" si="13"/>
        <v>0</v>
      </c>
      <c r="AE43" s="36">
        <f t="shared" si="13"/>
        <v>2</v>
      </c>
      <c r="AF43" s="36">
        <f t="shared" si="13"/>
        <v>2</v>
      </c>
      <c r="AG43" s="36">
        <f t="shared" si="13"/>
        <v>4</v>
      </c>
      <c r="AH43" s="36">
        <f t="shared" si="13"/>
        <v>1</v>
      </c>
      <c r="AI43" s="36">
        <f t="shared" si="13"/>
        <v>3</v>
      </c>
      <c r="AJ43" s="36">
        <f t="shared" si="13"/>
        <v>0</v>
      </c>
      <c r="AK43" s="36">
        <f t="shared" si="13"/>
        <v>2</v>
      </c>
      <c r="AL43" s="36">
        <f t="shared" si="13"/>
        <v>0</v>
      </c>
      <c r="AM43" s="36">
        <f t="shared" si="13"/>
        <v>0</v>
      </c>
      <c r="AN43" s="36">
        <f t="shared" si="13"/>
        <v>0</v>
      </c>
      <c r="AO43" s="36">
        <f t="shared" si="13"/>
        <v>0</v>
      </c>
      <c r="AP43" s="36">
        <f t="shared" si="13"/>
        <v>0</v>
      </c>
    </row>
    <row r="44" spans="1:42" ht="39.950000000000003" customHeight="1" x14ac:dyDescent="0.2">
      <c r="A44" s="46" t="s">
        <v>34</v>
      </c>
      <c r="B44" s="163" t="s">
        <v>185</v>
      </c>
      <c r="C44" s="164"/>
      <c r="D44" s="165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58"/>
      <c r="AK44" s="58"/>
      <c r="AL44" s="58"/>
      <c r="AM44" s="58"/>
      <c r="AN44" s="58"/>
      <c r="AO44" s="58"/>
      <c r="AP44" s="58"/>
    </row>
    <row r="45" spans="1:42" ht="39.950000000000003" customHeight="1" x14ac:dyDescent="0.2">
      <c r="A45" s="46" t="s">
        <v>35</v>
      </c>
      <c r="B45" s="163" t="s">
        <v>186</v>
      </c>
      <c r="C45" s="164"/>
      <c r="D45" s="165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58"/>
      <c r="AK45" s="58"/>
      <c r="AL45" s="58"/>
      <c r="AM45" s="58"/>
      <c r="AN45" s="58"/>
      <c r="AO45" s="58"/>
      <c r="AP45" s="58"/>
    </row>
    <row r="46" spans="1:42" ht="39.950000000000003" customHeight="1" x14ac:dyDescent="0.2">
      <c r="A46" s="46" t="s">
        <v>36</v>
      </c>
      <c r="B46" s="163" t="s">
        <v>187</v>
      </c>
      <c r="C46" s="164"/>
      <c r="D46" s="165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1"/>
      <c r="P46" s="31"/>
      <c r="Q46" s="31"/>
      <c r="R46" s="31"/>
      <c r="S46" s="30"/>
      <c r="T46" s="31"/>
      <c r="U46" s="31"/>
      <c r="V46" s="31"/>
      <c r="W46" s="30"/>
      <c r="X46" s="30"/>
      <c r="Y46" s="31"/>
      <c r="Z46" s="30"/>
      <c r="AA46" s="31"/>
      <c r="AB46" s="31"/>
      <c r="AC46" s="31"/>
      <c r="AD46" s="29"/>
      <c r="AE46" s="29"/>
      <c r="AF46" s="38"/>
      <c r="AG46" s="29"/>
      <c r="AH46" s="29"/>
      <c r="AI46" s="38"/>
      <c r="AJ46" s="58"/>
      <c r="AK46" s="58"/>
      <c r="AL46" s="58"/>
      <c r="AM46" s="58"/>
      <c r="AN46" s="58"/>
      <c r="AO46" s="58"/>
      <c r="AP46" s="58"/>
    </row>
    <row r="47" spans="1:42" ht="39.950000000000003" customHeight="1" x14ac:dyDescent="0.2">
      <c r="A47" s="46" t="s">
        <v>37</v>
      </c>
      <c r="B47" s="163" t="s">
        <v>188</v>
      </c>
      <c r="C47" s="164"/>
      <c r="D47" s="165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1"/>
      <c r="P47" s="31"/>
      <c r="Q47" s="31"/>
      <c r="R47" s="31"/>
      <c r="S47" s="30"/>
      <c r="T47" s="31"/>
      <c r="U47" s="31"/>
      <c r="V47" s="31"/>
      <c r="W47" s="30"/>
      <c r="X47" s="30"/>
      <c r="Y47" s="31"/>
      <c r="Z47" s="30"/>
      <c r="AA47" s="31"/>
      <c r="AB47" s="31"/>
      <c r="AC47" s="31"/>
      <c r="AD47" s="29"/>
      <c r="AE47" s="29"/>
      <c r="AF47" s="38"/>
      <c r="AG47" s="29"/>
      <c r="AH47" s="29"/>
      <c r="AI47" s="38"/>
      <c r="AJ47" s="58"/>
      <c r="AK47" s="58"/>
      <c r="AL47" s="58"/>
      <c r="AM47" s="58"/>
      <c r="AN47" s="58"/>
      <c r="AO47" s="58"/>
      <c r="AP47" s="58"/>
    </row>
    <row r="48" spans="1:42" ht="39.950000000000003" customHeight="1" x14ac:dyDescent="0.2">
      <c r="A48" s="46" t="s">
        <v>38</v>
      </c>
      <c r="B48" s="163" t="s">
        <v>189</v>
      </c>
      <c r="C48" s="164"/>
      <c r="D48" s="165"/>
      <c r="E48" s="30"/>
      <c r="F48" s="30"/>
      <c r="G48" s="30"/>
      <c r="H48" s="30"/>
      <c r="I48" s="30"/>
      <c r="J48" s="30">
        <f t="shared" si="3"/>
        <v>1</v>
      </c>
      <c r="K48" s="30"/>
      <c r="L48" s="30">
        <v>1</v>
      </c>
      <c r="M48" s="30"/>
      <c r="N48" s="30"/>
      <c r="O48" s="31"/>
      <c r="P48" s="31"/>
      <c r="Q48" s="31"/>
      <c r="R48" s="31"/>
      <c r="S48" s="30"/>
      <c r="T48" s="31"/>
      <c r="U48" s="31"/>
      <c r="V48" s="31"/>
      <c r="W48" s="30"/>
      <c r="X48" s="30"/>
      <c r="Y48" s="31"/>
      <c r="Z48" s="30"/>
      <c r="AA48" s="31"/>
      <c r="AB48" s="31"/>
      <c r="AC48" s="31"/>
      <c r="AD48" s="29"/>
      <c r="AE48" s="29"/>
      <c r="AF48" s="38">
        <v>1</v>
      </c>
      <c r="AG48" s="29">
        <f t="shared" si="6"/>
        <v>1</v>
      </c>
      <c r="AH48" s="29"/>
      <c r="AI48" s="38">
        <v>1</v>
      </c>
      <c r="AJ48" s="58"/>
      <c r="AK48" s="58">
        <v>1</v>
      </c>
      <c r="AL48" s="58"/>
      <c r="AM48" s="58"/>
      <c r="AN48" s="58"/>
      <c r="AO48" s="58"/>
      <c r="AP48" s="58"/>
    </row>
    <row r="49" spans="1:42" ht="39.950000000000003" customHeight="1" x14ac:dyDescent="0.2">
      <c r="A49" s="46" t="s">
        <v>39</v>
      </c>
      <c r="B49" s="163" t="s">
        <v>190</v>
      </c>
      <c r="C49" s="164"/>
      <c r="D49" s="165"/>
      <c r="E49" s="30">
        <f t="shared" si="8"/>
        <v>1</v>
      </c>
      <c r="F49" s="30"/>
      <c r="G49" s="30">
        <v>1</v>
      </c>
      <c r="H49" s="30"/>
      <c r="I49" s="30"/>
      <c r="J49" s="30"/>
      <c r="K49" s="30"/>
      <c r="L49" s="30"/>
      <c r="M49" s="30"/>
      <c r="N49" s="30"/>
      <c r="O49" s="31"/>
      <c r="P49" s="31"/>
      <c r="Q49" s="31"/>
      <c r="R49" s="31"/>
      <c r="S49" s="30"/>
      <c r="T49" s="31"/>
      <c r="U49" s="31"/>
      <c r="V49" s="31"/>
      <c r="W49" s="30"/>
      <c r="X49" s="30"/>
      <c r="Y49" s="31"/>
      <c r="Z49" s="30"/>
      <c r="AA49" s="31"/>
      <c r="AB49" s="31"/>
      <c r="AC49" s="31">
        <v>1</v>
      </c>
      <c r="AD49" s="29"/>
      <c r="AE49" s="29"/>
      <c r="AF49" s="38"/>
      <c r="AG49" s="29"/>
      <c r="AH49" s="29"/>
      <c r="AI49" s="38"/>
      <c r="AJ49" s="58"/>
      <c r="AK49" s="58"/>
      <c r="AL49" s="58"/>
      <c r="AM49" s="58"/>
      <c r="AN49" s="58"/>
      <c r="AO49" s="58"/>
      <c r="AP49" s="58"/>
    </row>
    <row r="50" spans="1:42" ht="39.950000000000003" customHeight="1" x14ac:dyDescent="0.2">
      <c r="A50" s="46" t="s">
        <v>40</v>
      </c>
      <c r="B50" s="163" t="s">
        <v>168</v>
      </c>
      <c r="C50" s="164"/>
      <c r="D50" s="165"/>
      <c r="E50" s="30">
        <f t="shared" si="8"/>
        <v>2</v>
      </c>
      <c r="F50" s="30"/>
      <c r="G50" s="30">
        <v>1</v>
      </c>
      <c r="H50" s="30">
        <v>1</v>
      </c>
      <c r="I50" s="30"/>
      <c r="J50" s="30">
        <f t="shared" si="3"/>
        <v>8</v>
      </c>
      <c r="K50" s="30">
        <v>3</v>
      </c>
      <c r="L50" s="30">
        <v>5</v>
      </c>
      <c r="M50" s="30"/>
      <c r="N50" s="30"/>
      <c r="O50" s="31"/>
      <c r="P50" s="31">
        <f t="shared" si="11"/>
        <v>2</v>
      </c>
      <c r="Q50" s="31"/>
      <c r="R50" s="31"/>
      <c r="S50" s="30">
        <v>2</v>
      </c>
      <c r="T50" s="31"/>
      <c r="U50" s="31"/>
      <c r="V50" s="31"/>
      <c r="W50" s="30"/>
      <c r="X50" s="30"/>
      <c r="Y50" s="31"/>
      <c r="Z50" s="30">
        <f t="shared" si="12"/>
        <v>2</v>
      </c>
      <c r="AA50" s="31"/>
      <c r="AB50" s="31"/>
      <c r="AC50" s="31">
        <v>2</v>
      </c>
      <c r="AD50" s="29"/>
      <c r="AE50" s="29">
        <v>2</v>
      </c>
      <c r="AF50" s="38">
        <v>1</v>
      </c>
      <c r="AG50" s="29">
        <f t="shared" si="6"/>
        <v>3</v>
      </c>
      <c r="AH50" s="29">
        <v>1</v>
      </c>
      <c r="AI50" s="38">
        <v>2</v>
      </c>
      <c r="AJ50" s="58"/>
      <c r="AK50" s="58">
        <v>1</v>
      </c>
      <c r="AL50" s="58"/>
      <c r="AM50" s="58"/>
      <c r="AN50" s="58"/>
      <c r="AO50" s="58"/>
      <c r="AP50" s="58"/>
    </row>
    <row r="51" spans="1:42" s="45" customFormat="1" ht="55.5" customHeight="1" x14ac:dyDescent="0.2">
      <c r="A51" s="44" t="s">
        <v>41</v>
      </c>
      <c r="B51" s="167" t="s">
        <v>191</v>
      </c>
      <c r="C51" s="168"/>
      <c r="D51" s="169"/>
      <c r="E51" s="36">
        <f>SUM(E52:E64)</f>
        <v>9</v>
      </c>
      <c r="F51" s="36">
        <f t="shared" ref="F51:AP51" si="14">SUM(F52:F64)</f>
        <v>0</v>
      </c>
      <c r="G51" s="36">
        <f t="shared" si="14"/>
        <v>7</v>
      </c>
      <c r="H51" s="36">
        <f t="shared" si="14"/>
        <v>2</v>
      </c>
      <c r="I51" s="36">
        <f t="shared" si="14"/>
        <v>0</v>
      </c>
      <c r="J51" s="36">
        <f t="shared" si="14"/>
        <v>19</v>
      </c>
      <c r="K51" s="36">
        <f t="shared" si="14"/>
        <v>8</v>
      </c>
      <c r="L51" s="36">
        <f t="shared" si="14"/>
        <v>11</v>
      </c>
      <c r="M51" s="36">
        <f t="shared" si="14"/>
        <v>0</v>
      </c>
      <c r="N51" s="36">
        <f t="shared" si="14"/>
        <v>0</v>
      </c>
      <c r="O51" s="36">
        <f t="shared" si="14"/>
        <v>0</v>
      </c>
      <c r="P51" s="36">
        <f t="shared" si="14"/>
        <v>14</v>
      </c>
      <c r="Q51" s="36">
        <f t="shared" si="14"/>
        <v>8</v>
      </c>
      <c r="R51" s="36">
        <f t="shared" si="14"/>
        <v>6</v>
      </c>
      <c r="S51" s="36">
        <f t="shared" si="14"/>
        <v>0</v>
      </c>
      <c r="T51" s="36">
        <f t="shared" si="14"/>
        <v>0</v>
      </c>
      <c r="U51" s="36">
        <f t="shared" si="14"/>
        <v>0</v>
      </c>
      <c r="V51" s="36">
        <f t="shared" si="14"/>
        <v>0</v>
      </c>
      <c r="W51" s="36">
        <f t="shared" si="14"/>
        <v>0</v>
      </c>
      <c r="X51" s="36">
        <f t="shared" si="14"/>
        <v>0</v>
      </c>
      <c r="Y51" s="36">
        <f t="shared" si="14"/>
        <v>0</v>
      </c>
      <c r="Z51" s="36">
        <f t="shared" si="14"/>
        <v>14</v>
      </c>
      <c r="AA51" s="36">
        <f t="shared" si="14"/>
        <v>0</v>
      </c>
      <c r="AB51" s="36">
        <f t="shared" si="14"/>
        <v>0</v>
      </c>
      <c r="AC51" s="36">
        <f t="shared" si="14"/>
        <v>1</v>
      </c>
      <c r="AD51" s="36">
        <f t="shared" si="14"/>
        <v>0</v>
      </c>
      <c r="AE51" s="36">
        <f t="shared" si="14"/>
        <v>1</v>
      </c>
      <c r="AF51" s="36">
        <f t="shared" si="14"/>
        <v>1</v>
      </c>
      <c r="AG51" s="36">
        <f t="shared" si="14"/>
        <v>2</v>
      </c>
      <c r="AH51" s="36">
        <f t="shared" si="14"/>
        <v>1</v>
      </c>
      <c r="AI51" s="36">
        <f t="shared" si="14"/>
        <v>1</v>
      </c>
      <c r="AJ51" s="36">
        <f t="shared" si="14"/>
        <v>0</v>
      </c>
      <c r="AK51" s="36">
        <f t="shared" si="14"/>
        <v>1</v>
      </c>
      <c r="AL51" s="36">
        <f t="shared" si="14"/>
        <v>1</v>
      </c>
      <c r="AM51" s="36">
        <f t="shared" si="14"/>
        <v>1</v>
      </c>
      <c r="AN51" s="36">
        <f t="shared" si="14"/>
        <v>2</v>
      </c>
      <c r="AO51" s="36">
        <f t="shared" si="14"/>
        <v>2</v>
      </c>
      <c r="AP51" s="36">
        <f t="shared" si="14"/>
        <v>0</v>
      </c>
    </row>
    <row r="52" spans="1:42" ht="39.950000000000003" customHeight="1" x14ac:dyDescent="0.2">
      <c r="A52" s="46" t="s">
        <v>42</v>
      </c>
      <c r="B52" s="163" t="s">
        <v>192</v>
      </c>
      <c r="C52" s="164"/>
      <c r="D52" s="165"/>
      <c r="E52" s="30">
        <f>+F52+G52+H52+I52</f>
        <v>5</v>
      </c>
      <c r="F52" s="30"/>
      <c r="G52" s="30">
        <v>3</v>
      </c>
      <c r="H52" s="30">
        <v>2</v>
      </c>
      <c r="I52" s="30"/>
      <c r="J52" s="30">
        <f t="shared" si="3"/>
        <v>10</v>
      </c>
      <c r="K52" s="30">
        <v>3</v>
      </c>
      <c r="L52" s="30">
        <v>7</v>
      </c>
      <c r="M52" s="30"/>
      <c r="N52" s="30"/>
      <c r="O52" s="31"/>
      <c r="P52" s="31">
        <f t="shared" si="11"/>
        <v>6</v>
      </c>
      <c r="Q52" s="31">
        <v>6</v>
      </c>
      <c r="R52" s="31"/>
      <c r="S52" s="30"/>
      <c r="T52" s="31"/>
      <c r="U52" s="31"/>
      <c r="V52" s="31"/>
      <c r="W52" s="30"/>
      <c r="X52" s="30"/>
      <c r="Y52" s="31"/>
      <c r="Z52" s="30">
        <f t="shared" si="12"/>
        <v>6</v>
      </c>
      <c r="AA52" s="31"/>
      <c r="AB52" s="31"/>
      <c r="AC52" s="31"/>
      <c r="AD52" s="29"/>
      <c r="AE52" s="29">
        <v>1</v>
      </c>
      <c r="AF52" s="38"/>
      <c r="AG52" s="29">
        <f t="shared" si="6"/>
        <v>1</v>
      </c>
      <c r="AH52" s="29"/>
      <c r="AI52" s="38">
        <v>1</v>
      </c>
      <c r="AJ52" s="58"/>
      <c r="AK52" s="58">
        <v>1</v>
      </c>
      <c r="AL52" s="58"/>
      <c r="AM52" s="58"/>
      <c r="AN52" s="58"/>
      <c r="AO52" s="58"/>
      <c r="AP52" s="58"/>
    </row>
    <row r="53" spans="1:42" ht="39.950000000000003" customHeight="1" x14ac:dyDescent="0.2">
      <c r="A53" s="46" t="s">
        <v>43</v>
      </c>
      <c r="B53" s="163" t="s">
        <v>193</v>
      </c>
      <c r="C53" s="164"/>
      <c r="D53" s="165"/>
      <c r="E53" s="30">
        <f t="shared" si="8"/>
        <v>2</v>
      </c>
      <c r="F53" s="30"/>
      <c r="G53" s="30">
        <v>2</v>
      </c>
      <c r="H53" s="30"/>
      <c r="I53" s="30"/>
      <c r="J53" s="30">
        <f t="shared" si="3"/>
        <v>6</v>
      </c>
      <c r="K53" s="30">
        <v>4</v>
      </c>
      <c r="L53" s="30">
        <v>2</v>
      </c>
      <c r="M53" s="30"/>
      <c r="N53" s="30"/>
      <c r="O53" s="31"/>
      <c r="P53" s="31">
        <f t="shared" si="11"/>
        <v>6</v>
      </c>
      <c r="Q53" s="31">
        <v>2</v>
      </c>
      <c r="R53" s="31">
        <v>4</v>
      </c>
      <c r="S53" s="30"/>
      <c r="T53" s="31"/>
      <c r="U53" s="31"/>
      <c r="V53" s="31"/>
      <c r="W53" s="30"/>
      <c r="X53" s="30"/>
      <c r="Y53" s="31"/>
      <c r="Z53" s="30">
        <f t="shared" si="12"/>
        <v>6</v>
      </c>
      <c r="AA53" s="31"/>
      <c r="AB53" s="31"/>
      <c r="AC53" s="31"/>
      <c r="AD53" s="29"/>
      <c r="AE53" s="29"/>
      <c r="AF53" s="38">
        <v>1</v>
      </c>
      <c r="AG53" s="29">
        <f t="shared" si="6"/>
        <v>1</v>
      </c>
      <c r="AH53" s="29">
        <v>1</v>
      </c>
      <c r="AI53" s="38"/>
      <c r="AJ53" s="58"/>
      <c r="AK53" s="58"/>
      <c r="AL53" s="58"/>
      <c r="AM53" s="58">
        <v>1</v>
      </c>
      <c r="AN53" s="58">
        <f t="shared" si="7"/>
        <v>1</v>
      </c>
      <c r="AO53" s="58">
        <v>1</v>
      </c>
      <c r="AP53" s="58"/>
    </row>
    <row r="54" spans="1:42" ht="39.950000000000003" customHeight="1" x14ac:dyDescent="0.2">
      <c r="A54" s="46" t="s">
        <v>44</v>
      </c>
      <c r="B54" s="163" t="s">
        <v>194</v>
      </c>
      <c r="C54" s="164"/>
      <c r="D54" s="165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  <c r="P54" s="31"/>
      <c r="Q54" s="31"/>
      <c r="R54" s="31"/>
      <c r="S54" s="30"/>
      <c r="T54" s="31"/>
      <c r="U54" s="31"/>
      <c r="V54" s="31"/>
      <c r="W54" s="30"/>
      <c r="X54" s="30"/>
      <c r="Y54" s="31"/>
      <c r="Z54" s="30"/>
      <c r="AA54" s="31"/>
      <c r="AB54" s="31"/>
      <c r="AC54" s="31"/>
      <c r="AD54" s="29"/>
      <c r="AE54" s="29"/>
      <c r="AF54" s="38"/>
      <c r="AG54" s="29"/>
      <c r="AH54" s="29"/>
      <c r="AI54" s="38"/>
      <c r="AJ54" s="58"/>
      <c r="AK54" s="58"/>
      <c r="AL54" s="58"/>
      <c r="AM54" s="58"/>
      <c r="AN54" s="58"/>
      <c r="AO54" s="58"/>
      <c r="AP54" s="58"/>
    </row>
    <row r="55" spans="1:42" ht="39.950000000000003" customHeight="1" x14ac:dyDescent="0.2">
      <c r="A55" s="46" t="s">
        <v>45</v>
      </c>
      <c r="B55" s="163" t="s">
        <v>195</v>
      </c>
      <c r="C55" s="164"/>
      <c r="D55" s="165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1"/>
      <c r="P55" s="31"/>
      <c r="Q55" s="31"/>
      <c r="R55" s="31"/>
      <c r="S55" s="30"/>
      <c r="T55" s="31"/>
      <c r="U55" s="31"/>
      <c r="V55" s="31"/>
      <c r="W55" s="30"/>
      <c r="X55" s="30"/>
      <c r="Y55" s="31"/>
      <c r="Z55" s="30"/>
      <c r="AA55" s="31"/>
      <c r="AB55" s="31"/>
      <c r="AC55" s="31"/>
      <c r="AD55" s="29"/>
      <c r="AE55" s="29"/>
      <c r="AF55" s="38"/>
      <c r="AG55" s="29"/>
      <c r="AH55" s="29"/>
      <c r="AI55" s="38"/>
      <c r="AJ55" s="58"/>
      <c r="AK55" s="58"/>
      <c r="AL55" s="58"/>
      <c r="AM55" s="58"/>
      <c r="AN55" s="58"/>
      <c r="AO55" s="58"/>
      <c r="AP55" s="58"/>
    </row>
    <row r="56" spans="1:42" ht="39.950000000000003" customHeight="1" x14ac:dyDescent="0.2">
      <c r="A56" s="46" t="s">
        <v>46</v>
      </c>
      <c r="B56" s="163" t="s">
        <v>196</v>
      </c>
      <c r="C56" s="164"/>
      <c r="D56" s="165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1"/>
      <c r="P56" s="31"/>
      <c r="Q56" s="31"/>
      <c r="R56" s="31"/>
      <c r="S56" s="30"/>
      <c r="T56" s="31"/>
      <c r="U56" s="31"/>
      <c r="V56" s="31"/>
      <c r="W56" s="30"/>
      <c r="X56" s="30"/>
      <c r="Y56" s="31"/>
      <c r="Z56" s="30"/>
      <c r="AA56" s="31"/>
      <c r="AB56" s="31"/>
      <c r="AC56" s="31"/>
      <c r="AD56" s="29"/>
      <c r="AE56" s="29"/>
      <c r="AF56" s="38"/>
      <c r="AG56" s="29"/>
      <c r="AH56" s="29"/>
      <c r="AI56" s="38"/>
      <c r="AJ56" s="58"/>
      <c r="AK56" s="58"/>
      <c r="AL56" s="58"/>
      <c r="AM56" s="58"/>
      <c r="AN56" s="58"/>
      <c r="AO56" s="58"/>
      <c r="AP56" s="58"/>
    </row>
    <row r="57" spans="1:42" ht="39.950000000000003" customHeight="1" x14ac:dyDescent="0.2">
      <c r="A57" s="46" t="s">
        <v>47</v>
      </c>
      <c r="B57" s="163" t="s">
        <v>197</v>
      </c>
      <c r="C57" s="164"/>
      <c r="D57" s="165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1"/>
      <c r="P57" s="31"/>
      <c r="Q57" s="31"/>
      <c r="R57" s="31"/>
      <c r="S57" s="30"/>
      <c r="T57" s="31"/>
      <c r="U57" s="31"/>
      <c r="V57" s="31"/>
      <c r="W57" s="30"/>
      <c r="X57" s="30"/>
      <c r="Y57" s="31"/>
      <c r="Z57" s="30"/>
      <c r="AA57" s="31"/>
      <c r="AB57" s="31"/>
      <c r="AC57" s="31"/>
      <c r="AD57" s="29"/>
      <c r="AE57" s="29"/>
      <c r="AF57" s="38"/>
      <c r="AG57" s="29"/>
      <c r="AH57" s="29"/>
      <c r="AI57" s="38"/>
      <c r="AJ57" s="58"/>
      <c r="AK57" s="58"/>
      <c r="AL57" s="58">
        <v>1</v>
      </c>
      <c r="AM57" s="58"/>
      <c r="AN57" s="58">
        <f t="shared" si="7"/>
        <v>1</v>
      </c>
      <c r="AO57" s="58">
        <v>1</v>
      </c>
      <c r="AP57" s="58"/>
    </row>
    <row r="58" spans="1:42" ht="39.950000000000003" customHeight="1" x14ac:dyDescent="0.2">
      <c r="A58" s="46" t="s">
        <v>48</v>
      </c>
      <c r="B58" s="163" t="s">
        <v>198</v>
      </c>
      <c r="C58" s="164"/>
      <c r="D58" s="165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1"/>
      <c r="P58" s="31"/>
      <c r="Q58" s="31"/>
      <c r="R58" s="31"/>
      <c r="S58" s="30"/>
      <c r="T58" s="31"/>
      <c r="U58" s="31"/>
      <c r="V58" s="31"/>
      <c r="W58" s="30"/>
      <c r="X58" s="30"/>
      <c r="Y58" s="31"/>
      <c r="Z58" s="30"/>
      <c r="AA58" s="31"/>
      <c r="AB58" s="31"/>
      <c r="AC58" s="31"/>
      <c r="AD58" s="29"/>
      <c r="AE58" s="29"/>
      <c r="AF58" s="38"/>
      <c r="AG58" s="29"/>
      <c r="AH58" s="29"/>
      <c r="AI58" s="38"/>
      <c r="AJ58" s="58"/>
      <c r="AK58" s="58"/>
      <c r="AL58" s="58"/>
      <c r="AM58" s="58"/>
      <c r="AN58" s="58"/>
      <c r="AO58" s="58"/>
      <c r="AP58" s="58"/>
    </row>
    <row r="59" spans="1:42" ht="39.950000000000003" customHeight="1" x14ac:dyDescent="0.2">
      <c r="A59" s="46" t="s">
        <v>49</v>
      </c>
      <c r="B59" s="163" t="s">
        <v>199</v>
      </c>
      <c r="C59" s="164"/>
      <c r="D59" s="165"/>
      <c r="E59" s="30">
        <f t="shared" si="8"/>
        <v>1</v>
      </c>
      <c r="F59" s="30"/>
      <c r="G59" s="30">
        <v>1</v>
      </c>
      <c r="H59" s="30"/>
      <c r="I59" s="30"/>
      <c r="J59" s="30"/>
      <c r="K59" s="30"/>
      <c r="L59" s="30"/>
      <c r="M59" s="30"/>
      <c r="N59" s="30"/>
      <c r="O59" s="31"/>
      <c r="P59" s="31">
        <f t="shared" si="11"/>
        <v>1</v>
      </c>
      <c r="Q59" s="31"/>
      <c r="R59" s="31">
        <v>1</v>
      </c>
      <c r="S59" s="30"/>
      <c r="T59" s="31"/>
      <c r="U59" s="31"/>
      <c r="V59" s="31"/>
      <c r="W59" s="30"/>
      <c r="X59" s="30"/>
      <c r="Y59" s="31"/>
      <c r="Z59" s="30">
        <f t="shared" si="12"/>
        <v>1</v>
      </c>
      <c r="AA59" s="31"/>
      <c r="AB59" s="31"/>
      <c r="AC59" s="31"/>
      <c r="AD59" s="29"/>
      <c r="AE59" s="29"/>
      <c r="AF59" s="38"/>
      <c r="AG59" s="29"/>
      <c r="AH59" s="29"/>
      <c r="AI59" s="38"/>
      <c r="AJ59" s="58"/>
      <c r="AK59" s="58"/>
      <c r="AL59" s="58"/>
      <c r="AM59" s="58"/>
      <c r="AN59" s="58"/>
      <c r="AO59" s="58"/>
      <c r="AP59" s="58"/>
    </row>
    <row r="60" spans="1:42" ht="39.950000000000003" customHeight="1" x14ac:dyDescent="0.2">
      <c r="A60" s="46" t="s">
        <v>50</v>
      </c>
      <c r="B60" s="163" t="s">
        <v>200</v>
      </c>
      <c r="C60" s="164"/>
      <c r="D60" s="165"/>
      <c r="E60" s="30"/>
      <c r="F60" s="30"/>
      <c r="G60" s="30"/>
      <c r="H60" s="30"/>
      <c r="I60" s="30"/>
      <c r="J60" s="30">
        <f t="shared" si="3"/>
        <v>2</v>
      </c>
      <c r="K60" s="30">
        <v>1</v>
      </c>
      <c r="L60" s="30">
        <v>1</v>
      </c>
      <c r="M60" s="30"/>
      <c r="N60" s="30"/>
      <c r="O60" s="31"/>
      <c r="P60" s="31"/>
      <c r="Q60" s="31"/>
      <c r="R60" s="31"/>
      <c r="S60" s="30"/>
      <c r="T60" s="31"/>
      <c r="U60" s="31"/>
      <c r="V60" s="31"/>
      <c r="W60" s="30"/>
      <c r="X60" s="30"/>
      <c r="Y60" s="31"/>
      <c r="Z60" s="30"/>
      <c r="AA60" s="31"/>
      <c r="AB60" s="31"/>
      <c r="AC60" s="31">
        <v>1</v>
      </c>
      <c r="AD60" s="29"/>
      <c r="AE60" s="29"/>
      <c r="AF60" s="38"/>
      <c r="AG60" s="29"/>
      <c r="AH60" s="29"/>
      <c r="AI60" s="38"/>
      <c r="AJ60" s="58"/>
      <c r="AK60" s="58"/>
      <c r="AL60" s="58"/>
      <c r="AM60" s="58"/>
      <c r="AN60" s="58"/>
      <c r="AO60" s="58"/>
      <c r="AP60" s="58"/>
    </row>
    <row r="61" spans="1:42" ht="39.950000000000003" customHeight="1" x14ac:dyDescent="0.2">
      <c r="A61" s="46" t="s">
        <v>51</v>
      </c>
      <c r="B61" s="163" t="s">
        <v>201</v>
      </c>
      <c r="C61" s="164"/>
      <c r="D61" s="165"/>
      <c r="E61" s="30">
        <f t="shared" si="8"/>
        <v>1</v>
      </c>
      <c r="F61" s="30"/>
      <c r="G61" s="30">
        <v>1</v>
      </c>
      <c r="H61" s="30"/>
      <c r="I61" s="30"/>
      <c r="J61" s="30">
        <f t="shared" si="3"/>
        <v>1</v>
      </c>
      <c r="K61" s="30"/>
      <c r="L61" s="30">
        <v>1</v>
      </c>
      <c r="M61" s="30"/>
      <c r="N61" s="30"/>
      <c r="O61" s="31"/>
      <c r="P61" s="31">
        <f t="shared" si="11"/>
        <v>1</v>
      </c>
      <c r="Q61" s="31"/>
      <c r="R61" s="31">
        <v>1</v>
      </c>
      <c r="S61" s="30"/>
      <c r="T61" s="31"/>
      <c r="U61" s="31"/>
      <c r="V61" s="31"/>
      <c r="W61" s="30"/>
      <c r="X61" s="30"/>
      <c r="Y61" s="31"/>
      <c r="Z61" s="30">
        <f t="shared" si="12"/>
        <v>1</v>
      </c>
      <c r="AA61" s="31"/>
      <c r="AB61" s="31"/>
      <c r="AC61" s="31"/>
      <c r="AD61" s="29"/>
      <c r="AE61" s="29"/>
      <c r="AF61" s="38"/>
      <c r="AG61" s="29"/>
      <c r="AH61" s="29"/>
      <c r="AI61" s="38"/>
      <c r="AJ61" s="58"/>
      <c r="AK61" s="58"/>
      <c r="AL61" s="58"/>
      <c r="AM61" s="58"/>
      <c r="AN61" s="58"/>
      <c r="AO61" s="58"/>
      <c r="AP61" s="58"/>
    </row>
    <row r="62" spans="1:42" ht="39.950000000000003" customHeight="1" x14ac:dyDescent="0.2">
      <c r="A62" s="46" t="s">
        <v>52</v>
      </c>
      <c r="B62" s="163" t="s">
        <v>202</v>
      </c>
      <c r="C62" s="164"/>
      <c r="D62" s="165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1"/>
      <c r="P62" s="31"/>
      <c r="Q62" s="31"/>
      <c r="R62" s="31"/>
      <c r="S62" s="30"/>
      <c r="T62" s="31"/>
      <c r="U62" s="31"/>
      <c r="V62" s="31"/>
      <c r="W62" s="30"/>
      <c r="X62" s="30"/>
      <c r="Y62" s="31"/>
      <c r="Z62" s="31"/>
      <c r="AA62" s="31"/>
      <c r="AB62" s="31"/>
      <c r="AC62" s="31"/>
      <c r="AD62" s="29"/>
      <c r="AE62" s="29"/>
      <c r="AF62" s="38"/>
      <c r="AG62" s="29"/>
      <c r="AH62" s="29"/>
      <c r="AI62" s="38"/>
      <c r="AJ62" s="58"/>
      <c r="AK62" s="58"/>
      <c r="AL62" s="58"/>
      <c r="AM62" s="58"/>
      <c r="AN62" s="58"/>
      <c r="AO62" s="58"/>
      <c r="AP62" s="58"/>
    </row>
    <row r="63" spans="1:42" ht="39.950000000000003" customHeight="1" x14ac:dyDescent="0.2">
      <c r="A63" s="46" t="s">
        <v>53</v>
      </c>
      <c r="B63" s="163" t="s">
        <v>203</v>
      </c>
      <c r="C63" s="164"/>
      <c r="D63" s="165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0"/>
      <c r="AA63" s="31"/>
      <c r="AB63" s="31"/>
      <c r="AC63" s="31"/>
      <c r="AD63" s="29"/>
      <c r="AE63" s="29"/>
      <c r="AF63" s="38"/>
      <c r="AG63" s="29"/>
      <c r="AH63" s="29"/>
      <c r="AI63" s="38"/>
      <c r="AJ63" s="58"/>
      <c r="AK63" s="58"/>
      <c r="AL63" s="58"/>
      <c r="AM63" s="58"/>
      <c r="AN63" s="58"/>
      <c r="AO63" s="58"/>
      <c r="AP63" s="58"/>
    </row>
    <row r="64" spans="1:42" ht="39.950000000000003" customHeight="1" x14ac:dyDescent="0.2">
      <c r="A64" s="46" t="s">
        <v>54</v>
      </c>
      <c r="B64" s="163" t="s">
        <v>168</v>
      </c>
      <c r="C64" s="164"/>
      <c r="D64" s="165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1"/>
      <c r="P64" s="31"/>
      <c r="Q64" s="31"/>
      <c r="R64" s="31"/>
      <c r="S64" s="30"/>
      <c r="T64" s="31"/>
      <c r="U64" s="31"/>
      <c r="V64" s="31"/>
      <c r="W64" s="30"/>
      <c r="X64" s="30"/>
      <c r="Y64" s="31"/>
      <c r="Z64" s="31"/>
      <c r="AA64" s="31"/>
      <c r="AB64" s="31"/>
      <c r="AC64" s="31"/>
      <c r="AD64" s="29"/>
      <c r="AE64" s="29"/>
      <c r="AF64" s="38"/>
      <c r="AG64" s="29"/>
      <c r="AH64" s="29"/>
      <c r="AI64" s="38"/>
      <c r="AJ64" s="58"/>
      <c r="AK64" s="58"/>
      <c r="AL64" s="58"/>
      <c r="AM64" s="58"/>
      <c r="AN64" s="58"/>
      <c r="AO64" s="58"/>
      <c r="AP64" s="58"/>
    </row>
    <row r="65" spans="1:42" s="45" customFormat="1" ht="57" customHeight="1" x14ac:dyDescent="0.2">
      <c r="A65" s="44" t="s">
        <v>55</v>
      </c>
      <c r="B65" s="167" t="s">
        <v>204</v>
      </c>
      <c r="C65" s="168"/>
      <c r="D65" s="169"/>
      <c r="E65" s="36">
        <f>SUM(E66:E71)</f>
        <v>0</v>
      </c>
      <c r="F65" s="36">
        <f t="shared" ref="F65:AP65" si="15">SUM(F66:F71)</f>
        <v>0</v>
      </c>
      <c r="G65" s="36">
        <f t="shared" si="15"/>
        <v>0</v>
      </c>
      <c r="H65" s="36">
        <f t="shared" si="15"/>
        <v>0</v>
      </c>
      <c r="I65" s="36">
        <f t="shared" si="15"/>
        <v>0</v>
      </c>
      <c r="J65" s="36">
        <f t="shared" si="15"/>
        <v>0</v>
      </c>
      <c r="K65" s="36">
        <f t="shared" si="15"/>
        <v>0</v>
      </c>
      <c r="L65" s="36">
        <f t="shared" si="15"/>
        <v>0</v>
      </c>
      <c r="M65" s="36">
        <f t="shared" si="15"/>
        <v>0</v>
      </c>
      <c r="N65" s="36">
        <f t="shared" si="15"/>
        <v>0</v>
      </c>
      <c r="O65" s="36">
        <f t="shared" si="15"/>
        <v>0</v>
      </c>
      <c r="P65" s="36">
        <f t="shared" si="15"/>
        <v>0</v>
      </c>
      <c r="Q65" s="36">
        <f t="shared" si="15"/>
        <v>0</v>
      </c>
      <c r="R65" s="36">
        <f t="shared" si="15"/>
        <v>0</v>
      </c>
      <c r="S65" s="36">
        <f t="shared" si="15"/>
        <v>0</v>
      </c>
      <c r="T65" s="36">
        <f t="shared" si="15"/>
        <v>0</v>
      </c>
      <c r="U65" s="36">
        <f t="shared" si="15"/>
        <v>0</v>
      </c>
      <c r="V65" s="36">
        <f t="shared" si="15"/>
        <v>0</v>
      </c>
      <c r="W65" s="36">
        <f t="shared" si="15"/>
        <v>0</v>
      </c>
      <c r="X65" s="36">
        <f t="shared" si="15"/>
        <v>0</v>
      </c>
      <c r="Y65" s="36">
        <f t="shared" si="15"/>
        <v>0</v>
      </c>
      <c r="Z65" s="36">
        <f t="shared" si="15"/>
        <v>0</v>
      </c>
      <c r="AA65" s="36">
        <f t="shared" si="15"/>
        <v>0</v>
      </c>
      <c r="AB65" s="36">
        <f t="shared" si="15"/>
        <v>0</v>
      </c>
      <c r="AC65" s="36">
        <f t="shared" si="15"/>
        <v>0</v>
      </c>
      <c r="AD65" s="36">
        <f t="shared" si="15"/>
        <v>0</v>
      </c>
      <c r="AE65" s="36">
        <f t="shared" si="15"/>
        <v>0</v>
      </c>
      <c r="AF65" s="36">
        <f t="shared" si="15"/>
        <v>0</v>
      </c>
      <c r="AG65" s="36">
        <f t="shared" si="15"/>
        <v>0</v>
      </c>
      <c r="AH65" s="36">
        <f t="shared" si="15"/>
        <v>0</v>
      </c>
      <c r="AI65" s="36">
        <f t="shared" si="15"/>
        <v>0</v>
      </c>
      <c r="AJ65" s="36">
        <f t="shared" si="15"/>
        <v>0</v>
      </c>
      <c r="AK65" s="36">
        <f t="shared" si="15"/>
        <v>0</v>
      </c>
      <c r="AL65" s="36">
        <f t="shared" si="15"/>
        <v>0</v>
      </c>
      <c r="AM65" s="36">
        <f t="shared" si="15"/>
        <v>0</v>
      </c>
      <c r="AN65" s="36">
        <f t="shared" si="15"/>
        <v>0</v>
      </c>
      <c r="AO65" s="36">
        <f t="shared" si="15"/>
        <v>0</v>
      </c>
      <c r="AP65" s="36">
        <f t="shared" si="15"/>
        <v>0</v>
      </c>
    </row>
    <row r="66" spans="1:42" ht="39.950000000000003" customHeight="1" x14ac:dyDescent="0.2">
      <c r="A66" s="46" t="s">
        <v>56</v>
      </c>
      <c r="B66" s="163" t="s">
        <v>205</v>
      </c>
      <c r="C66" s="164"/>
      <c r="D66" s="165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0"/>
      <c r="AA66" s="31"/>
      <c r="AB66" s="31"/>
      <c r="AC66" s="31"/>
      <c r="AD66" s="29"/>
      <c r="AE66" s="29"/>
      <c r="AF66" s="38"/>
      <c r="AG66" s="29"/>
      <c r="AH66" s="29"/>
      <c r="AI66" s="38"/>
      <c r="AJ66" s="58"/>
      <c r="AK66" s="58"/>
      <c r="AL66" s="58"/>
      <c r="AM66" s="58"/>
      <c r="AN66" s="58"/>
      <c r="AO66" s="58"/>
      <c r="AP66" s="58"/>
    </row>
    <row r="67" spans="1:42" ht="39.950000000000003" customHeight="1" x14ac:dyDescent="0.2">
      <c r="A67" s="46" t="s">
        <v>57</v>
      </c>
      <c r="B67" s="163" t="s">
        <v>206</v>
      </c>
      <c r="C67" s="164"/>
      <c r="D67" s="165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1"/>
      <c r="AA67" s="31"/>
      <c r="AB67" s="31"/>
      <c r="AC67" s="31"/>
      <c r="AD67" s="29"/>
      <c r="AE67" s="29"/>
      <c r="AF67" s="38"/>
      <c r="AG67" s="29"/>
      <c r="AH67" s="29"/>
      <c r="AI67" s="38"/>
      <c r="AJ67" s="58"/>
      <c r="AK67" s="58"/>
      <c r="AL67" s="58"/>
      <c r="AM67" s="58"/>
      <c r="AN67" s="58"/>
      <c r="AO67" s="58"/>
      <c r="AP67" s="58"/>
    </row>
    <row r="68" spans="1:42" ht="39.950000000000003" customHeight="1" x14ac:dyDescent="0.2">
      <c r="A68" s="46" t="s">
        <v>58</v>
      </c>
      <c r="B68" s="163" t="s">
        <v>207</v>
      </c>
      <c r="C68" s="164"/>
      <c r="D68" s="165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1"/>
      <c r="P68" s="31"/>
      <c r="Q68" s="31"/>
      <c r="R68" s="31"/>
      <c r="S68" s="30"/>
      <c r="T68" s="31"/>
      <c r="U68" s="31"/>
      <c r="V68" s="31"/>
      <c r="W68" s="30"/>
      <c r="X68" s="30"/>
      <c r="Y68" s="31"/>
      <c r="Z68" s="30"/>
      <c r="AA68" s="31"/>
      <c r="AB68" s="31"/>
      <c r="AC68" s="31"/>
      <c r="AD68" s="29"/>
      <c r="AE68" s="29"/>
      <c r="AF68" s="38"/>
      <c r="AG68" s="29"/>
      <c r="AH68" s="29"/>
      <c r="AI68" s="38"/>
      <c r="AJ68" s="58"/>
      <c r="AK68" s="58"/>
      <c r="AL68" s="58"/>
      <c r="AM68" s="58"/>
      <c r="AN68" s="58"/>
      <c r="AO68" s="58"/>
      <c r="AP68" s="58"/>
    </row>
    <row r="69" spans="1:42" ht="39.950000000000003" customHeight="1" x14ac:dyDescent="0.2">
      <c r="A69" s="46" t="s">
        <v>59</v>
      </c>
      <c r="B69" s="163" t="s">
        <v>208</v>
      </c>
      <c r="C69" s="164"/>
      <c r="D69" s="165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  <c r="P69" s="30"/>
      <c r="Q69" s="31"/>
      <c r="R69" s="31"/>
      <c r="S69" s="31"/>
      <c r="T69" s="31"/>
      <c r="U69" s="31"/>
      <c r="V69" s="31"/>
      <c r="W69" s="30"/>
      <c r="X69" s="30"/>
      <c r="Y69" s="31"/>
      <c r="Z69" s="31"/>
      <c r="AA69" s="31"/>
      <c r="AB69" s="31"/>
      <c r="AC69" s="31"/>
      <c r="AD69" s="29"/>
      <c r="AE69" s="29"/>
      <c r="AF69" s="38"/>
      <c r="AG69" s="29"/>
      <c r="AH69" s="29"/>
      <c r="AI69" s="38"/>
      <c r="AJ69" s="58"/>
      <c r="AK69" s="58"/>
      <c r="AL69" s="58"/>
      <c r="AM69" s="58"/>
      <c r="AN69" s="58"/>
      <c r="AO69" s="58"/>
      <c r="AP69" s="58"/>
    </row>
    <row r="70" spans="1:42" ht="39.950000000000003" customHeight="1" x14ac:dyDescent="0.2">
      <c r="A70" s="46" t="s">
        <v>60</v>
      </c>
      <c r="B70" s="163" t="s">
        <v>209</v>
      </c>
      <c r="C70" s="164"/>
      <c r="D70" s="165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1"/>
      <c r="P70" s="31"/>
      <c r="Q70" s="31"/>
      <c r="R70" s="31"/>
      <c r="S70" s="30"/>
      <c r="T70" s="31"/>
      <c r="U70" s="31"/>
      <c r="V70" s="31"/>
      <c r="W70" s="30"/>
      <c r="X70" s="30"/>
      <c r="Y70" s="31"/>
      <c r="Z70" s="30"/>
      <c r="AA70" s="31"/>
      <c r="AB70" s="31"/>
      <c r="AC70" s="31"/>
      <c r="AD70" s="29"/>
      <c r="AE70" s="29"/>
      <c r="AF70" s="38"/>
      <c r="AG70" s="29"/>
      <c r="AH70" s="29"/>
      <c r="AI70" s="38"/>
      <c r="AJ70" s="58"/>
      <c r="AK70" s="58"/>
      <c r="AL70" s="58"/>
      <c r="AM70" s="58"/>
      <c r="AN70" s="58"/>
      <c r="AO70" s="58"/>
      <c r="AP70" s="58"/>
    </row>
    <row r="71" spans="1:42" ht="39.950000000000003" customHeight="1" x14ac:dyDescent="0.2">
      <c r="A71" s="46" t="s">
        <v>61</v>
      </c>
      <c r="B71" s="163" t="s">
        <v>168</v>
      </c>
      <c r="C71" s="164"/>
      <c r="D71" s="165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1"/>
      <c r="P71" s="31"/>
      <c r="Q71" s="31"/>
      <c r="R71" s="31"/>
      <c r="S71" s="30"/>
      <c r="T71" s="31"/>
      <c r="U71" s="31"/>
      <c r="V71" s="31"/>
      <c r="W71" s="30"/>
      <c r="X71" s="30"/>
      <c r="Y71" s="31"/>
      <c r="Z71" s="31"/>
      <c r="AA71" s="31"/>
      <c r="AB71" s="31"/>
      <c r="AC71" s="31"/>
      <c r="AD71" s="29"/>
      <c r="AE71" s="29"/>
      <c r="AF71" s="29"/>
      <c r="AG71" s="29"/>
      <c r="AH71" s="29"/>
      <c r="AI71" s="38"/>
      <c r="AJ71" s="58"/>
      <c r="AK71" s="58"/>
      <c r="AL71" s="58"/>
      <c r="AM71" s="58"/>
      <c r="AN71" s="58"/>
      <c r="AO71" s="58"/>
      <c r="AP71" s="58"/>
    </row>
    <row r="72" spans="1:42" s="45" customFormat="1" ht="58.5" customHeight="1" x14ac:dyDescent="0.2">
      <c r="A72" s="44" t="s">
        <v>62</v>
      </c>
      <c r="B72" s="167" t="s">
        <v>210</v>
      </c>
      <c r="C72" s="168"/>
      <c r="D72" s="169"/>
      <c r="E72" s="36">
        <f>SUM(E73:E79)</f>
        <v>1</v>
      </c>
      <c r="F72" s="36">
        <f t="shared" ref="F72:AP72" si="16">SUM(F73:F79)</f>
        <v>0</v>
      </c>
      <c r="G72" s="36">
        <f t="shared" si="16"/>
        <v>1</v>
      </c>
      <c r="H72" s="36">
        <f t="shared" si="16"/>
        <v>0</v>
      </c>
      <c r="I72" s="36">
        <f t="shared" si="16"/>
        <v>0</v>
      </c>
      <c r="J72" s="36">
        <f t="shared" si="16"/>
        <v>4</v>
      </c>
      <c r="K72" s="36">
        <f t="shared" si="16"/>
        <v>3</v>
      </c>
      <c r="L72" s="36">
        <f t="shared" si="16"/>
        <v>1</v>
      </c>
      <c r="M72" s="36">
        <f t="shared" si="16"/>
        <v>0</v>
      </c>
      <c r="N72" s="36">
        <f t="shared" si="16"/>
        <v>0</v>
      </c>
      <c r="O72" s="36">
        <f t="shared" si="16"/>
        <v>0</v>
      </c>
      <c r="P72" s="36">
        <f t="shared" si="16"/>
        <v>2</v>
      </c>
      <c r="Q72" s="36">
        <f t="shared" si="16"/>
        <v>0</v>
      </c>
      <c r="R72" s="36">
        <f t="shared" si="16"/>
        <v>2</v>
      </c>
      <c r="S72" s="36">
        <f t="shared" si="16"/>
        <v>0</v>
      </c>
      <c r="T72" s="36">
        <f t="shared" si="16"/>
        <v>0</v>
      </c>
      <c r="U72" s="36">
        <f t="shared" si="16"/>
        <v>0</v>
      </c>
      <c r="V72" s="36">
        <f t="shared" si="16"/>
        <v>0</v>
      </c>
      <c r="W72" s="36">
        <f t="shared" si="16"/>
        <v>0</v>
      </c>
      <c r="X72" s="36">
        <f t="shared" si="16"/>
        <v>0</v>
      </c>
      <c r="Y72" s="36">
        <f t="shared" si="16"/>
        <v>0</v>
      </c>
      <c r="Z72" s="36">
        <f t="shared" si="16"/>
        <v>2</v>
      </c>
      <c r="AA72" s="36">
        <f t="shared" si="16"/>
        <v>0</v>
      </c>
      <c r="AB72" s="36">
        <f t="shared" si="16"/>
        <v>0</v>
      </c>
      <c r="AC72" s="36">
        <f t="shared" si="16"/>
        <v>2</v>
      </c>
      <c r="AD72" s="36">
        <f t="shared" si="16"/>
        <v>0</v>
      </c>
      <c r="AE72" s="36">
        <f t="shared" si="16"/>
        <v>1</v>
      </c>
      <c r="AF72" s="36">
        <f t="shared" si="16"/>
        <v>0</v>
      </c>
      <c r="AG72" s="36">
        <f t="shared" si="16"/>
        <v>1</v>
      </c>
      <c r="AH72" s="36">
        <f t="shared" si="16"/>
        <v>0</v>
      </c>
      <c r="AI72" s="36">
        <f t="shared" si="16"/>
        <v>1</v>
      </c>
      <c r="AJ72" s="36">
        <f t="shared" si="16"/>
        <v>0</v>
      </c>
      <c r="AK72" s="36">
        <f t="shared" si="16"/>
        <v>1</v>
      </c>
      <c r="AL72" s="36">
        <f t="shared" si="16"/>
        <v>1</v>
      </c>
      <c r="AM72" s="36">
        <f t="shared" si="16"/>
        <v>0</v>
      </c>
      <c r="AN72" s="36">
        <f t="shared" si="16"/>
        <v>1</v>
      </c>
      <c r="AO72" s="36">
        <f t="shared" si="16"/>
        <v>1</v>
      </c>
      <c r="AP72" s="36">
        <f t="shared" si="16"/>
        <v>0</v>
      </c>
    </row>
    <row r="73" spans="1:42" ht="39.950000000000003" customHeight="1" x14ac:dyDescent="0.2">
      <c r="A73" s="46" t="s">
        <v>63</v>
      </c>
      <c r="B73" s="163" t="s">
        <v>211</v>
      </c>
      <c r="C73" s="164"/>
      <c r="D73" s="165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/>
      <c r="AF73" s="38"/>
      <c r="AG73" s="29"/>
      <c r="AH73" s="29"/>
      <c r="AI73" s="29"/>
      <c r="AJ73" s="58"/>
      <c r="AK73" s="58"/>
      <c r="AL73" s="58"/>
      <c r="AM73" s="58"/>
      <c r="AN73" s="58"/>
      <c r="AO73" s="58"/>
      <c r="AP73" s="58"/>
    </row>
    <row r="74" spans="1:42" ht="39.950000000000003" customHeight="1" x14ac:dyDescent="0.2">
      <c r="A74" s="46" t="s">
        <v>64</v>
      </c>
      <c r="B74" s="163" t="s">
        <v>212</v>
      </c>
      <c r="C74" s="164"/>
      <c r="D74" s="165"/>
      <c r="E74" s="30">
        <f t="shared" si="8"/>
        <v>1</v>
      </c>
      <c r="F74" s="30"/>
      <c r="G74" s="30">
        <v>1</v>
      </c>
      <c r="H74" s="30"/>
      <c r="I74" s="30"/>
      <c r="J74" s="30">
        <f t="shared" si="3"/>
        <v>1</v>
      </c>
      <c r="K74" s="30">
        <v>1</v>
      </c>
      <c r="L74" s="30"/>
      <c r="M74" s="30"/>
      <c r="N74" s="30"/>
      <c r="O74" s="31"/>
      <c r="P74" s="31">
        <f t="shared" si="11"/>
        <v>2</v>
      </c>
      <c r="Q74" s="31"/>
      <c r="R74" s="31">
        <v>2</v>
      </c>
      <c r="S74" s="30"/>
      <c r="T74" s="31"/>
      <c r="U74" s="31">
        <f t="shared" si="9"/>
        <v>0</v>
      </c>
      <c r="V74" s="31"/>
      <c r="W74" s="30"/>
      <c r="X74" s="30"/>
      <c r="Y74" s="31"/>
      <c r="Z74" s="31">
        <f t="shared" si="12"/>
        <v>2</v>
      </c>
      <c r="AA74" s="31"/>
      <c r="AB74" s="31"/>
      <c r="AC74" s="31"/>
      <c r="AD74" s="29"/>
      <c r="AE74" s="29">
        <v>1</v>
      </c>
      <c r="AF74" s="38"/>
      <c r="AG74" s="29">
        <v>1</v>
      </c>
      <c r="AH74" s="29"/>
      <c r="AI74" s="38">
        <v>1</v>
      </c>
      <c r="AJ74" s="58"/>
      <c r="AK74" s="58">
        <v>1</v>
      </c>
      <c r="AL74" s="58">
        <v>1</v>
      </c>
      <c r="AM74" s="58"/>
      <c r="AN74" s="58">
        <f t="shared" si="7"/>
        <v>1</v>
      </c>
      <c r="AO74" s="58">
        <v>1</v>
      </c>
      <c r="AP74" s="58"/>
    </row>
    <row r="75" spans="1:42" ht="39.950000000000003" customHeight="1" x14ac:dyDescent="0.2">
      <c r="A75" s="46" t="s">
        <v>65</v>
      </c>
      <c r="B75" s="163" t="s">
        <v>213</v>
      </c>
      <c r="C75" s="164"/>
      <c r="D75" s="165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1"/>
      <c r="P75" s="30"/>
      <c r="Q75" s="31"/>
      <c r="R75" s="31"/>
      <c r="S75" s="31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58"/>
      <c r="AK75" s="58"/>
      <c r="AL75" s="58"/>
      <c r="AM75" s="58"/>
      <c r="AN75" s="58"/>
      <c r="AO75" s="58"/>
      <c r="AP75" s="58"/>
    </row>
    <row r="76" spans="1:42" ht="39.950000000000003" customHeight="1" x14ac:dyDescent="0.2">
      <c r="A76" s="46" t="s">
        <v>66</v>
      </c>
      <c r="B76" s="163" t="s">
        <v>214</v>
      </c>
      <c r="C76" s="164"/>
      <c r="D76" s="165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58"/>
      <c r="AK76" s="58"/>
      <c r="AL76" s="58"/>
      <c r="AM76" s="58"/>
      <c r="AN76" s="58"/>
      <c r="AO76" s="58"/>
      <c r="AP76" s="58"/>
    </row>
    <row r="77" spans="1:42" ht="39.950000000000003" customHeight="1" x14ac:dyDescent="0.2">
      <c r="A77" s="46" t="s">
        <v>67</v>
      </c>
      <c r="B77" s="163" t="s">
        <v>215</v>
      </c>
      <c r="C77" s="164"/>
      <c r="D77" s="165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1"/>
      <c r="P77" s="31"/>
      <c r="Q77" s="31"/>
      <c r="R77" s="31"/>
      <c r="S77" s="30"/>
      <c r="T77" s="31"/>
      <c r="U77" s="31"/>
      <c r="V77" s="31"/>
      <c r="W77" s="30"/>
      <c r="X77" s="30"/>
      <c r="Y77" s="31"/>
      <c r="Z77" s="31"/>
      <c r="AA77" s="31"/>
      <c r="AB77" s="31"/>
      <c r="AC77" s="31"/>
      <c r="AD77" s="29"/>
      <c r="AE77" s="29"/>
      <c r="AF77" s="38"/>
      <c r="AG77" s="29"/>
      <c r="AH77" s="29"/>
      <c r="AI77" s="38"/>
      <c r="AJ77" s="58"/>
      <c r="AK77" s="58"/>
      <c r="AL77" s="58"/>
      <c r="AM77" s="58"/>
      <c r="AN77" s="58"/>
      <c r="AO77" s="58"/>
      <c r="AP77" s="58"/>
    </row>
    <row r="78" spans="1:42" ht="39.950000000000003" customHeight="1" x14ac:dyDescent="0.2">
      <c r="A78" s="46" t="s">
        <v>68</v>
      </c>
      <c r="B78" s="163" t="s">
        <v>168</v>
      </c>
      <c r="C78" s="164"/>
      <c r="D78" s="165"/>
      <c r="E78" s="30"/>
      <c r="F78" s="30"/>
      <c r="G78" s="30"/>
      <c r="H78" s="30"/>
      <c r="I78" s="30"/>
      <c r="J78" s="30">
        <f t="shared" ref="J78" si="17">+K78+L78+M78+N78</f>
        <v>3</v>
      </c>
      <c r="K78" s="30">
        <v>2</v>
      </c>
      <c r="L78" s="30">
        <v>1</v>
      </c>
      <c r="M78" s="30"/>
      <c r="N78" s="30"/>
      <c r="O78" s="31"/>
      <c r="P78" s="31"/>
      <c r="Q78" s="31"/>
      <c r="R78" s="31"/>
      <c r="S78" s="30"/>
      <c r="T78" s="31"/>
      <c r="U78" s="31"/>
      <c r="V78" s="31"/>
      <c r="W78" s="30"/>
      <c r="X78" s="30"/>
      <c r="Y78" s="31"/>
      <c r="Z78" s="31"/>
      <c r="AA78" s="31"/>
      <c r="AB78" s="31"/>
      <c r="AC78" s="31">
        <v>2</v>
      </c>
      <c r="AD78" s="29"/>
      <c r="AE78" s="29"/>
      <c r="AF78" s="38"/>
      <c r="AG78" s="29"/>
      <c r="AH78" s="29"/>
      <c r="AI78" s="38"/>
      <c r="AJ78" s="58"/>
      <c r="AK78" s="58"/>
      <c r="AL78" s="58"/>
      <c r="AM78" s="58"/>
      <c r="AN78" s="58"/>
      <c r="AO78" s="58"/>
      <c r="AP78" s="58"/>
    </row>
    <row r="79" spans="1:42" ht="39.950000000000003" customHeight="1" x14ac:dyDescent="0.2">
      <c r="A79" s="46" t="s">
        <v>216</v>
      </c>
      <c r="B79" s="163" t="s">
        <v>217</v>
      </c>
      <c r="C79" s="164"/>
      <c r="D79" s="165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1"/>
      <c r="P79" s="31"/>
      <c r="Q79" s="31"/>
      <c r="R79" s="31"/>
      <c r="S79" s="30"/>
      <c r="T79" s="31"/>
      <c r="U79" s="31"/>
      <c r="V79" s="31"/>
      <c r="W79" s="30"/>
      <c r="X79" s="30"/>
      <c r="Y79" s="31"/>
      <c r="Z79" s="31"/>
      <c r="AA79" s="31"/>
      <c r="AB79" s="31"/>
      <c r="AC79" s="31"/>
      <c r="AD79" s="29"/>
      <c r="AE79" s="29"/>
      <c r="AF79" s="38"/>
      <c r="AG79" s="29"/>
      <c r="AH79" s="29"/>
      <c r="AI79" s="38"/>
      <c r="AJ79" s="58"/>
      <c r="AK79" s="58"/>
      <c r="AL79" s="58"/>
      <c r="AM79" s="58"/>
      <c r="AN79" s="58"/>
      <c r="AO79" s="58"/>
      <c r="AP79" s="58"/>
    </row>
    <row r="80" spans="1:42" s="45" customFormat="1" ht="65.25" customHeight="1" x14ac:dyDescent="0.2">
      <c r="A80" s="44" t="s">
        <v>69</v>
      </c>
      <c r="B80" s="167" t="s">
        <v>218</v>
      </c>
      <c r="C80" s="168"/>
      <c r="D80" s="169"/>
      <c r="E80" s="36">
        <f>SUM(E81:E82)</f>
        <v>0</v>
      </c>
      <c r="F80" s="36">
        <f t="shared" ref="F80:AP80" si="18">SUM(F81:F82)</f>
        <v>0</v>
      </c>
      <c r="G80" s="36">
        <f t="shared" si="18"/>
        <v>0</v>
      </c>
      <c r="H80" s="36">
        <f t="shared" si="18"/>
        <v>0</v>
      </c>
      <c r="I80" s="36">
        <f t="shared" si="18"/>
        <v>0</v>
      </c>
      <c r="J80" s="36">
        <f t="shared" si="18"/>
        <v>0</v>
      </c>
      <c r="K80" s="36">
        <f t="shared" si="18"/>
        <v>0</v>
      </c>
      <c r="L80" s="36">
        <f t="shared" si="18"/>
        <v>0</v>
      </c>
      <c r="M80" s="36">
        <f t="shared" si="18"/>
        <v>0</v>
      </c>
      <c r="N80" s="36">
        <f t="shared" si="18"/>
        <v>0</v>
      </c>
      <c r="O80" s="36">
        <f t="shared" si="18"/>
        <v>0</v>
      </c>
      <c r="P80" s="36">
        <f t="shared" si="18"/>
        <v>0</v>
      </c>
      <c r="Q80" s="36">
        <f t="shared" si="18"/>
        <v>0</v>
      </c>
      <c r="R80" s="36">
        <f t="shared" si="18"/>
        <v>0</v>
      </c>
      <c r="S80" s="36">
        <f t="shared" si="18"/>
        <v>0</v>
      </c>
      <c r="T80" s="36">
        <f t="shared" si="18"/>
        <v>0</v>
      </c>
      <c r="U80" s="36">
        <f t="shared" si="18"/>
        <v>0</v>
      </c>
      <c r="V80" s="36">
        <f t="shared" si="18"/>
        <v>0</v>
      </c>
      <c r="W80" s="36">
        <f t="shared" si="18"/>
        <v>0</v>
      </c>
      <c r="X80" s="36">
        <f t="shared" si="18"/>
        <v>0</v>
      </c>
      <c r="Y80" s="36">
        <f t="shared" si="18"/>
        <v>0</v>
      </c>
      <c r="Z80" s="36">
        <f t="shared" si="18"/>
        <v>0</v>
      </c>
      <c r="AA80" s="36">
        <f t="shared" si="18"/>
        <v>0</v>
      </c>
      <c r="AB80" s="36">
        <f t="shared" si="18"/>
        <v>0</v>
      </c>
      <c r="AC80" s="36">
        <f t="shared" si="18"/>
        <v>0</v>
      </c>
      <c r="AD80" s="36">
        <f t="shared" si="18"/>
        <v>0</v>
      </c>
      <c r="AE80" s="36">
        <f t="shared" si="18"/>
        <v>0</v>
      </c>
      <c r="AF80" s="36">
        <f t="shared" si="18"/>
        <v>0</v>
      </c>
      <c r="AG80" s="36">
        <f t="shared" si="18"/>
        <v>0</v>
      </c>
      <c r="AH80" s="36">
        <f t="shared" si="18"/>
        <v>0</v>
      </c>
      <c r="AI80" s="36">
        <f t="shared" si="18"/>
        <v>0</v>
      </c>
      <c r="AJ80" s="36">
        <f t="shared" si="18"/>
        <v>0</v>
      </c>
      <c r="AK80" s="36">
        <f t="shared" si="18"/>
        <v>0</v>
      </c>
      <c r="AL80" s="36">
        <f t="shared" si="18"/>
        <v>0</v>
      </c>
      <c r="AM80" s="36">
        <f t="shared" si="18"/>
        <v>0</v>
      </c>
      <c r="AN80" s="36">
        <f t="shared" si="18"/>
        <v>0</v>
      </c>
      <c r="AO80" s="36">
        <f t="shared" si="18"/>
        <v>0</v>
      </c>
      <c r="AP80" s="36">
        <f t="shared" si="18"/>
        <v>0</v>
      </c>
    </row>
    <row r="81" spans="1:42" ht="39.950000000000003" customHeight="1" x14ac:dyDescent="0.2">
      <c r="A81" s="46" t="s">
        <v>70</v>
      </c>
      <c r="B81" s="163" t="s">
        <v>219</v>
      </c>
      <c r="C81" s="164"/>
      <c r="D81" s="165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58"/>
      <c r="AK81" s="58"/>
      <c r="AL81" s="58"/>
      <c r="AM81" s="58"/>
      <c r="AN81" s="58"/>
      <c r="AO81" s="58"/>
      <c r="AP81" s="58"/>
    </row>
    <row r="82" spans="1:42" ht="39.950000000000003" customHeight="1" x14ac:dyDescent="0.2">
      <c r="A82" s="46" t="s">
        <v>71</v>
      </c>
      <c r="B82" s="163" t="s">
        <v>168</v>
      </c>
      <c r="C82" s="164"/>
      <c r="D82" s="165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1"/>
      <c r="P82" s="31"/>
      <c r="Q82" s="31"/>
      <c r="R82" s="31"/>
      <c r="S82" s="30"/>
      <c r="T82" s="31"/>
      <c r="U82" s="31"/>
      <c r="V82" s="31"/>
      <c r="W82" s="30"/>
      <c r="X82" s="30"/>
      <c r="Y82" s="31"/>
      <c r="Z82" s="31"/>
      <c r="AA82" s="31"/>
      <c r="AB82" s="31"/>
      <c r="AC82" s="31"/>
      <c r="AD82" s="29"/>
      <c r="AE82" s="29"/>
      <c r="AF82" s="29"/>
      <c r="AG82" s="29"/>
      <c r="AH82" s="29"/>
      <c r="AI82" s="29"/>
      <c r="AJ82" s="58"/>
      <c r="AK82" s="58"/>
      <c r="AL82" s="58"/>
      <c r="AM82" s="58"/>
      <c r="AN82" s="58"/>
      <c r="AO82" s="58"/>
      <c r="AP82" s="58"/>
    </row>
    <row r="83" spans="1:42" s="45" customFormat="1" ht="39.950000000000003" customHeight="1" x14ac:dyDescent="0.2">
      <c r="A83" s="44" t="s">
        <v>72</v>
      </c>
      <c r="B83" s="167" t="s">
        <v>220</v>
      </c>
      <c r="C83" s="168"/>
      <c r="D83" s="169"/>
      <c r="E83" s="36">
        <f>SUM(E84:E104)</f>
        <v>4</v>
      </c>
      <c r="F83" s="36">
        <f t="shared" ref="F83:AP83" si="19">SUM(F84:F104)</f>
        <v>0</v>
      </c>
      <c r="G83" s="36">
        <f t="shared" si="19"/>
        <v>4</v>
      </c>
      <c r="H83" s="36">
        <f t="shared" si="19"/>
        <v>0</v>
      </c>
      <c r="I83" s="36">
        <f t="shared" si="19"/>
        <v>0</v>
      </c>
      <c r="J83" s="36">
        <f t="shared" si="19"/>
        <v>19</v>
      </c>
      <c r="K83" s="36">
        <f t="shared" si="19"/>
        <v>9</v>
      </c>
      <c r="L83" s="36">
        <f t="shared" si="19"/>
        <v>7</v>
      </c>
      <c r="M83" s="36">
        <f t="shared" si="19"/>
        <v>2</v>
      </c>
      <c r="N83" s="36">
        <f t="shared" si="19"/>
        <v>1</v>
      </c>
      <c r="O83" s="36">
        <f t="shared" si="19"/>
        <v>0</v>
      </c>
      <c r="P83" s="36">
        <f t="shared" si="19"/>
        <v>9</v>
      </c>
      <c r="Q83" s="36">
        <f t="shared" si="19"/>
        <v>7</v>
      </c>
      <c r="R83" s="36">
        <f t="shared" si="19"/>
        <v>1</v>
      </c>
      <c r="S83" s="36">
        <f t="shared" si="19"/>
        <v>1</v>
      </c>
      <c r="T83" s="36">
        <f t="shared" si="19"/>
        <v>0</v>
      </c>
      <c r="U83" s="36">
        <f t="shared" si="19"/>
        <v>0</v>
      </c>
      <c r="V83" s="36">
        <f t="shared" si="19"/>
        <v>0</v>
      </c>
      <c r="W83" s="36">
        <f t="shared" si="19"/>
        <v>0</v>
      </c>
      <c r="X83" s="36">
        <f t="shared" si="19"/>
        <v>0</v>
      </c>
      <c r="Y83" s="36">
        <f t="shared" si="19"/>
        <v>0</v>
      </c>
      <c r="Z83" s="36">
        <f t="shared" si="19"/>
        <v>9</v>
      </c>
      <c r="AA83" s="36">
        <f t="shared" si="19"/>
        <v>0</v>
      </c>
      <c r="AB83" s="36">
        <f t="shared" si="19"/>
        <v>1</v>
      </c>
      <c r="AC83" s="36">
        <f t="shared" si="19"/>
        <v>4</v>
      </c>
      <c r="AD83" s="36">
        <f t="shared" si="19"/>
        <v>1</v>
      </c>
      <c r="AE83" s="36">
        <f t="shared" si="19"/>
        <v>0</v>
      </c>
      <c r="AF83" s="36">
        <f t="shared" si="19"/>
        <v>2</v>
      </c>
      <c r="AG83" s="36">
        <f t="shared" si="19"/>
        <v>2</v>
      </c>
      <c r="AH83" s="36">
        <f t="shared" si="19"/>
        <v>0</v>
      </c>
      <c r="AI83" s="36">
        <f t="shared" si="19"/>
        <v>2</v>
      </c>
      <c r="AJ83" s="36">
        <f t="shared" si="19"/>
        <v>0</v>
      </c>
      <c r="AK83" s="36">
        <f t="shared" si="19"/>
        <v>1</v>
      </c>
      <c r="AL83" s="36">
        <f t="shared" si="19"/>
        <v>1</v>
      </c>
      <c r="AM83" s="36">
        <f t="shared" si="19"/>
        <v>1</v>
      </c>
      <c r="AN83" s="36">
        <f t="shared" si="19"/>
        <v>2</v>
      </c>
      <c r="AO83" s="36">
        <f t="shared" si="19"/>
        <v>2</v>
      </c>
      <c r="AP83" s="36">
        <f t="shared" si="19"/>
        <v>0</v>
      </c>
    </row>
    <row r="84" spans="1:42" ht="39.950000000000003" customHeight="1" x14ac:dyDescent="0.2">
      <c r="A84" s="46" t="s">
        <v>73</v>
      </c>
      <c r="B84" s="163" t="s">
        <v>221</v>
      </c>
      <c r="C84" s="164"/>
      <c r="D84" s="165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1"/>
      <c r="P84" s="31"/>
      <c r="Q84" s="31"/>
      <c r="R84" s="31"/>
      <c r="S84" s="30"/>
      <c r="T84" s="31"/>
      <c r="U84" s="31"/>
      <c r="V84" s="31"/>
      <c r="W84" s="30"/>
      <c r="X84" s="30"/>
      <c r="Y84" s="31"/>
      <c r="Z84" s="31"/>
      <c r="AA84" s="31"/>
      <c r="AB84" s="31"/>
      <c r="AC84" s="31"/>
      <c r="AD84" s="29"/>
      <c r="AE84" s="29"/>
      <c r="AF84" s="38"/>
      <c r="AG84" s="29"/>
      <c r="AH84" s="29"/>
      <c r="AI84" s="38"/>
      <c r="AJ84" s="58"/>
      <c r="AK84" s="58"/>
      <c r="AL84" s="58"/>
      <c r="AM84" s="58"/>
      <c r="AN84" s="58"/>
      <c r="AO84" s="58"/>
      <c r="AP84" s="58"/>
    </row>
    <row r="85" spans="1:42" ht="69" customHeight="1" x14ac:dyDescent="0.2">
      <c r="A85" s="46" t="s">
        <v>74</v>
      </c>
      <c r="B85" s="163" t="s">
        <v>222</v>
      </c>
      <c r="C85" s="164"/>
      <c r="D85" s="165"/>
      <c r="E85" s="30"/>
      <c r="F85" s="30"/>
      <c r="G85" s="30"/>
      <c r="H85" s="30"/>
      <c r="I85" s="30"/>
      <c r="J85" s="30">
        <f t="shared" ref="J85:J103" si="20">+K85+L85+M85+N85</f>
        <v>6</v>
      </c>
      <c r="K85" s="30">
        <v>1</v>
      </c>
      <c r="L85" s="30">
        <v>3</v>
      </c>
      <c r="M85" s="30">
        <v>2</v>
      </c>
      <c r="N85" s="30"/>
      <c r="O85" s="31"/>
      <c r="P85" s="31"/>
      <c r="Q85" s="31"/>
      <c r="R85" s="31"/>
      <c r="S85" s="30"/>
      <c r="T85" s="31"/>
      <c r="U85" s="31"/>
      <c r="V85" s="31"/>
      <c r="W85" s="30"/>
      <c r="X85" s="30"/>
      <c r="Y85" s="31"/>
      <c r="Z85" s="31"/>
      <c r="AA85" s="31"/>
      <c r="AB85" s="31">
        <v>1</v>
      </c>
      <c r="AC85" s="31">
        <v>1</v>
      </c>
      <c r="AD85" s="29">
        <v>1</v>
      </c>
      <c r="AE85" s="29"/>
      <c r="AF85" s="38">
        <v>1</v>
      </c>
      <c r="AG85" s="29">
        <f t="shared" ref="AG85:AG96" si="21">+AE85+AF85</f>
        <v>1</v>
      </c>
      <c r="AH85" s="29"/>
      <c r="AI85" s="38">
        <v>1</v>
      </c>
      <c r="AJ85" s="58"/>
      <c r="AK85" s="58">
        <v>1</v>
      </c>
      <c r="AL85" s="58"/>
      <c r="AM85" s="58">
        <v>1</v>
      </c>
      <c r="AN85" s="58">
        <f t="shared" ref="AN85:AN99" si="22">+AL85+AM85</f>
        <v>1</v>
      </c>
      <c r="AO85" s="58">
        <v>1</v>
      </c>
      <c r="AP85" s="58"/>
    </row>
    <row r="86" spans="1:42" ht="39.950000000000003" customHeight="1" x14ac:dyDescent="0.2">
      <c r="A86" s="46" t="s">
        <v>75</v>
      </c>
      <c r="B86" s="163" t="s">
        <v>223</v>
      </c>
      <c r="C86" s="164"/>
      <c r="D86" s="165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1"/>
      <c r="P86" s="31"/>
      <c r="Q86" s="31"/>
      <c r="R86" s="31"/>
      <c r="S86" s="30"/>
      <c r="T86" s="31"/>
      <c r="U86" s="31"/>
      <c r="V86" s="31"/>
      <c r="W86" s="30"/>
      <c r="X86" s="30"/>
      <c r="Y86" s="31"/>
      <c r="Z86" s="31"/>
      <c r="AA86" s="31"/>
      <c r="AB86" s="31"/>
      <c r="AC86" s="31"/>
      <c r="AD86" s="29"/>
      <c r="AE86" s="29"/>
      <c r="AF86" s="38"/>
      <c r="AG86" s="29"/>
      <c r="AH86" s="29"/>
      <c r="AI86" s="38"/>
      <c r="AJ86" s="58"/>
      <c r="AK86" s="58"/>
      <c r="AL86" s="58"/>
      <c r="AM86" s="58"/>
      <c r="AN86" s="58"/>
      <c r="AO86" s="58"/>
      <c r="AP86" s="58"/>
    </row>
    <row r="87" spans="1:42" ht="39.950000000000003" customHeight="1" x14ac:dyDescent="0.2">
      <c r="A87" s="46" t="s">
        <v>76</v>
      </c>
      <c r="B87" s="163" t="s">
        <v>224</v>
      </c>
      <c r="C87" s="164"/>
      <c r="D87" s="165"/>
      <c r="E87" s="30">
        <f t="shared" ref="E87:E102" si="23">+F87+G87+H87+I87</f>
        <v>1</v>
      </c>
      <c r="F87" s="30"/>
      <c r="G87" s="30">
        <v>1</v>
      </c>
      <c r="H87" s="30"/>
      <c r="I87" s="30"/>
      <c r="J87" s="30">
        <f t="shared" si="20"/>
        <v>1</v>
      </c>
      <c r="K87" s="30">
        <v>1</v>
      </c>
      <c r="L87" s="30"/>
      <c r="M87" s="30"/>
      <c r="N87" s="30"/>
      <c r="O87" s="31"/>
      <c r="P87" s="31">
        <f t="shared" si="11"/>
        <v>2</v>
      </c>
      <c r="Q87" s="31">
        <v>2</v>
      </c>
      <c r="R87" s="31"/>
      <c r="S87" s="30"/>
      <c r="T87" s="31"/>
      <c r="U87" s="31"/>
      <c r="V87" s="31"/>
      <c r="W87" s="30"/>
      <c r="X87" s="30"/>
      <c r="Y87" s="31"/>
      <c r="Z87" s="31">
        <f t="shared" ref="Z87:Z102" si="24">+P87+Y87</f>
        <v>2</v>
      </c>
      <c r="AA87" s="31"/>
      <c r="AB87" s="31"/>
      <c r="AC87" s="31"/>
      <c r="AD87" s="29"/>
      <c r="AE87" s="29"/>
      <c r="AF87" s="38"/>
      <c r="AG87" s="29"/>
      <c r="AH87" s="29"/>
      <c r="AI87" s="38"/>
      <c r="AJ87" s="58"/>
      <c r="AK87" s="58"/>
      <c r="AL87" s="58"/>
      <c r="AM87" s="58"/>
      <c r="AN87" s="58"/>
      <c r="AO87" s="58"/>
      <c r="AP87" s="58"/>
    </row>
    <row r="88" spans="1:42" ht="39.950000000000003" customHeight="1" x14ac:dyDescent="0.2">
      <c r="A88" s="46" t="s">
        <v>77</v>
      </c>
      <c r="B88" s="163" t="s">
        <v>225</v>
      </c>
      <c r="C88" s="164"/>
      <c r="D88" s="165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/>
      <c r="AA88" s="31"/>
      <c r="AB88" s="31"/>
      <c r="AC88" s="31"/>
      <c r="AD88" s="29"/>
      <c r="AE88" s="29"/>
      <c r="AF88" s="38"/>
      <c r="AG88" s="29"/>
      <c r="AH88" s="29"/>
      <c r="AI88" s="38"/>
      <c r="AJ88" s="58"/>
      <c r="AK88" s="58"/>
      <c r="AL88" s="58"/>
      <c r="AM88" s="58"/>
      <c r="AN88" s="58"/>
      <c r="AO88" s="58"/>
      <c r="AP88" s="58"/>
    </row>
    <row r="89" spans="1:42" ht="39.950000000000003" customHeight="1" x14ac:dyDescent="0.2">
      <c r="A89" s="46" t="s">
        <v>78</v>
      </c>
      <c r="B89" s="163" t="s">
        <v>226</v>
      </c>
      <c r="C89" s="164"/>
      <c r="D89" s="165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1"/>
      <c r="P89" s="31"/>
      <c r="Q89" s="31"/>
      <c r="R89" s="31"/>
      <c r="S89" s="30"/>
      <c r="T89" s="31"/>
      <c r="U89" s="31"/>
      <c r="V89" s="31"/>
      <c r="W89" s="30"/>
      <c r="X89" s="30"/>
      <c r="Y89" s="31"/>
      <c r="Z89" s="31"/>
      <c r="AA89" s="31"/>
      <c r="AB89" s="31"/>
      <c r="AC89" s="31"/>
      <c r="AD89" s="29"/>
      <c r="AE89" s="29"/>
      <c r="AF89" s="38"/>
      <c r="AG89" s="29"/>
      <c r="AH89" s="29"/>
      <c r="AI89" s="38"/>
      <c r="AJ89" s="58"/>
      <c r="AK89" s="58"/>
      <c r="AL89" s="58"/>
      <c r="AM89" s="58"/>
      <c r="AN89" s="58"/>
      <c r="AO89" s="58"/>
      <c r="AP89" s="58"/>
    </row>
    <row r="90" spans="1:42" ht="39.950000000000003" customHeight="1" x14ac:dyDescent="0.2">
      <c r="A90" s="46" t="s">
        <v>79</v>
      </c>
      <c r="B90" s="163" t="s">
        <v>227</v>
      </c>
      <c r="C90" s="164"/>
      <c r="D90" s="165"/>
      <c r="E90" s="30"/>
      <c r="F90" s="30"/>
      <c r="G90" s="30"/>
      <c r="H90" s="30"/>
      <c r="I90" s="30"/>
      <c r="J90" s="30">
        <f t="shared" si="20"/>
        <v>1</v>
      </c>
      <c r="K90" s="30"/>
      <c r="L90" s="30"/>
      <c r="M90" s="30"/>
      <c r="N90" s="30">
        <v>1</v>
      </c>
      <c r="O90" s="31"/>
      <c r="P90" s="31"/>
      <c r="Q90" s="31"/>
      <c r="R90" s="31"/>
      <c r="S90" s="30"/>
      <c r="T90" s="31"/>
      <c r="U90" s="31"/>
      <c r="V90" s="31"/>
      <c r="W90" s="30"/>
      <c r="X90" s="30"/>
      <c r="Y90" s="31"/>
      <c r="Z90" s="31"/>
      <c r="AA90" s="31"/>
      <c r="AB90" s="31"/>
      <c r="AC90" s="31"/>
      <c r="AD90" s="29"/>
      <c r="AE90" s="29"/>
      <c r="AF90" s="38"/>
      <c r="AG90" s="29"/>
      <c r="AH90" s="29"/>
      <c r="AI90" s="38"/>
      <c r="AJ90" s="58"/>
      <c r="AK90" s="58"/>
      <c r="AL90" s="58"/>
      <c r="AM90" s="58"/>
      <c r="AN90" s="58"/>
      <c r="AO90" s="58"/>
      <c r="AP90" s="58"/>
    </row>
    <row r="91" spans="1:42" ht="39.950000000000003" customHeight="1" x14ac:dyDescent="0.2">
      <c r="A91" s="46" t="s">
        <v>80</v>
      </c>
      <c r="B91" s="163" t="s">
        <v>228</v>
      </c>
      <c r="C91" s="164"/>
      <c r="D91" s="165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1"/>
      <c r="P91" s="31"/>
      <c r="Q91" s="31"/>
      <c r="R91" s="31"/>
      <c r="S91" s="30"/>
      <c r="T91" s="31"/>
      <c r="U91" s="31"/>
      <c r="V91" s="31"/>
      <c r="W91" s="30"/>
      <c r="X91" s="30"/>
      <c r="Y91" s="31"/>
      <c r="Z91" s="31"/>
      <c r="AA91" s="31"/>
      <c r="AB91" s="31"/>
      <c r="AC91" s="31"/>
      <c r="AD91" s="29"/>
      <c r="AE91" s="29"/>
      <c r="AF91" s="38"/>
      <c r="AG91" s="29"/>
      <c r="AH91" s="29"/>
      <c r="AI91" s="38"/>
      <c r="AJ91" s="58"/>
      <c r="AK91" s="58"/>
      <c r="AL91" s="58"/>
      <c r="AM91" s="58"/>
      <c r="AN91" s="58"/>
      <c r="AO91" s="58"/>
      <c r="AP91" s="58"/>
    </row>
    <row r="92" spans="1:42" ht="39.950000000000003" customHeight="1" x14ac:dyDescent="0.2">
      <c r="A92" s="46" t="s">
        <v>81</v>
      </c>
      <c r="B92" s="163" t="s">
        <v>229</v>
      </c>
      <c r="C92" s="164"/>
      <c r="D92" s="165"/>
      <c r="E92" s="30"/>
      <c r="F92" s="30"/>
      <c r="G92" s="30"/>
      <c r="H92" s="30"/>
      <c r="I92" s="30"/>
      <c r="J92" s="30">
        <f t="shared" si="20"/>
        <v>4</v>
      </c>
      <c r="K92" s="30">
        <v>3</v>
      </c>
      <c r="L92" s="30">
        <v>1</v>
      </c>
      <c r="M92" s="30"/>
      <c r="N92" s="30"/>
      <c r="O92" s="31"/>
      <c r="P92" s="31"/>
      <c r="Q92" s="31"/>
      <c r="R92" s="31"/>
      <c r="S92" s="30"/>
      <c r="T92" s="31"/>
      <c r="U92" s="31"/>
      <c r="V92" s="31"/>
      <c r="W92" s="30"/>
      <c r="X92" s="30"/>
      <c r="Y92" s="31"/>
      <c r="Z92" s="31"/>
      <c r="AA92" s="31"/>
      <c r="AB92" s="31"/>
      <c r="AC92" s="31">
        <v>3</v>
      </c>
      <c r="AD92" s="29"/>
      <c r="AE92" s="29"/>
      <c r="AF92" s="38"/>
      <c r="AG92" s="29"/>
      <c r="AH92" s="29"/>
      <c r="AI92" s="38"/>
      <c r="AJ92" s="58"/>
      <c r="AK92" s="58"/>
      <c r="AL92" s="58"/>
      <c r="AM92" s="58"/>
      <c r="AN92" s="58"/>
      <c r="AO92" s="58"/>
      <c r="AP92" s="58"/>
    </row>
    <row r="93" spans="1:42" ht="64.5" customHeight="1" x14ac:dyDescent="0.2">
      <c r="A93" s="46" t="s">
        <v>82</v>
      </c>
      <c r="B93" s="163" t="s">
        <v>230</v>
      </c>
      <c r="C93" s="164"/>
      <c r="D93" s="165"/>
      <c r="E93" s="30">
        <f t="shared" si="23"/>
        <v>1</v>
      </c>
      <c r="F93" s="30"/>
      <c r="G93" s="30">
        <v>1</v>
      </c>
      <c r="H93" s="30"/>
      <c r="I93" s="30"/>
      <c r="J93" s="30">
        <f t="shared" si="20"/>
        <v>2</v>
      </c>
      <c r="K93" s="30">
        <v>2</v>
      </c>
      <c r="L93" s="30"/>
      <c r="M93" s="30"/>
      <c r="N93" s="30"/>
      <c r="O93" s="31"/>
      <c r="P93" s="31">
        <f t="shared" ref="P93:P120" si="25">+Q93+R93+S93+T93+U93</f>
        <v>3</v>
      </c>
      <c r="Q93" s="31">
        <v>2</v>
      </c>
      <c r="R93" s="31">
        <v>1</v>
      </c>
      <c r="S93" s="30"/>
      <c r="T93" s="31"/>
      <c r="U93" s="31"/>
      <c r="V93" s="31"/>
      <c r="W93" s="30"/>
      <c r="X93" s="30"/>
      <c r="Y93" s="31"/>
      <c r="Z93" s="31">
        <f t="shared" si="24"/>
        <v>3</v>
      </c>
      <c r="AA93" s="31"/>
      <c r="AB93" s="31"/>
      <c r="AC93" s="31"/>
      <c r="AD93" s="29"/>
      <c r="AE93" s="29"/>
      <c r="AF93" s="38"/>
      <c r="AG93" s="29"/>
      <c r="AH93" s="29"/>
      <c r="AI93" s="38"/>
      <c r="AJ93" s="58"/>
      <c r="AK93" s="58"/>
      <c r="AL93" s="58"/>
      <c r="AM93" s="58"/>
      <c r="AN93" s="58"/>
      <c r="AO93" s="58"/>
      <c r="AP93" s="58"/>
    </row>
    <row r="94" spans="1:42" ht="39.950000000000003" customHeight="1" x14ac:dyDescent="0.2">
      <c r="A94" s="46" t="s">
        <v>83</v>
      </c>
      <c r="B94" s="163" t="s">
        <v>231</v>
      </c>
      <c r="C94" s="164"/>
      <c r="D94" s="165"/>
      <c r="E94" s="30"/>
      <c r="F94" s="30"/>
      <c r="G94" s="30"/>
      <c r="H94" s="30"/>
      <c r="I94" s="30"/>
      <c r="J94" s="30">
        <f t="shared" si="20"/>
        <v>1</v>
      </c>
      <c r="K94" s="30"/>
      <c r="L94" s="30">
        <v>1</v>
      </c>
      <c r="M94" s="30"/>
      <c r="N94" s="30"/>
      <c r="O94" s="31"/>
      <c r="P94" s="31"/>
      <c r="Q94" s="31"/>
      <c r="R94" s="31"/>
      <c r="S94" s="30"/>
      <c r="T94" s="31"/>
      <c r="U94" s="31"/>
      <c r="V94" s="31"/>
      <c r="W94" s="30"/>
      <c r="X94" s="30"/>
      <c r="Y94" s="31"/>
      <c r="Z94" s="31"/>
      <c r="AA94" s="31"/>
      <c r="AB94" s="31"/>
      <c r="AC94" s="31"/>
      <c r="AD94" s="29"/>
      <c r="AE94" s="29"/>
      <c r="AF94" s="38"/>
      <c r="AG94" s="29"/>
      <c r="AH94" s="29"/>
      <c r="AI94" s="38"/>
      <c r="AJ94" s="58"/>
      <c r="AK94" s="58"/>
      <c r="AL94" s="58"/>
      <c r="AM94" s="58"/>
      <c r="AN94" s="58"/>
      <c r="AO94" s="58"/>
      <c r="AP94" s="58"/>
    </row>
    <row r="95" spans="1:42" ht="39.950000000000003" customHeight="1" x14ac:dyDescent="0.2">
      <c r="A95" s="46" t="s">
        <v>84</v>
      </c>
      <c r="B95" s="163" t="s">
        <v>232</v>
      </c>
      <c r="C95" s="164"/>
      <c r="D95" s="165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1"/>
      <c r="Q95" s="31"/>
      <c r="R95" s="31"/>
      <c r="S95" s="31"/>
      <c r="T95" s="30"/>
      <c r="U95" s="31"/>
      <c r="V95" s="31"/>
      <c r="W95" s="31"/>
      <c r="X95" s="30"/>
      <c r="Y95" s="30"/>
      <c r="Z95" s="31"/>
      <c r="AA95" s="31"/>
      <c r="AB95" s="31"/>
      <c r="AC95" s="31"/>
      <c r="AD95" s="29"/>
      <c r="AE95" s="29"/>
      <c r="AF95" s="38"/>
      <c r="AG95" s="29"/>
      <c r="AH95" s="29"/>
      <c r="AI95" s="38"/>
      <c r="AJ95" s="58"/>
      <c r="AK95" s="58"/>
      <c r="AL95" s="58"/>
      <c r="AM95" s="58"/>
      <c r="AN95" s="58"/>
      <c r="AO95" s="58"/>
      <c r="AP95" s="58"/>
    </row>
    <row r="96" spans="1:42" ht="39.950000000000003" customHeight="1" x14ac:dyDescent="0.2">
      <c r="A96" s="46" t="s">
        <v>85</v>
      </c>
      <c r="B96" s="163" t="s">
        <v>233</v>
      </c>
      <c r="C96" s="164"/>
      <c r="D96" s="165"/>
      <c r="E96" s="30"/>
      <c r="F96" s="30"/>
      <c r="G96" s="30"/>
      <c r="H96" s="30"/>
      <c r="I96" s="30"/>
      <c r="J96" s="30">
        <f t="shared" si="20"/>
        <v>1</v>
      </c>
      <c r="K96" s="30"/>
      <c r="L96" s="30">
        <v>1</v>
      </c>
      <c r="M96" s="30"/>
      <c r="N96" s="30"/>
      <c r="O96" s="31"/>
      <c r="P96" s="31"/>
      <c r="Q96" s="31"/>
      <c r="R96" s="31"/>
      <c r="S96" s="30"/>
      <c r="T96" s="31"/>
      <c r="U96" s="31"/>
      <c r="V96" s="31"/>
      <c r="W96" s="30"/>
      <c r="X96" s="30"/>
      <c r="Y96" s="31"/>
      <c r="Z96" s="31"/>
      <c r="AA96" s="31"/>
      <c r="AB96" s="31"/>
      <c r="AC96" s="31"/>
      <c r="AD96" s="29"/>
      <c r="AE96" s="29"/>
      <c r="AF96" s="38">
        <v>1</v>
      </c>
      <c r="AG96" s="29">
        <f t="shared" si="21"/>
        <v>1</v>
      </c>
      <c r="AH96" s="29"/>
      <c r="AI96" s="38">
        <v>1</v>
      </c>
      <c r="AJ96" s="58"/>
      <c r="AK96" s="58"/>
      <c r="AL96" s="58"/>
      <c r="AM96" s="58"/>
      <c r="AN96" s="58"/>
      <c r="AO96" s="58"/>
      <c r="AP96" s="58"/>
    </row>
    <row r="97" spans="1:42" ht="39.950000000000003" customHeight="1" x14ac:dyDescent="0.2">
      <c r="A97" s="46" t="s">
        <v>86</v>
      </c>
      <c r="B97" s="163" t="s">
        <v>234</v>
      </c>
      <c r="C97" s="164"/>
      <c r="D97" s="165"/>
      <c r="E97" s="30">
        <f t="shared" si="23"/>
        <v>1</v>
      </c>
      <c r="F97" s="30"/>
      <c r="G97" s="30">
        <v>1</v>
      </c>
      <c r="H97" s="30"/>
      <c r="I97" s="30"/>
      <c r="J97" s="30"/>
      <c r="K97" s="30"/>
      <c r="L97" s="30"/>
      <c r="M97" s="30"/>
      <c r="N97" s="30"/>
      <c r="O97" s="31"/>
      <c r="P97" s="31">
        <f t="shared" si="25"/>
        <v>1</v>
      </c>
      <c r="Q97" s="31"/>
      <c r="R97" s="30"/>
      <c r="S97" s="30">
        <v>1</v>
      </c>
      <c r="T97" s="31"/>
      <c r="U97" s="31"/>
      <c r="V97" s="31"/>
      <c r="W97" s="30"/>
      <c r="X97" s="30"/>
      <c r="Y97" s="31"/>
      <c r="Z97" s="31">
        <f t="shared" si="24"/>
        <v>1</v>
      </c>
      <c r="AA97" s="31"/>
      <c r="AB97" s="31"/>
      <c r="AC97" s="31"/>
      <c r="AD97" s="29"/>
      <c r="AE97" s="29"/>
      <c r="AF97" s="38"/>
      <c r="AG97" s="29"/>
      <c r="AH97" s="29"/>
      <c r="AI97" s="38"/>
      <c r="AJ97" s="58"/>
      <c r="AK97" s="58"/>
      <c r="AL97" s="58"/>
      <c r="AM97" s="58"/>
      <c r="AN97" s="58"/>
      <c r="AO97" s="58"/>
      <c r="AP97" s="58"/>
    </row>
    <row r="98" spans="1:42" ht="39.950000000000003" customHeight="1" x14ac:dyDescent="0.2">
      <c r="A98" s="46" t="s">
        <v>87</v>
      </c>
      <c r="B98" s="163" t="s">
        <v>235</v>
      </c>
      <c r="C98" s="164"/>
      <c r="D98" s="165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1"/>
      <c r="Q98" s="31"/>
      <c r="R98" s="31"/>
      <c r="S98" s="31"/>
      <c r="T98" s="30"/>
      <c r="U98" s="31"/>
      <c r="V98" s="31"/>
      <c r="W98" s="31"/>
      <c r="X98" s="30"/>
      <c r="Y98" s="30"/>
      <c r="Z98" s="31"/>
      <c r="AA98" s="31"/>
      <c r="AB98" s="31"/>
      <c r="AC98" s="31"/>
      <c r="AD98" s="29"/>
      <c r="AE98" s="29"/>
      <c r="AF98" s="38"/>
      <c r="AG98" s="29"/>
      <c r="AH98" s="29"/>
      <c r="AI98" s="38"/>
      <c r="AJ98" s="58"/>
      <c r="AK98" s="58"/>
      <c r="AL98" s="58"/>
      <c r="AM98" s="58"/>
      <c r="AN98" s="58"/>
      <c r="AO98" s="58"/>
      <c r="AP98" s="58"/>
    </row>
    <row r="99" spans="1:42" ht="39.950000000000003" customHeight="1" x14ac:dyDescent="0.2">
      <c r="A99" s="46" t="s">
        <v>88</v>
      </c>
      <c r="B99" s="166" t="s">
        <v>236</v>
      </c>
      <c r="C99" s="166"/>
      <c r="D99" s="166"/>
      <c r="E99" s="30"/>
      <c r="F99" s="30"/>
      <c r="G99" s="30"/>
      <c r="H99" s="30"/>
      <c r="I99" s="30"/>
      <c r="J99" s="30">
        <f t="shared" si="20"/>
        <v>1</v>
      </c>
      <c r="K99" s="30">
        <v>1</v>
      </c>
      <c r="L99" s="30"/>
      <c r="M99" s="30"/>
      <c r="N99" s="30"/>
      <c r="O99" s="31"/>
      <c r="P99" s="31">
        <f t="shared" si="25"/>
        <v>1</v>
      </c>
      <c r="Q99" s="31">
        <v>1</v>
      </c>
      <c r="R99" s="31"/>
      <c r="S99" s="30"/>
      <c r="T99" s="31"/>
      <c r="U99" s="31"/>
      <c r="V99" s="31"/>
      <c r="W99" s="30"/>
      <c r="X99" s="30"/>
      <c r="Y99" s="31"/>
      <c r="Z99" s="31">
        <f t="shared" si="24"/>
        <v>1</v>
      </c>
      <c r="AA99" s="31"/>
      <c r="AB99" s="31" t="s">
        <v>276</v>
      </c>
      <c r="AC99" s="31"/>
      <c r="AD99" s="29"/>
      <c r="AE99" s="29"/>
      <c r="AF99" s="38"/>
      <c r="AG99" s="29"/>
      <c r="AH99" s="29"/>
      <c r="AI99" s="38"/>
      <c r="AJ99" s="58"/>
      <c r="AK99" s="58"/>
      <c r="AL99" s="58">
        <v>1</v>
      </c>
      <c r="AM99" s="58"/>
      <c r="AN99" s="58">
        <f t="shared" si="22"/>
        <v>1</v>
      </c>
      <c r="AO99" s="58">
        <v>1</v>
      </c>
      <c r="AP99" s="58"/>
    </row>
    <row r="100" spans="1:42" ht="39.950000000000003" customHeight="1" x14ac:dyDescent="0.2">
      <c r="A100" s="46" t="s">
        <v>89</v>
      </c>
      <c r="B100" s="163" t="s">
        <v>237</v>
      </c>
      <c r="C100" s="164"/>
      <c r="D100" s="165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1"/>
      <c r="Q100" s="31"/>
      <c r="R100" s="31"/>
      <c r="S100" s="31"/>
      <c r="T100" s="30"/>
      <c r="U100" s="31"/>
      <c r="V100" s="31"/>
      <c r="W100" s="31"/>
      <c r="X100" s="30"/>
      <c r="Y100" s="30"/>
      <c r="Z100" s="31"/>
      <c r="AA100" s="31"/>
      <c r="AB100" s="31"/>
      <c r="AC100" s="31"/>
      <c r="AD100" s="29"/>
      <c r="AE100" s="29"/>
      <c r="AF100" s="38"/>
      <c r="AG100" s="29"/>
      <c r="AH100" s="29"/>
      <c r="AI100" s="38"/>
      <c r="AJ100" s="58"/>
      <c r="AK100" s="58"/>
      <c r="AL100" s="58"/>
      <c r="AM100" s="58"/>
      <c r="AN100" s="58"/>
      <c r="AO100" s="58"/>
      <c r="AP100" s="58"/>
    </row>
    <row r="101" spans="1:42" ht="39.950000000000003" customHeight="1" x14ac:dyDescent="0.2">
      <c r="A101" s="46" t="s">
        <v>238</v>
      </c>
      <c r="B101" s="163" t="s">
        <v>239</v>
      </c>
      <c r="C101" s="164"/>
      <c r="D101" s="165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1"/>
      <c r="Q101" s="31"/>
      <c r="R101" s="31"/>
      <c r="S101" s="31"/>
      <c r="T101" s="30"/>
      <c r="U101" s="31"/>
      <c r="V101" s="31"/>
      <c r="W101" s="31"/>
      <c r="X101" s="30"/>
      <c r="Y101" s="30"/>
      <c r="Z101" s="31"/>
      <c r="AA101" s="31"/>
      <c r="AB101" s="31"/>
      <c r="AC101" s="31"/>
      <c r="AD101" s="29"/>
      <c r="AE101" s="29"/>
      <c r="AF101" s="38"/>
      <c r="AG101" s="29"/>
      <c r="AH101" s="29"/>
      <c r="AI101" s="38"/>
      <c r="AJ101" s="58"/>
      <c r="AK101" s="58"/>
      <c r="AL101" s="58"/>
      <c r="AM101" s="58"/>
      <c r="AN101" s="58"/>
      <c r="AO101" s="58"/>
      <c r="AP101" s="58"/>
    </row>
    <row r="102" spans="1:42" ht="39.950000000000003" customHeight="1" x14ac:dyDescent="0.2">
      <c r="A102" s="46" t="s">
        <v>90</v>
      </c>
      <c r="B102" s="163" t="s">
        <v>168</v>
      </c>
      <c r="C102" s="164"/>
      <c r="D102" s="165"/>
      <c r="E102" s="30">
        <f t="shared" si="23"/>
        <v>1</v>
      </c>
      <c r="F102" s="30"/>
      <c r="G102" s="30">
        <v>1</v>
      </c>
      <c r="H102" s="30"/>
      <c r="I102" s="30"/>
      <c r="J102" s="30">
        <f t="shared" si="20"/>
        <v>1</v>
      </c>
      <c r="K102" s="30">
        <v>1</v>
      </c>
      <c r="L102" s="30"/>
      <c r="M102" s="30"/>
      <c r="N102" s="30"/>
      <c r="O102" s="31"/>
      <c r="P102" s="31">
        <f t="shared" si="25"/>
        <v>2</v>
      </c>
      <c r="Q102" s="31">
        <v>2</v>
      </c>
      <c r="R102" s="31"/>
      <c r="S102" s="30"/>
      <c r="T102" s="31"/>
      <c r="U102" s="31"/>
      <c r="V102" s="31"/>
      <c r="W102" s="30"/>
      <c r="X102" s="30"/>
      <c r="Y102" s="31"/>
      <c r="Z102" s="31">
        <f t="shared" si="24"/>
        <v>2</v>
      </c>
      <c r="AA102" s="31"/>
      <c r="AB102" s="31"/>
      <c r="AC102" s="31"/>
      <c r="AD102" s="29"/>
      <c r="AE102" s="29"/>
      <c r="AF102" s="38"/>
      <c r="AG102" s="29"/>
      <c r="AH102" s="29"/>
      <c r="AI102" s="38"/>
      <c r="AJ102" s="58"/>
      <c r="AK102" s="58"/>
      <c r="AL102" s="58"/>
      <c r="AM102" s="58"/>
      <c r="AN102" s="58"/>
      <c r="AO102" s="58"/>
      <c r="AP102" s="58"/>
    </row>
    <row r="103" spans="1:42" ht="39.950000000000003" customHeight="1" x14ac:dyDescent="0.2">
      <c r="A103" s="46" t="s">
        <v>240</v>
      </c>
      <c r="B103" s="163" t="s">
        <v>241</v>
      </c>
      <c r="C103" s="164"/>
      <c r="D103" s="165"/>
      <c r="E103" s="30"/>
      <c r="F103" s="30"/>
      <c r="G103" s="30"/>
      <c r="H103" s="30"/>
      <c r="I103" s="30"/>
      <c r="J103" s="30">
        <f t="shared" si="20"/>
        <v>1</v>
      </c>
      <c r="K103" s="30"/>
      <c r="L103" s="30">
        <v>1</v>
      </c>
      <c r="M103" s="30"/>
      <c r="N103" s="30"/>
      <c r="O103" s="31"/>
      <c r="P103" s="31"/>
      <c r="Q103" s="31"/>
      <c r="R103" s="31"/>
      <c r="S103" s="30"/>
      <c r="T103" s="31"/>
      <c r="U103" s="31"/>
      <c r="V103" s="31"/>
      <c r="W103" s="30"/>
      <c r="X103" s="30"/>
      <c r="Y103" s="31"/>
      <c r="Z103" s="31"/>
      <c r="AA103" s="31"/>
      <c r="AB103" s="31"/>
      <c r="AC103" s="31"/>
      <c r="AD103" s="29"/>
      <c r="AE103" s="29"/>
      <c r="AF103" s="38"/>
      <c r="AG103" s="29"/>
      <c r="AH103" s="29"/>
      <c r="AI103" s="38"/>
      <c r="AJ103" s="58"/>
      <c r="AK103" s="58"/>
      <c r="AL103" s="58"/>
      <c r="AM103" s="58"/>
      <c r="AN103" s="58"/>
      <c r="AO103" s="58"/>
      <c r="AP103" s="58"/>
    </row>
    <row r="104" spans="1:42" ht="39.950000000000003" customHeight="1" x14ac:dyDescent="0.2">
      <c r="A104" s="46" t="s">
        <v>242</v>
      </c>
      <c r="B104" s="163" t="s">
        <v>243</v>
      </c>
      <c r="C104" s="164"/>
      <c r="D104" s="165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1"/>
      <c r="P104" s="31"/>
      <c r="Q104" s="31"/>
      <c r="R104" s="31"/>
      <c r="S104" s="30"/>
      <c r="T104" s="31"/>
      <c r="U104" s="31"/>
      <c r="V104" s="31"/>
      <c r="W104" s="30"/>
      <c r="X104" s="30"/>
      <c r="Y104" s="31"/>
      <c r="Z104" s="31"/>
      <c r="AA104" s="31"/>
      <c r="AB104" s="31"/>
      <c r="AC104" s="31"/>
      <c r="AD104" s="29"/>
      <c r="AE104" s="29"/>
      <c r="AF104" s="38"/>
      <c r="AG104" s="29"/>
      <c r="AH104" s="29"/>
      <c r="AI104" s="38"/>
      <c r="AJ104" s="58"/>
      <c r="AK104" s="58"/>
      <c r="AL104" s="58"/>
      <c r="AM104" s="58"/>
      <c r="AN104" s="58"/>
      <c r="AO104" s="58"/>
      <c r="AP104" s="58"/>
    </row>
    <row r="105" spans="1:42" s="45" customFormat="1" ht="39.950000000000003" customHeight="1" x14ac:dyDescent="0.2">
      <c r="A105" s="44" t="s">
        <v>91</v>
      </c>
      <c r="B105" s="167" t="s">
        <v>244</v>
      </c>
      <c r="C105" s="168"/>
      <c r="D105" s="169"/>
      <c r="E105" s="36">
        <f>SUM(E106:E109)</f>
        <v>0</v>
      </c>
      <c r="F105" s="36">
        <f t="shared" ref="F105:AP105" si="26">SUM(F106:F109)</f>
        <v>0</v>
      </c>
      <c r="G105" s="36">
        <f t="shared" si="26"/>
        <v>0</v>
      </c>
      <c r="H105" s="36">
        <f t="shared" si="26"/>
        <v>0</v>
      </c>
      <c r="I105" s="36">
        <f t="shared" si="26"/>
        <v>0</v>
      </c>
      <c r="J105" s="36">
        <f t="shared" si="26"/>
        <v>3</v>
      </c>
      <c r="K105" s="36">
        <f t="shared" si="26"/>
        <v>1</v>
      </c>
      <c r="L105" s="36">
        <f t="shared" si="26"/>
        <v>2</v>
      </c>
      <c r="M105" s="36">
        <f t="shared" si="26"/>
        <v>0</v>
      </c>
      <c r="N105" s="36">
        <f t="shared" si="26"/>
        <v>0</v>
      </c>
      <c r="O105" s="36">
        <f t="shared" si="26"/>
        <v>0</v>
      </c>
      <c r="P105" s="36">
        <f t="shared" si="26"/>
        <v>1</v>
      </c>
      <c r="Q105" s="36">
        <f t="shared" si="26"/>
        <v>0</v>
      </c>
      <c r="R105" s="36">
        <f t="shared" si="26"/>
        <v>1</v>
      </c>
      <c r="S105" s="36">
        <f t="shared" si="26"/>
        <v>0</v>
      </c>
      <c r="T105" s="36">
        <f t="shared" si="26"/>
        <v>0</v>
      </c>
      <c r="U105" s="36">
        <f t="shared" si="26"/>
        <v>0</v>
      </c>
      <c r="V105" s="36">
        <f t="shared" si="26"/>
        <v>0</v>
      </c>
      <c r="W105" s="36">
        <f t="shared" si="26"/>
        <v>0</v>
      </c>
      <c r="X105" s="36">
        <f t="shared" si="26"/>
        <v>0</v>
      </c>
      <c r="Y105" s="36">
        <f t="shared" si="26"/>
        <v>0</v>
      </c>
      <c r="Z105" s="36">
        <f t="shared" si="26"/>
        <v>1</v>
      </c>
      <c r="AA105" s="36">
        <f t="shared" si="26"/>
        <v>0</v>
      </c>
      <c r="AB105" s="36">
        <f t="shared" si="26"/>
        <v>0</v>
      </c>
      <c r="AC105" s="36">
        <f t="shared" si="26"/>
        <v>0</v>
      </c>
      <c r="AD105" s="36">
        <f t="shared" si="26"/>
        <v>0</v>
      </c>
      <c r="AE105" s="36">
        <f t="shared" si="26"/>
        <v>0</v>
      </c>
      <c r="AF105" s="36">
        <f t="shared" si="26"/>
        <v>0</v>
      </c>
      <c r="AG105" s="36">
        <f t="shared" si="26"/>
        <v>0</v>
      </c>
      <c r="AH105" s="36">
        <f t="shared" si="26"/>
        <v>0</v>
      </c>
      <c r="AI105" s="36">
        <f t="shared" si="26"/>
        <v>0</v>
      </c>
      <c r="AJ105" s="36">
        <f t="shared" si="26"/>
        <v>0</v>
      </c>
      <c r="AK105" s="36">
        <f t="shared" si="26"/>
        <v>0</v>
      </c>
      <c r="AL105" s="36">
        <f t="shared" si="26"/>
        <v>0</v>
      </c>
      <c r="AM105" s="36">
        <f t="shared" si="26"/>
        <v>0</v>
      </c>
      <c r="AN105" s="36">
        <f t="shared" si="26"/>
        <v>0</v>
      </c>
      <c r="AO105" s="36">
        <f t="shared" si="26"/>
        <v>0</v>
      </c>
      <c r="AP105" s="36">
        <f t="shared" si="26"/>
        <v>0</v>
      </c>
    </row>
    <row r="106" spans="1:42" ht="90" customHeight="1" x14ac:dyDescent="0.2">
      <c r="A106" s="46" t="s">
        <v>92</v>
      </c>
      <c r="B106" s="163" t="s">
        <v>245</v>
      </c>
      <c r="C106" s="164"/>
      <c r="D106" s="165"/>
      <c r="E106" s="30">
        <f t="shared" ref="E106:E109" si="27">+F106+G106+H106+I106</f>
        <v>0</v>
      </c>
      <c r="F106" s="30"/>
      <c r="G106" s="30"/>
      <c r="H106" s="30"/>
      <c r="I106" s="30"/>
      <c r="J106" s="30">
        <f t="shared" ref="J106:J109" si="28">+K106+L106+M106+N106</f>
        <v>0</v>
      </c>
      <c r="K106" s="30"/>
      <c r="L106" s="30"/>
      <c r="M106" s="30"/>
      <c r="N106" s="30"/>
      <c r="O106" s="30"/>
      <c r="P106" s="31">
        <f t="shared" si="25"/>
        <v>0</v>
      </c>
      <c r="Q106" s="31"/>
      <c r="R106" s="31"/>
      <c r="S106" s="31"/>
      <c r="T106" s="30"/>
      <c r="U106" s="31">
        <f t="shared" ref="U106:U109" si="29">+V106+W106+X106</f>
        <v>0</v>
      </c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58"/>
      <c r="AK106" s="58"/>
      <c r="AL106" s="58"/>
      <c r="AM106" s="58"/>
      <c r="AN106" s="58"/>
      <c r="AO106" s="58"/>
      <c r="AP106" s="58"/>
    </row>
    <row r="107" spans="1:42" ht="39.950000000000003" customHeight="1" x14ac:dyDescent="0.2">
      <c r="A107" s="46" t="s">
        <v>93</v>
      </c>
      <c r="B107" s="163" t="s">
        <v>168</v>
      </c>
      <c r="C107" s="164"/>
      <c r="D107" s="165"/>
      <c r="E107" s="30">
        <f t="shared" si="27"/>
        <v>0</v>
      </c>
      <c r="F107" s="30"/>
      <c r="G107" s="30"/>
      <c r="H107" s="30"/>
      <c r="I107" s="30"/>
      <c r="J107" s="30">
        <f t="shared" si="28"/>
        <v>0</v>
      </c>
      <c r="K107" s="30"/>
      <c r="L107" s="30"/>
      <c r="M107" s="30"/>
      <c r="N107" s="30"/>
      <c r="O107" s="30"/>
      <c r="P107" s="31">
        <f t="shared" si="25"/>
        <v>0</v>
      </c>
      <c r="Q107" s="31"/>
      <c r="R107" s="31"/>
      <c r="S107" s="31"/>
      <c r="T107" s="30"/>
      <c r="U107" s="31">
        <f t="shared" si="29"/>
        <v>0</v>
      </c>
      <c r="V107" s="31"/>
      <c r="W107" s="31"/>
      <c r="X107" s="30"/>
      <c r="Y107" s="30"/>
      <c r="Z107" s="31"/>
      <c r="AA107" s="31"/>
      <c r="AB107" s="31"/>
      <c r="AC107" s="31"/>
      <c r="AD107" s="29"/>
      <c r="AE107" s="29"/>
      <c r="AF107" s="29"/>
      <c r="AG107" s="29"/>
      <c r="AH107" s="29"/>
      <c r="AI107" s="38"/>
      <c r="AJ107" s="58"/>
      <c r="AK107" s="58"/>
      <c r="AL107" s="58"/>
      <c r="AM107" s="58"/>
      <c r="AN107" s="58"/>
      <c r="AO107" s="58"/>
      <c r="AP107" s="58"/>
    </row>
    <row r="108" spans="1:42" ht="70.5" customHeight="1" x14ac:dyDescent="0.2">
      <c r="A108" s="46" t="s">
        <v>246</v>
      </c>
      <c r="B108" s="163" t="s">
        <v>249</v>
      </c>
      <c r="C108" s="164"/>
      <c r="D108" s="165"/>
      <c r="E108" s="30">
        <f t="shared" si="27"/>
        <v>0</v>
      </c>
      <c r="F108" s="30"/>
      <c r="G108" s="30"/>
      <c r="H108" s="30"/>
      <c r="I108" s="30"/>
      <c r="J108" s="30">
        <f t="shared" si="28"/>
        <v>3</v>
      </c>
      <c r="K108" s="30">
        <v>1</v>
      </c>
      <c r="L108" s="30">
        <v>2</v>
      </c>
      <c r="M108" s="30"/>
      <c r="N108" s="30"/>
      <c r="O108" s="30"/>
      <c r="P108" s="31">
        <f t="shared" si="25"/>
        <v>1</v>
      </c>
      <c r="Q108" s="31"/>
      <c r="R108" s="31">
        <v>1</v>
      </c>
      <c r="S108" s="31"/>
      <c r="T108" s="30"/>
      <c r="U108" s="31">
        <f t="shared" si="29"/>
        <v>0</v>
      </c>
      <c r="V108" s="31"/>
      <c r="W108" s="31"/>
      <c r="X108" s="30"/>
      <c r="Y108" s="30"/>
      <c r="Z108" s="31">
        <f t="shared" ref="Z108" si="30">+P108+Y108</f>
        <v>1</v>
      </c>
      <c r="AA108" s="31"/>
      <c r="AB108" s="31"/>
      <c r="AC108" s="31"/>
      <c r="AD108" s="29"/>
      <c r="AE108" s="29"/>
      <c r="AF108" s="29"/>
      <c r="AG108" s="29"/>
      <c r="AH108" s="29"/>
      <c r="AI108" s="38"/>
      <c r="AJ108" s="58"/>
      <c r="AK108" s="58"/>
      <c r="AL108" s="58"/>
      <c r="AM108" s="58"/>
      <c r="AN108" s="58"/>
      <c r="AO108" s="58"/>
      <c r="AP108" s="58"/>
    </row>
    <row r="109" spans="1:42" ht="30" customHeight="1" x14ac:dyDescent="0.2">
      <c r="A109" s="46" t="s">
        <v>248</v>
      </c>
      <c r="B109" s="163" t="s">
        <v>250</v>
      </c>
      <c r="C109" s="164"/>
      <c r="D109" s="165"/>
      <c r="E109" s="30">
        <f t="shared" si="27"/>
        <v>0</v>
      </c>
      <c r="F109" s="30"/>
      <c r="G109" s="30"/>
      <c r="H109" s="30"/>
      <c r="I109" s="30"/>
      <c r="J109" s="30">
        <f t="shared" si="28"/>
        <v>0</v>
      </c>
      <c r="K109" s="30"/>
      <c r="L109" s="30"/>
      <c r="M109" s="30"/>
      <c r="N109" s="30"/>
      <c r="O109" s="30"/>
      <c r="P109" s="31">
        <f t="shared" si="25"/>
        <v>0</v>
      </c>
      <c r="Q109" s="31"/>
      <c r="R109" s="31"/>
      <c r="S109" s="31"/>
      <c r="T109" s="30"/>
      <c r="U109" s="31">
        <f t="shared" si="29"/>
        <v>0</v>
      </c>
      <c r="V109" s="31"/>
      <c r="W109" s="31"/>
      <c r="X109" s="30"/>
      <c r="Y109" s="30"/>
      <c r="Z109" s="31"/>
      <c r="AA109" s="31"/>
      <c r="AB109" s="31"/>
      <c r="AC109" s="31"/>
      <c r="AD109" s="29"/>
      <c r="AE109" s="29"/>
      <c r="AF109" s="29"/>
      <c r="AG109" s="29"/>
      <c r="AH109" s="29"/>
      <c r="AI109" s="38"/>
      <c r="AJ109" s="58"/>
      <c r="AK109" s="58"/>
      <c r="AL109" s="58"/>
      <c r="AM109" s="58"/>
      <c r="AN109" s="58"/>
      <c r="AO109" s="58"/>
      <c r="AP109" s="58"/>
    </row>
    <row r="110" spans="1:42" s="45" customFormat="1" ht="65.25" customHeight="1" x14ac:dyDescent="0.2">
      <c r="A110" s="44" t="s">
        <v>94</v>
      </c>
      <c r="B110" s="167" t="s">
        <v>251</v>
      </c>
      <c r="C110" s="168"/>
      <c r="D110" s="169"/>
      <c r="E110" s="36">
        <f>SUM(E111:E118)</f>
        <v>33</v>
      </c>
      <c r="F110" s="36">
        <f t="shared" ref="F110:AP110" si="31">SUM(F111:F118)</f>
        <v>11</v>
      </c>
      <c r="G110" s="36">
        <f t="shared" si="31"/>
        <v>14</v>
      </c>
      <c r="H110" s="36">
        <f t="shared" si="31"/>
        <v>8</v>
      </c>
      <c r="I110" s="36">
        <f t="shared" si="31"/>
        <v>0</v>
      </c>
      <c r="J110" s="36">
        <f t="shared" si="31"/>
        <v>132</v>
      </c>
      <c r="K110" s="36">
        <f t="shared" si="31"/>
        <v>84</v>
      </c>
      <c r="L110" s="36">
        <f t="shared" si="31"/>
        <v>43</v>
      </c>
      <c r="M110" s="36">
        <f t="shared" si="31"/>
        <v>0</v>
      </c>
      <c r="N110" s="36">
        <f t="shared" si="31"/>
        <v>5</v>
      </c>
      <c r="O110" s="36">
        <f t="shared" si="31"/>
        <v>0</v>
      </c>
      <c r="P110" s="36">
        <f t="shared" si="31"/>
        <v>73</v>
      </c>
      <c r="Q110" s="36">
        <f t="shared" si="31"/>
        <v>59</v>
      </c>
      <c r="R110" s="36">
        <f t="shared" si="31"/>
        <v>5</v>
      </c>
      <c r="S110" s="36">
        <f t="shared" si="31"/>
        <v>6</v>
      </c>
      <c r="T110" s="36">
        <f t="shared" si="31"/>
        <v>0</v>
      </c>
      <c r="U110" s="36">
        <f t="shared" si="31"/>
        <v>3</v>
      </c>
      <c r="V110" s="36">
        <f t="shared" si="31"/>
        <v>2</v>
      </c>
      <c r="W110" s="36">
        <f t="shared" si="31"/>
        <v>1</v>
      </c>
      <c r="X110" s="36">
        <f t="shared" si="31"/>
        <v>0</v>
      </c>
      <c r="Y110" s="36">
        <f t="shared" si="31"/>
        <v>1</v>
      </c>
      <c r="Z110" s="36">
        <f t="shared" si="31"/>
        <v>74</v>
      </c>
      <c r="AA110" s="36">
        <f t="shared" si="31"/>
        <v>1</v>
      </c>
      <c r="AB110" s="36">
        <f t="shared" si="31"/>
        <v>1</v>
      </c>
      <c r="AC110" s="36">
        <f>SUM(AC111:AC118)</f>
        <v>34</v>
      </c>
      <c r="AD110" s="36">
        <f t="shared" si="31"/>
        <v>10</v>
      </c>
      <c r="AE110" s="36">
        <v>0</v>
      </c>
      <c r="AF110" s="36">
        <v>0</v>
      </c>
      <c r="AG110" s="36">
        <f t="shared" si="31"/>
        <v>20</v>
      </c>
      <c r="AH110" s="36">
        <f t="shared" si="31"/>
        <v>2</v>
      </c>
      <c r="AI110" s="36">
        <f t="shared" si="31"/>
        <v>18</v>
      </c>
      <c r="AJ110" s="36">
        <f t="shared" si="31"/>
        <v>0</v>
      </c>
      <c r="AK110" s="36">
        <f t="shared" si="31"/>
        <v>10</v>
      </c>
      <c r="AL110" s="36">
        <f t="shared" si="31"/>
        <v>3</v>
      </c>
      <c r="AM110" s="36">
        <f t="shared" si="31"/>
        <v>4</v>
      </c>
      <c r="AN110" s="36">
        <f t="shared" si="31"/>
        <v>7</v>
      </c>
      <c r="AO110" s="36">
        <f t="shared" si="31"/>
        <v>3</v>
      </c>
      <c r="AP110" s="36">
        <f t="shared" si="31"/>
        <v>4</v>
      </c>
    </row>
    <row r="111" spans="1:42" ht="39.950000000000003" customHeight="1" x14ac:dyDescent="0.2">
      <c r="A111" s="46" t="s">
        <v>95</v>
      </c>
      <c r="B111" s="170" t="s">
        <v>252</v>
      </c>
      <c r="C111" s="171"/>
      <c r="D111" s="172"/>
      <c r="E111" s="30">
        <f t="shared" ref="E111:E113" si="32">+F111+G111+H111+I111</f>
        <v>30</v>
      </c>
      <c r="F111" s="30">
        <v>10</v>
      </c>
      <c r="G111" s="30">
        <v>14</v>
      </c>
      <c r="H111" s="30">
        <v>6</v>
      </c>
      <c r="I111" s="30"/>
      <c r="J111" s="30">
        <v>121</v>
      </c>
      <c r="K111" s="30">
        <v>79</v>
      </c>
      <c r="L111" s="30">
        <v>38</v>
      </c>
      <c r="M111" s="30"/>
      <c r="N111" s="30">
        <v>4</v>
      </c>
      <c r="O111" s="31"/>
      <c r="P111" s="31">
        <f t="shared" si="25"/>
        <v>71</v>
      </c>
      <c r="Q111" s="31">
        <v>58</v>
      </c>
      <c r="R111" s="31">
        <v>5</v>
      </c>
      <c r="S111" s="30">
        <v>5</v>
      </c>
      <c r="T111" s="31"/>
      <c r="U111" s="31">
        <f t="shared" ref="U111" si="33">+V111+W111+X111</f>
        <v>3</v>
      </c>
      <c r="V111" s="31">
        <v>2</v>
      </c>
      <c r="W111" s="31">
        <v>1</v>
      </c>
      <c r="X111" s="31"/>
      <c r="Y111" s="31"/>
      <c r="Z111" s="31">
        <f t="shared" ref="Z111:Z113" si="34">+P111+Y111</f>
        <v>71</v>
      </c>
      <c r="AA111" s="31"/>
      <c r="AB111" s="31">
        <v>1</v>
      </c>
      <c r="AC111" s="31">
        <v>32</v>
      </c>
      <c r="AD111" s="29">
        <v>9</v>
      </c>
      <c r="AE111" s="29">
        <v>12</v>
      </c>
      <c r="AF111" s="38">
        <v>4</v>
      </c>
      <c r="AG111" s="29">
        <f t="shared" ref="AG111:AG113" si="35">+AE111+AF111</f>
        <v>16</v>
      </c>
      <c r="AH111" s="29">
        <v>2</v>
      </c>
      <c r="AI111" s="38">
        <v>14</v>
      </c>
      <c r="AJ111" s="58"/>
      <c r="AK111" s="58">
        <v>8</v>
      </c>
      <c r="AL111" s="58">
        <v>3</v>
      </c>
      <c r="AM111" s="58">
        <v>3</v>
      </c>
      <c r="AN111" s="58">
        <f t="shared" ref="AN111:AN113" si="36">+AL111+AM111</f>
        <v>6</v>
      </c>
      <c r="AO111" s="58">
        <v>3</v>
      </c>
      <c r="AP111" s="58">
        <v>3</v>
      </c>
    </row>
    <row r="112" spans="1:42" ht="39.950000000000003" customHeight="1" x14ac:dyDescent="0.2">
      <c r="A112" s="46" t="s">
        <v>96</v>
      </c>
      <c r="B112" s="170" t="s">
        <v>253</v>
      </c>
      <c r="C112" s="171"/>
      <c r="D112" s="172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1"/>
      <c r="P112" s="31"/>
      <c r="Q112" s="31"/>
      <c r="R112" s="31"/>
      <c r="S112" s="30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29"/>
      <c r="AE112" s="29"/>
      <c r="AF112" s="38"/>
      <c r="AG112" s="29"/>
      <c r="AH112" s="29"/>
      <c r="AI112" s="38"/>
      <c r="AJ112" s="58"/>
      <c r="AK112" s="58"/>
      <c r="AL112" s="58"/>
      <c r="AM112" s="58"/>
      <c r="AN112" s="58"/>
      <c r="AO112" s="58"/>
      <c r="AP112" s="58"/>
    </row>
    <row r="113" spans="1:42" ht="39.950000000000003" customHeight="1" x14ac:dyDescent="0.2">
      <c r="A113" s="46" t="s">
        <v>97</v>
      </c>
      <c r="B113" s="170" t="s">
        <v>254</v>
      </c>
      <c r="C113" s="171"/>
      <c r="D113" s="172"/>
      <c r="E113" s="30">
        <f t="shared" si="32"/>
        <v>3</v>
      </c>
      <c r="F113" s="30">
        <v>1</v>
      </c>
      <c r="G113" s="30"/>
      <c r="H113" s="30">
        <v>2</v>
      </c>
      <c r="I113" s="30"/>
      <c r="J113" s="30">
        <f t="shared" ref="J113:J118" si="37">+K113+L113+M113+N113</f>
        <v>8</v>
      </c>
      <c r="K113" s="30">
        <v>4</v>
      </c>
      <c r="L113" s="30">
        <v>3</v>
      </c>
      <c r="M113" s="30"/>
      <c r="N113" s="30">
        <v>1</v>
      </c>
      <c r="O113" s="31"/>
      <c r="P113" s="31">
        <f t="shared" si="25"/>
        <v>2</v>
      </c>
      <c r="Q113" s="31">
        <v>1</v>
      </c>
      <c r="R113" s="31"/>
      <c r="S113" s="30">
        <v>1</v>
      </c>
      <c r="T113" s="31"/>
      <c r="U113" s="31"/>
      <c r="V113" s="31"/>
      <c r="W113" s="31"/>
      <c r="X113" s="31"/>
      <c r="Y113" s="31">
        <v>1</v>
      </c>
      <c r="Z113" s="31">
        <f t="shared" si="34"/>
        <v>3</v>
      </c>
      <c r="AA113" s="31"/>
      <c r="AB113" s="31"/>
      <c r="AC113" s="31">
        <v>2</v>
      </c>
      <c r="AD113" s="29">
        <v>1</v>
      </c>
      <c r="AE113" s="29">
        <v>2</v>
      </c>
      <c r="AF113" s="38">
        <v>2</v>
      </c>
      <c r="AG113" s="29">
        <f t="shared" si="35"/>
        <v>4</v>
      </c>
      <c r="AH113" s="29"/>
      <c r="AI113" s="38">
        <v>4</v>
      </c>
      <c r="AJ113" s="58"/>
      <c r="AK113" s="58">
        <v>2</v>
      </c>
      <c r="AL113" s="58"/>
      <c r="AM113" s="58">
        <v>1</v>
      </c>
      <c r="AN113" s="58">
        <f t="shared" si="36"/>
        <v>1</v>
      </c>
      <c r="AO113" s="58"/>
      <c r="AP113" s="58">
        <v>1</v>
      </c>
    </row>
    <row r="114" spans="1:42" ht="39.950000000000003" customHeight="1" x14ac:dyDescent="0.2">
      <c r="A114" s="46" t="s">
        <v>98</v>
      </c>
      <c r="B114" s="170" t="s">
        <v>255</v>
      </c>
      <c r="C114" s="171"/>
      <c r="D114" s="172"/>
      <c r="E114" s="30"/>
      <c r="F114" s="30"/>
      <c r="G114" s="30"/>
      <c r="H114" s="30"/>
      <c r="I114" s="30"/>
      <c r="J114" s="30">
        <f t="shared" si="37"/>
        <v>1</v>
      </c>
      <c r="K114" s="30"/>
      <c r="L114" s="30">
        <v>1</v>
      </c>
      <c r="M114" s="30"/>
      <c r="N114" s="30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58"/>
      <c r="AK114" s="58"/>
      <c r="AL114" s="58"/>
      <c r="AM114" s="58"/>
      <c r="AN114" s="58"/>
      <c r="AO114" s="58"/>
      <c r="AP114" s="58"/>
    </row>
    <row r="115" spans="1:42" ht="58.5" customHeight="1" x14ac:dyDescent="0.2">
      <c r="A115" s="46" t="s">
        <v>99</v>
      </c>
      <c r="B115" s="170" t="s">
        <v>256</v>
      </c>
      <c r="C115" s="171"/>
      <c r="D115" s="172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/>
      <c r="AF115" s="38"/>
      <c r="AG115" s="29"/>
      <c r="AH115" s="29"/>
      <c r="AI115" s="38"/>
      <c r="AJ115" s="58"/>
      <c r="AK115" s="58"/>
      <c r="AL115" s="58"/>
      <c r="AM115" s="58"/>
      <c r="AN115" s="58"/>
      <c r="AO115" s="58"/>
      <c r="AP115" s="58"/>
    </row>
    <row r="116" spans="1:42" ht="39.950000000000003" customHeight="1" x14ac:dyDescent="0.2">
      <c r="A116" s="46" t="s">
        <v>100</v>
      </c>
      <c r="B116" s="170" t="s">
        <v>257</v>
      </c>
      <c r="C116" s="171"/>
      <c r="D116" s="172"/>
      <c r="E116" s="30"/>
      <c r="F116" s="30"/>
      <c r="G116" s="30"/>
      <c r="H116" s="30"/>
      <c r="I116" s="30"/>
      <c r="J116" s="30">
        <f t="shared" si="37"/>
        <v>1</v>
      </c>
      <c r="K116" s="30"/>
      <c r="L116" s="30">
        <v>1</v>
      </c>
      <c r="M116" s="30"/>
      <c r="N116" s="30"/>
      <c r="O116" s="31"/>
      <c r="P116" s="31"/>
      <c r="Q116" s="31"/>
      <c r="R116" s="31"/>
      <c r="S116" s="30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29"/>
      <c r="AE116" s="29"/>
      <c r="AF116" s="38"/>
      <c r="AG116" s="29"/>
      <c r="AH116" s="29"/>
      <c r="AI116" s="38"/>
      <c r="AJ116" s="58"/>
      <c r="AK116" s="58"/>
      <c r="AL116" s="58"/>
      <c r="AM116" s="58"/>
      <c r="AN116" s="58"/>
      <c r="AO116" s="58"/>
      <c r="AP116" s="58"/>
    </row>
    <row r="117" spans="1:42" ht="39.950000000000003" customHeight="1" x14ac:dyDescent="0.2">
      <c r="A117" s="46" t="s">
        <v>101</v>
      </c>
      <c r="B117" s="170" t="s">
        <v>258</v>
      </c>
      <c r="C117" s="171"/>
      <c r="D117" s="172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1"/>
      <c r="Q117" s="31"/>
      <c r="R117" s="31"/>
      <c r="S117" s="31"/>
      <c r="T117" s="30"/>
      <c r="U117" s="31"/>
      <c r="V117" s="31"/>
      <c r="W117" s="31"/>
      <c r="X117" s="30"/>
      <c r="Y117" s="30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58"/>
      <c r="AK117" s="58"/>
      <c r="AL117" s="58"/>
      <c r="AM117" s="58"/>
      <c r="AN117" s="58"/>
      <c r="AO117" s="58"/>
      <c r="AP117" s="58"/>
    </row>
    <row r="118" spans="1:42" ht="39.950000000000003" customHeight="1" x14ac:dyDescent="0.2">
      <c r="A118" s="46" t="s">
        <v>102</v>
      </c>
      <c r="B118" s="170" t="s">
        <v>168</v>
      </c>
      <c r="C118" s="171"/>
      <c r="D118" s="172"/>
      <c r="E118" s="30"/>
      <c r="F118" s="30"/>
      <c r="G118" s="30"/>
      <c r="H118" s="30"/>
      <c r="I118" s="30"/>
      <c r="J118" s="30">
        <f t="shared" si="37"/>
        <v>1</v>
      </c>
      <c r="K118" s="30">
        <v>1</v>
      </c>
      <c r="L118" s="30"/>
      <c r="M118" s="30"/>
      <c r="N118" s="30"/>
      <c r="O118" s="31"/>
      <c r="P118" s="31"/>
      <c r="Q118" s="31"/>
      <c r="R118" s="31"/>
      <c r="S118" s="30"/>
      <c r="T118" s="31"/>
      <c r="U118" s="31"/>
      <c r="V118" s="31"/>
      <c r="W118" s="31"/>
      <c r="X118" s="31"/>
      <c r="Y118" s="31"/>
      <c r="Z118" s="31"/>
      <c r="AA118" s="31">
        <v>1</v>
      </c>
      <c r="AB118" s="31"/>
      <c r="AC118" s="31"/>
      <c r="AD118" s="29"/>
      <c r="AE118" s="29"/>
      <c r="AF118" s="38"/>
      <c r="AG118" s="29"/>
      <c r="AH118" s="29"/>
      <c r="AI118" s="38"/>
      <c r="AJ118" s="58"/>
      <c r="AK118" s="58"/>
      <c r="AL118" s="58"/>
      <c r="AM118" s="58"/>
      <c r="AN118" s="58"/>
      <c r="AO118" s="58"/>
      <c r="AP118" s="58"/>
    </row>
    <row r="119" spans="1:42" s="45" customFormat="1" ht="59.25" customHeight="1" x14ac:dyDescent="0.2">
      <c r="A119" s="44" t="s">
        <v>103</v>
      </c>
      <c r="B119" s="167" t="s">
        <v>259</v>
      </c>
      <c r="C119" s="168"/>
      <c r="D119" s="169"/>
      <c r="E119" s="36">
        <f>SUM(E120:E123)</f>
        <v>1</v>
      </c>
      <c r="F119" s="36">
        <f t="shared" ref="F119:AP119" si="38">SUM(F120:F123)</f>
        <v>0</v>
      </c>
      <c r="G119" s="36">
        <f t="shared" si="38"/>
        <v>1</v>
      </c>
      <c r="H119" s="36">
        <f t="shared" si="38"/>
        <v>0</v>
      </c>
      <c r="I119" s="36">
        <f t="shared" si="38"/>
        <v>0</v>
      </c>
      <c r="J119" s="36">
        <f t="shared" si="38"/>
        <v>1</v>
      </c>
      <c r="K119" s="36">
        <f t="shared" si="38"/>
        <v>0</v>
      </c>
      <c r="L119" s="36">
        <f t="shared" si="38"/>
        <v>1</v>
      </c>
      <c r="M119" s="36">
        <f t="shared" si="38"/>
        <v>0</v>
      </c>
      <c r="N119" s="36">
        <f t="shared" si="38"/>
        <v>0</v>
      </c>
      <c r="O119" s="36">
        <f t="shared" si="38"/>
        <v>0</v>
      </c>
      <c r="P119" s="36">
        <f t="shared" si="38"/>
        <v>1</v>
      </c>
      <c r="Q119" s="36">
        <f t="shared" si="38"/>
        <v>0</v>
      </c>
      <c r="R119" s="36">
        <f t="shared" si="38"/>
        <v>0</v>
      </c>
      <c r="S119" s="36">
        <f t="shared" si="38"/>
        <v>1</v>
      </c>
      <c r="T119" s="36">
        <f t="shared" si="38"/>
        <v>0</v>
      </c>
      <c r="U119" s="36">
        <f t="shared" si="38"/>
        <v>0</v>
      </c>
      <c r="V119" s="36">
        <f t="shared" si="38"/>
        <v>0</v>
      </c>
      <c r="W119" s="36">
        <f t="shared" si="38"/>
        <v>0</v>
      </c>
      <c r="X119" s="36">
        <f t="shared" si="38"/>
        <v>0</v>
      </c>
      <c r="Y119" s="36">
        <f t="shared" si="38"/>
        <v>0</v>
      </c>
      <c r="Z119" s="36">
        <f t="shared" si="38"/>
        <v>1</v>
      </c>
      <c r="AA119" s="36">
        <f t="shared" si="38"/>
        <v>0</v>
      </c>
      <c r="AB119" s="36">
        <f t="shared" si="38"/>
        <v>0</v>
      </c>
      <c r="AC119" s="36">
        <f t="shared" si="38"/>
        <v>0</v>
      </c>
      <c r="AD119" s="36">
        <f t="shared" si="38"/>
        <v>0</v>
      </c>
      <c r="AE119" s="36">
        <f t="shared" si="38"/>
        <v>3</v>
      </c>
      <c r="AF119" s="36">
        <f t="shared" si="38"/>
        <v>0</v>
      </c>
      <c r="AG119" s="36">
        <f t="shared" si="38"/>
        <v>3</v>
      </c>
      <c r="AH119" s="36">
        <f t="shared" si="38"/>
        <v>2</v>
      </c>
      <c r="AI119" s="36">
        <f t="shared" si="38"/>
        <v>1</v>
      </c>
      <c r="AJ119" s="36">
        <f t="shared" si="38"/>
        <v>0</v>
      </c>
      <c r="AK119" s="36">
        <f t="shared" si="38"/>
        <v>1</v>
      </c>
      <c r="AL119" s="36">
        <f t="shared" si="38"/>
        <v>0</v>
      </c>
      <c r="AM119" s="36">
        <f t="shared" si="38"/>
        <v>0</v>
      </c>
      <c r="AN119" s="36">
        <f t="shared" si="38"/>
        <v>0</v>
      </c>
      <c r="AO119" s="36">
        <f t="shared" si="38"/>
        <v>0</v>
      </c>
      <c r="AP119" s="36">
        <f t="shared" si="38"/>
        <v>0</v>
      </c>
    </row>
    <row r="120" spans="1:42" ht="39.950000000000003" customHeight="1" x14ac:dyDescent="0.2">
      <c r="A120" s="46" t="s">
        <v>104</v>
      </c>
      <c r="B120" s="170" t="s">
        <v>260</v>
      </c>
      <c r="C120" s="171"/>
      <c r="D120" s="172"/>
      <c r="E120" s="30">
        <f t="shared" ref="E120" si="39">+F120+G120+H120+I120</f>
        <v>1</v>
      </c>
      <c r="F120" s="30"/>
      <c r="G120" s="30">
        <v>1</v>
      </c>
      <c r="H120" s="30"/>
      <c r="I120" s="30"/>
      <c r="J120" s="30">
        <f t="shared" ref="J120" si="40">+K120+L120+M120+N120</f>
        <v>1</v>
      </c>
      <c r="K120" s="30"/>
      <c r="L120" s="30">
        <v>1</v>
      </c>
      <c r="M120" s="30"/>
      <c r="N120" s="30"/>
      <c r="O120" s="31"/>
      <c r="P120" s="31">
        <f t="shared" si="25"/>
        <v>1</v>
      </c>
      <c r="Q120" s="31"/>
      <c r="R120" s="31"/>
      <c r="S120" s="30">
        <v>1</v>
      </c>
      <c r="T120" s="31"/>
      <c r="U120" s="31"/>
      <c r="V120" s="31"/>
      <c r="W120" s="31"/>
      <c r="X120" s="31"/>
      <c r="Y120" s="31"/>
      <c r="Z120" s="31">
        <f t="shared" ref="Z120" si="41">+P120+Y120</f>
        <v>1</v>
      </c>
      <c r="AA120" s="31"/>
      <c r="AB120" s="31"/>
      <c r="AC120" s="31"/>
      <c r="AD120" s="29"/>
      <c r="AE120" s="29">
        <v>3</v>
      </c>
      <c r="AF120" s="38"/>
      <c r="AG120" s="29">
        <f t="shared" ref="AG120" si="42">+AE120+AF120</f>
        <v>3</v>
      </c>
      <c r="AH120" s="29">
        <v>2</v>
      </c>
      <c r="AI120" s="38">
        <v>1</v>
      </c>
      <c r="AJ120" s="58"/>
      <c r="AK120" s="58">
        <v>1</v>
      </c>
      <c r="AL120" s="58"/>
      <c r="AM120" s="58"/>
      <c r="AN120" s="58"/>
      <c r="AO120" s="58"/>
      <c r="AP120" s="58"/>
    </row>
    <row r="121" spans="1:42" ht="39.950000000000003" customHeight="1" x14ac:dyDescent="0.2">
      <c r="A121" s="46" t="s">
        <v>105</v>
      </c>
      <c r="B121" s="170" t="s">
        <v>261</v>
      </c>
      <c r="C121" s="171"/>
      <c r="D121" s="172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29"/>
      <c r="AE121" s="29"/>
      <c r="AF121" s="38"/>
      <c r="AG121" s="29"/>
      <c r="AH121" s="29"/>
      <c r="AI121" s="38"/>
      <c r="AJ121" s="58"/>
      <c r="AK121" s="58"/>
      <c r="AL121" s="58"/>
      <c r="AM121" s="58"/>
      <c r="AN121" s="58"/>
      <c r="AO121" s="58"/>
      <c r="AP121" s="58"/>
    </row>
    <row r="122" spans="1:42" ht="39.950000000000003" customHeight="1" x14ac:dyDescent="0.2">
      <c r="A122" s="46" t="s">
        <v>106</v>
      </c>
      <c r="B122" s="170" t="s">
        <v>262</v>
      </c>
      <c r="C122" s="171"/>
      <c r="D122" s="172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58"/>
      <c r="AK122" s="58"/>
      <c r="AL122" s="58"/>
      <c r="AM122" s="58"/>
      <c r="AN122" s="58"/>
      <c r="AO122" s="58"/>
      <c r="AP122" s="58"/>
    </row>
    <row r="123" spans="1:42" ht="39.950000000000003" customHeight="1" x14ac:dyDescent="0.2">
      <c r="A123" s="46" t="s">
        <v>107</v>
      </c>
      <c r="B123" s="170" t="s">
        <v>168</v>
      </c>
      <c r="C123" s="171"/>
      <c r="D123" s="172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1"/>
      <c r="P123" s="31"/>
      <c r="Q123" s="31"/>
      <c r="R123" s="31"/>
      <c r="S123" s="30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29"/>
      <c r="AE123" s="29"/>
      <c r="AF123" s="38"/>
      <c r="AG123" s="29"/>
      <c r="AH123" s="29"/>
      <c r="AI123" s="38"/>
      <c r="AJ123" s="58"/>
      <c r="AK123" s="58"/>
      <c r="AL123" s="58"/>
      <c r="AM123" s="58"/>
      <c r="AN123" s="58"/>
      <c r="AO123" s="58"/>
      <c r="AP123" s="58"/>
    </row>
    <row r="124" spans="1:42" s="45" customFormat="1" ht="60.75" customHeight="1" x14ac:dyDescent="0.2">
      <c r="A124" s="44" t="s">
        <v>141</v>
      </c>
      <c r="B124" s="167" t="s">
        <v>263</v>
      </c>
      <c r="C124" s="168"/>
      <c r="D124" s="169"/>
      <c r="E124" s="36">
        <f>SUM(E125:E126)</f>
        <v>0</v>
      </c>
      <c r="F124" s="36">
        <f t="shared" ref="F124:AP124" si="43">SUM(F125:F126)</f>
        <v>0</v>
      </c>
      <c r="G124" s="36">
        <f t="shared" si="43"/>
        <v>0</v>
      </c>
      <c r="H124" s="36">
        <f t="shared" si="43"/>
        <v>0</v>
      </c>
      <c r="I124" s="36">
        <f t="shared" si="43"/>
        <v>0</v>
      </c>
      <c r="J124" s="36">
        <f t="shared" si="43"/>
        <v>0</v>
      </c>
      <c r="K124" s="36">
        <f t="shared" si="43"/>
        <v>0</v>
      </c>
      <c r="L124" s="36">
        <f t="shared" si="43"/>
        <v>0</v>
      </c>
      <c r="M124" s="36">
        <f t="shared" si="43"/>
        <v>0</v>
      </c>
      <c r="N124" s="36">
        <f t="shared" si="43"/>
        <v>0</v>
      </c>
      <c r="O124" s="36">
        <f t="shared" si="43"/>
        <v>0</v>
      </c>
      <c r="P124" s="36">
        <f t="shared" si="43"/>
        <v>0</v>
      </c>
      <c r="Q124" s="36">
        <f t="shared" si="43"/>
        <v>0</v>
      </c>
      <c r="R124" s="36">
        <f t="shared" si="43"/>
        <v>0</v>
      </c>
      <c r="S124" s="36">
        <f t="shared" si="43"/>
        <v>0</v>
      </c>
      <c r="T124" s="36">
        <f t="shared" si="43"/>
        <v>0</v>
      </c>
      <c r="U124" s="36">
        <f t="shared" si="43"/>
        <v>0</v>
      </c>
      <c r="V124" s="36">
        <f t="shared" si="43"/>
        <v>0</v>
      </c>
      <c r="W124" s="36">
        <f t="shared" si="43"/>
        <v>0</v>
      </c>
      <c r="X124" s="36">
        <f t="shared" si="43"/>
        <v>0</v>
      </c>
      <c r="Y124" s="36">
        <f t="shared" si="43"/>
        <v>0</v>
      </c>
      <c r="Z124" s="36">
        <f t="shared" si="43"/>
        <v>0</v>
      </c>
      <c r="AA124" s="36">
        <f t="shared" si="43"/>
        <v>0</v>
      </c>
      <c r="AB124" s="36">
        <f t="shared" si="43"/>
        <v>0</v>
      </c>
      <c r="AC124" s="36">
        <f t="shared" si="43"/>
        <v>0</v>
      </c>
      <c r="AD124" s="36">
        <f t="shared" si="43"/>
        <v>0</v>
      </c>
      <c r="AE124" s="36">
        <f t="shared" si="43"/>
        <v>0</v>
      </c>
      <c r="AF124" s="36">
        <f t="shared" si="43"/>
        <v>0</v>
      </c>
      <c r="AG124" s="36">
        <f t="shared" si="43"/>
        <v>0</v>
      </c>
      <c r="AH124" s="36">
        <f t="shared" si="43"/>
        <v>0</v>
      </c>
      <c r="AI124" s="36">
        <f t="shared" si="43"/>
        <v>0</v>
      </c>
      <c r="AJ124" s="36">
        <f t="shared" si="43"/>
        <v>0</v>
      </c>
      <c r="AK124" s="36">
        <f t="shared" si="43"/>
        <v>0</v>
      </c>
      <c r="AL124" s="36">
        <f t="shared" si="43"/>
        <v>0</v>
      </c>
      <c r="AM124" s="36">
        <f t="shared" si="43"/>
        <v>0</v>
      </c>
      <c r="AN124" s="36">
        <f t="shared" si="43"/>
        <v>0</v>
      </c>
      <c r="AO124" s="36">
        <f t="shared" si="43"/>
        <v>0</v>
      </c>
      <c r="AP124" s="36">
        <f t="shared" si="43"/>
        <v>0</v>
      </c>
    </row>
    <row r="125" spans="1:42" ht="60.75" customHeight="1" x14ac:dyDescent="0.2">
      <c r="A125" s="46" t="s">
        <v>142</v>
      </c>
      <c r="B125" s="170" t="s">
        <v>264</v>
      </c>
      <c r="C125" s="171"/>
      <c r="D125" s="172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1"/>
      <c r="P125" s="31"/>
      <c r="Q125" s="31"/>
      <c r="R125" s="31"/>
      <c r="S125" s="30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29"/>
      <c r="AE125" s="29"/>
      <c r="AF125" s="29"/>
      <c r="AG125" s="29"/>
      <c r="AH125" s="29"/>
      <c r="AI125" s="29"/>
      <c r="AJ125" s="58"/>
      <c r="AK125" s="58"/>
      <c r="AL125" s="58"/>
      <c r="AM125" s="58"/>
      <c r="AN125" s="58"/>
      <c r="AO125" s="58"/>
      <c r="AP125" s="58"/>
    </row>
    <row r="126" spans="1:42" ht="72.75" customHeight="1" x14ac:dyDescent="0.2">
      <c r="A126" s="46" t="s">
        <v>143</v>
      </c>
      <c r="B126" s="170" t="s">
        <v>265</v>
      </c>
      <c r="C126" s="171"/>
      <c r="D126" s="172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1"/>
      <c r="P126" s="31"/>
      <c r="Q126" s="31"/>
      <c r="R126" s="31"/>
      <c r="S126" s="30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29"/>
      <c r="AE126" s="29"/>
      <c r="AF126" s="29"/>
      <c r="AG126" s="29"/>
      <c r="AH126" s="29"/>
      <c r="AI126" s="29"/>
      <c r="AJ126" s="58"/>
      <c r="AK126" s="58"/>
      <c r="AL126" s="58"/>
      <c r="AM126" s="58"/>
      <c r="AN126" s="58"/>
      <c r="AO126" s="58"/>
      <c r="AP126" s="58"/>
    </row>
    <row r="127" spans="1:42" ht="53.25" customHeight="1" x14ac:dyDescent="0.2">
      <c r="A127" s="49" t="s">
        <v>267</v>
      </c>
      <c r="B127" s="173" t="s">
        <v>247</v>
      </c>
      <c r="C127" s="174"/>
      <c r="D127" s="175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1"/>
      <c r="Q127" s="31"/>
      <c r="R127" s="31"/>
      <c r="S127" s="31"/>
      <c r="T127" s="30"/>
      <c r="U127" s="31"/>
      <c r="V127" s="31"/>
      <c r="W127" s="31"/>
      <c r="X127" s="30"/>
      <c r="Y127" s="30"/>
      <c r="Z127" s="31"/>
      <c r="AA127" s="31"/>
      <c r="AB127" s="31"/>
      <c r="AC127" s="31"/>
      <c r="AD127" s="29"/>
      <c r="AE127" s="29"/>
      <c r="AF127" s="29"/>
      <c r="AG127" s="29"/>
      <c r="AH127" s="29"/>
      <c r="AI127" s="38"/>
      <c r="AJ127" s="58"/>
      <c r="AK127" s="58"/>
      <c r="AL127" s="58"/>
      <c r="AM127" s="58"/>
      <c r="AN127" s="58"/>
      <c r="AO127" s="58"/>
      <c r="AP127" s="58"/>
    </row>
    <row r="128" spans="1:42" s="45" customFormat="1" ht="39.950000000000003" customHeight="1" x14ac:dyDescent="0.2">
      <c r="A128" s="44" t="s">
        <v>108</v>
      </c>
      <c r="B128" s="176" t="s">
        <v>168</v>
      </c>
      <c r="C128" s="177"/>
      <c r="D128" s="178"/>
      <c r="E128" s="37">
        <f t="shared" ref="E128" si="44">+F128+G128+H128+I128</f>
        <v>2</v>
      </c>
      <c r="F128" s="37">
        <v>1</v>
      </c>
      <c r="G128" s="37">
        <v>1</v>
      </c>
      <c r="H128" s="37"/>
      <c r="I128" s="37"/>
      <c r="J128" s="37">
        <f t="shared" ref="J128" si="45">+K128+L128+M128+N128</f>
        <v>5</v>
      </c>
      <c r="K128" s="37">
        <v>1</v>
      </c>
      <c r="L128" s="37">
        <v>4</v>
      </c>
      <c r="M128" s="37"/>
      <c r="N128" s="37"/>
      <c r="O128" s="33">
        <v>1</v>
      </c>
      <c r="P128" s="33"/>
      <c r="Q128" s="33"/>
      <c r="R128" s="33"/>
      <c r="S128" s="37"/>
      <c r="T128" s="33"/>
      <c r="U128" s="33"/>
      <c r="V128" s="33"/>
      <c r="W128" s="33"/>
      <c r="X128" s="33"/>
      <c r="Y128" s="33">
        <v>2</v>
      </c>
      <c r="Z128" s="33">
        <f t="shared" ref="Z128" si="46">+P128+Y128</f>
        <v>2</v>
      </c>
      <c r="AA128" s="33"/>
      <c r="AB128" s="33"/>
      <c r="AC128" s="33"/>
      <c r="AD128" s="36"/>
      <c r="AE128" s="36"/>
      <c r="AF128" s="36"/>
      <c r="AG128" s="36"/>
      <c r="AH128" s="36"/>
      <c r="AI128" s="36"/>
      <c r="AJ128" s="59"/>
      <c r="AK128" s="59"/>
      <c r="AL128" s="59"/>
      <c r="AM128" s="59"/>
      <c r="AN128" s="59"/>
      <c r="AO128" s="59"/>
      <c r="AP128" s="59"/>
    </row>
    <row r="129" spans="1:42" s="51" customFormat="1" ht="39.950000000000003" customHeight="1" x14ac:dyDescent="0.25">
      <c r="A129" s="44"/>
      <c r="B129" s="176" t="s">
        <v>266</v>
      </c>
      <c r="C129" s="177"/>
      <c r="D129" s="178"/>
      <c r="E129" s="36">
        <f>E10+E31+E43+E51+E65+E72+E80+E83+E105+E110+E119+E124+E127+E128</f>
        <v>101</v>
      </c>
      <c r="F129" s="36">
        <f t="shared" ref="F129:AP129" si="47">F10+F31+F43+F51+F65+F72+F80+F83+F105+F110+F119+F124+F127+F128</f>
        <v>37</v>
      </c>
      <c r="G129" s="36">
        <f t="shared" si="47"/>
        <v>53</v>
      </c>
      <c r="H129" s="36">
        <f t="shared" si="47"/>
        <v>11</v>
      </c>
      <c r="I129" s="36">
        <f t="shared" si="47"/>
        <v>0</v>
      </c>
      <c r="J129" s="36">
        <f t="shared" si="47"/>
        <v>264</v>
      </c>
      <c r="K129" s="36">
        <f t="shared" si="47"/>
        <v>153</v>
      </c>
      <c r="L129" s="36">
        <f t="shared" si="47"/>
        <v>101</v>
      </c>
      <c r="M129" s="36">
        <f t="shared" si="47"/>
        <v>2</v>
      </c>
      <c r="N129" s="36">
        <f t="shared" si="47"/>
        <v>8</v>
      </c>
      <c r="O129" s="36">
        <f t="shared" si="47"/>
        <v>1</v>
      </c>
      <c r="P129" s="36">
        <f t="shared" si="47"/>
        <v>138</v>
      </c>
      <c r="Q129" s="36">
        <f t="shared" si="47"/>
        <v>88</v>
      </c>
      <c r="R129" s="36">
        <f t="shared" si="47"/>
        <v>19</v>
      </c>
      <c r="S129" s="36">
        <f t="shared" si="47"/>
        <v>17</v>
      </c>
      <c r="T129" s="36">
        <f t="shared" si="47"/>
        <v>0</v>
      </c>
      <c r="U129" s="36">
        <f t="shared" si="47"/>
        <v>14</v>
      </c>
      <c r="V129" s="36">
        <f t="shared" si="47"/>
        <v>2</v>
      </c>
      <c r="W129" s="36">
        <f t="shared" si="47"/>
        <v>10</v>
      </c>
      <c r="X129" s="36">
        <f t="shared" si="47"/>
        <v>2</v>
      </c>
      <c r="Y129" s="36">
        <f t="shared" si="47"/>
        <v>4</v>
      </c>
      <c r="Z129" s="36">
        <f t="shared" si="47"/>
        <v>142</v>
      </c>
      <c r="AA129" s="36">
        <f t="shared" si="47"/>
        <v>2</v>
      </c>
      <c r="AB129" s="36">
        <f t="shared" si="47"/>
        <v>17</v>
      </c>
      <c r="AC129" s="36">
        <f t="shared" si="47"/>
        <v>98</v>
      </c>
      <c r="AD129" s="36">
        <f t="shared" si="47"/>
        <v>41</v>
      </c>
      <c r="AE129" s="36">
        <f t="shared" si="47"/>
        <v>13</v>
      </c>
      <c r="AF129" s="36">
        <f t="shared" si="47"/>
        <v>6</v>
      </c>
      <c r="AG129" s="36">
        <f t="shared" si="47"/>
        <v>39</v>
      </c>
      <c r="AH129" s="36">
        <f t="shared" si="47"/>
        <v>7</v>
      </c>
      <c r="AI129" s="36">
        <f t="shared" si="47"/>
        <v>32</v>
      </c>
      <c r="AJ129" s="36">
        <f t="shared" si="47"/>
        <v>0</v>
      </c>
      <c r="AK129" s="36">
        <f t="shared" si="47"/>
        <v>21</v>
      </c>
      <c r="AL129" s="36">
        <f t="shared" si="47"/>
        <v>12</v>
      </c>
      <c r="AM129" s="36">
        <f t="shared" si="47"/>
        <v>8</v>
      </c>
      <c r="AN129" s="36">
        <f t="shared" si="47"/>
        <v>20</v>
      </c>
      <c r="AO129" s="36">
        <f t="shared" si="47"/>
        <v>13</v>
      </c>
      <c r="AP129" s="36">
        <f t="shared" si="47"/>
        <v>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7" workbookViewId="0">
      <selection activeCell="N145" sqref="N14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2" t="s">
        <v>268</v>
      </c>
      <c r="AM1" s="73"/>
      <c r="AN1" s="73"/>
      <c r="AO1" s="73"/>
      <c r="AP1" s="73"/>
    </row>
    <row r="2" spans="1:42" ht="58.5" customHeight="1" x14ac:dyDescent="0.2">
      <c r="A2" s="74" t="s">
        <v>282</v>
      </c>
      <c r="B2" s="75"/>
      <c r="C2" s="75"/>
      <c r="D2" s="75"/>
      <c r="E2" s="75"/>
      <c r="F2" s="75"/>
      <c r="G2" s="76" t="s">
        <v>3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7"/>
      <c r="AO2" s="77"/>
      <c r="AP2" s="77"/>
    </row>
    <row r="3" spans="1:42" ht="27" customHeight="1" x14ac:dyDescent="0.2">
      <c r="A3" s="78" t="s">
        <v>269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6" t="s">
        <v>279</v>
      </c>
      <c r="AB3" s="76"/>
      <c r="AC3" s="76"/>
      <c r="AD3" s="76"/>
      <c r="AE3" s="76"/>
      <c r="AF3" s="76"/>
      <c r="AG3" s="76"/>
      <c r="AH3" s="76"/>
      <c r="AI3" s="76" t="s">
        <v>139</v>
      </c>
      <c r="AJ3" s="76"/>
      <c r="AK3" s="76"/>
      <c r="AL3" s="76"/>
      <c r="AM3" s="76"/>
      <c r="AN3" s="76"/>
      <c r="AO3" s="76"/>
      <c r="AP3" s="76"/>
    </row>
    <row r="4" spans="1:42" ht="27" x14ac:dyDescent="0.2">
      <c r="A4" s="80" t="s">
        <v>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</row>
    <row r="5" spans="1:42" ht="27" customHeight="1" x14ac:dyDescent="0.2">
      <c r="A5" s="82" t="s">
        <v>283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</row>
    <row r="6" spans="1:42" ht="87.75" customHeight="1" x14ac:dyDescent="0.2">
      <c r="A6" s="99" t="s">
        <v>149</v>
      </c>
      <c r="B6" s="100"/>
      <c r="C6" s="100"/>
      <c r="D6" s="101"/>
      <c r="E6" s="88" t="s">
        <v>110</v>
      </c>
      <c r="F6" s="89"/>
      <c r="G6" s="89"/>
      <c r="H6" s="89"/>
      <c r="I6" s="91"/>
      <c r="J6" s="88" t="s">
        <v>147</v>
      </c>
      <c r="K6" s="89"/>
      <c r="L6" s="89"/>
      <c r="M6" s="89"/>
      <c r="N6" s="92"/>
      <c r="O6" s="85" t="s">
        <v>115</v>
      </c>
      <c r="P6" s="93" t="s">
        <v>2</v>
      </c>
      <c r="Q6" s="94"/>
      <c r="R6" s="94"/>
      <c r="S6" s="94"/>
      <c r="T6" s="94"/>
      <c r="U6" s="94"/>
      <c r="V6" s="94"/>
      <c r="W6" s="94"/>
      <c r="X6" s="94"/>
      <c r="Y6" s="94"/>
      <c r="Z6" s="95"/>
      <c r="AA6" s="85" t="s">
        <v>125</v>
      </c>
      <c r="AB6" s="85" t="s">
        <v>126</v>
      </c>
      <c r="AC6" s="85" t="s">
        <v>137</v>
      </c>
      <c r="AD6" s="90" t="s">
        <v>140</v>
      </c>
      <c r="AE6" s="88" t="s">
        <v>135</v>
      </c>
      <c r="AF6" s="89"/>
      <c r="AG6" s="89"/>
      <c r="AH6" s="89"/>
      <c r="AI6" s="89"/>
      <c r="AJ6" s="85" t="s">
        <v>133</v>
      </c>
      <c r="AK6" s="85" t="s">
        <v>1</v>
      </c>
      <c r="AL6" s="88" t="s">
        <v>134</v>
      </c>
      <c r="AM6" s="89"/>
      <c r="AN6" s="89"/>
      <c r="AO6" s="89"/>
      <c r="AP6" s="89"/>
    </row>
    <row r="7" spans="1:42" ht="75.75" customHeight="1" x14ac:dyDescent="0.2">
      <c r="A7" s="102"/>
      <c r="B7" s="103"/>
      <c r="C7" s="103"/>
      <c r="D7" s="104"/>
      <c r="E7" s="90" t="s">
        <v>109</v>
      </c>
      <c r="F7" s="90" t="s">
        <v>111</v>
      </c>
      <c r="G7" s="90" t="s">
        <v>112</v>
      </c>
      <c r="H7" s="90" t="s">
        <v>113</v>
      </c>
      <c r="I7" s="90" t="s">
        <v>114</v>
      </c>
      <c r="J7" s="90" t="s">
        <v>109</v>
      </c>
      <c r="K7" s="90" t="s">
        <v>112</v>
      </c>
      <c r="L7" s="90" t="s">
        <v>113</v>
      </c>
      <c r="M7" s="90" t="s">
        <v>114</v>
      </c>
      <c r="N7" s="90" t="s">
        <v>148</v>
      </c>
      <c r="O7" s="86"/>
      <c r="P7" s="90" t="s">
        <v>138</v>
      </c>
      <c r="Q7" s="85" t="s">
        <v>116</v>
      </c>
      <c r="R7" s="85" t="s">
        <v>117</v>
      </c>
      <c r="S7" s="90" t="s">
        <v>118</v>
      </c>
      <c r="T7" s="85" t="s">
        <v>145</v>
      </c>
      <c r="U7" s="93" t="s">
        <v>122</v>
      </c>
      <c r="V7" s="94"/>
      <c r="W7" s="94"/>
      <c r="X7" s="95"/>
      <c r="Y7" s="85" t="s">
        <v>123</v>
      </c>
      <c r="Z7" s="90" t="s">
        <v>124</v>
      </c>
      <c r="AA7" s="86"/>
      <c r="AB7" s="86"/>
      <c r="AC7" s="86"/>
      <c r="AD7" s="90"/>
      <c r="AE7" s="90" t="s">
        <v>127</v>
      </c>
      <c r="AF7" s="90" t="s">
        <v>128</v>
      </c>
      <c r="AG7" s="90" t="s">
        <v>109</v>
      </c>
      <c r="AH7" s="90" t="s">
        <v>131</v>
      </c>
      <c r="AI7" s="90" t="s">
        <v>132</v>
      </c>
      <c r="AJ7" s="86"/>
      <c r="AK7" s="86"/>
      <c r="AL7" s="90" t="s">
        <v>127</v>
      </c>
      <c r="AM7" s="90" t="s">
        <v>128</v>
      </c>
      <c r="AN7" s="90" t="s">
        <v>109</v>
      </c>
      <c r="AO7" s="90" t="s">
        <v>129</v>
      </c>
      <c r="AP7" s="90" t="s">
        <v>130</v>
      </c>
    </row>
    <row r="8" spans="1:42" ht="168" customHeight="1" x14ac:dyDescent="0.2">
      <c r="A8" s="105"/>
      <c r="B8" s="106"/>
      <c r="C8" s="106"/>
      <c r="D8" s="107"/>
      <c r="E8" s="90"/>
      <c r="F8" s="90"/>
      <c r="G8" s="90"/>
      <c r="H8" s="90"/>
      <c r="I8" s="90"/>
      <c r="J8" s="90"/>
      <c r="K8" s="90"/>
      <c r="L8" s="90"/>
      <c r="M8" s="90"/>
      <c r="N8" s="98"/>
      <c r="O8" s="87"/>
      <c r="P8" s="90"/>
      <c r="Q8" s="96"/>
      <c r="R8" s="96"/>
      <c r="S8" s="90"/>
      <c r="T8" s="96"/>
      <c r="U8" s="15" t="s">
        <v>119</v>
      </c>
      <c r="V8" s="15" t="s">
        <v>136</v>
      </c>
      <c r="W8" s="15" t="s">
        <v>120</v>
      </c>
      <c r="X8" s="15" t="s">
        <v>121</v>
      </c>
      <c r="Y8" s="96"/>
      <c r="Z8" s="90"/>
      <c r="AA8" s="96"/>
      <c r="AB8" s="96"/>
      <c r="AC8" s="96"/>
      <c r="AD8" s="90"/>
      <c r="AE8" s="90"/>
      <c r="AF8" s="90"/>
      <c r="AG8" s="90"/>
      <c r="AH8" s="90"/>
      <c r="AI8" s="90"/>
      <c r="AJ8" s="87"/>
      <c r="AK8" s="87"/>
      <c r="AL8" s="90"/>
      <c r="AM8" s="90"/>
      <c r="AN8" s="90"/>
      <c r="AO8" s="90"/>
      <c r="AP8" s="90"/>
    </row>
    <row r="9" spans="1:42" ht="15" x14ac:dyDescent="0.2">
      <c r="A9" s="16"/>
      <c r="B9" s="17"/>
      <c r="C9" s="17"/>
      <c r="D9" s="18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6">
        <v>38</v>
      </c>
    </row>
    <row r="10" spans="1:42" s="8" customFormat="1" ht="55.5" customHeight="1" x14ac:dyDescent="0.2">
      <c r="A10" s="7" t="s">
        <v>4</v>
      </c>
      <c r="B10" s="97" t="s">
        <v>150</v>
      </c>
      <c r="C10" s="97"/>
      <c r="D10" s="97"/>
      <c r="E10" s="20">
        <f t="shared" ref="E10:J10" si="0">SUM(E11:E30)</f>
        <v>35</v>
      </c>
      <c r="F10" s="20">
        <f t="shared" si="0"/>
        <v>12</v>
      </c>
      <c r="G10" s="20">
        <f t="shared" si="0"/>
        <v>23</v>
      </c>
      <c r="H10" s="20">
        <f t="shared" si="0"/>
        <v>0</v>
      </c>
      <c r="I10" s="20">
        <f t="shared" si="0"/>
        <v>0</v>
      </c>
      <c r="J10" s="20">
        <f t="shared" si="0"/>
        <v>64</v>
      </c>
      <c r="K10" s="20">
        <f t="shared" ref="K10:AP10" si="1">SUM(K11:K30)</f>
        <v>57</v>
      </c>
      <c r="L10" s="20">
        <f t="shared" si="1"/>
        <v>6</v>
      </c>
      <c r="M10" s="20">
        <f t="shared" si="1"/>
        <v>1</v>
      </c>
      <c r="N10" s="20">
        <f t="shared" si="1"/>
        <v>0</v>
      </c>
      <c r="O10" s="20">
        <f t="shared" si="1"/>
        <v>0</v>
      </c>
      <c r="P10" s="20">
        <f t="shared" si="1"/>
        <v>41</v>
      </c>
      <c r="Q10" s="20">
        <f t="shared" si="1"/>
        <v>21</v>
      </c>
      <c r="R10" s="20">
        <f t="shared" si="1"/>
        <v>3</v>
      </c>
      <c r="S10" s="20">
        <f t="shared" si="1"/>
        <v>7</v>
      </c>
      <c r="T10" s="20">
        <f t="shared" si="1"/>
        <v>0</v>
      </c>
      <c r="U10" s="20">
        <f t="shared" si="1"/>
        <v>10</v>
      </c>
      <c r="V10" s="20">
        <f t="shared" si="1"/>
        <v>1</v>
      </c>
      <c r="W10" s="20">
        <f t="shared" si="1"/>
        <v>9</v>
      </c>
      <c r="X10" s="20">
        <f t="shared" si="1"/>
        <v>0</v>
      </c>
      <c r="Y10" s="20">
        <f t="shared" si="1"/>
        <v>0</v>
      </c>
      <c r="Z10" s="20">
        <f t="shared" si="1"/>
        <v>41</v>
      </c>
      <c r="AA10" s="20">
        <f t="shared" si="1"/>
        <v>0</v>
      </c>
      <c r="AB10" s="20">
        <f t="shared" si="1"/>
        <v>20</v>
      </c>
      <c r="AC10" s="20">
        <f t="shared" si="1"/>
        <v>51</v>
      </c>
      <c r="AD10" s="20">
        <f t="shared" si="1"/>
        <v>22</v>
      </c>
      <c r="AE10" s="20">
        <f t="shared" si="1"/>
        <v>3</v>
      </c>
      <c r="AF10" s="20">
        <f t="shared" si="1"/>
        <v>2</v>
      </c>
      <c r="AG10" s="20">
        <f t="shared" si="1"/>
        <v>5</v>
      </c>
      <c r="AH10" s="20">
        <f t="shared" si="1"/>
        <v>0</v>
      </c>
      <c r="AI10" s="20">
        <f t="shared" si="1"/>
        <v>5</v>
      </c>
      <c r="AJ10" s="20">
        <f t="shared" si="1"/>
        <v>0</v>
      </c>
      <c r="AK10" s="20">
        <f t="shared" si="1"/>
        <v>1</v>
      </c>
      <c r="AL10" s="20">
        <f t="shared" si="1"/>
        <v>1</v>
      </c>
      <c r="AM10" s="20">
        <f t="shared" si="1"/>
        <v>2</v>
      </c>
      <c r="AN10" s="20">
        <f t="shared" si="1"/>
        <v>3</v>
      </c>
      <c r="AO10" s="20">
        <f t="shared" si="1"/>
        <v>0</v>
      </c>
      <c r="AP10" s="20">
        <f t="shared" si="1"/>
        <v>3</v>
      </c>
    </row>
    <row r="11" spans="1:42" s="10" customFormat="1" ht="39.950000000000003" customHeight="1" x14ac:dyDescent="0.2">
      <c r="A11" s="9" t="s">
        <v>144</v>
      </c>
      <c r="B11" s="111" t="s">
        <v>151</v>
      </c>
      <c r="C11" s="111"/>
      <c r="D11" s="111"/>
      <c r="E11" s="19">
        <f>+F11+G11+H11+I11</f>
        <v>1</v>
      </c>
      <c r="F11" s="19"/>
      <c r="G11" s="19">
        <v>1</v>
      </c>
      <c r="H11" s="19"/>
      <c r="I11" s="19"/>
      <c r="J11" s="19"/>
      <c r="K11" s="19"/>
      <c r="L11" s="19"/>
      <c r="M11" s="19"/>
      <c r="N11" s="19"/>
      <c r="O11" s="19"/>
      <c r="P11" s="19">
        <f t="shared" ref="P11:P21" si="2">+Q11+R11+S11+T11+U11</f>
        <v>1</v>
      </c>
      <c r="Q11" s="19"/>
      <c r="R11" s="19"/>
      <c r="S11" s="19"/>
      <c r="T11" s="19"/>
      <c r="U11" s="19">
        <f>+V11+W11+X11</f>
        <v>1</v>
      </c>
      <c r="V11" s="19"/>
      <c r="W11" s="19">
        <v>1</v>
      </c>
      <c r="X11" s="19"/>
      <c r="Y11" s="19"/>
      <c r="Z11" s="19">
        <f>+P11+Y11</f>
        <v>1</v>
      </c>
      <c r="AA11" s="19"/>
      <c r="AB11" s="19"/>
      <c r="AC11" s="19"/>
      <c r="AD11" s="26"/>
      <c r="AE11" s="26"/>
      <c r="AF11" s="27"/>
      <c r="AG11" s="26"/>
      <c r="AH11" s="26"/>
      <c r="AI11" s="27"/>
      <c r="AJ11" s="32"/>
      <c r="AK11" s="32"/>
      <c r="AL11" s="32"/>
      <c r="AM11" s="32"/>
      <c r="AN11" s="32"/>
      <c r="AO11" s="32"/>
      <c r="AP11" s="32"/>
    </row>
    <row r="12" spans="1:42" s="10" customFormat="1" ht="39.950000000000003" customHeight="1" x14ac:dyDescent="0.2">
      <c r="A12" s="9" t="s">
        <v>5</v>
      </c>
      <c r="B12" s="111" t="s">
        <v>152</v>
      </c>
      <c r="C12" s="111"/>
      <c r="D12" s="111"/>
      <c r="E12" s="19">
        <f t="shared" ref="E12:E60" si="3">+F12+G12+H12+I12</f>
        <v>2</v>
      </c>
      <c r="F12" s="19"/>
      <c r="G12" s="19">
        <v>2</v>
      </c>
      <c r="H12" s="19"/>
      <c r="I12" s="19"/>
      <c r="J12" s="19">
        <f t="shared" ref="J12:J28" si="4">+K12+L12+M12+N12</f>
        <v>1</v>
      </c>
      <c r="K12" s="22">
        <v>1</v>
      </c>
      <c r="L12" s="19"/>
      <c r="M12" s="19"/>
      <c r="N12" s="22"/>
      <c r="O12" s="22"/>
      <c r="P12" s="19">
        <f t="shared" si="2"/>
        <v>3</v>
      </c>
      <c r="Q12" s="22">
        <v>1</v>
      </c>
      <c r="R12" s="22">
        <v>2</v>
      </c>
      <c r="S12" s="19"/>
      <c r="T12" s="22"/>
      <c r="U12" s="19"/>
      <c r="V12" s="22"/>
      <c r="W12" s="19"/>
      <c r="X12" s="19"/>
      <c r="Y12" s="22"/>
      <c r="Z12" s="19">
        <f t="shared" ref="Z12:Z61" si="5">+P12+Y12</f>
        <v>3</v>
      </c>
      <c r="AA12" s="19"/>
      <c r="AB12" s="22"/>
      <c r="AC12" s="22"/>
      <c r="AD12" s="26"/>
      <c r="AE12" s="26"/>
      <c r="AF12" s="27"/>
      <c r="AG12" s="26"/>
      <c r="AH12" s="26"/>
      <c r="AI12" s="27"/>
      <c r="AJ12" s="32"/>
      <c r="AK12" s="32"/>
      <c r="AL12" s="32"/>
      <c r="AM12" s="32"/>
      <c r="AN12" s="32"/>
      <c r="AO12" s="32"/>
      <c r="AP12" s="32"/>
    </row>
    <row r="13" spans="1:42" s="10" customFormat="1" ht="39.950000000000003" customHeight="1" x14ac:dyDescent="0.2">
      <c r="A13" s="11" t="s">
        <v>6</v>
      </c>
      <c r="B13" s="111" t="s">
        <v>153</v>
      </c>
      <c r="C13" s="111"/>
      <c r="D13" s="111"/>
      <c r="E13" s="19">
        <f t="shared" si="3"/>
        <v>2</v>
      </c>
      <c r="F13" s="19">
        <v>1</v>
      </c>
      <c r="G13" s="19">
        <v>1</v>
      </c>
      <c r="H13" s="19"/>
      <c r="I13" s="19"/>
      <c r="J13" s="19">
        <f t="shared" si="4"/>
        <v>2</v>
      </c>
      <c r="K13" s="22">
        <v>2</v>
      </c>
      <c r="L13" s="19"/>
      <c r="M13" s="19"/>
      <c r="N13" s="22"/>
      <c r="O13" s="22"/>
      <c r="P13" s="19">
        <f t="shared" si="2"/>
        <v>2</v>
      </c>
      <c r="Q13" s="22">
        <v>1</v>
      </c>
      <c r="R13" s="22"/>
      <c r="S13" s="19">
        <v>1</v>
      </c>
      <c r="T13" s="22"/>
      <c r="U13" s="19"/>
      <c r="V13" s="22"/>
      <c r="W13" s="19"/>
      <c r="X13" s="19"/>
      <c r="Y13" s="22"/>
      <c r="Z13" s="19">
        <f t="shared" si="5"/>
        <v>2</v>
      </c>
      <c r="AA13" s="19"/>
      <c r="AB13" s="22"/>
      <c r="AC13" s="22">
        <v>2</v>
      </c>
      <c r="AD13" s="26"/>
      <c r="AE13" s="26"/>
      <c r="AF13" s="27"/>
      <c r="AG13" s="26"/>
      <c r="AH13" s="26"/>
      <c r="AI13" s="27"/>
      <c r="AJ13" s="32"/>
      <c r="AK13" s="32"/>
      <c r="AL13" s="32"/>
      <c r="AM13" s="32"/>
      <c r="AN13" s="32"/>
      <c r="AO13" s="32"/>
      <c r="AP13" s="32"/>
    </row>
    <row r="14" spans="1:42" s="10" customFormat="1" ht="39.950000000000003" customHeight="1" x14ac:dyDescent="0.2">
      <c r="A14" s="12">
        <v>1.2</v>
      </c>
      <c r="B14" s="111" t="s">
        <v>154</v>
      </c>
      <c r="C14" s="111"/>
      <c r="D14" s="111"/>
      <c r="E14" s="19"/>
      <c r="F14" s="19"/>
      <c r="G14" s="19"/>
      <c r="H14" s="19"/>
      <c r="I14" s="19"/>
      <c r="J14" s="19">
        <f t="shared" si="4"/>
        <v>1</v>
      </c>
      <c r="K14" s="22">
        <v>1</v>
      </c>
      <c r="L14" s="19"/>
      <c r="M14" s="19"/>
      <c r="N14" s="22"/>
      <c r="O14" s="22"/>
      <c r="P14" s="19">
        <f t="shared" si="2"/>
        <v>1</v>
      </c>
      <c r="Q14" s="22"/>
      <c r="R14" s="22">
        <v>1</v>
      </c>
      <c r="S14" s="19"/>
      <c r="T14" s="22"/>
      <c r="U14" s="19"/>
      <c r="V14" s="22"/>
      <c r="W14" s="19"/>
      <c r="X14" s="19"/>
      <c r="Y14" s="22"/>
      <c r="Z14" s="19">
        <f t="shared" si="5"/>
        <v>1</v>
      </c>
      <c r="AA14" s="19"/>
      <c r="AB14" s="22"/>
      <c r="AC14" s="22"/>
      <c r="AD14" s="26"/>
      <c r="AE14" s="26">
        <v>1</v>
      </c>
      <c r="AF14" s="27"/>
      <c r="AG14" s="26">
        <f t="shared" ref="AG14:AG53" si="6">+AE14+AF14</f>
        <v>1</v>
      </c>
      <c r="AH14" s="26"/>
      <c r="AI14" s="27">
        <v>1</v>
      </c>
      <c r="AJ14" s="32"/>
      <c r="AK14" s="32">
        <v>1</v>
      </c>
      <c r="AL14" s="32"/>
      <c r="AM14" s="32"/>
      <c r="AN14" s="32"/>
      <c r="AO14" s="32"/>
      <c r="AP14" s="32"/>
    </row>
    <row r="15" spans="1:42" s="10" customFormat="1" ht="39.950000000000003" customHeight="1" x14ac:dyDescent="0.2">
      <c r="A15" s="9" t="s">
        <v>7</v>
      </c>
      <c r="B15" s="111" t="s">
        <v>155</v>
      </c>
      <c r="C15" s="111"/>
      <c r="D15" s="111"/>
      <c r="E15" s="19"/>
      <c r="F15" s="19"/>
      <c r="G15" s="19"/>
      <c r="H15" s="19"/>
      <c r="I15" s="19"/>
      <c r="J15" s="19"/>
      <c r="K15" s="22"/>
      <c r="L15" s="19"/>
      <c r="M15" s="19"/>
      <c r="N15" s="22"/>
      <c r="O15" s="22"/>
      <c r="P15" s="19"/>
      <c r="Q15" s="22"/>
      <c r="R15" s="22"/>
      <c r="S15" s="19"/>
      <c r="T15" s="22"/>
      <c r="U15" s="19"/>
      <c r="V15" s="22"/>
      <c r="W15" s="19"/>
      <c r="X15" s="19"/>
      <c r="Y15" s="22"/>
      <c r="Z15" s="19"/>
      <c r="AA15" s="19"/>
      <c r="AB15" s="22"/>
      <c r="AC15" s="22"/>
      <c r="AD15" s="26"/>
      <c r="AE15" s="26"/>
      <c r="AF15" s="27"/>
      <c r="AG15" s="26"/>
      <c r="AH15" s="26"/>
      <c r="AI15" s="27"/>
      <c r="AJ15" s="32"/>
      <c r="AK15" s="32"/>
      <c r="AL15" s="32"/>
      <c r="AM15" s="32"/>
      <c r="AN15" s="32"/>
      <c r="AO15" s="32"/>
      <c r="AP15" s="32"/>
    </row>
    <row r="16" spans="1:42" s="10" customFormat="1" ht="39.950000000000003" customHeight="1" x14ac:dyDescent="0.2">
      <c r="A16" s="9" t="s">
        <v>8</v>
      </c>
      <c r="B16" s="108" t="s">
        <v>156</v>
      </c>
      <c r="C16" s="109"/>
      <c r="D16" s="110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2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6"/>
      <c r="AE16" s="26"/>
      <c r="AF16" s="27"/>
      <c r="AG16" s="26"/>
      <c r="AH16" s="26"/>
      <c r="AI16" s="27"/>
      <c r="AJ16" s="32"/>
      <c r="AK16" s="32"/>
      <c r="AL16" s="32"/>
      <c r="AM16" s="32"/>
      <c r="AN16" s="32"/>
      <c r="AO16" s="32"/>
      <c r="AP16" s="32"/>
    </row>
    <row r="17" spans="1:42" s="10" customFormat="1" ht="39.950000000000003" customHeight="1" x14ac:dyDescent="0.2">
      <c r="A17" s="9" t="s">
        <v>9</v>
      </c>
      <c r="B17" s="108" t="s">
        <v>157</v>
      </c>
      <c r="C17" s="109"/>
      <c r="D17" s="110"/>
      <c r="E17" s="19"/>
      <c r="F17" s="19"/>
      <c r="G17" s="19"/>
      <c r="H17" s="19"/>
      <c r="I17" s="19"/>
      <c r="J17" s="19"/>
      <c r="K17" s="22"/>
      <c r="L17" s="22"/>
      <c r="M17" s="22"/>
      <c r="N17" s="22"/>
      <c r="O17" s="22"/>
      <c r="P17" s="19"/>
      <c r="Q17" s="22"/>
      <c r="R17" s="22"/>
      <c r="S17" s="22"/>
      <c r="T17" s="22"/>
      <c r="U17" s="19"/>
      <c r="V17" s="22"/>
      <c r="W17" s="22"/>
      <c r="X17" s="22"/>
      <c r="Y17" s="22"/>
      <c r="Z17" s="19"/>
      <c r="AA17" s="22"/>
      <c r="AB17" s="22"/>
      <c r="AC17" s="22"/>
      <c r="AD17" s="26"/>
      <c r="AE17" s="26"/>
      <c r="AF17" s="27"/>
      <c r="AG17" s="26"/>
      <c r="AH17" s="26"/>
      <c r="AI17" s="27"/>
      <c r="AJ17" s="32"/>
      <c r="AK17" s="32"/>
      <c r="AL17" s="32"/>
      <c r="AM17" s="32"/>
      <c r="AN17" s="32"/>
      <c r="AO17" s="32"/>
      <c r="AP17" s="32"/>
    </row>
    <row r="18" spans="1:42" s="10" customFormat="1" ht="39.950000000000003" customHeight="1" x14ac:dyDescent="0.2">
      <c r="A18" s="9" t="s">
        <v>10</v>
      </c>
      <c r="B18" s="111" t="s">
        <v>158</v>
      </c>
      <c r="C18" s="111"/>
      <c r="D18" s="111"/>
      <c r="E18" s="19"/>
      <c r="F18" s="19"/>
      <c r="G18" s="19"/>
      <c r="H18" s="19"/>
      <c r="I18" s="19"/>
      <c r="J18" s="19"/>
      <c r="K18" s="22"/>
      <c r="L18" s="22"/>
      <c r="M18" s="22"/>
      <c r="N18" s="22"/>
      <c r="O18" s="22"/>
      <c r="P18" s="19"/>
      <c r="Q18" s="22"/>
      <c r="R18" s="22"/>
      <c r="S18" s="22"/>
      <c r="T18" s="22"/>
      <c r="U18" s="19"/>
      <c r="V18" s="22"/>
      <c r="W18" s="22"/>
      <c r="X18" s="22"/>
      <c r="Y18" s="22"/>
      <c r="Z18" s="19"/>
      <c r="AA18" s="22"/>
      <c r="AB18" s="22"/>
      <c r="AC18" s="22"/>
      <c r="AD18" s="26"/>
      <c r="AE18" s="26"/>
      <c r="AF18" s="27"/>
      <c r="AG18" s="26"/>
      <c r="AH18" s="26"/>
      <c r="AI18" s="27"/>
      <c r="AJ18" s="32"/>
      <c r="AK18" s="32"/>
      <c r="AL18" s="32"/>
      <c r="AM18" s="32"/>
      <c r="AN18" s="32"/>
      <c r="AO18" s="32"/>
      <c r="AP18" s="32"/>
    </row>
    <row r="19" spans="1:42" s="10" customFormat="1" ht="39.950000000000003" customHeight="1" x14ac:dyDescent="0.2">
      <c r="A19" s="9" t="s">
        <v>11</v>
      </c>
      <c r="B19" s="111" t="s">
        <v>159</v>
      </c>
      <c r="C19" s="111"/>
      <c r="D19" s="111"/>
      <c r="E19" s="19"/>
      <c r="F19" s="19"/>
      <c r="G19" s="19"/>
      <c r="H19" s="19"/>
      <c r="I19" s="19"/>
      <c r="J19" s="19"/>
      <c r="K19" s="22"/>
      <c r="L19" s="19"/>
      <c r="M19" s="19"/>
      <c r="N19" s="22"/>
      <c r="O19" s="22"/>
      <c r="P19" s="19"/>
      <c r="Q19" s="22"/>
      <c r="R19" s="22"/>
      <c r="S19" s="19"/>
      <c r="T19" s="22"/>
      <c r="U19" s="19"/>
      <c r="V19" s="22"/>
      <c r="W19" s="19"/>
      <c r="X19" s="19"/>
      <c r="Y19" s="22"/>
      <c r="Z19" s="19"/>
      <c r="AA19" s="19"/>
      <c r="AB19" s="22"/>
      <c r="AC19" s="22"/>
      <c r="AD19" s="26"/>
      <c r="AE19" s="26"/>
      <c r="AF19" s="27"/>
      <c r="AG19" s="26"/>
      <c r="AH19" s="26"/>
      <c r="AI19" s="27"/>
      <c r="AJ19" s="32"/>
      <c r="AK19" s="32"/>
      <c r="AL19" s="32"/>
      <c r="AM19" s="32"/>
      <c r="AN19" s="32"/>
      <c r="AO19" s="32"/>
      <c r="AP19" s="32"/>
    </row>
    <row r="20" spans="1:42" s="10" customFormat="1" ht="39.950000000000003" customHeight="1" x14ac:dyDescent="0.2">
      <c r="A20" s="9" t="s">
        <v>12</v>
      </c>
      <c r="B20" s="108" t="s">
        <v>160</v>
      </c>
      <c r="C20" s="109"/>
      <c r="D20" s="110"/>
      <c r="E20" s="19"/>
      <c r="F20" s="19"/>
      <c r="G20" s="19"/>
      <c r="H20" s="19"/>
      <c r="I20" s="19"/>
      <c r="J20" s="19"/>
      <c r="K20" s="22"/>
      <c r="L20" s="19"/>
      <c r="M20" s="19"/>
      <c r="N20" s="22"/>
      <c r="O20" s="22"/>
      <c r="P20" s="19"/>
      <c r="Q20" s="22"/>
      <c r="R20" s="22"/>
      <c r="S20" s="19"/>
      <c r="T20" s="22"/>
      <c r="U20" s="19"/>
      <c r="V20" s="22"/>
      <c r="W20" s="19"/>
      <c r="X20" s="19"/>
      <c r="Y20" s="22"/>
      <c r="Z20" s="19"/>
      <c r="AA20" s="19"/>
      <c r="AB20" s="22"/>
      <c r="AC20" s="22"/>
      <c r="AD20" s="26"/>
      <c r="AE20" s="26"/>
      <c r="AF20" s="27"/>
      <c r="AG20" s="26"/>
      <c r="AH20" s="26"/>
      <c r="AI20" s="27"/>
      <c r="AJ20" s="32"/>
      <c r="AK20" s="32"/>
      <c r="AL20" s="32"/>
      <c r="AM20" s="32"/>
      <c r="AN20" s="32"/>
      <c r="AO20" s="32"/>
      <c r="AP20" s="32"/>
    </row>
    <row r="21" spans="1:42" s="10" customFormat="1" ht="39.950000000000003" customHeight="1" x14ac:dyDescent="0.2">
      <c r="A21" s="9" t="s">
        <v>13</v>
      </c>
      <c r="B21" s="108" t="s">
        <v>161</v>
      </c>
      <c r="C21" s="109"/>
      <c r="D21" s="110"/>
      <c r="E21" s="19">
        <f t="shared" si="3"/>
        <v>1</v>
      </c>
      <c r="F21" s="19"/>
      <c r="G21" s="19">
        <v>1</v>
      </c>
      <c r="H21" s="19"/>
      <c r="I21" s="19"/>
      <c r="J21" s="19">
        <f t="shared" si="4"/>
        <v>5</v>
      </c>
      <c r="K21" s="22">
        <v>5</v>
      </c>
      <c r="L21" s="19"/>
      <c r="M21" s="19"/>
      <c r="N21" s="22"/>
      <c r="O21" s="22"/>
      <c r="P21" s="19">
        <f t="shared" si="2"/>
        <v>4</v>
      </c>
      <c r="Q21" s="22">
        <v>3</v>
      </c>
      <c r="R21" s="22"/>
      <c r="S21" s="19">
        <v>1</v>
      </c>
      <c r="T21" s="22"/>
      <c r="U21" s="19"/>
      <c r="V21" s="22"/>
      <c r="W21" s="19"/>
      <c r="X21" s="19"/>
      <c r="Y21" s="22"/>
      <c r="Z21" s="19">
        <f t="shared" si="5"/>
        <v>4</v>
      </c>
      <c r="AA21" s="19"/>
      <c r="AB21" s="22"/>
      <c r="AC21" s="22">
        <v>2</v>
      </c>
      <c r="AD21" s="26"/>
      <c r="AE21" s="26">
        <v>1</v>
      </c>
      <c r="AF21" s="27"/>
      <c r="AG21" s="26">
        <f t="shared" si="6"/>
        <v>1</v>
      </c>
      <c r="AH21" s="26"/>
      <c r="AI21" s="27">
        <v>1</v>
      </c>
      <c r="AJ21" s="32"/>
      <c r="AK21" s="32"/>
      <c r="AL21" s="32"/>
      <c r="AM21" s="32"/>
      <c r="AN21" s="32"/>
      <c r="AO21" s="32"/>
      <c r="AP21" s="32"/>
    </row>
    <row r="22" spans="1:42" s="10" customFormat="1" ht="39.950000000000003" customHeight="1" x14ac:dyDescent="0.2">
      <c r="A22" s="9" t="s">
        <v>14</v>
      </c>
      <c r="B22" s="108" t="s">
        <v>162</v>
      </c>
      <c r="C22" s="109"/>
      <c r="D22" s="110"/>
      <c r="E22" s="19"/>
      <c r="F22" s="19"/>
      <c r="G22" s="19"/>
      <c r="H22" s="19"/>
      <c r="I22" s="19"/>
      <c r="J22" s="19">
        <f t="shared" si="4"/>
        <v>3</v>
      </c>
      <c r="K22" s="22">
        <v>2</v>
      </c>
      <c r="L22" s="19">
        <v>1</v>
      </c>
      <c r="M22" s="19"/>
      <c r="N22" s="22"/>
      <c r="O22" s="22"/>
      <c r="P22" s="19"/>
      <c r="Q22" s="22"/>
      <c r="R22" s="22"/>
      <c r="S22" s="19"/>
      <c r="T22" s="22"/>
      <c r="U22" s="19"/>
      <c r="V22" s="22"/>
      <c r="W22" s="19"/>
      <c r="X22" s="19"/>
      <c r="Y22" s="22"/>
      <c r="Z22" s="19"/>
      <c r="AA22" s="19"/>
      <c r="AB22" s="22"/>
      <c r="AC22" s="22">
        <v>2</v>
      </c>
      <c r="AD22" s="26"/>
      <c r="AE22" s="26"/>
      <c r="AF22" s="27"/>
      <c r="AG22" s="26"/>
      <c r="AH22" s="26"/>
      <c r="AI22" s="27"/>
      <c r="AJ22" s="32"/>
      <c r="AK22" s="32"/>
      <c r="AL22" s="32"/>
      <c r="AM22" s="32"/>
      <c r="AN22" s="32"/>
      <c r="AO22" s="32"/>
      <c r="AP22" s="32"/>
    </row>
    <row r="23" spans="1:42" s="10" customFormat="1" ht="39.950000000000003" customHeight="1" x14ac:dyDescent="0.2">
      <c r="A23" s="9" t="s">
        <v>15</v>
      </c>
      <c r="B23" s="109" t="s">
        <v>163</v>
      </c>
      <c r="C23" s="109"/>
      <c r="D23" s="109"/>
      <c r="E23" s="19"/>
      <c r="F23" s="19"/>
      <c r="G23" s="19"/>
      <c r="H23" s="19"/>
      <c r="I23" s="19"/>
      <c r="J23" s="19"/>
      <c r="K23" s="22"/>
      <c r="L23" s="19"/>
      <c r="M23" s="19"/>
      <c r="N23" s="19"/>
      <c r="O23" s="19"/>
      <c r="P23" s="19"/>
      <c r="Q23" s="22"/>
      <c r="R23" s="22"/>
      <c r="S23" s="19"/>
      <c r="T23" s="22"/>
      <c r="U23" s="19"/>
      <c r="V23" s="22"/>
      <c r="W23" s="19"/>
      <c r="X23" s="19"/>
      <c r="Y23" s="19"/>
      <c r="Z23" s="19"/>
      <c r="AA23" s="19"/>
      <c r="AB23" s="22"/>
      <c r="AC23" s="22"/>
      <c r="AD23" s="26"/>
      <c r="AE23" s="26"/>
      <c r="AF23" s="27"/>
      <c r="AG23" s="26"/>
      <c r="AH23" s="26"/>
      <c r="AI23" s="27"/>
      <c r="AJ23" s="32"/>
      <c r="AK23" s="32"/>
      <c r="AL23" s="32"/>
      <c r="AM23" s="32"/>
      <c r="AN23" s="32"/>
      <c r="AO23" s="32"/>
      <c r="AP23" s="32"/>
    </row>
    <row r="24" spans="1:42" s="10" customFormat="1" ht="39.950000000000003" customHeight="1" x14ac:dyDescent="0.2">
      <c r="A24" s="9" t="s">
        <v>16</v>
      </c>
      <c r="B24" s="108" t="s">
        <v>164</v>
      </c>
      <c r="C24" s="109"/>
      <c r="D24" s="110"/>
      <c r="E24" s="19"/>
      <c r="F24" s="19"/>
      <c r="G24" s="19"/>
      <c r="H24" s="19"/>
      <c r="I24" s="19"/>
      <c r="J24" s="19"/>
      <c r="K24" s="22"/>
      <c r="L24" s="19"/>
      <c r="M24" s="19"/>
      <c r="N24" s="22"/>
      <c r="O24" s="22"/>
      <c r="P24" s="19"/>
      <c r="Q24" s="22"/>
      <c r="R24" s="22"/>
      <c r="S24" s="19"/>
      <c r="T24" s="22"/>
      <c r="U24" s="19"/>
      <c r="V24" s="22"/>
      <c r="W24" s="19"/>
      <c r="X24" s="19"/>
      <c r="Y24" s="22"/>
      <c r="Z24" s="19"/>
      <c r="AA24" s="19"/>
      <c r="AB24" s="22"/>
      <c r="AC24" s="22"/>
      <c r="AD24" s="26"/>
      <c r="AE24" s="26"/>
      <c r="AF24" s="27"/>
      <c r="AG24" s="26"/>
      <c r="AH24" s="26"/>
      <c r="AI24" s="27"/>
      <c r="AJ24" s="32"/>
      <c r="AK24" s="32"/>
      <c r="AL24" s="32"/>
      <c r="AM24" s="32"/>
      <c r="AN24" s="32"/>
      <c r="AO24" s="32"/>
      <c r="AP24" s="32"/>
    </row>
    <row r="25" spans="1:42" s="10" customFormat="1" ht="39.950000000000003" customHeight="1" x14ac:dyDescent="0.2">
      <c r="A25" s="9" t="s">
        <v>17</v>
      </c>
      <c r="B25" s="111" t="s">
        <v>165</v>
      </c>
      <c r="C25" s="111"/>
      <c r="D25" s="111"/>
      <c r="E25" s="19">
        <f t="shared" si="3"/>
        <v>9</v>
      </c>
      <c r="F25" s="19">
        <v>2</v>
      </c>
      <c r="G25" s="19">
        <v>7</v>
      </c>
      <c r="H25" s="19"/>
      <c r="I25" s="19"/>
      <c r="J25" s="19">
        <f t="shared" si="4"/>
        <v>6</v>
      </c>
      <c r="K25" s="22">
        <v>5</v>
      </c>
      <c r="L25" s="19">
        <v>1</v>
      </c>
      <c r="M25" s="19"/>
      <c r="N25" s="22"/>
      <c r="O25" s="22"/>
      <c r="P25" s="19">
        <f>+Q25+R25+S25+T25+U25</f>
        <v>8</v>
      </c>
      <c r="Q25" s="22">
        <v>3</v>
      </c>
      <c r="R25" s="22"/>
      <c r="S25" s="19">
        <v>4</v>
      </c>
      <c r="T25" s="22"/>
      <c r="U25" s="19">
        <f t="shared" ref="U25:U60" si="7">+V25+W25+X25</f>
        <v>1</v>
      </c>
      <c r="V25" s="22"/>
      <c r="W25" s="19">
        <v>1</v>
      </c>
      <c r="X25" s="19"/>
      <c r="Y25" s="22"/>
      <c r="Z25" s="19">
        <f>+P25+Y25</f>
        <v>8</v>
      </c>
      <c r="AA25" s="22"/>
      <c r="AB25" s="22">
        <v>2</v>
      </c>
      <c r="AC25" s="22">
        <v>6</v>
      </c>
      <c r="AD25" s="26">
        <v>2</v>
      </c>
      <c r="AE25" s="26"/>
      <c r="AF25" s="27">
        <v>1</v>
      </c>
      <c r="AG25" s="26">
        <f t="shared" si="6"/>
        <v>1</v>
      </c>
      <c r="AH25" s="26"/>
      <c r="AI25" s="27">
        <v>1</v>
      </c>
      <c r="AJ25" s="32"/>
      <c r="AK25" s="32"/>
      <c r="AL25" s="32"/>
      <c r="AM25" s="32">
        <v>1</v>
      </c>
      <c r="AN25" s="32">
        <f t="shared" ref="AN25:AN53" si="8">+AL25+AM25</f>
        <v>1</v>
      </c>
      <c r="AO25" s="32"/>
      <c r="AP25" s="32">
        <v>1</v>
      </c>
    </row>
    <row r="26" spans="1:42" s="10" customFormat="1" ht="39.950000000000003" customHeight="1" x14ac:dyDescent="0.2">
      <c r="A26" s="9" t="s">
        <v>18</v>
      </c>
      <c r="B26" s="109" t="s">
        <v>166</v>
      </c>
      <c r="C26" s="109"/>
      <c r="D26" s="109"/>
      <c r="E26" s="19">
        <f t="shared" si="3"/>
        <v>19</v>
      </c>
      <c r="F26" s="19">
        <v>8</v>
      </c>
      <c r="G26" s="19">
        <v>11</v>
      </c>
      <c r="H26" s="19"/>
      <c r="I26" s="19"/>
      <c r="J26" s="30">
        <f t="shared" si="4"/>
        <v>42</v>
      </c>
      <c r="K26" s="22">
        <v>40</v>
      </c>
      <c r="L26" s="30">
        <v>2</v>
      </c>
      <c r="M26" s="19"/>
      <c r="N26" s="19"/>
      <c r="O26" s="19"/>
      <c r="P26" s="19">
        <f t="shared" ref="P26:P87" si="9">+Q26+R26+S26+T26+U26</f>
        <v>22</v>
      </c>
      <c r="Q26" s="22">
        <v>13</v>
      </c>
      <c r="R26" s="22"/>
      <c r="S26" s="19">
        <v>1</v>
      </c>
      <c r="T26" s="22"/>
      <c r="U26" s="19">
        <f t="shared" si="7"/>
        <v>8</v>
      </c>
      <c r="V26" s="22">
        <v>1</v>
      </c>
      <c r="W26" s="19">
        <v>7</v>
      </c>
      <c r="X26" s="19"/>
      <c r="Y26" s="19"/>
      <c r="Z26" s="19">
        <f>+P26+Y26</f>
        <v>22</v>
      </c>
      <c r="AA26" s="22"/>
      <c r="AB26" s="22">
        <v>18</v>
      </c>
      <c r="AC26" s="22">
        <v>37</v>
      </c>
      <c r="AD26" s="26">
        <v>19</v>
      </c>
      <c r="AE26" s="26">
        <v>1</v>
      </c>
      <c r="AF26" s="27"/>
      <c r="AG26" s="26">
        <f t="shared" si="6"/>
        <v>1</v>
      </c>
      <c r="AH26" s="26"/>
      <c r="AI26" s="27">
        <v>1</v>
      </c>
      <c r="AJ26" s="32"/>
      <c r="AK26" s="32"/>
      <c r="AL26" s="32">
        <v>1</v>
      </c>
      <c r="AM26" s="32"/>
      <c r="AN26" s="32">
        <f t="shared" si="8"/>
        <v>1</v>
      </c>
      <c r="AO26" s="32"/>
      <c r="AP26" s="32">
        <v>1</v>
      </c>
    </row>
    <row r="27" spans="1:42" s="10" customFormat="1" ht="39.950000000000003" customHeight="1" x14ac:dyDescent="0.2">
      <c r="A27" s="9" t="s">
        <v>19</v>
      </c>
      <c r="B27" s="108" t="s">
        <v>167</v>
      </c>
      <c r="C27" s="109"/>
      <c r="D27" s="109"/>
      <c r="E27" s="19"/>
      <c r="F27" s="19"/>
      <c r="G27" s="19"/>
      <c r="H27" s="19"/>
      <c r="I27" s="19"/>
      <c r="J27" s="19"/>
      <c r="K27" s="22"/>
      <c r="L27" s="19"/>
      <c r="M27" s="19"/>
      <c r="N27" s="19"/>
      <c r="O27" s="19"/>
      <c r="P27" s="19"/>
      <c r="Q27" s="22"/>
      <c r="R27" s="22"/>
      <c r="S27" s="19"/>
      <c r="T27" s="22"/>
      <c r="U27" s="19"/>
      <c r="V27" s="22"/>
      <c r="W27" s="19"/>
      <c r="X27" s="19"/>
      <c r="Y27" s="19"/>
      <c r="Z27" s="19"/>
      <c r="AA27" s="22"/>
      <c r="AB27" s="22"/>
      <c r="AC27" s="22"/>
      <c r="AD27" s="26"/>
      <c r="AE27" s="26"/>
      <c r="AF27" s="27"/>
      <c r="AG27" s="26"/>
      <c r="AH27" s="26"/>
      <c r="AI27" s="27"/>
      <c r="AJ27" s="32"/>
      <c r="AK27" s="32"/>
      <c r="AL27" s="32"/>
      <c r="AM27" s="32"/>
      <c r="AN27" s="32"/>
      <c r="AO27" s="32"/>
      <c r="AP27" s="32"/>
    </row>
    <row r="28" spans="1:42" s="10" customFormat="1" ht="39.950000000000003" customHeight="1" x14ac:dyDescent="0.2">
      <c r="A28" s="9" t="s">
        <v>20</v>
      </c>
      <c r="B28" s="111" t="s">
        <v>168</v>
      </c>
      <c r="C28" s="111"/>
      <c r="D28" s="111"/>
      <c r="E28" s="19">
        <f t="shared" si="3"/>
        <v>1</v>
      </c>
      <c r="F28" s="19">
        <v>1</v>
      </c>
      <c r="G28" s="19"/>
      <c r="H28" s="19"/>
      <c r="I28" s="19"/>
      <c r="J28" s="19">
        <f t="shared" si="4"/>
        <v>4</v>
      </c>
      <c r="K28" s="22">
        <v>1</v>
      </c>
      <c r="L28" s="19">
        <v>2</v>
      </c>
      <c r="M28" s="19">
        <v>1</v>
      </c>
      <c r="N28" s="22"/>
      <c r="O28" s="22"/>
      <c r="P28" s="19"/>
      <c r="Q28" s="22"/>
      <c r="R28" s="22"/>
      <c r="S28" s="19"/>
      <c r="T28" s="22"/>
      <c r="U28" s="19"/>
      <c r="V28" s="22"/>
      <c r="W28" s="19"/>
      <c r="X28" s="19"/>
      <c r="Y28" s="22"/>
      <c r="Z28" s="19"/>
      <c r="AA28" s="22"/>
      <c r="AB28" s="22"/>
      <c r="AC28" s="22">
        <v>2</v>
      </c>
      <c r="AD28" s="26">
        <v>1</v>
      </c>
      <c r="AE28" s="26"/>
      <c r="AF28" s="27">
        <v>1</v>
      </c>
      <c r="AG28" s="26">
        <f t="shared" si="6"/>
        <v>1</v>
      </c>
      <c r="AH28" s="26"/>
      <c r="AI28" s="27">
        <v>1</v>
      </c>
      <c r="AJ28" s="32"/>
      <c r="AK28" s="32"/>
      <c r="AL28" s="32"/>
      <c r="AM28" s="32">
        <v>1</v>
      </c>
      <c r="AN28" s="32">
        <f t="shared" si="8"/>
        <v>1</v>
      </c>
      <c r="AO28" s="32"/>
      <c r="AP28" s="32">
        <v>1</v>
      </c>
    </row>
    <row r="29" spans="1:42" s="10" customFormat="1" ht="39.950000000000003" customHeight="1" x14ac:dyDescent="0.2">
      <c r="A29" s="9" t="s">
        <v>169</v>
      </c>
      <c r="B29" s="108" t="s">
        <v>170</v>
      </c>
      <c r="C29" s="109"/>
      <c r="D29" s="110"/>
      <c r="E29" s="19"/>
      <c r="F29" s="19"/>
      <c r="G29" s="19"/>
      <c r="H29" s="19"/>
      <c r="I29" s="19"/>
      <c r="J29" s="19"/>
      <c r="K29" s="22"/>
      <c r="L29" s="19"/>
      <c r="M29" s="19"/>
      <c r="N29" s="22"/>
      <c r="O29" s="22"/>
      <c r="P29" s="19"/>
      <c r="Q29" s="22"/>
      <c r="R29" s="22"/>
      <c r="S29" s="19"/>
      <c r="T29" s="22"/>
      <c r="U29" s="19"/>
      <c r="V29" s="22"/>
      <c r="W29" s="19"/>
      <c r="X29" s="19"/>
      <c r="Y29" s="22"/>
      <c r="Z29" s="19"/>
      <c r="AA29" s="22"/>
      <c r="AB29" s="22"/>
      <c r="AC29" s="22"/>
      <c r="AD29" s="26"/>
      <c r="AE29" s="26"/>
      <c r="AF29" s="27"/>
      <c r="AG29" s="26"/>
      <c r="AH29" s="26"/>
      <c r="AI29" s="27"/>
      <c r="AJ29" s="32"/>
      <c r="AK29" s="32"/>
      <c r="AL29" s="32"/>
      <c r="AM29" s="32"/>
      <c r="AN29" s="32"/>
      <c r="AO29" s="32"/>
      <c r="AP29" s="32"/>
    </row>
    <row r="30" spans="1:42" s="10" customFormat="1" ht="98.25" customHeight="1" x14ac:dyDescent="0.2">
      <c r="A30" s="9" t="s">
        <v>171</v>
      </c>
      <c r="B30" s="108" t="s">
        <v>172</v>
      </c>
      <c r="C30" s="109"/>
      <c r="D30" s="110"/>
      <c r="E30" s="19"/>
      <c r="F30" s="19"/>
      <c r="G30" s="19"/>
      <c r="H30" s="19"/>
      <c r="I30" s="19"/>
      <c r="J30" s="19"/>
      <c r="K30" s="22"/>
      <c r="L30" s="19"/>
      <c r="M30" s="19"/>
      <c r="N30" s="22"/>
      <c r="O30" s="22"/>
      <c r="P30" s="19"/>
      <c r="Q30" s="22"/>
      <c r="R30" s="22"/>
      <c r="S30" s="19"/>
      <c r="T30" s="22"/>
      <c r="U30" s="19"/>
      <c r="V30" s="22"/>
      <c r="W30" s="19"/>
      <c r="X30" s="19"/>
      <c r="Y30" s="22"/>
      <c r="Z30" s="19"/>
      <c r="AA30" s="22"/>
      <c r="AB30" s="22"/>
      <c r="AC30" s="22"/>
      <c r="AD30" s="26"/>
      <c r="AE30" s="26"/>
      <c r="AF30" s="27"/>
      <c r="AG30" s="26"/>
      <c r="AH30" s="26"/>
      <c r="AI30" s="27"/>
      <c r="AJ30" s="32"/>
      <c r="AK30" s="32"/>
      <c r="AL30" s="32"/>
      <c r="AM30" s="32"/>
      <c r="AN30" s="32"/>
      <c r="AO30" s="32"/>
      <c r="AP30" s="32"/>
    </row>
    <row r="31" spans="1:42" s="8" customFormat="1" ht="54" customHeight="1" x14ac:dyDescent="0.2">
      <c r="A31" s="7" t="s">
        <v>21</v>
      </c>
      <c r="B31" s="97" t="s">
        <v>173</v>
      </c>
      <c r="C31" s="97"/>
      <c r="D31" s="97"/>
      <c r="E31" s="20">
        <f>SUM(E32:E42)</f>
        <v>0</v>
      </c>
      <c r="F31" s="20">
        <f t="shared" ref="F31:AP31" si="10">SUM(F32:F42)</f>
        <v>0</v>
      </c>
      <c r="G31" s="20">
        <f t="shared" si="10"/>
        <v>0</v>
      </c>
      <c r="H31" s="20">
        <f t="shared" si="10"/>
        <v>0</v>
      </c>
      <c r="I31" s="20">
        <f t="shared" si="10"/>
        <v>0</v>
      </c>
      <c r="J31" s="20">
        <f t="shared" si="10"/>
        <v>10</v>
      </c>
      <c r="K31" s="20">
        <f t="shared" si="10"/>
        <v>7</v>
      </c>
      <c r="L31" s="20">
        <f t="shared" si="10"/>
        <v>3</v>
      </c>
      <c r="M31" s="20">
        <f t="shared" si="10"/>
        <v>0</v>
      </c>
      <c r="N31" s="20">
        <f t="shared" si="10"/>
        <v>0</v>
      </c>
      <c r="O31" s="20">
        <f t="shared" si="10"/>
        <v>0</v>
      </c>
      <c r="P31" s="20">
        <f t="shared" si="10"/>
        <v>3</v>
      </c>
      <c r="Q31" s="20">
        <f t="shared" si="10"/>
        <v>1</v>
      </c>
      <c r="R31" s="20">
        <f t="shared" si="10"/>
        <v>0</v>
      </c>
      <c r="S31" s="20">
        <f t="shared" si="10"/>
        <v>2</v>
      </c>
      <c r="T31" s="20">
        <f t="shared" si="10"/>
        <v>0</v>
      </c>
      <c r="U31" s="20">
        <f t="shared" si="10"/>
        <v>0</v>
      </c>
      <c r="V31" s="20">
        <f t="shared" si="10"/>
        <v>0</v>
      </c>
      <c r="W31" s="20">
        <f t="shared" si="10"/>
        <v>0</v>
      </c>
      <c r="X31" s="20">
        <f t="shared" si="10"/>
        <v>0</v>
      </c>
      <c r="Y31" s="20">
        <f t="shared" si="10"/>
        <v>0</v>
      </c>
      <c r="Z31" s="20">
        <f t="shared" si="10"/>
        <v>3</v>
      </c>
      <c r="AA31" s="20">
        <f t="shared" si="10"/>
        <v>0</v>
      </c>
      <c r="AB31" s="20">
        <f t="shared" si="10"/>
        <v>0</v>
      </c>
      <c r="AC31" s="20">
        <f t="shared" si="10"/>
        <v>4</v>
      </c>
      <c r="AD31" s="20">
        <f t="shared" si="10"/>
        <v>0</v>
      </c>
      <c r="AE31" s="20">
        <f t="shared" si="10"/>
        <v>2</v>
      </c>
      <c r="AF31" s="20">
        <f t="shared" si="10"/>
        <v>1</v>
      </c>
      <c r="AG31" s="20">
        <f t="shared" si="10"/>
        <v>3</v>
      </c>
      <c r="AH31" s="20">
        <f t="shared" si="10"/>
        <v>0</v>
      </c>
      <c r="AI31" s="20">
        <f t="shared" si="10"/>
        <v>3</v>
      </c>
      <c r="AJ31" s="20">
        <f t="shared" si="10"/>
        <v>0</v>
      </c>
      <c r="AK31" s="20">
        <f t="shared" si="10"/>
        <v>2</v>
      </c>
      <c r="AL31" s="20">
        <f t="shared" si="10"/>
        <v>0</v>
      </c>
      <c r="AM31" s="20">
        <f t="shared" si="10"/>
        <v>0</v>
      </c>
      <c r="AN31" s="20">
        <f t="shared" si="10"/>
        <v>0</v>
      </c>
      <c r="AO31" s="20">
        <f t="shared" si="10"/>
        <v>0</v>
      </c>
      <c r="AP31" s="20">
        <f t="shared" si="10"/>
        <v>0</v>
      </c>
    </row>
    <row r="32" spans="1:42" s="10" customFormat="1" ht="39.950000000000003" customHeight="1" x14ac:dyDescent="0.2">
      <c r="A32" s="9" t="s">
        <v>22</v>
      </c>
      <c r="B32" s="108" t="s">
        <v>174</v>
      </c>
      <c r="C32" s="109"/>
      <c r="D32" s="10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22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6"/>
      <c r="AE32" s="26"/>
      <c r="AF32" s="27"/>
      <c r="AG32" s="26"/>
      <c r="AH32" s="26"/>
      <c r="AI32" s="27"/>
      <c r="AJ32" s="32"/>
      <c r="AK32" s="32"/>
      <c r="AL32" s="32"/>
      <c r="AM32" s="32"/>
      <c r="AN32" s="32"/>
      <c r="AO32" s="32"/>
      <c r="AP32" s="32"/>
    </row>
    <row r="33" spans="1:42" s="10" customFormat="1" ht="39.950000000000003" customHeight="1" x14ac:dyDescent="0.2">
      <c r="A33" s="9" t="s">
        <v>23</v>
      </c>
      <c r="B33" s="111" t="s">
        <v>175</v>
      </c>
      <c r="C33" s="111"/>
      <c r="D33" s="111"/>
      <c r="E33" s="19"/>
      <c r="F33" s="19"/>
      <c r="G33" s="19"/>
      <c r="H33" s="19"/>
      <c r="I33" s="19"/>
      <c r="J33" s="19"/>
      <c r="K33" s="22"/>
      <c r="L33" s="19"/>
      <c r="M33" s="19"/>
      <c r="N33" s="22"/>
      <c r="O33" s="22"/>
      <c r="P33" s="22"/>
      <c r="Q33" s="22"/>
      <c r="R33" s="22"/>
      <c r="S33" s="19"/>
      <c r="T33" s="22"/>
      <c r="U33" s="22"/>
      <c r="V33" s="22"/>
      <c r="W33" s="19"/>
      <c r="X33" s="19"/>
      <c r="Y33" s="22"/>
      <c r="Z33" s="19"/>
      <c r="AA33" s="22"/>
      <c r="AB33" s="22"/>
      <c r="AC33" s="22"/>
      <c r="AD33" s="26"/>
      <c r="AE33" s="26"/>
      <c r="AF33" s="27"/>
      <c r="AG33" s="26"/>
      <c r="AH33" s="26"/>
      <c r="AI33" s="27"/>
      <c r="AJ33" s="32"/>
      <c r="AK33" s="32"/>
      <c r="AL33" s="32"/>
      <c r="AM33" s="32"/>
      <c r="AN33" s="32"/>
      <c r="AO33" s="32"/>
      <c r="AP33" s="32"/>
    </row>
    <row r="34" spans="1:42" s="10" customFormat="1" ht="39.950000000000003" customHeight="1" x14ac:dyDescent="0.2">
      <c r="A34" s="9" t="s">
        <v>24</v>
      </c>
      <c r="B34" s="108" t="s">
        <v>176</v>
      </c>
      <c r="C34" s="109"/>
      <c r="D34" s="110"/>
      <c r="E34" s="19"/>
      <c r="F34" s="19"/>
      <c r="G34" s="19"/>
      <c r="H34" s="19"/>
      <c r="I34" s="19"/>
      <c r="J34" s="19">
        <f t="shared" ref="J34:J41" si="11">+K34+L34+M34+N34</f>
        <v>4</v>
      </c>
      <c r="K34" s="22">
        <v>2</v>
      </c>
      <c r="L34" s="19">
        <v>2</v>
      </c>
      <c r="M34" s="19"/>
      <c r="N34" s="22"/>
      <c r="O34" s="22"/>
      <c r="P34" s="22">
        <f t="shared" si="9"/>
        <v>2</v>
      </c>
      <c r="Q34" s="22"/>
      <c r="R34" s="22"/>
      <c r="S34" s="19">
        <v>2</v>
      </c>
      <c r="T34" s="22"/>
      <c r="U34" s="22"/>
      <c r="V34" s="22"/>
      <c r="W34" s="19"/>
      <c r="X34" s="19"/>
      <c r="Y34" s="22"/>
      <c r="Z34" s="19">
        <f t="shared" si="5"/>
        <v>2</v>
      </c>
      <c r="AA34" s="22"/>
      <c r="AB34" s="22"/>
      <c r="AC34" s="22"/>
      <c r="AD34" s="26"/>
      <c r="AE34" s="26">
        <v>2</v>
      </c>
      <c r="AF34" s="27"/>
      <c r="AG34" s="26">
        <f t="shared" si="6"/>
        <v>2</v>
      </c>
      <c r="AH34" s="26"/>
      <c r="AI34" s="27">
        <v>2</v>
      </c>
      <c r="AJ34" s="32"/>
      <c r="AK34" s="32">
        <v>1</v>
      </c>
      <c r="AL34" s="32"/>
      <c r="AM34" s="32"/>
      <c r="AN34" s="32"/>
      <c r="AO34" s="32"/>
      <c r="AP34" s="32"/>
    </row>
    <row r="35" spans="1:42" s="10" customFormat="1" ht="39.950000000000003" customHeight="1" x14ac:dyDescent="0.2">
      <c r="A35" s="9" t="s">
        <v>25</v>
      </c>
      <c r="B35" s="108" t="s">
        <v>177</v>
      </c>
      <c r="C35" s="109"/>
      <c r="D35" s="110"/>
      <c r="E35" s="19"/>
      <c r="F35" s="19"/>
      <c r="G35" s="19"/>
      <c r="H35" s="19"/>
      <c r="I35" s="19"/>
      <c r="J35" s="19"/>
      <c r="K35" s="22"/>
      <c r="L35" s="19"/>
      <c r="M35" s="19"/>
      <c r="N35" s="22"/>
      <c r="O35" s="22"/>
      <c r="P35" s="22"/>
      <c r="Q35" s="22"/>
      <c r="R35" s="22"/>
      <c r="S35" s="19"/>
      <c r="T35" s="22"/>
      <c r="U35" s="22"/>
      <c r="V35" s="22"/>
      <c r="W35" s="19"/>
      <c r="X35" s="19"/>
      <c r="Y35" s="22"/>
      <c r="Z35" s="19"/>
      <c r="AA35" s="22"/>
      <c r="AB35" s="22"/>
      <c r="AC35" s="22"/>
      <c r="AD35" s="26"/>
      <c r="AE35" s="26"/>
      <c r="AF35" s="27"/>
      <c r="AG35" s="26"/>
      <c r="AH35" s="26"/>
      <c r="AI35" s="27"/>
      <c r="AJ35" s="32"/>
      <c r="AK35" s="32"/>
      <c r="AL35" s="32"/>
      <c r="AM35" s="32"/>
      <c r="AN35" s="32"/>
      <c r="AO35" s="32"/>
      <c r="AP35" s="32"/>
    </row>
    <row r="36" spans="1:42" s="10" customFormat="1" ht="39.950000000000003" customHeight="1" x14ac:dyDescent="0.2">
      <c r="A36" s="9" t="s">
        <v>26</v>
      </c>
      <c r="B36" s="108" t="s">
        <v>178</v>
      </c>
      <c r="C36" s="109"/>
      <c r="D36" s="110"/>
      <c r="E36" s="19"/>
      <c r="F36" s="19"/>
      <c r="G36" s="19"/>
      <c r="H36" s="19"/>
      <c r="I36" s="19"/>
      <c r="J36" s="19"/>
      <c r="K36" s="22"/>
      <c r="L36" s="19"/>
      <c r="M36" s="19"/>
      <c r="N36" s="22"/>
      <c r="O36" s="22"/>
      <c r="P36" s="22"/>
      <c r="Q36" s="22"/>
      <c r="R36" s="22"/>
      <c r="S36" s="19"/>
      <c r="T36" s="22"/>
      <c r="U36" s="22"/>
      <c r="V36" s="22"/>
      <c r="W36" s="19"/>
      <c r="X36" s="19"/>
      <c r="Y36" s="22"/>
      <c r="Z36" s="19"/>
      <c r="AA36" s="22"/>
      <c r="AB36" s="22"/>
      <c r="AC36" s="22"/>
      <c r="AD36" s="26"/>
      <c r="AE36" s="26"/>
      <c r="AF36" s="27"/>
      <c r="AG36" s="26"/>
      <c r="AH36" s="26"/>
      <c r="AI36" s="27"/>
      <c r="AJ36" s="32"/>
      <c r="AK36" s="32"/>
      <c r="AL36" s="32"/>
      <c r="AM36" s="32"/>
      <c r="AN36" s="32"/>
      <c r="AO36" s="32"/>
      <c r="AP36" s="32"/>
    </row>
    <row r="37" spans="1:42" s="10" customFormat="1" ht="39.950000000000003" customHeight="1" x14ac:dyDescent="0.2">
      <c r="A37" s="9" t="s">
        <v>27</v>
      </c>
      <c r="B37" s="108" t="s">
        <v>179</v>
      </c>
      <c r="C37" s="109"/>
      <c r="D37" s="110"/>
      <c r="E37" s="19"/>
      <c r="F37" s="19"/>
      <c r="G37" s="19"/>
      <c r="H37" s="19"/>
      <c r="I37" s="19"/>
      <c r="J37" s="19">
        <f t="shared" si="11"/>
        <v>3</v>
      </c>
      <c r="K37" s="22">
        <v>2</v>
      </c>
      <c r="L37" s="19">
        <v>1</v>
      </c>
      <c r="M37" s="19"/>
      <c r="N37" s="22"/>
      <c r="O37" s="22"/>
      <c r="P37" s="22"/>
      <c r="Q37" s="22"/>
      <c r="R37" s="22"/>
      <c r="S37" s="19"/>
      <c r="T37" s="22"/>
      <c r="U37" s="22"/>
      <c r="V37" s="22"/>
      <c r="W37" s="19"/>
      <c r="X37" s="19"/>
      <c r="Y37" s="22"/>
      <c r="Z37" s="19"/>
      <c r="AA37" s="22"/>
      <c r="AB37" s="22"/>
      <c r="AC37" s="22">
        <v>2</v>
      </c>
      <c r="AD37" s="26"/>
      <c r="AE37" s="26"/>
      <c r="AF37" s="27"/>
      <c r="AG37" s="26"/>
      <c r="AH37" s="26"/>
      <c r="AI37" s="27"/>
      <c r="AJ37" s="32"/>
      <c r="AK37" s="32"/>
      <c r="AL37" s="32"/>
      <c r="AM37" s="32"/>
      <c r="AN37" s="32"/>
      <c r="AO37" s="32"/>
      <c r="AP37" s="32"/>
    </row>
    <row r="38" spans="1:42" s="10" customFormat="1" ht="39.950000000000003" customHeight="1" x14ac:dyDescent="0.2">
      <c r="A38" s="9" t="s">
        <v>28</v>
      </c>
      <c r="B38" s="108" t="s">
        <v>180</v>
      </c>
      <c r="C38" s="109"/>
      <c r="D38" s="110"/>
      <c r="E38" s="19"/>
      <c r="F38" s="19"/>
      <c r="G38" s="19"/>
      <c r="H38" s="19"/>
      <c r="I38" s="19"/>
      <c r="J38" s="19">
        <f t="shared" si="11"/>
        <v>1</v>
      </c>
      <c r="K38" s="22">
        <v>1</v>
      </c>
      <c r="L38" s="19"/>
      <c r="M38" s="19"/>
      <c r="N38" s="22"/>
      <c r="O38" s="22"/>
      <c r="P38" s="22"/>
      <c r="Q38" s="22"/>
      <c r="R38" s="22"/>
      <c r="S38" s="19"/>
      <c r="T38" s="22"/>
      <c r="U38" s="22"/>
      <c r="V38" s="22"/>
      <c r="W38" s="19"/>
      <c r="X38" s="19"/>
      <c r="Y38" s="22"/>
      <c r="Z38" s="19"/>
      <c r="AA38" s="22"/>
      <c r="AB38" s="22"/>
      <c r="AC38" s="22">
        <v>1</v>
      </c>
      <c r="AD38" s="26"/>
      <c r="AE38" s="26"/>
      <c r="AF38" s="27">
        <v>1</v>
      </c>
      <c r="AG38" s="26">
        <f t="shared" si="6"/>
        <v>1</v>
      </c>
      <c r="AH38" s="26"/>
      <c r="AI38" s="27">
        <v>1</v>
      </c>
      <c r="AJ38" s="32"/>
      <c r="AK38" s="32">
        <v>1</v>
      </c>
      <c r="AL38" s="32"/>
      <c r="AM38" s="32"/>
      <c r="AN38" s="32"/>
      <c r="AO38" s="32"/>
      <c r="AP38" s="32"/>
    </row>
    <row r="39" spans="1:42" s="10" customFormat="1" ht="39.950000000000003" customHeight="1" x14ac:dyDescent="0.2">
      <c r="A39" s="9" t="s">
        <v>29</v>
      </c>
      <c r="B39" s="108" t="s">
        <v>181</v>
      </c>
      <c r="C39" s="109"/>
      <c r="D39" s="110"/>
      <c r="E39" s="19"/>
      <c r="F39" s="19"/>
      <c r="G39" s="19"/>
      <c r="H39" s="19"/>
      <c r="I39" s="19"/>
      <c r="J39" s="19"/>
      <c r="K39" s="22"/>
      <c r="L39" s="19"/>
      <c r="M39" s="19"/>
      <c r="N39" s="22"/>
      <c r="O39" s="22"/>
      <c r="P39" s="22"/>
      <c r="Q39" s="22"/>
      <c r="R39" s="22"/>
      <c r="S39" s="19"/>
      <c r="T39" s="22"/>
      <c r="U39" s="22"/>
      <c r="V39" s="22"/>
      <c r="W39" s="19"/>
      <c r="X39" s="19"/>
      <c r="Y39" s="22"/>
      <c r="Z39" s="19"/>
      <c r="AA39" s="22"/>
      <c r="AB39" s="22"/>
      <c r="AC39" s="22"/>
      <c r="AD39" s="26"/>
      <c r="AE39" s="26"/>
      <c r="AF39" s="27"/>
      <c r="AG39" s="26"/>
      <c r="AH39" s="26"/>
      <c r="AI39" s="27"/>
      <c r="AJ39" s="32"/>
      <c r="AK39" s="32"/>
      <c r="AL39" s="32"/>
      <c r="AM39" s="32"/>
      <c r="AN39" s="32"/>
      <c r="AO39" s="32"/>
      <c r="AP39" s="32"/>
    </row>
    <row r="40" spans="1:42" s="10" customFormat="1" ht="39.950000000000003" customHeight="1" x14ac:dyDescent="0.2">
      <c r="A40" s="9" t="s">
        <v>30</v>
      </c>
      <c r="B40" s="108" t="s">
        <v>182</v>
      </c>
      <c r="C40" s="109"/>
      <c r="D40" s="110"/>
      <c r="E40" s="19"/>
      <c r="F40" s="19"/>
      <c r="G40" s="19"/>
      <c r="H40" s="19"/>
      <c r="I40" s="19"/>
      <c r="J40" s="19">
        <f t="shared" si="11"/>
        <v>1</v>
      </c>
      <c r="K40" s="22">
        <v>1</v>
      </c>
      <c r="L40" s="19"/>
      <c r="M40" s="19"/>
      <c r="N40" s="22"/>
      <c r="O40" s="22"/>
      <c r="P40" s="22">
        <f t="shared" si="9"/>
        <v>1</v>
      </c>
      <c r="Q40" s="22">
        <v>1</v>
      </c>
      <c r="R40" s="22"/>
      <c r="S40" s="19"/>
      <c r="T40" s="22"/>
      <c r="U40" s="22"/>
      <c r="V40" s="22"/>
      <c r="W40" s="19"/>
      <c r="X40" s="19"/>
      <c r="Y40" s="22"/>
      <c r="Z40" s="19">
        <f t="shared" si="5"/>
        <v>1</v>
      </c>
      <c r="AA40" s="22"/>
      <c r="AB40" s="22"/>
      <c r="AC40" s="22"/>
      <c r="AD40" s="26"/>
      <c r="AE40" s="26"/>
      <c r="AF40" s="27"/>
      <c r="AG40" s="26"/>
      <c r="AH40" s="26"/>
      <c r="AI40" s="27"/>
      <c r="AJ40" s="32"/>
      <c r="AK40" s="32"/>
      <c r="AL40" s="32"/>
      <c r="AM40" s="32"/>
      <c r="AN40" s="32"/>
      <c r="AO40" s="32"/>
      <c r="AP40" s="32"/>
    </row>
    <row r="41" spans="1:42" s="10" customFormat="1" ht="39.950000000000003" customHeight="1" x14ac:dyDescent="0.2">
      <c r="A41" s="9" t="s">
        <v>31</v>
      </c>
      <c r="B41" s="108" t="s">
        <v>183</v>
      </c>
      <c r="C41" s="109"/>
      <c r="D41" s="110"/>
      <c r="E41" s="19"/>
      <c r="F41" s="19"/>
      <c r="G41" s="19"/>
      <c r="H41" s="19"/>
      <c r="I41" s="19"/>
      <c r="J41" s="19">
        <f t="shared" si="11"/>
        <v>1</v>
      </c>
      <c r="K41" s="22">
        <v>1</v>
      </c>
      <c r="L41" s="19"/>
      <c r="M41" s="19"/>
      <c r="N41" s="22"/>
      <c r="O41" s="22"/>
      <c r="P41" s="22"/>
      <c r="Q41" s="22"/>
      <c r="R41" s="22"/>
      <c r="S41" s="19"/>
      <c r="T41" s="22"/>
      <c r="U41" s="22"/>
      <c r="V41" s="22"/>
      <c r="W41" s="19"/>
      <c r="X41" s="19"/>
      <c r="Y41" s="22"/>
      <c r="Z41" s="19"/>
      <c r="AA41" s="22"/>
      <c r="AB41" s="22"/>
      <c r="AC41" s="22">
        <v>1</v>
      </c>
      <c r="AD41" s="26"/>
      <c r="AE41" s="26"/>
      <c r="AF41" s="27"/>
      <c r="AG41" s="26"/>
      <c r="AH41" s="26"/>
      <c r="AI41" s="27"/>
      <c r="AJ41" s="32"/>
      <c r="AK41" s="32"/>
      <c r="AL41" s="32"/>
      <c r="AM41" s="32"/>
      <c r="AN41" s="32"/>
      <c r="AO41" s="32"/>
      <c r="AP41" s="32"/>
    </row>
    <row r="42" spans="1:42" s="10" customFormat="1" ht="39.950000000000003" customHeight="1" x14ac:dyDescent="0.2">
      <c r="A42" s="9" t="s">
        <v>32</v>
      </c>
      <c r="B42" s="108" t="s">
        <v>168</v>
      </c>
      <c r="C42" s="109"/>
      <c r="D42" s="110"/>
      <c r="E42" s="19"/>
      <c r="F42" s="19"/>
      <c r="G42" s="19"/>
      <c r="H42" s="19"/>
      <c r="I42" s="19"/>
      <c r="J42" s="19"/>
      <c r="K42" s="22"/>
      <c r="L42" s="19"/>
      <c r="M42" s="19"/>
      <c r="N42" s="22"/>
      <c r="O42" s="22"/>
      <c r="P42" s="22"/>
      <c r="Q42" s="22"/>
      <c r="R42" s="22"/>
      <c r="S42" s="19"/>
      <c r="T42" s="22"/>
      <c r="U42" s="22"/>
      <c r="V42" s="22"/>
      <c r="W42" s="19"/>
      <c r="X42" s="19"/>
      <c r="Y42" s="22"/>
      <c r="Z42" s="19"/>
      <c r="AA42" s="19"/>
      <c r="AB42" s="22"/>
      <c r="AC42" s="22"/>
      <c r="AD42" s="26"/>
      <c r="AE42" s="26"/>
      <c r="AF42" s="27"/>
      <c r="AG42" s="26"/>
      <c r="AH42" s="26"/>
      <c r="AI42" s="27"/>
      <c r="AJ42" s="32"/>
      <c r="AK42" s="32"/>
      <c r="AL42" s="32"/>
      <c r="AM42" s="32"/>
      <c r="AN42" s="32"/>
      <c r="AO42" s="32"/>
      <c r="AP42" s="32"/>
    </row>
    <row r="43" spans="1:42" s="8" customFormat="1" ht="56.25" customHeight="1" x14ac:dyDescent="0.2">
      <c r="A43" s="7" t="s">
        <v>33</v>
      </c>
      <c r="B43" s="112" t="s">
        <v>184</v>
      </c>
      <c r="C43" s="113"/>
      <c r="D43" s="114"/>
      <c r="E43" s="20">
        <f>SUM(E44:E50)</f>
        <v>2</v>
      </c>
      <c r="F43" s="20">
        <f t="shared" ref="F43:AP43" si="12">SUM(F44:F50)</f>
        <v>0</v>
      </c>
      <c r="G43" s="20">
        <f t="shared" si="12"/>
        <v>2</v>
      </c>
      <c r="H43" s="20">
        <f t="shared" si="12"/>
        <v>0</v>
      </c>
      <c r="I43" s="20">
        <f t="shared" si="12"/>
        <v>0</v>
      </c>
      <c r="J43" s="20">
        <f t="shared" si="12"/>
        <v>3</v>
      </c>
      <c r="K43" s="20">
        <f t="shared" si="12"/>
        <v>3</v>
      </c>
      <c r="L43" s="20">
        <f t="shared" si="12"/>
        <v>0</v>
      </c>
      <c r="M43" s="20">
        <f t="shared" si="12"/>
        <v>0</v>
      </c>
      <c r="N43" s="20">
        <f t="shared" si="12"/>
        <v>0</v>
      </c>
      <c r="O43" s="20">
        <f t="shared" si="12"/>
        <v>0</v>
      </c>
      <c r="P43" s="20">
        <f t="shared" si="12"/>
        <v>3</v>
      </c>
      <c r="Q43" s="20">
        <f t="shared" si="12"/>
        <v>3</v>
      </c>
      <c r="R43" s="20">
        <f t="shared" si="12"/>
        <v>0</v>
      </c>
      <c r="S43" s="20">
        <f t="shared" si="12"/>
        <v>0</v>
      </c>
      <c r="T43" s="20">
        <f t="shared" si="12"/>
        <v>0</v>
      </c>
      <c r="U43" s="20">
        <f t="shared" si="12"/>
        <v>0</v>
      </c>
      <c r="V43" s="20">
        <f t="shared" si="12"/>
        <v>0</v>
      </c>
      <c r="W43" s="20">
        <f t="shared" si="12"/>
        <v>0</v>
      </c>
      <c r="X43" s="20">
        <f t="shared" si="12"/>
        <v>0</v>
      </c>
      <c r="Y43" s="20">
        <f t="shared" si="12"/>
        <v>0</v>
      </c>
      <c r="Z43" s="20">
        <f t="shared" si="12"/>
        <v>3</v>
      </c>
      <c r="AA43" s="20">
        <f t="shared" si="12"/>
        <v>0</v>
      </c>
      <c r="AB43" s="20">
        <f t="shared" si="12"/>
        <v>0</v>
      </c>
      <c r="AC43" s="20">
        <f t="shared" si="12"/>
        <v>2</v>
      </c>
      <c r="AD43" s="20">
        <f t="shared" si="12"/>
        <v>0</v>
      </c>
      <c r="AE43" s="20">
        <f t="shared" si="12"/>
        <v>1</v>
      </c>
      <c r="AF43" s="20">
        <f t="shared" si="12"/>
        <v>0</v>
      </c>
      <c r="AG43" s="20">
        <f t="shared" si="12"/>
        <v>1</v>
      </c>
      <c r="AH43" s="20">
        <f t="shared" si="12"/>
        <v>0</v>
      </c>
      <c r="AI43" s="20">
        <f t="shared" si="12"/>
        <v>1</v>
      </c>
      <c r="AJ43" s="20">
        <f t="shared" si="12"/>
        <v>0</v>
      </c>
      <c r="AK43" s="20">
        <f t="shared" si="12"/>
        <v>1</v>
      </c>
      <c r="AL43" s="20">
        <f t="shared" si="12"/>
        <v>0</v>
      </c>
      <c r="AM43" s="20">
        <f t="shared" si="12"/>
        <v>0</v>
      </c>
      <c r="AN43" s="20">
        <f t="shared" si="12"/>
        <v>0</v>
      </c>
      <c r="AO43" s="20">
        <f t="shared" si="12"/>
        <v>0</v>
      </c>
      <c r="AP43" s="20">
        <f t="shared" si="12"/>
        <v>0</v>
      </c>
    </row>
    <row r="44" spans="1:42" s="10" customFormat="1" ht="39.950000000000003" customHeight="1" x14ac:dyDescent="0.2">
      <c r="A44" s="9" t="s">
        <v>34</v>
      </c>
      <c r="B44" s="108" t="s">
        <v>185</v>
      </c>
      <c r="C44" s="109"/>
      <c r="D44" s="110"/>
      <c r="E44" s="19"/>
      <c r="F44" s="19"/>
      <c r="G44" s="19"/>
      <c r="H44" s="19"/>
      <c r="I44" s="19"/>
      <c r="J44" s="19"/>
      <c r="K44" s="22"/>
      <c r="L44" s="19"/>
      <c r="M44" s="19"/>
      <c r="N44" s="22"/>
      <c r="O44" s="22"/>
      <c r="P44" s="22"/>
      <c r="Q44" s="22"/>
      <c r="R44" s="22"/>
      <c r="S44" s="19"/>
      <c r="T44" s="22"/>
      <c r="U44" s="22"/>
      <c r="V44" s="22"/>
      <c r="W44" s="19"/>
      <c r="X44" s="19"/>
      <c r="Y44" s="22"/>
      <c r="Z44" s="19"/>
      <c r="AA44" s="22"/>
      <c r="AB44" s="22"/>
      <c r="AC44" s="22"/>
      <c r="AD44" s="26"/>
      <c r="AE44" s="26"/>
      <c r="AF44" s="27"/>
      <c r="AG44" s="26"/>
      <c r="AH44" s="26"/>
      <c r="AI44" s="27"/>
      <c r="AJ44" s="32"/>
      <c r="AK44" s="32"/>
      <c r="AL44" s="32"/>
      <c r="AM44" s="32"/>
      <c r="AN44" s="32"/>
      <c r="AO44" s="32"/>
      <c r="AP44" s="32"/>
    </row>
    <row r="45" spans="1:42" s="10" customFormat="1" ht="39.950000000000003" customHeight="1" x14ac:dyDescent="0.2">
      <c r="A45" s="9" t="s">
        <v>35</v>
      </c>
      <c r="B45" s="108" t="s">
        <v>186</v>
      </c>
      <c r="C45" s="109"/>
      <c r="D45" s="110"/>
      <c r="E45" s="19"/>
      <c r="F45" s="19"/>
      <c r="G45" s="19"/>
      <c r="H45" s="19"/>
      <c r="I45" s="19"/>
      <c r="J45" s="19"/>
      <c r="K45" s="22"/>
      <c r="L45" s="19"/>
      <c r="M45" s="19"/>
      <c r="N45" s="22"/>
      <c r="O45" s="22"/>
      <c r="P45" s="22"/>
      <c r="Q45" s="22"/>
      <c r="R45" s="22"/>
      <c r="S45" s="19"/>
      <c r="T45" s="22"/>
      <c r="U45" s="22"/>
      <c r="V45" s="22"/>
      <c r="W45" s="19"/>
      <c r="X45" s="19"/>
      <c r="Y45" s="22"/>
      <c r="Z45" s="19"/>
      <c r="AA45" s="22"/>
      <c r="AB45" s="22"/>
      <c r="AC45" s="22"/>
      <c r="AD45" s="26"/>
      <c r="AE45" s="26"/>
      <c r="AF45" s="27"/>
      <c r="AG45" s="26"/>
      <c r="AH45" s="26"/>
      <c r="AI45" s="27"/>
      <c r="AJ45" s="32"/>
      <c r="AK45" s="32"/>
      <c r="AL45" s="32"/>
      <c r="AM45" s="32"/>
      <c r="AN45" s="32"/>
      <c r="AO45" s="32"/>
      <c r="AP45" s="32"/>
    </row>
    <row r="46" spans="1:42" s="10" customFormat="1" ht="39.950000000000003" customHeight="1" x14ac:dyDescent="0.2">
      <c r="A46" s="9" t="s">
        <v>36</v>
      </c>
      <c r="B46" s="108" t="s">
        <v>187</v>
      </c>
      <c r="C46" s="109"/>
      <c r="D46" s="110"/>
      <c r="E46" s="19"/>
      <c r="F46" s="19"/>
      <c r="G46" s="19"/>
      <c r="H46" s="19"/>
      <c r="I46" s="19"/>
      <c r="J46" s="19"/>
      <c r="K46" s="22"/>
      <c r="L46" s="19"/>
      <c r="M46" s="19"/>
      <c r="N46" s="22"/>
      <c r="O46" s="22"/>
      <c r="P46" s="22"/>
      <c r="Q46" s="22"/>
      <c r="R46" s="22"/>
      <c r="S46" s="19"/>
      <c r="T46" s="22"/>
      <c r="U46" s="22"/>
      <c r="V46" s="22"/>
      <c r="W46" s="19"/>
      <c r="X46" s="19"/>
      <c r="Y46" s="22"/>
      <c r="Z46" s="19"/>
      <c r="AA46" s="22"/>
      <c r="AB46" s="22"/>
      <c r="AC46" s="22"/>
      <c r="AD46" s="26"/>
      <c r="AE46" s="26"/>
      <c r="AF46" s="27"/>
      <c r="AG46" s="26"/>
      <c r="AH46" s="26"/>
      <c r="AI46" s="27"/>
      <c r="AJ46" s="32"/>
      <c r="AK46" s="32"/>
      <c r="AL46" s="32"/>
      <c r="AM46" s="32"/>
      <c r="AN46" s="32"/>
      <c r="AO46" s="32"/>
      <c r="AP46" s="32"/>
    </row>
    <row r="47" spans="1:42" s="10" customFormat="1" ht="39.950000000000003" customHeight="1" x14ac:dyDescent="0.2">
      <c r="A47" s="9" t="s">
        <v>37</v>
      </c>
      <c r="B47" s="108" t="s">
        <v>188</v>
      </c>
      <c r="C47" s="109"/>
      <c r="D47" s="110"/>
      <c r="E47" s="19"/>
      <c r="F47" s="19"/>
      <c r="G47" s="19"/>
      <c r="H47" s="19"/>
      <c r="I47" s="19"/>
      <c r="J47" s="19"/>
      <c r="K47" s="22"/>
      <c r="L47" s="19"/>
      <c r="M47" s="19"/>
      <c r="N47" s="22"/>
      <c r="O47" s="22"/>
      <c r="P47" s="22"/>
      <c r="Q47" s="22"/>
      <c r="R47" s="22"/>
      <c r="S47" s="19"/>
      <c r="T47" s="22"/>
      <c r="U47" s="22"/>
      <c r="V47" s="22"/>
      <c r="W47" s="19"/>
      <c r="X47" s="19"/>
      <c r="Y47" s="22"/>
      <c r="Z47" s="19"/>
      <c r="AA47" s="22"/>
      <c r="AB47" s="22"/>
      <c r="AC47" s="22"/>
      <c r="AD47" s="26"/>
      <c r="AE47" s="26"/>
      <c r="AF47" s="27"/>
      <c r="AG47" s="26"/>
      <c r="AH47" s="26"/>
      <c r="AI47" s="27"/>
      <c r="AJ47" s="32"/>
      <c r="AK47" s="32"/>
      <c r="AL47" s="32"/>
      <c r="AM47" s="32"/>
      <c r="AN47" s="32"/>
      <c r="AO47" s="32"/>
      <c r="AP47" s="32"/>
    </row>
    <row r="48" spans="1:42" s="10" customFormat="1" ht="39.950000000000003" customHeight="1" x14ac:dyDescent="0.2">
      <c r="A48" s="9" t="s">
        <v>38</v>
      </c>
      <c r="B48" s="108" t="s">
        <v>189</v>
      </c>
      <c r="C48" s="109"/>
      <c r="D48" s="110"/>
      <c r="E48" s="19"/>
      <c r="F48" s="19"/>
      <c r="G48" s="19"/>
      <c r="H48" s="19"/>
      <c r="I48" s="19"/>
      <c r="J48" s="19"/>
      <c r="K48" s="22"/>
      <c r="L48" s="19"/>
      <c r="M48" s="19"/>
      <c r="N48" s="22"/>
      <c r="O48" s="22"/>
      <c r="P48" s="22"/>
      <c r="Q48" s="22"/>
      <c r="R48" s="22"/>
      <c r="S48" s="19"/>
      <c r="T48" s="22"/>
      <c r="U48" s="22"/>
      <c r="V48" s="22"/>
      <c r="W48" s="19"/>
      <c r="X48" s="19"/>
      <c r="Y48" s="22"/>
      <c r="Z48" s="19"/>
      <c r="AA48" s="22"/>
      <c r="AB48" s="22"/>
      <c r="AC48" s="22"/>
      <c r="AD48" s="26"/>
      <c r="AE48" s="26"/>
      <c r="AF48" s="27"/>
      <c r="AG48" s="26"/>
      <c r="AH48" s="26"/>
      <c r="AI48" s="27"/>
      <c r="AJ48" s="32"/>
      <c r="AK48" s="32"/>
      <c r="AL48" s="32"/>
      <c r="AM48" s="32"/>
      <c r="AN48" s="32"/>
      <c r="AO48" s="32"/>
      <c r="AP48" s="32"/>
    </row>
    <row r="49" spans="1:42" s="10" customFormat="1" ht="39.950000000000003" customHeight="1" x14ac:dyDescent="0.2">
      <c r="A49" s="9" t="s">
        <v>39</v>
      </c>
      <c r="B49" s="108" t="s">
        <v>190</v>
      </c>
      <c r="C49" s="109"/>
      <c r="D49" s="110"/>
      <c r="E49" s="19"/>
      <c r="F49" s="19"/>
      <c r="G49" s="19"/>
      <c r="H49" s="19"/>
      <c r="I49" s="19"/>
      <c r="J49" s="19"/>
      <c r="K49" s="22"/>
      <c r="L49" s="19"/>
      <c r="M49" s="19"/>
      <c r="N49" s="22"/>
      <c r="O49" s="22"/>
      <c r="P49" s="22"/>
      <c r="Q49" s="22"/>
      <c r="R49" s="22"/>
      <c r="S49" s="19"/>
      <c r="T49" s="22"/>
      <c r="U49" s="22"/>
      <c r="V49" s="22"/>
      <c r="W49" s="19"/>
      <c r="X49" s="19"/>
      <c r="Y49" s="22"/>
      <c r="Z49" s="19"/>
      <c r="AA49" s="22"/>
      <c r="AB49" s="22"/>
      <c r="AC49" s="22"/>
      <c r="AD49" s="26"/>
      <c r="AE49" s="26"/>
      <c r="AF49" s="27"/>
      <c r="AG49" s="26"/>
      <c r="AH49" s="26"/>
      <c r="AI49" s="27"/>
      <c r="AJ49" s="32"/>
      <c r="AK49" s="32"/>
      <c r="AL49" s="32"/>
      <c r="AM49" s="32"/>
      <c r="AN49" s="32"/>
      <c r="AO49" s="32"/>
      <c r="AP49" s="32"/>
    </row>
    <row r="50" spans="1:42" s="10" customFormat="1" ht="39.950000000000003" customHeight="1" x14ac:dyDescent="0.2">
      <c r="A50" s="9" t="s">
        <v>40</v>
      </c>
      <c r="B50" s="108" t="s">
        <v>168</v>
      </c>
      <c r="C50" s="109"/>
      <c r="D50" s="110"/>
      <c r="E50" s="19">
        <f t="shared" si="3"/>
        <v>2</v>
      </c>
      <c r="F50" s="19"/>
      <c r="G50" s="19">
        <v>2</v>
      </c>
      <c r="H50" s="19"/>
      <c r="I50" s="19"/>
      <c r="J50" s="19">
        <f t="shared" ref="J50" si="13">+K50+L50+M50+N50</f>
        <v>3</v>
      </c>
      <c r="K50" s="22">
        <v>3</v>
      </c>
      <c r="L50" s="19"/>
      <c r="M50" s="19"/>
      <c r="N50" s="22"/>
      <c r="O50" s="22"/>
      <c r="P50" s="22">
        <f t="shared" si="9"/>
        <v>3</v>
      </c>
      <c r="Q50" s="22">
        <v>3</v>
      </c>
      <c r="R50" s="22"/>
      <c r="S50" s="19"/>
      <c r="T50" s="22"/>
      <c r="U50" s="22"/>
      <c r="V50" s="22"/>
      <c r="W50" s="19"/>
      <c r="X50" s="19"/>
      <c r="Y50" s="22"/>
      <c r="Z50" s="19">
        <f t="shared" si="5"/>
        <v>3</v>
      </c>
      <c r="AA50" s="22"/>
      <c r="AB50" s="22"/>
      <c r="AC50" s="22">
        <v>2</v>
      </c>
      <c r="AD50" s="26"/>
      <c r="AE50" s="26">
        <v>1</v>
      </c>
      <c r="AF50" s="27"/>
      <c r="AG50" s="26">
        <f t="shared" si="6"/>
        <v>1</v>
      </c>
      <c r="AH50" s="26"/>
      <c r="AI50" s="27">
        <v>1</v>
      </c>
      <c r="AJ50" s="32"/>
      <c r="AK50" s="32">
        <v>1</v>
      </c>
      <c r="AL50" s="32"/>
      <c r="AM50" s="32"/>
      <c r="AN50" s="32"/>
      <c r="AO50" s="32"/>
      <c r="AP50" s="32"/>
    </row>
    <row r="51" spans="1:42" s="8" customFormat="1" ht="55.5" customHeight="1" x14ac:dyDescent="0.2">
      <c r="A51" s="7" t="s">
        <v>41</v>
      </c>
      <c r="B51" s="112" t="s">
        <v>191</v>
      </c>
      <c r="C51" s="113"/>
      <c r="D51" s="114"/>
      <c r="E51" s="20">
        <f>SUM(E52:E64)</f>
        <v>5</v>
      </c>
      <c r="F51" s="20">
        <f t="shared" ref="F51:AP51" si="14">SUM(F52:F64)</f>
        <v>1</v>
      </c>
      <c r="G51" s="20">
        <f t="shared" si="14"/>
        <v>4</v>
      </c>
      <c r="H51" s="20">
        <f t="shared" si="14"/>
        <v>0</v>
      </c>
      <c r="I51" s="20">
        <f t="shared" si="14"/>
        <v>0</v>
      </c>
      <c r="J51" s="20">
        <f t="shared" si="14"/>
        <v>21</v>
      </c>
      <c r="K51" s="20">
        <f t="shared" si="14"/>
        <v>17</v>
      </c>
      <c r="L51" s="20">
        <f t="shared" si="14"/>
        <v>4</v>
      </c>
      <c r="M51" s="20">
        <f t="shared" si="14"/>
        <v>0</v>
      </c>
      <c r="N51" s="20">
        <f t="shared" si="14"/>
        <v>0</v>
      </c>
      <c r="O51" s="20">
        <f t="shared" si="14"/>
        <v>0</v>
      </c>
      <c r="P51" s="20">
        <f t="shared" si="14"/>
        <v>16</v>
      </c>
      <c r="Q51" s="20">
        <f t="shared" si="14"/>
        <v>8</v>
      </c>
      <c r="R51" s="20">
        <f t="shared" si="14"/>
        <v>4</v>
      </c>
      <c r="S51" s="20">
        <f t="shared" si="14"/>
        <v>1</v>
      </c>
      <c r="T51" s="20">
        <f t="shared" si="14"/>
        <v>0</v>
      </c>
      <c r="U51" s="20">
        <f t="shared" si="14"/>
        <v>3</v>
      </c>
      <c r="V51" s="20">
        <f t="shared" si="14"/>
        <v>1</v>
      </c>
      <c r="W51" s="20">
        <f t="shared" si="14"/>
        <v>2</v>
      </c>
      <c r="X51" s="20">
        <f t="shared" si="14"/>
        <v>0</v>
      </c>
      <c r="Y51" s="20">
        <f t="shared" si="14"/>
        <v>0</v>
      </c>
      <c r="Z51" s="20">
        <f t="shared" si="14"/>
        <v>16</v>
      </c>
      <c r="AA51" s="20">
        <f t="shared" si="14"/>
        <v>0</v>
      </c>
      <c r="AB51" s="20">
        <f t="shared" si="14"/>
        <v>0</v>
      </c>
      <c r="AC51" s="20">
        <f t="shared" si="14"/>
        <v>6</v>
      </c>
      <c r="AD51" s="20">
        <f t="shared" si="14"/>
        <v>0</v>
      </c>
      <c r="AE51" s="20">
        <f t="shared" si="14"/>
        <v>2</v>
      </c>
      <c r="AF51" s="20">
        <f t="shared" si="14"/>
        <v>0</v>
      </c>
      <c r="AG51" s="20">
        <f t="shared" si="14"/>
        <v>2</v>
      </c>
      <c r="AH51" s="20">
        <f t="shared" si="14"/>
        <v>0</v>
      </c>
      <c r="AI51" s="20">
        <f t="shared" si="14"/>
        <v>2</v>
      </c>
      <c r="AJ51" s="20">
        <f t="shared" si="14"/>
        <v>0</v>
      </c>
      <c r="AK51" s="20">
        <f t="shared" si="14"/>
        <v>1</v>
      </c>
      <c r="AL51" s="20">
        <f t="shared" si="14"/>
        <v>1</v>
      </c>
      <c r="AM51" s="20">
        <f t="shared" si="14"/>
        <v>0</v>
      </c>
      <c r="AN51" s="20">
        <f t="shared" si="14"/>
        <v>1</v>
      </c>
      <c r="AO51" s="20">
        <f t="shared" si="14"/>
        <v>0</v>
      </c>
      <c r="AP51" s="20">
        <f t="shared" si="14"/>
        <v>1</v>
      </c>
    </row>
    <row r="52" spans="1:42" s="10" customFormat="1" ht="39.950000000000003" customHeight="1" x14ac:dyDescent="0.2">
      <c r="A52" s="9" t="s">
        <v>42</v>
      </c>
      <c r="B52" s="108" t="s">
        <v>192</v>
      </c>
      <c r="C52" s="109"/>
      <c r="D52" s="110"/>
      <c r="E52" s="19"/>
      <c r="F52" s="19"/>
      <c r="G52" s="19"/>
      <c r="H52" s="19"/>
      <c r="I52" s="19"/>
      <c r="J52" s="19">
        <f t="shared" ref="J52:J61" si="15">+K52+L52+M52+N52</f>
        <v>10</v>
      </c>
      <c r="K52" s="22">
        <v>7</v>
      </c>
      <c r="L52" s="19">
        <v>3</v>
      </c>
      <c r="M52" s="19"/>
      <c r="N52" s="22"/>
      <c r="O52" s="22"/>
      <c r="P52" s="22">
        <f t="shared" si="9"/>
        <v>6</v>
      </c>
      <c r="Q52" s="22">
        <v>4</v>
      </c>
      <c r="R52" s="22">
        <v>1</v>
      </c>
      <c r="S52" s="19"/>
      <c r="T52" s="22"/>
      <c r="U52" s="22">
        <f t="shared" si="7"/>
        <v>1</v>
      </c>
      <c r="V52" s="22">
        <v>1</v>
      </c>
      <c r="W52" s="19"/>
      <c r="X52" s="19"/>
      <c r="Y52" s="22"/>
      <c r="Z52" s="19">
        <f t="shared" si="5"/>
        <v>6</v>
      </c>
      <c r="AA52" s="22"/>
      <c r="AB52" s="22"/>
      <c r="AC52" s="22">
        <v>1</v>
      </c>
      <c r="AD52" s="26"/>
      <c r="AE52" s="26">
        <v>1</v>
      </c>
      <c r="AF52" s="27"/>
      <c r="AG52" s="26">
        <f t="shared" si="6"/>
        <v>1</v>
      </c>
      <c r="AH52" s="26"/>
      <c r="AI52" s="27">
        <v>1</v>
      </c>
      <c r="AJ52" s="32"/>
      <c r="AK52" s="32">
        <v>1</v>
      </c>
      <c r="AL52" s="32"/>
      <c r="AM52" s="32"/>
      <c r="AN52" s="32"/>
      <c r="AO52" s="32"/>
      <c r="AP52" s="32"/>
    </row>
    <row r="53" spans="1:42" s="10" customFormat="1" ht="39.950000000000003" customHeight="1" x14ac:dyDescent="0.2">
      <c r="A53" s="9" t="s">
        <v>43</v>
      </c>
      <c r="B53" s="108" t="s">
        <v>193</v>
      </c>
      <c r="C53" s="109"/>
      <c r="D53" s="110"/>
      <c r="E53" s="19">
        <f t="shared" si="3"/>
        <v>2</v>
      </c>
      <c r="F53" s="19"/>
      <c r="G53" s="19">
        <v>2</v>
      </c>
      <c r="H53" s="19"/>
      <c r="I53" s="19"/>
      <c r="J53" s="19">
        <f t="shared" si="15"/>
        <v>6</v>
      </c>
      <c r="K53" s="22">
        <v>6</v>
      </c>
      <c r="L53" s="19"/>
      <c r="M53" s="19"/>
      <c r="N53" s="22"/>
      <c r="O53" s="22"/>
      <c r="P53" s="22">
        <f t="shared" si="9"/>
        <v>5</v>
      </c>
      <c r="Q53" s="22">
        <v>2</v>
      </c>
      <c r="R53" s="22">
        <v>2</v>
      </c>
      <c r="S53" s="19"/>
      <c r="T53" s="22"/>
      <c r="U53" s="22">
        <f t="shared" si="7"/>
        <v>1</v>
      </c>
      <c r="V53" s="22"/>
      <c r="W53" s="19">
        <v>1</v>
      </c>
      <c r="X53" s="19"/>
      <c r="Y53" s="22"/>
      <c r="Z53" s="19">
        <f t="shared" si="5"/>
        <v>5</v>
      </c>
      <c r="AA53" s="22"/>
      <c r="AB53" s="22"/>
      <c r="AC53" s="22">
        <v>3</v>
      </c>
      <c r="AD53" s="26"/>
      <c r="AE53" s="26">
        <v>1</v>
      </c>
      <c r="AF53" s="27"/>
      <c r="AG53" s="26">
        <f t="shared" si="6"/>
        <v>1</v>
      </c>
      <c r="AH53" s="26"/>
      <c r="AI53" s="27">
        <v>1</v>
      </c>
      <c r="AJ53" s="32"/>
      <c r="AK53" s="32"/>
      <c r="AL53" s="32">
        <v>1</v>
      </c>
      <c r="AM53" s="32"/>
      <c r="AN53" s="32">
        <f t="shared" si="8"/>
        <v>1</v>
      </c>
      <c r="AO53" s="32"/>
      <c r="AP53" s="32">
        <v>1</v>
      </c>
    </row>
    <row r="54" spans="1:42" s="10" customFormat="1" ht="39.950000000000003" customHeight="1" x14ac:dyDescent="0.2">
      <c r="A54" s="9" t="s">
        <v>44</v>
      </c>
      <c r="B54" s="108" t="s">
        <v>194</v>
      </c>
      <c r="C54" s="109"/>
      <c r="D54" s="110"/>
      <c r="E54" s="19"/>
      <c r="F54" s="19"/>
      <c r="G54" s="19"/>
      <c r="H54" s="19"/>
      <c r="I54" s="19"/>
      <c r="J54" s="19"/>
      <c r="K54" s="22"/>
      <c r="L54" s="19"/>
      <c r="M54" s="19"/>
      <c r="N54" s="22"/>
      <c r="O54" s="22"/>
      <c r="P54" s="22"/>
      <c r="Q54" s="22"/>
      <c r="R54" s="22"/>
      <c r="S54" s="19"/>
      <c r="T54" s="22"/>
      <c r="U54" s="22"/>
      <c r="V54" s="22"/>
      <c r="W54" s="19"/>
      <c r="X54" s="19"/>
      <c r="Y54" s="22"/>
      <c r="Z54" s="19"/>
      <c r="AA54" s="22"/>
      <c r="AB54" s="22"/>
      <c r="AC54" s="22"/>
      <c r="AD54" s="26"/>
      <c r="AE54" s="26"/>
      <c r="AF54" s="27"/>
      <c r="AG54" s="26"/>
      <c r="AH54" s="26"/>
      <c r="AI54" s="27"/>
      <c r="AJ54" s="32"/>
      <c r="AK54" s="32"/>
      <c r="AL54" s="32"/>
      <c r="AM54" s="32"/>
      <c r="AN54" s="32"/>
      <c r="AO54" s="32"/>
      <c r="AP54" s="32"/>
    </row>
    <row r="55" spans="1:42" s="10" customFormat="1" ht="39.950000000000003" customHeight="1" x14ac:dyDescent="0.2">
      <c r="A55" s="9" t="s">
        <v>45</v>
      </c>
      <c r="B55" s="108" t="s">
        <v>195</v>
      </c>
      <c r="C55" s="109"/>
      <c r="D55" s="110"/>
      <c r="E55" s="19"/>
      <c r="F55" s="19"/>
      <c r="G55" s="19"/>
      <c r="H55" s="19"/>
      <c r="I55" s="19"/>
      <c r="J55" s="19"/>
      <c r="K55" s="22"/>
      <c r="L55" s="19"/>
      <c r="M55" s="19"/>
      <c r="N55" s="22"/>
      <c r="O55" s="22"/>
      <c r="P55" s="22"/>
      <c r="Q55" s="22"/>
      <c r="R55" s="22"/>
      <c r="S55" s="19"/>
      <c r="T55" s="22"/>
      <c r="U55" s="22"/>
      <c r="V55" s="22"/>
      <c r="W55" s="19"/>
      <c r="X55" s="19"/>
      <c r="Y55" s="22"/>
      <c r="Z55" s="19"/>
      <c r="AA55" s="22"/>
      <c r="AB55" s="22"/>
      <c r="AC55" s="22"/>
      <c r="AD55" s="26"/>
      <c r="AE55" s="26"/>
      <c r="AF55" s="27"/>
      <c r="AG55" s="26"/>
      <c r="AH55" s="26"/>
      <c r="AI55" s="27"/>
      <c r="AJ55" s="32"/>
      <c r="AK55" s="32"/>
      <c r="AL55" s="32"/>
      <c r="AM55" s="32"/>
      <c r="AN55" s="32"/>
      <c r="AO55" s="32"/>
      <c r="AP55" s="32"/>
    </row>
    <row r="56" spans="1:42" s="10" customFormat="1" ht="39.950000000000003" customHeight="1" x14ac:dyDescent="0.2">
      <c r="A56" s="9" t="s">
        <v>46</v>
      </c>
      <c r="B56" s="108" t="s">
        <v>196</v>
      </c>
      <c r="C56" s="109"/>
      <c r="D56" s="110"/>
      <c r="E56" s="19"/>
      <c r="F56" s="19"/>
      <c r="G56" s="19"/>
      <c r="H56" s="19"/>
      <c r="I56" s="19"/>
      <c r="J56" s="19"/>
      <c r="K56" s="22"/>
      <c r="L56" s="19"/>
      <c r="M56" s="19"/>
      <c r="N56" s="22"/>
      <c r="O56" s="22"/>
      <c r="P56" s="22"/>
      <c r="Q56" s="22"/>
      <c r="R56" s="22"/>
      <c r="S56" s="19"/>
      <c r="T56" s="22"/>
      <c r="U56" s="22"/>
      <c r="V56" s="22"/>
      <c r="W56" s="19"/>
      <c r="X56" s="19"/>
      <c r="Y56" s="22"/>
      <c r="Z56" s="19"/>
      <c r="AA56" s="22"/>
      <c r="AB56" s="22"/>
      <c r="AC56" s="22"/>
      <c r="AD56" s="26"/>
      <c r="AE56" s="26"/>
      <c r="AF56" s="27"/>
      <c r="AG56" s="26"/>
      <c r="AH56" s="26"/>
      <c r="AI56" s="27"/>
      <c r="AJ56" s="32"/>
      <c r="AK56" s="32"/>
      <c r="AL56" s="32"/>
      <c r="AM56" s="32"/>
      <c r="AN56" s="32"/>
      <c r="AO56" s="32"/>
      <c r="AP56" s="32"/>
    </row>
    <row r="57" spans="1:42" s="10" customFormat="1" ht="39.950000000000003" customHeight="1" x14ac:dyDescent="0.2">
      <c r="A57" s="9" t="s">
        <v>47</v>
      </c>
      <c r="B57" s="108" t="s">
        <v>197</v>
      </c>
      <c r="C57" s="109"/>
      <c r="D57" s="110"/>
      <c r="E57" s="19">
        <f t="shared" si="3"/>
        <v>1</v>
      </c>
      <c r="F57" s="19">
        <v>1</v>
      </c>
      <c r="G57" s="19"/>
      <c r="H57" s="19"/>
      <c r="I57" s="19"/>
      <c r="J57" s="19"/>
      <c r="K57" s="22"/>
      <c r="L57" s="19"/>
      <c r="M57" s="19"/>
      <c r="N57" s="22"/>
      <c r="O57" s="22"/>
      <c r="P57" s="22">
        <f t="shared" si="9"/>
        <v>1</v>
      </c>
      <c r="Q57" s="22">
        <v>1</v>
      </c>
      <c r="R57" s="22"/>
      <c r="S57" s="19"/>
      <c r="T57" s="22"/>
      <c r="U57" s="22"/>
      <c r="V57" s="22"/>
      <c r="W57" s="19"/>
      <c r="X57" s="19"/>
      <c r="Y57" s="22"/>
      <c r="Z57" s="19">
        <f t="shared" si="5"/>
        <v>1</v>
      </c>
      <c r="AA57" s="22"/>
      <c r="AB57" s="22"/>
      <c r="AC57" s="22"/>
      <c r="AD57" s="26"/>
      <c r="AE57" s="26"/>
      <c r="AF57" s="27"/>
      <c r="AG57" s="26"/>
      <c r="AH57" s="26"/>
      <c r="AI57" s="27"/>
      <c r="AJ57" s="32"/>
      <c r="AK57" s="32"/>
      <c r="AL57" s="32"/>
      <c r="AM57" s="32"/>
      <c r="AN57" s="32"/>
      <c r="AO57" s="32"/>
      <c r="AP57" s="32"/>
    </row>
    <row r="58" spans="1:42" s="10" customFormat="1" ht="39.950000000000003" customHeight="1" x14ac:dyDescent="0.2">
      <c r="A58" s="9" t="s">
        <v>48</v>
      </c>
      <c r="B58" s="108" t="s">
        <v>198</v>
      </c>
      <c r="C58" s="109"/>
      <c r="D58" s="110"/>
      <c r="E58" s="19"/>
      <c r="F58" s="19"/>
      <c r="G58" s="19"/>
      <c r="H58" s="19"/>
      <c r="I58" s="19"/>
      <c r="J58" s="19"/>
      <c r="K58" s="22"/>
      <c r="L58" s="19"/>
      <c r="M58" s="19"/>
      <c r="N58" s="22"/>
      <c r="O58" s="22"/>
      <c r="P58" s="22"/>
      <c r="Q58" s="22"/>
      <c r="R58" s="22"/>
      <c r="S58" s="19"/>
      <c r="T58" s="22"/>
      <c r="U58" s="22"/>
      <c r="V58" s="22"/>
      <c r="W58" s="19"/>
      <c r="X58" s="19"/>
      <c r="Y58" s="22"/>
      <c r="Z58" s="19"/>
      <c r="AA58" s="22"/>
      <c r="AB58" s="22"/>
      <c r="AC58" s="22"/>
      <c r="AD58" s="26"/>
      <c r="AE58" s="26"/>
      <c r="AF58" s="27"/>
      <c r="AG58" s="26"/>
      <c r="AH58" s="26"/>
      <c r="AI58" s="27"/>
      <c r="AJ58" s="32"/>
      <c r="AK58" s="32"/>
      <c r="AL58" s="32"/>
      <c r="AM58" s="32"/>
      <c r="AN58" s="32"/>
      <c r="AO58" s="32"/>
      <c r="AP58" s="32"/>
    </row>
    <row r="59" spans="1:42" s="10" customFormat="1" ht="39.950000000000003" customHeight="1" x14ac:dyDescent="0.2">
      <c r="A59" s="9" t="s">
        <v>49</v>
      </c>
      <c r="B59" s="108" t="s">
        <v>199</v>
      </c>
      <c r="C59" s="109"/>
      <c r="D59" s="110"/>
      <c r="E59" s="19"/>
      <c r="F59" s="19"/>
      <c r="G59" s="19"/>
      <c r="H59" s="19"/>
      <c r="I59" s="19"/>
      <c r="J59" s="19">
        <f t="shared" si="15"/>
        <v>1</v>
      </c>
      <c r="K59" s="22">
        <v>1</v>
      </c>
      <c r="L59" s="19"/>
      <c r="M59" s="19"/>
      <c r="N59" s="22"/>
      <c r="O59" s="22"/>
      <c r="P59" s="22">
        <f t="shared" si="9"/>
        <v>1</v>
      </c>
      <c r="Q59" s="22"/>
      <c r="R59" s="22"/>
      <c r="S59" s="19">
        <v>1</v>
      </c>
      <c r="T59" s="22"/>
      <c r="U59" s="22"/>
      <c r="V59" s="22"/>
      <c r="W59" s="19"/>
      <c r="X59" s="19"/>
      <c r="Y59" s="22"/>
      <c r="Z59" s="19">
        <f t="shared" si="5"/>
        <v>1</v>
      </c>
      <c r="AA59" s="22"/>
      <c r="AB59" s="22"/>
      <c r="AC59" s="22"/>
      <c r="AD59" s="26"/>
      <c r="AE59" s="26"/>
      <c r="AF59" s="27"/>
      <c r="AG59" s="26"/>
      <c r="AH59" s="26"/>
      <c r="AI59" s="27"/>
      <c r="AJ59" s="32"/>
      <c r="AK59" s="32"/>
      <c r="AL59" s="32"/>
      <c r="AM59" s="32"/>
      <c r="AN59" s="32"/>
      <c r="AO59" s="32"/>
      <c r="AP59" s="32"/>
    </row>
    <row r="60" spans="1:42" s="10" customFormat="1" ht="39.950000000000003" customHeight="1" x14ac:dyDescent="0.2">
      <c r="A60" s="9" t="s">
        <v>50</v>
      </c>
      <c r="B60" s="108" t="s">
        <v>200</v>
      </c>
      <c r="C60" s="109"/>
      <c r="D60" s="110"/>
      <c r="E60" s="19">
        <f t="shared" si="3"/>
        <v>2</v>
      </c>
      <c r="F60" s="19"/>
      <c r="G60" s="19">
        <v>2</v>
      </c>
      <c r="H60" s="19"/>
      <c r="I60" s="19"/>
      <c r="J60" s="19">
        <f t="shared" si="15"/>
        <v>1</v>
      </c>
      <c r="K60" s="22">
        <v>1</v>
      </c>
      <c r="L60" s="19"/>
      <c r="M60" s="19"/>
      <c r="N60" s="22"/>
      <c r="O60" s="22"/>
      <c r="P60" s="22">
        <f t="shared" si="9"/>
        <v>2</v>
      </c>
      <c r="Q60" s="22">
        <v>1</v>
      </c>
      <c r="R60" s="22"/>
      <c r="S60" s="19"/>
      <c r="T60" s="22"/>
      <c r="U60" s="22">
        <f t="shared" si="7"/>
        <v>1</v>
      </c>
      <c r="V60" s="22"/>
      <c r="W60" s="19">
        <v>1</v>
      </c>
      <c r="X60" s="19"/>
      <c r="Y60" s="22"/>
      <c r="Z60" s="19">
        <f t="shared" si="5"/>
        <v>2</v>
      </c>
      <c r="AA60" s="22"/>
      <c r="AB60" s="22"/>
      <c r="AC60" s="22">
        <v>1</v>
      </c>
      <c r="AD60" s="26"/>
      <c r="AE60" s="26"/>
      <c r="AF60" s="27"/>
      <c r="AG60" s="26"/>
      <c r="AH60" s="26"/>
      <c r="AI60" s="27"/>
      <c r="AJ60" s="32"/>
      <c r="AK60" s="32"/>
      <c r="AL60" s="32"/>
      <c r="AM60" s="32"/>
      <c r="AN60" s="32"/>
      <c r="AO60" s="32"/>
      <c r="AP60" s="32"/>
    </row>
    <row r="61" spans="1:42" s="10" customFormat="1" ht="39.950000000000003" customHeight="1" x14ac:dyDescent="0.2">
      <c r="A61" s="9" t="s">
        <v>51</v>
      </c>
      <c r="B61" s="108" t="s">
        <v>201</v>
      </c>
      <c r="C61" s="109"/>
      <c r="D61" s="110"/>
      <c r="E61" s="19"/>
      <c r="F61" s="19"/>
      <c r="G61" s="19"/>
      <c r="H61" s="19"/>
      <c r="I61" s="19"/>
      <c r="J61" s="19">
        <f t="shared" si="15"/>
        <v>3</v>
      </c>
      <c r="K61" s="22">
        <v>2</v>
      </c>
      <c r="L61" s="19">
        <v>1</v>
      </c>
      <c r="M61" s="19"/>
      <c r="N61" s="22"/>
      <c r="O61" s="22"/>
      <c r="P61" s="22">
        <f t="shared" si="9"/>
        <v>1</v>
      </c>
      <c r="Q61" s="22"/>
      <c r="R61" s="22">
        <v>1</v>
      </c>
      <c r="S61" s="19"/>
      <c r="T61" s="22"/>
      <c r="U61" s="22"/>
      <c r="V61" s="22"/>
      <c r="W61" s="19"/>
      <c r="X61" s="19"/>
      <c r="Y61" s="22"/>
      <c r="Z61" s="19">
        <f t="shared" si="5"/>
        <v>1</v>
      </c>
      <c r="AA61" s="22"/>
      <c r="AB61" s="22"/>
      <c r="AC61" s="22">
        <v>1</v>
      </c>
      <c r="AD61" s="26"/>
      <c r="AE61" s="26"/>
      <c r="AF61" s="27"/>
      <c r="AG61" s="26"/>
      <c r="AH61" s="26"/>
      <c r="AI61" s="27"/>
      <c r="AJ61" s="32"/>
      <c r="AK61" s="32"/>
      <c r="AL61" s="32"/>
      <c r="AM61" s="32"/>
      <c r="AN61" s="32"/>
      <c r="AO61" s="32"/>
      <c r="AP61" s="32"/>
    </row>
    <row r="62" spans="1:42" s="10" customFormat="1" ht="39.950000000000003" customHeight="1" x14ac:dyDescent="0.2">
      <c r="A62" s="9" t="s">
        <v>52</v>
      </c>
      <c r="B62" s="108" t="s">
        <v>202</v>
      </c>
      <c r="C62" s="109"/>
      <c r="D62" s="110"/>
      <c r="E62" s="19"/>
      <c r="F62" s="19"/>
      <c r="G62" s="19"/>
      <c r="H62" s="19"/>
      <c r="I62" s="19"/>
      <c r="J62" s="19"/>
      <c r="K62" s="22"/>
      <c r="L62" s="19"/>
      <c r="M62" s="19"/>
      <c r="N62" s="22"/>
      <c r="O62" s="22"/>
      <c r="P62" s="22"/>
      <c r="Q62" s="22"/>
      <c r="R62" s="22"/>
      <c r="S62" s="19"/>
      <c r="T62" s="22"/>
      <c r="U62" s="22"/>
      <c r="V62" s="22"/>
      <c r="W62" s="19"/>
      <c r="X62" s="19"/>
      <c r="Y62" s="22"/>
      <c r="Z62" s="22"/>
      <c r="AA62" s="22"/>
      <c r="AB62" s="22"/>
      <c r="AC62" s="22"/>
      <c r="AD62" s="26"/>
      <c r="AE62" s="26"/>
      <c r="AF62" s="27"/>
      <c r="AG62" s="26"/>
      <c r="AH62" s="26"/>
      <c r="AI62" s="27"/>
      <c r="AJ62" s="32"/>
      <c r="AK62" s="32"/>
      <c r="AL62" s="32"/>
      <c r="AM62" s="32"/>
      <c r="AN62" s="32"/>
      <c r="AO62" s="32"/>
      <c r="AP62" s="32"/>
    </row>
    <row r="63" spans="1:42" s="10" customFormat="1" ht="39.950000000000003" customHeight="1" x14ac:dyDescent="0.2">
      <c r="A63" s="9" t="s">
        <v>53</v>
      </c>
      <c r="B63" s="108" t="s">
        <v>203</v>
      </c>
      <c r="C63" s="109"/>
      <c r="D63" s="110"/>
      <c r="E63" s="19"/>
      <c r="F63" s="19"/>
      <c r="G63" s="19"/>
      <c r="H63" s="19"/>
      <c r="I63" s="19"/>
      <c r="J63" s="19"/>
      <c r="K63" s="22"/>
      <c r="L63" s="19"/>
      <c r="M63" s="19"/>
      <c r="N63" s="22"/>
      <c r="O63" s="22"/>
      <c r="P63" s="22"/>
      <c r="Q63" s="22"/>
      <c r="R63" s="22"/>
      <c r="S63" s="19"/>
      <c r="T63" s="22"/>
      <c r="U63" s="22"/>
      <c r="V63" s="22"/>
      <c r="W63" s="19"/>
      <c r="X63" s="19"/>
      <c r="Y63" s="22"/>
      <c r="Z63" s="19"/>
      <c r="AA63" s="22"/>
      <c r="AB63" s="22"/>
      <c r="AC63" s="22"/>
      <c r="AD63" s="26"/>
      <c r="AE63" s="26"/>
      <c r="AF63" s="27"/>
      <c r="AG63" s="26"/>
      <c r="AH63" s="26"/>
      <c r="AI63" s="27"/>
      <c r="AJ63" s="32"/>
      <c r="AK63" s="32"/>
      <c r="AL63" s="32"/>
      <c r="AM63" s="32"/>
      <c r="AN63" s="32"/>
      <c r="AO63" s="32"/>
      <c r="AP63" s="32"/>
    </row>
    <row r="64" spans="1:42" s="10" customFormat="1" ht="39.950000000000003" customHeight="1" x14ac:dyDescent="0.2">
      <c r="A64" s="9" t="s">
        <v>54</v>
      </c>
      <c r="B64" s="108" t="s">
        <v>168</v>
      </c>
      <c r="C64" s="109"/>
      <c r="D64" s="110"/>
      <c r="E64" s="19"/>
      <c r="F64" s="19"/>
      <c r="G64" s="19"/>
      <c r="H64" s="19"/>
      <c r="I64" s="19"/>
      <c r="J64" s="19"/>
      <c r="K64" s="22"/>
      <c r="L64" s="19"/>
      <c r="M64" s="19"/>
      <c r="N64" s="22"/>
      <c r="O64" s="22"/>
      <c r="P64" s="22"/>
      <c r="Q64" s="22"/>
      <c r="R64" s="22"/>
      <c r="S64" s="19"/>
      <c r="T64" s="22"/>
      <c r="U64" s="22"/>
      <c r="V64" s="22"/>
      <c r="W64" s="19"/>
      <c r="X64" s="19"/>
      <c r="Y64" s="22"/>
      <c r="Z64" s="22"/>
      <c r="AA64" s="22"/>
      <c r="AB64" s="22"/>
      <c r="AC64" s="22"/>
      <c r="AD64" s="26"/>
      <c r="AE64" s="26"/>
      <c r="AF64" s="27"/>
      <c r="AG64" s="26"/>
      <c r="AH64" s="26"/>
      <c r="AI64" s="27"/>
      <c r="AJ64" s="32"/>
      <c r="AK64" s="32"/>
      <c r="AL64" s="32"/>
      <c r="AM64" s="32"/>
      <c r="AN64" s="32"/>
      <c r="AO64" s="32"/>
      <c r="AP64" s="32"/>
    </row>
    <row r="65" spans="1:42" s="8" customFormat="1" ht="57" customHeight="1" x14ac:dyDescent="0.2">
      <c r="A65" s="7" t="s">
        <v>55</v>
      </c>
      <c r="B65" s="112" t="s">
        <v>204</v>
      </c>
      <c r="C65" s="113"/>
      <c r="D65" s="114"/>
      <c r="E65" s="20">
        <f>SUM(E66:E71)</f>
        <v>0</v>
      </c>
      <c r="F65" s="20">
        <f t="shared" ref="F65:AP65" si="16">SUM(F66:F71)</f>
        <v>0</v>
      </c>
      <c r="G65" s="20">
        <f t="shared" si="16"/>
        <v>0</v>
      </c>
      <c r="H65" s="20">
        <f t="shared" si="16"/>
        <v>0</v>
      </c>
      <c r="I65" s="20">
        <f t="shared" si="16"/>
        <v>0</v>
      </c>
      <c r="J65" s="20">
        <f t="shared" si="16"/>
        <v>0</v>
      </c>
      <c r="K65" s="20">
        <f t="shared" si="16"/>
        <v>0</v>
      </c>
      <c r="L65" s="20">
        <f t="shared" si="16"/>
        <v>0</v>
      </c>
      <c r="M65" s="20">
        <f t="shared" si="16"/>
        <v>0</v>
      </c>
      <c r="N65" s="20">
        <f t="shared" si="16"/>
        <v>0</v>
      </c>
      <c r="O65" s="20">
        <f t="shared" si="16"/>
        <v>0</v>
      </c>
      <c r="P65" s="20">
        <f t="shared" si="16"/>
        <v>0</v>
      </c>
      <c r="Q65" s="20">
        <f t="shared" si="16"/>
        <v>0</v>
      </c>
      <c r="R65" s="20">
        <f t="shared" si="16"/>
        <v>0</v>
      </c>
      <c r="S65" s="20">
        <f t="shared" si="16"/>
        <v>0</v>
      </c>
      <c r="T65" s="20">
        <f t="shared" si="16"/>
        <v>0</v>
      </c>
      <c r="U65" s="20">
        <f t="shared" si="16"/>
        <v>0</v>
      </c>
      <c r="V65" s="20">
        <f t="shared" si="16"/>
        <v>0</v>
      </c>
      <c r="W65" s="20">
        <f t="shared" si="16"/>
        <v>0</v>
      </c>
      <c r="X65" s="20">
        <f t="shared" si="16"/>
        <v>0</v>
      </c>
      <c r="Y65" s="20">
        <f t="shared" si="16"/>
        <v>0</v>
      </c>
      <c r="Z65" s="20">
        <f t="shared" si="16"/>
        <v>0</v>
      </c>
      <c r="AA65" s="20">
        <f t="shared" si="16"/>
        <v>0</v>
      </c>
      <c r="AB65" s="20">
        <f t="shared" si="16"/>
        <v>0</v>
      </c>
      <c r="AC65" s="20">
        <f t="shared" si="16"/>
        <v>0</v>
      </c>
      <c r="AD65" s="20">
        <f t="shared" si="16"/>
        <v>0</v>
      </c>
      <c r="AE65" s="20">
        <f t="shared" si="16"/>
        <v>0</v>
      </c>
      <c r="AF65" s="20">
        <f t="shared" si="16"/>
        <v>0</v>
      </c>
      <c r="AG65" s="20">
        <f t="shared" si="16"/>
        <v>0</v>
      </c>
      <c r="AH65" s="20">
        <f t="shared" si="16"/>
        <v>0</v>
      </c>
      <c r="AI65" s="20">
        <f t="shared" si="16"/>
        <v>0</v>
      </c>
      <c r="AJ65" s="20">
        <f t="shared" si="16"/>
        <v>0</v>
      </c>
      <c r="AK65" s="20">
        <f t="shared" si="16"/>
        <v>0</v>
      </c>
      <c r="AL65" s="20">
        <f t="shared" si="16"/>
        <v>0</v>
      </c>
      <c r="AM65" s="20">
        <f t="shared" si="16"/>
        <v>0</v>
      </c>
      <c r="AN65" s="20">
        <f t="shared" si="16"/>
        <v>0</v>
      </c>
      <c r="AO65" s="20">
        <f t="shared" si="16"/>
        <v>0</v>
      </c>
      <c r="AP65" s="20">
        <f t="shared" si="16"/>
        <v>0</v>
      </c>
    </row>
    <row r="66" spans="1:42" s="10" customFormat="1" ht="39.950000000000003" customHeight="1" x14ac:dyDescent="0.2">
      <c r="A66" s="9" t="s">
        <v>56</v>
      </c>
      <c r="B66" s="108" t="s">
        <v>205</v>
      </c>
      <c r="C66" s="109"/>
      <c r="D66" s="110"/>
      <c r="E66" s="19"/>
      <c r="F66" s="19"/>
      <c r="G66" s="19"/>
      <c r="H66" s="19"/>
      <c r="I66" s="19"/>
      <c r="J66" s="19"/>
      <c r="K66" s="22"/>
      <c r="L66" s="19"/>
      <c r="M66" s="19"/>
      <c r="N66" s="22"/>
      <c r="O66" s="22"/>
      <c r="P66" s="22"/>
      <c r="Q66" s="22"/>
      <c r="R66" s="22"/>
      <c r="S66" s="19"/>
      <c r="T66" s="22"/>
      <c r="U66" s="22"/>
      <c r="V66" s="22"/>
      <c r="W66" s="19"/>
      <c r="X66" s="19"/>
      <c r="Y66" s="22"/>
      <c r="Z66" s="19"/>
      <c r="AA66" s="22"/>
      <c r="AB66" s="22"/>
      <c r="AC66" s="22"/>
      <c r="AD66" s="26"/>
      <c r="AE66" s="26"/>
      <c r="AF66" s="27"/>
      <c r="AG66" s="26"/>
      <c r="AH66" s="26"/>
      <c r="AI66" s="27"/>
      <c r="AJ66" s="32"/>
      <c r="AK66" s="32"/>
      <c r="AL66" s="32"/>
      <c r="AM66" s="32"/>
      <c r="AN66" s="32"/>
      <c r="AO66" s="32"/>
      <c r="AP66" s="32"/>
    </row>
    <row r="67" spans="1:42" s="10" customFormat="1" ht="39.950000000000003" customHeight="1" x14ac:dyDescent="0.2">
      <c r="A67" s="9" t="s">
        <v>57</v>
      </c>
      <c r="B67" s="108" t="s">
        <v>206</v>
      </c>
      <c r="C67" s="109"/>
      <c r="D67" s="110"/>
      <c r="E67" s="19"/>
      <c r="F67" s="19"/>
      <c r="G67" s="19"/>
      <c r="H67" s="19"/>
      <c r="I67" s="19"/>
      <c r="J67" s="19"/>
      <c r="K67" s="22"/>
      <c r="L67" s="19"/>
      <c r="M67" s="19"/>
      <c r="N67" s="22"/>
      <c r="O67" s="22"/>
      <c r="P67" s="22"/>
      <c r="Q67" s="22"/>
      <c r="R67" s="22"/>
      <c r="S67" s="19"/>
      <c r="T67" s="22"/>
      <c r="U67" s="22"/>
      <c r="V67" s="22"/>
      <c r="W67" s="19"/>
      <c r="X67" s="19"/>
      <c r="Y67" s="22"/>
      <c r="Z67" s="22"/>
      <c r="AA67" s="22"/>
      <c r="AB67" s="22"/>
      <c r="AC67" s="22"/>
      <c r="AD67" s="26"/>
      <c r="AE67" s="26"/>
      <c r="AF67" s="27"/>
      <c r="AG67" s="26"/>
      <c r="AH67" s="26"/>
      <c r="AI67" s="27"/>
      <c r="AJ67" s="32"/>
      <c r="AK67" s="32"/>
      <c r="AL67" s="32"/>
      <c r="AM67" s="32"/>
      <c r="AN67" s="32"/>
      <c r="AO67" s="32"/>
      <c r="AP67" s="32"/>
    </row>
    <row r="68" spans="1:42" s="10" customFormat="1" ht="39.950000000000003" customHeight="1" x14ac:dyDescent="0.2">
      <c r="A68" s="9" t="s">
        <v>58</v>
      </c>
      <c r="B68" s="108" t="s">
        <v>207</v>
      </c>
      <c r="C68" s="109"/>
      <c r="D68" s="110"/>
      <c r="E68" s="19"/>
      <c r="F68" s="19"/>
      <c r="G68" s="19"/>
      <c r="H68" s="19"/>
      <c r="I68" s="19"/>
      <c r="J68" s="19"/>
      <c r="K68" s="22"/>
      <c r="L68" s="19"/>
      <c r="M68" s="19"/>
      <c r="N68" s="22"/>
      <c r="O68" s="22"/>
      <c r="P68" s="22"/>
      <c r="Q68" s="22"/>
      <c r="R68" s="22"/>
      <c r="S68" s="19"/>
      <c r="T68" s="22"/>
      <c r="U68" s="22"/>
      <c r="V68" s="22"/>
      <c r="W68" s="19"/>
      <c r="X68" s="19"/>
      <c r="Y68" s="22"/>
      <c r="Z68" s="19"/>
      <c r="AA68" s="22"/>
      <c r="AB68" s="22"/>
      <c r="AC68" s="22"/>
      <c r="AD68" s="26"/>
      <c r="AE68" s="26"/>
      <c r="AF68" s="27"/>
      <c r="AG68" s="26"/>
      <c r="AH68" s="26"/>
      <c r="AI68" s="27"/>
      <c r="AJ68" s="32"/>
      <c r="AK68" s="32"/>
      <c r="AL68" s="32"/>
      <c r="AM68" s="32"/>
      <c r="AN68" s="32"/>
      <c r="AO68" s="32"/>
      <c r="AP68" s="32"/>
    </row>
    <row r="69" spans="1:42" s="10" customFormat="1" ht="39.950000000000003" customHeight="1" x14ac:dyDescent="0.2">
      <c r="A69" s="9" t="s">
        <v>59</v>
      </c>
      <c r="B69" s="108" t="s">
        <v>208</v>
      </c>
      <c r="C69" s="109"/>
      <c r="D69" s="110"/>
      <c r="E69" s="19"/>
      <c r="F69" s="19"/>
      <c r="G69" s="19"/>
      <c r="H69" s="19"/>
      <c r="I69" s="19"/>
      <c r="J69" s="19"/>
      <c r="K69" s="22"/>
      <c r="L69" s="19"/>
      <c r="M69" s="19"/>
      <c r="N69" s="22"/>
      <c r="O69" s="22"/>
      <c r="P69" s="19"/>
      <c r="Q69" s="22"/>
      <c r="R69" s="22"/>
      <c r="S69" s="22"/>
      <c r="T69" s="22"/>
      <c r="U69" s="22"/>
      <c r="V69" s="22"/>
      <c r="W69" s="19"/>
      <c r="X69" s="19"/>
      <c r="Y69" s="22"/>
      <c r="Z69" s="22"/>
      <c r="AA69" s="22"/>
      <c r="AB69" s="22"/>
      <c r="AC69" s="22"/>
      <c r="AD69" s="26"/>
      <c r="AE69" s="26"/>
      <c r="AF69" s="27"/>
      <c r="AG69" s="26"/>
      <c r="AH69" s="26"/>
      <c r="AI69" s="27"/>
      <c r="AJ69" s="32"/>
      <c r="AK69" s="32"/>
      <c r="AL69" s="32"/>
      <c r="AM69" s="32"/>
      <c r="AN69" s="32"/>
      <c r="AO69" s="32"/>
      <c r="AP69" s="32"/>
    </row>
    <row r="70" spans="1:42" s="10" customFormat="1" ht="39.950000000000003" customHeight="1" x14ac:dyDescent="0.2">
      <c r="A70" s="9" t="s">
        <v>60</v>
      </c>
      <c r="B70" s="108" t="s">
        <v>209</v>
      </c>
      <c r="C70" s="109"/>
      <c r="D70" s="110"/>
      <c r="E70" s="19"/>
      <c r="F70" s="19"/>
      <c r="G70" s="19"/>
      <c r="H70" s="19"/>
      <c r="I70" s="19"/>
      <c r="J70" s="19"/>
      <c r="K70" s="22"/>
      <c r="L70" s="19"/>
      <c r="M70" s="19"/>
      <c r="N70" s="22"/>
      <c r="O70" s="22"/>
      <c r="P70" s="22"/>
      <c r="Q70" s="22"/>
      <c r="R70" s="22"/>
      <c r="S70" s="19"/>
      <c r="T70" s="22"/>
      <c r="U70" s="22"/>
      <c r="V70" s="22"/>
      <c r="W70" s="19"/>
      <c r="X70" s="19"/>
      <c r="Y70" s="22"/>
      <c r="Z70" s="19"/>
      <c r="AA70" s="22"/>
      <c r="AB70" s="22"/>
      <c r="AC70" s="22"/>
      <c r="AD70" s="26"/>
      <c r="AE70" s="26"/>
      <c r="AF70" s="27"/>
      <c r="AG70" s="26"/>
      <c r="AH70" s="26"/>
      <c r="AI70" s="27"/>
      <c r="AJ70" s="32"/>
      <c r="AK70" s="32"/>
      <c r="AL70" s="32"/>
      <c r="AM70" s="32"/>
      <c r="AN70" s="32"/>
      <c r="AO70" s="32"/>
      <c r="AP70" s="32"/>
    </row>
    <row r="71" spans="1:42" s="10" customFormat="1" ht="39.950000000000003" customHeight="1" x14ac:dyDescent="0.2">
      <c r="A71" s="9" t="s">
        <v>61</v>
      </c>
      <c r="B71" s="108" t="s">
        <v>168</v>
      </c>
      <c r="C71" s="109"/>
      <c r="D71" s="110"/>
      <c r="E71" s="19"/>
      <c r="F71" s="19"/>
      <c r="G71" s="19"/>
      <c r="H71" s="19"/>
      <c r="I71" s="19"/>
      <c r="J71" s="19"/>
      <c r="K71" s="22"/>
      <c r="L71" s="19"/>
      <c r="M71" s="19"/>
      <c r="N71" s="22"/>
      <c r="O71" s="22"/>
      <c r="P71" s="22"/>
      <c r="Q71" s="22"/>
      <c r="R71" s="22"/>
      <c r="S71" s="19"/>
      <c r="T71" s="22"/>
      <c r="U71" s="22"/>
      <c r="V71" s="22"/>
      <c r="W71" s="19"/>
      <c r="X71" s="19"/>
      <c r="Y71" s="22"/>
      <c r="Z71" s="22"/>
      <c r="AA71" s="22"/>
      <c r="AB71" s="22"/>
      <c r="AC71" s="22"/>
      <c r="AD71" s="26"/>
      <c r="AE71" s="26"/>
      <c r="AF71" s="26"/>
      <c r="AG71" s="26"/>
      <c r="AH71" s="26"/>
      <c r="AI71" s="27"/>
      <c r="AJ71" s="32"/>
      <c r="AK71" s="32"/>
      <c r="AL71" s="32"/>
      <c r="AM71" s="32"/>
      <c r="AN71" s="32"/>
      <c r="AO71" s="32"/>
      <c r="AP71" s="32"/>
    </row>
    <row r="72" spans="1:42" s="8" customFormat="1" ht="58.5" customHeight="1" x14ac:dyDescent="0.2">
      <c r="A72" s="7" t="s">
        <v>62</v>
      </c>
      <c r="B72" s="112" t="s">
        <v>210</v>
      </c>
      <c r="C72" s="113"/>
      <c r="D72" s="114"/>
      <c r="E72" s="20">
        <f>SUM(E73:E79)</f>
        <v>0</v>
      </c>
      <c r="F72" s="20">
        <f t="shared" ref="F72:AP72" si="17">SUM(F73:F79)</f>
        <v>0</v>
      </c>
      <c r="G72" s="20">
        <f t="shared" si="17"/>
        <v>0</v>
      </c>
      <c r="H72" s="20">
        <f t="shared" si="17"/>
        <v>0</v>
      </c>
      <c r="I72" s="20">
        <f t="shared" si="17"/>
        <v>0</v>
      </c>
      <c r="J72" s="20">
        <f t="shared" si="17"/>
        <v>1</v>
      </c>
      <c r="K72" s="20">
        <f t="shared" si="17"/>
        <v>1</v>
      </c>
      <c r="L72" s="20">
        <f t="shared" si="17"/>
        <v>0</v>
      </c>
      <c r="M72" s="20">
        <f t="shared" si="17"/>
        <v>0</v>
      </c>
      <c r="N72" s="20">
        <f t="shared" si="17"/>
        <v>0</v>
      </c>
      <c r="O72" s="20">
        <f t="shared" si="17"/>
        <v>0</v>
      </c>
      <c r="P72" s="20">
        <f t="shared" si="17"/>
        <v>0</v>
      </c>
      <c r="Q72" s="20">
        <f t="shared" si="17"/>
        <v>0</v>
      </c>
      <c r="R72" s="20">
        <f t="shared" si="17"/>
        <v>0</v>
      </c>
      <c r="S72" s="20">
        <f t="shared" si="17"/>
        <v>0</v>
      </c>
      <c r="T72" s="20">
        <f t="shared" si="17"/>
        <v>0</v>
      </c>
      <c r="U72" s="20">
        <f t="shared" si="17"/>
        <v>0</v>
      </c>
      <c r="V72" s="20">
        <f t="shared" si="17"/>
        <v>0</v>
      </c>
      <c r="W72" s="20">
        <f t="shared" si="17"/>
        <v>0</v>
      </c>
      <c r="X72" s="20">
        <f t="shared" si="17"/>
        <v>0</v>
      </c>
      <c r="Y72" s="20">
        <f t="shared" si="17"/>
        <v>0</v>
      </c>
      <c r="Z72" s="20">
        <f t="shared" si="17"/>
        <v>0</v>
      </c>
      <c r="AA72" s="20">
        <f t="shared" si="17"/>
        <v>0</v>
      </c>
      <c r="AB72" s="20">
        <f t="shared" si="17"/>
        <v>0</v>
      </c>
      <c r="AC72" s="20">
        <f t="shared" si="17"/>
        <v>1</v>
      </c>
      <c r="AD72" s="20">
        <f t="shared" si="17"/>
        <v>0</v>
      </c>
      <c r="AE72" s="20">
        <f t="shared" si="17"/>
        <v>0</v>
      </c>
      <c r="AF72" s="20">
        <f t="shared" si="17"/>
        <v>0</v>
      </c>
      <c r="AG72" s="20">
        <f t="shared" si="17"/>
        <v>0</v>
      </c>
      <c r="AH72" s="20">
        <f t="shared" si="17"/>
        <v>0</v>
      </c>
      <c r="AI72" s="20">
        <f t="shared" si="17"/>
        <v>0</v>
      </c>
      <c r="AJ72" s="20">
        <f t="shared" si="17"/>
        <v>0</v>
      </c>
      <c r="AK72" s="20">
        <f t="shared" si="17"/>
        <v>0</v>
      </c>
      <c r="AL72" s="20">
        <f t="shared" si="17"/>
        <v>0</v>
      </c>
      <c r="AM72" s="20">
        <f t="shared" si="17"/>
        <v>0</v>
      </c>
      <c r="AN72" s="20">
        <f t="shared" si="17"/>
        <v>0</v>
      </c>
      <c r="AO72" s="20">
        <f t="shared" si="17"/>
        <v>0</v>
      </c>
      <c r="AP72" s="20">
        <f t="shared" si="17"/>
        <v>0</v>
      </c>
    </row>
    <row r="73" spans="1:42" s="10" customFormat="1" ht="39.950000000000003" customHeight="1" x14ac:dyDescent="0.2">
      <c r="A73" s="9" t="s">
        <v>63</v>
      </c>
      <c r="B73" s="108" t="s">
        <v>211</v>
      </c>
      <c r="C73" s="109"/>
      <c r="D73" s="110"/>
      <c r="E73" s="19"/>
      <c r="F73" s="19"/>
      <c r="G73" s="19"/>
      <c r="H73" s="19"/>
      <c r="I73" s="19"/>
      <c r="J73" s="19"/>
      <c r="K73" s="22"/>
      <c r="L73" s="19"/>
      <c r="M73" s="19"/>
      <c r="N73" s="22"/>
      <c r="O73" s="22"/>
      <c r="P73" s="22"/>
      <c r="Q73" s="22"/>
      <c r="R73" s="22"/>
      <c r="S73" s="19"/>
      <c r="T73" s="22"/>
      <c r="U73" s="22"/>
      <c r="V73" s="22"/>
      <c r="W73" s="19"/>
      <c r="X73" s="19"/>
      <c r="Y73" s="22"/>
      <c r="Z73" s="22"/>
      <c r="AA73" s="22"/>
      <c r="AB73" s="22"/>
      <c r="AC73" s="22"/>
      <c r="AD73" s="26"/>
      <c r="AE73" s="26"/>
      <c r="AF73" s="27"/>
      <c r="AG73" s="26"/>
      <c r="AH73" s="26"/>
      <c r="AI73" s="27"/>
      <c r="AJ73" s="32"/>
      <c r="AK73" s="32"/>
      <c r="AL73" s="32"/>
      <c r="AM73" s="32"/>
      <c r="AN73" s="32"/>
      <c r="AO73" s="32"/>
      <c r="AP73" s="32"/>
    </row>
    <row r="74" spans="1:42" s="10" customFormat="1" ht="39.950000000000003" customHeight="1" x14ac:dyDescent="0.2">
      <c r="A74" s="9" t="s">
        <v>64</v>
      </c>
      <c r="B74" s="108" t="s">
        <v>212</v>
      </c>
      <c r="C74" s="109"/>
      <c r="D74" s="110"/>
      <c r="E74" s="19"/>
      <c r="F74" s="19"/>
      <c r="G74" s="19"/>
      <c r="H74" s="19"/>
      <c r="I74" s="19"/>
      <c r="J74" s="19">
        <f t="shared" ref="J74" si="18">+K74+L74+M74+N74</f>
        <v>1</v>
      </c>
      <c r="K74" s="22">
        <v>1</v>
      </c>
      <c r="L74" s="19"/>
      <c r="M74" s="19"/>
      <c r="N74" s="22"/>
      <c r="O74" s="22"/>
      <c r="P74" s="22"/>
      <c r="Q74" s="22"/>
      <c r="R74" s="22"/>
      <c r="S74" s="19"/>
      <c r="T74" s="22"/>
      <c r="U74" s="22"/>
      <c r="V74" s="22"/>
      <c r="W74" s="19"/>
      <c r="X74" s="19"/>
      <c r="Y74" s="22"/>
      <c r="Z74" s="22"/>
      <c r="AA74" s="22"/>
      <c r="AB74" s="22"/>
      <c r="AC74" s="22">
        <v>1</v>
      </c>
      <c r="AD74" s="26"/>
      <c r="AE74" s="26"/>
      <c r="AF74" s="27"/>
      <c r="AG74" s="26"/>
      <c r="AH74" s="26"/>
      <c r="AI74" s="27"/>
      <c r="AJ74" s="32"/>
      <c r="AK74" s="32"/>
      <c r="AL74" s="32"/>
      <c r="AM74" s="32"/>
      <c r="AN74" s="32"/>
      <c r="AO74" s="32"/>
      <c r="AP74" s="32"/>
    </row>
    <row r="75" spans="1:42" s="10" customFormat="1" ht="39.950000000000003" customHeight="1" x14ac:dyDescent="0.2">
      <c r="A75" s="9" t="s">
        <v>65</v>
      </c>
      <c r="B75" s="108" t="s">
        <v>213</v>
      </c>
      <c r="C75" s="109"/>
      <c r="D75" s="110"/>
      <c r="E75" s="19"/>
      <c r="F75" s="19"/>
      <c r="G75" s="19"/>
      <c r="H75" s="19"/>
      <c r="I75" s="19"/>
      <c r="J75" s="19"/>
      <c r="K75" s="22"/>
      <c r="L75" s="19"/>
      <c r="M75" s="19"/>
      <c r="N75" s="22"/>
      <c r="O75" s="22"/>
      <c r="P75" s="19"/>
      <c r="Q75" s="22"/>
      <c r="R75" s="22"/>
      <c r="S75" s="22"/>
      <c r="T75" s="22"/>
      <c r="U75" s="22"/>
      <c r="V75" s="22"/>
      <c r="W75" s="19"/>
      <c r="X75" s="19"/>
      <c r="Y75" s="22"/>
      <c r="Z75" s="22"/>
      <c r="AA75" s="22"/>
      <c r="AB75" s="22"/>
      <c r="AC75" s="22"/>
      <c r="AD75" s="26"/>
      <c r="AE75" s="26"/>
      <c r="AF75" s="27"/>
      <c r="AG75" s="26"/>
      <c r="AH75" s="26"/>
      <c r="AI75" s="27"/>
      <c r="AJ75" s="32"/>
      <c r="AK75" s="32"/>
      <c r="AL75" s="32"/>
      <c r="AM75" s="32"/>
      <c r="AN75" s="32"/>
      <c r="AO75" s="32"/>
      <c r="AP75" s="32"/>
    </row>
    <row r="76" spans="1:42" s="10" customFormat="1" ht="39.950000000000003" customHeight="1" x14ac:dyDescent="0.2">
      <c r="A76" s="9" t="s">
        <v>66</v>
      </c>
      <c r="B76" s="108" t="s">
        <v>214</v>
      </c>
      <c r="C76" s="109"/>
      <c r="D76" s="110"/>
      <c r="E76" s="19"/>
      <c r="F76" s="19"/>
      <c r="G76" s="19"/>
      <c r="H76" s="19"/>
      <c r="I76" s="19"/>
      <c r="J76" s="19"/>
      <c r="K76" s="22"/>
      <c r="L76" s="19"/>
      <c r="M76" s="19"/>
      <c r="N76" s="22"/>
      <c r="O76" s="22"/>
      <c r="P76" s="22"/>
      <c r="Q76" s="22"/>
      <c r="R76" s="22"/>
      <c r="S76" s="19"/>
      <c r="T76" s="22"/>
      <c r="U76" s="22"/>
      <c r="V76" s="22"/>
      <c r="W76" s="19"/>
      <c r="X76" s="19"/>
      <c r="Y76" s="22"/>
      <c r="Z76" s="22"/>
      <c r="AA76" s="22"/>
      <c r="AB76" s="22"/>
      <c r="AC76" s="22"/>
      <c r="AD76" s="26"/>
      <c r="AE76" s="26"/>
      <c r="AF76" s="27"/>
      <c r="AG76" s="26"/>
      <c r="AH76" s="26"/>
      <c r="AI76" s="27"/>
      <c r="AJ76" s="32"/>
      <c r="AK76" s="32"/>
      <c r="AL76" s="32"/>
      <c r="AM76" s="32"/>
      <c r="AN76" s="32"/>
      <c r="AO76" s="32"/>
      <c r="AP76" s="32"/>
    </row>
    <row r="77" spans="1:42" s="10" customFormat="1" ht="39.950000000000003" customHeight="1" x14ac:dyDescent="0.2">
      <c r="A77" s="9" t="s">
        <v>67</v>
      </c>
      <c r="B77" s="108" t="s">
        <v>215</v>
      </c>
      <c r="C77" s="109"/>
      <c r="D77" s="110"/>
      <c r="E77" s="19"/>
      <c r="F77" s="19"/>
      <c r="G77" s="19"/>
      <c r="H77" s="19"/>
      <c r="I77" s="19"/>
      <c r="J77" s="19"/>
      <c r="K77" s="22"/>
      <c r="L77" s="19"/>
      <c r="M77" s="19"/>
      <c r="N77" s="22"/>
      <c r="O77" s="22"/>
      <c r="P77" s="22"/>
      <c r="Q77" s="22"/>
      <c r="R77" s="22"/>
      <c r="S77" s="19"/>
      <c r="T77" s="22"/>
      <c r="U77" s="22"/>
      <c r="V77" s="22"/>
      <c r="W77" s="19"/>
      <c r="X77" s="19"/>
      <c r="Y77" s="22"/>
      <c r="Z77" s="22"/>
      <c r="AA77" s="22"/>
      <c r="AB77" s="22"/>
      <c r="AC77" s="22"/>
      <c r="AD77" s="26"/>
      <c r="AE77" s="26"/>
      <c r="AF77" s="27"/>
      <c r="AG77" s="26"/>
      <c r="AH77" s="26"/>
      <c r="AI77" s="27"/>
      <c r="AJ77" s="32"/>
      <c r="AK77" s="32"/>
      <c r="AL77" s="32"/>
      <c r="AM77" s="32"/>
      <c r="AN77" s="32"/>
      <c r="AO77" s="32"/>
      <c r="AP77" s="32"/>
    </row>
    <row r="78" spans="1:42" s="10" customFormat="1" ht="39.950000000000003" customHeight="1" x14ac:dyDescent="0.2">
      <c r="A78" s="9" t="s">
        <v>68</v>
      </c>
      <c r="B78" s="108" t="s">
        <v>168</v>
      </c>
      <c r="C78" s="109"/>
      <c r="D78" s="110"/>
      <c r="E78" s="19"/>
      <c r="F78" s="19"/>
      <c r="G78" s="19"/>
      <c r="H78" s="19"/>
      <c r="I78" s="19"/>
      <c r="J78" s="19"/>
      <c r="K78" s="22"/>
      <c r="L78" s="19"/>
      <c r="M78" s="19"/>
      <c r="N78" s="22"/>
      <c r="O78" s="22"/>
      <c r="P78" s="22"/>
      <c r="Q78" s="22"/>
      <c r="R78" s="22"/>
      <c r="S78" s="19"/>
      <c r="T78" s="22"/>
      <c r="U78" s="22"/>
      <c r="V78" s="22"/>
      <c r="W78" s="19"/>
      <c r="X78" s="19"/>
      <c r="Y78" s="22"/>
      <c r="Z78" s="22"/>
      <c r="AA78" s="22"/>
      <c r="AB78" s="22"/>
      <c r="AC78" s="22"/>
      <c r="AD78" s="26"/>
      <c r="AE78" s="26"/>
      <c r="AF78" s="27"/>
      <c r="AG78" s="26"/>
      <c r="AH78" s="26"/>
      <c r="AI78" s="27"/>
      <c r="AJ78" s="32"/>
      <c r="AK78" s="32"/>
      <c r="AL78" s="32"/>
      <c r="AM78" s="32"/>
      <c r="AN78" s="32"/>
      <c r="AO78" s="32"/>
      <c r="AP78" s="32"/>
    </row>
    <row r="79" spans="1:42" s="10" customFormat="1" ht="39.950000000000003" customHeight="1" x14ac:dyDescent="0.2">
      <c r="A79" s="9" t="s">
        <v>216</v>
      </c>
      <c r="B79" s="108" t="s">
        <v>217</v>
      </c>
      <c r="C79" s="109"/>
      <c r="D79" s="110"/>
      <c r="E79" s="19"/>
      <c r="F79" s="19"/>
      <c r="G79" s="19"/>
      <c r="H79" s="19"/>
      <c r="I79" s="19"/>
      <c r="J79" s="19"/>
      <c r="K79" s="22"/>
      <c r="L79" s="19"/>
      <c r="M79" s="19"/>
      <c r="N79" s="22"/>
      <c r="O79" s="22"/>
      <c r="P79" s="22"/>
      <c r="Q79" s="22"/>
      <c r="R79" s="22"/>
      <c r="S79" s="19"/>
      <c r="T79" s="22"/>
      <c r="U79" s="22"/>
      <c r="V79" s="22"/>
      <c r="W79" s="19"/>
      <c r="X79" s="19"/>
      <c r="Y79" s="22"/>
      <c r="Z79" s="22"/>
      <c r="AA79" s="22"/>
      <c r="AB79" s="22"/>
      <c r="AC79" s="22"/>
      <c r="AD79" s="26"/>
      <c r="AE79" s="26"/>
      <c r="AF79" s="27"/>
      <c r="AG79" s="26"/>
      <c r="AH79" s="26"/>
      <c r="AI79" s="27"/>
      <c r="AJ79" s="32"/>
      <c r="AK79" s="32"/>
      <c r="AL79" s="32"/>
      <c r="AM79" s="32"/>
      <c r="AN79" s="32"/>
      <c r="AO79" s="32"/>
      <c r="AP79" s="32"/>
    </row>
    <row r="80" spans="1:42" s="8" customFormat="1" ht="65.25" customHeight="1" x14ac:dyDescent="0.2">
      <c r="A80" s="7" t="s">
        <v>69</v>
      </c>
      <c r="B80" s="112" t="s">
        <v>218</v>
      </c>
      <c r="C80" s="113"/>
      <c r="D80" s="114"/>
      <c r="E80" s="20">
        <f>SUM(E81:E82)</f>
        <v>0</v>
      </c>
      <c r="F80" s="20">
        <f t="shared" ref="F80:AP80" si="19">SUM(F81:F82)</f>
        <v>0</v>
      </c>
      <c r="G80" s="20">
        <f t="shared" si="19"/>
        <v>0</v>
      </c>
      <c r="H80" s="20">
        <f t="shared" si="19"/>
        <v>0</v>
      </c>
      <c r="I80" s="20">
        <f t="shared" si="19"/>
        <v>0</v>
      </c>
      <c r="J80" s="20">
        <f t="shared" si="19"/>
        <v>0</v>
      </c>
      <c r="K80" s="20">
        <f t="shared" si="19"/>
        <v>0</v>
      </c>
      <c r="L80" s="20">
        <f t="shared" si="19"/>
        <v>0</v>
      </c>
      <c r="M80" s="20">
        <f t="shared" si="19"/>
        <v>0</v>
      </c>
      <c r="N80" s="20">
        <f t="shared" si="19"/>
        <v>0</v>
      </c>
      <c r="O80" s="20">
        <f t="shared" si="19"/>
        <v>0</v>
      </c>
      <c r="P80" s="20">
        <f t="shared" si="19"/>
        <v>0</v>
      </c>
      <c r="Q80" s="20">
        <f t="shared" si="19"/>
        <v>0</v>
      </c>
      <c r="R80" s="20">
        <f t="shared" si="19"/>
        <v>0</v>
      </c>
      <c r="S80" s="20">
        <f t="shared" si="19"/>
        <v>0</v>
      </c>
      <c r="T80" s="20">
        <f t="shared" si="19"/>
        <v>0</v>
      </c>
      <c r="U80" s="20">
        <f t="shared" si="19"/>
        <v>0</v>
      </c>
      <c r="V80" s="20">
        <f t="shared" si="19"/>
        <v>0</v>
      </c>
      <c r="W80" s="20">
        <f t="shared" si="19"/>
        <v>0</v>
      </c>
      <c r="X80" s="20">
        <f t="shared" si="19"/>
        <v>0</v>
      </c>
      <c r="Y80" s="20">
        <f t="shared" si="19"/>
        <v>0</v>
      </c>
      <c r="Z80" s="20">
        <f t="shared" si="19"/>
        <v>0</v>
      </c>
      <c r="AA80" s="20">
        <f t="shared" si="19"/>
        <v>0</v>
      </c>
      <c r="AB80" s="20">
        <f t="shared" si="19"/>
        <v>0</v>
      </c>
      <c r="AC80" s="20">
        <f t="shared" si="19"/>
        <v>0</v>
      </c>
      <c r="AD80" s="20">
        <f t="shared" si="19"/>
        <v>0</v>
      </c>
      <c r="AE80" s="20">
        <f t="shared" si="19"/>
        <v>0</v>
      </c>
      <c r="AF80" s="20">
        <f t="shared" si="19"/>
        <v>0</v>
      </c>
      <c r="AG80" s="20">
        <f t="shared" si="19"/>
        <v>0</v>
      </c>
      <c r="AH80" s="20">
        <f t="shared" si="19"/>
        <v>0</v>
      </c>
      <c r="AI80" s="20">
        <f t="shared" si="19"/>
        <v>0</v>
      </c>
      <c r="AJ80" s="20">
        <f t="shared" si="19"/>
        <v>0</v>
      </c>
      <c r="AK80" s="20">
        <f t="shared" si="19"/>
        <v>0</v>
      </c>
      <c r="AL80" s="20">
        <f t="shared" si="19"/>
        <v>0</v>
      </c>
      <c r="AM80" s="20">
        <f t="shared" si="19"/>
        <v>0</v>
      </c>
      <c r="AN80" s="20">
        <f t="shared" si="19"/>
        <v>0</v>
      </c>
      <c r="AO80" s="20">
        <f t="shared" si="19"/>
        <v>0</v>
      </c>
      <c r="AP80" s="20">
        <f t="shared" si="19"/>
        <v>0</v>
      </c>
    </row>
    <row r="81" spans="1:42" s="10" customFormat="1" ht="39.950000000000003" customHeight="1" x14ac:dyDescent="0.2">
      <c r="A81" s="9" t="s">
        <v>70</v>
      </c>
      <c r="B81" s="108" t="s">
        <v>219</v>
      </c>
      <c r="C81" s="109"/>
      <c r="D81" s="110"/>
      <c r="E81" s="19"/>
      <c r="F81" s="19"/>
      <c r="G81" s="19"/>
      <c r="H81" s="19"/>
      <c r="I81" s="19"/>
      <c r="J81" s="19"/>
      <c r="K81" s="22"/>
      <c r="L81" s="19"/>
      <c r="M81" s="19"/>
      <c r="N81" s="22"/>
      <c r="O81" s="22"/>
      <c r="P81" s="22"/>
      <c r="Q81" s="22"/>
      <c r="R81" s="22"/>
      <c r="S81" s="19"/>
      <c r="T81" s="22"/>
      <c r="U81" s="22"/>
      <c r="V81" s="22"/>
      <c r="W81" s="19"/>
      <c r="X81" s="19"/>
      <c r="Y81" s="22"/>
      <c r="Z81" s="22"/>
      <c r="AA81" s="22"/>
      <c r="AB81" s="22"/>
      <c r="AC81" s="22"/>
      <c r="AD81" s="26"/>
      <c r="AE81" s="26"/>
      <c r="AF81" s="26"/>
      <c r="AG81" s="26"/>
      <c r="AH81" s="26"/>
      <c r="AI81" s="26"/>
      <c r="AJ81" s="32"/>
      <c r="AK81" s="32"/>
      <c r="AL81" s="32"/>
      <c r="AM81" s="32"/>
      <c r="AN81" s="32"/>
      <c r="AO81" s="32"/>
      <c r="AP81" s="32"/>
    </row>
    <row r="82" spans="1:42" s="10" customFormat="1" ht="39.950000000000003" customHeight="1" x14ac:dyDescent="0.2">
      <c r="A82" s="9" t="s">
        <v>71</v>
      </c>
      <c r="B82" s="108" t="s">
        <v>168</v>
      </c>
      <c r="C82" s="109"/>
      <c r="D82" s="110"/>
      <c r="E82" s="19"/>
      <c r="F82" s="19"/>
      <c r="G82" s="19"/>
      <c r="H82" s="19"/>
      <c r="I82" s="19"/>
      <c r="J82" s="19"/>
      <c r="K82" s="22"/>
      <c r="L82" s="19"/>
      <c r="M82" s="19"/>
      <c r="N82" s="22"/>
      <c r="O82" s="22"/>
      <c r="P82" s="22"/>
      <c r="Q82" s="22"/>
      <c r="R82" s="22"/>
      <c r="S82" s="19"/>
      <c r="T82" s="22"/>
      <c r="U82" s="22"/>
      <c r="V82" s="22"/>
      <c r="W82" s="19"/>
      <c r="X82" s="19"/>
      <c r="Y82" s="22"/>
      <c r="Z82" s="22"/>
      <c r="AA82" s="22"/>
      <c r="AB82" s="22"/>
      <c r="AC82" s="22"/>
      <c r="AD82" s="26"/>
      <c r="AE82" s="26"/>
      <c r="AF82" s="26"/>
      <c r="AG82" s="26"/>
      <c r="AH82" s="26"/>
      <c r="AI82" s="26"/>
      <c r="AJ82" s="32"/>
      <c r="AK82" s="32"/>
      <c r="AL82" s="32"/>
      <c r="AM82" s="32"/>
      <c r="AN82" s="32"/>
      <c r="AO82" s="32"/>
      <c r="AP82" s="32"/>
    </row>
    <row r="83" spans="1:42" s="8" customFormat="1" ht="39.950000000000003" customHeight="1" x14ac:dyDescent="0.2">
      <c r="A83" s="7" t="s">
        <v>72</v>
      </c>
      <c r="B83" s="112" t="s">
        <v>220</v>
      </c>
      <c r="C83" s="113"/>
      <c r="D83" s="114"/>
      <c r="E83" s="20">
        <f>SUM(E84:E104)</f>
        <v>10</v>
      </c>
      <c r="F83" s="20">
        <f t="shared" ref="F83:AP83" si="20">SUM(F84:F104)</f>
        <v>2</v>
      </c>
      <c r="G83" s="20">
        <f t="shared" si="20"/>
        <v>8</v>
      </c>
      <c r="H83" s="20">
        <f t="shared" si="20"/>
        <v>0</v>
      </c>
      <c r="I83" s="20">
        <f t="shared" si="20"/>
        <v>0</v>
      </c>
      <c r="J83" s="20">
        <f t="shared" si="20"/>
        <v>56</v>
      </c>
      <c r="K83" s="20">
        <f t="shared" si="20"/>
        <v>46</v>
      </c>
      <c r="L83" s="20">
        <f t="shared" si="20"/>
        <v>5</v>
      </c>
      <c r="M83" s="20">
        <f t="shared" si="20"/>
        <v>4</v>
      </c>
      <c r="N83" s="20">
        <f t="shared" si="20"/>
        <v>1</v>
      </c>
      <c r="O83" s="20">
        <f t="shared" si="20"/>
        <v>0</v>
      </c>
      <c r="P83" s="20">
        <f t="shared" si="20"/>
        <v>44</v>
      </c>
      <c r="Q83" s="20">
        <f t="shared" si="20"/>
        <v>37</v>
      </c>
      <c r="R83" s="20">
        <f t="shared" si="20"/>
        <v>0</v>
      </c>
      <c r="S83" s="20">
        <f t="shared" si="20"/>
        <v>6</v>
      </c>
      <c r="T83" s="20">
        <f t="shared" si="20"/>
        <v>0</v>
      </c>
      <c r="U83" s="20">
        <f t="shared" si="20"/>
        <v>1</v>
      </c>
      <c r="V83" s="20">
        <f t="shared" si="20"/>
        <v>0</v>
      </c>
      <c r="W83" s="20">
        <f t="shared" si="20"/>
        <v>0</v>
      </c>
      <c r="X83" s="20">
        <f t="shared" si="20"/>
        <v>1</v>
      </c>
      <c r="Y83" s="20">
        <f t="shared" si="20"/>
        <v>1</v>
      </c>
      <c r="Z83" s="20">
        <f t="shared" si="20"/>
        <v>45</v>
      </c>
      <c r="AA83" s="20">
        <f t="shared" si="20"/>
        <v>0</v>
      </c>
      <c r="AB83" s="20">
        <f t="shared" si="20"/>
        <v>1</v>
      </c>
      <c r="AC83" s="20">
        <f t="shared" si="20"/>
        <v>11</v>
      </c>
      <c r="AD83" s="20">
        <f t="shared" si="20"/>
        <v>1</v>
      </c>
      <c r="AE83" s="20">
        <f t="shared" si="20"/>
        <v>3</v>
      </c>
      <c r="AF83" s="20">
        <f t="shared" si="20"/>
        <v>0</v>
      </c>
      <c r="AG83" s="20">
        <f t="shared" si="20"/>
        <v>3</v>
      </c>
      <c r="AH83" s="20">
        <f t="shared" si="20"/>
        <v>0</v>
      </c>
      <c r="AI83" s="20">
        <f t="shared" si="20"/>
        <v>3</v>
      </c>
      <c r="AJ83" s="20">
        <f t="shared" si="20"/>
        <v>0</v>
      </c>
      <c r="AK83" s="20">
        <f t="shared" si="20"/>
        <v>2</v>
      </c>
      <c r="AL83" s="20">
        <f t="shared" si="20"/>
        <v>0</v>
      </c>
      <c r="AM83" s="20">
        <f t="shared" si="20"/>
        <v>0</v>
      </c>
      <c r="AN83" s="20">
        <f t="shared" si="20"/>
        <v>0</v>
      </c>
      <c r="AO83" s="20">
        <f t="shared" si="20"/>
        <v>0</v>
      </c>
      <c r="AP83" s="20">
        <f t="shared" si="20"/>
        <v>0</v>
      </c>
    </row>
    <row r="84" spans="1:42" s="10" customFormat="1" ht="39.950000000000003" customHeight="1" x14ac:dyDescent="0.2">
      <c r="A84" s="9" t="s">
        <v>73</v>
      </c>
      <c r="B84" s="108" t="s">
        <v>221</v>
      </c>
      <c r="C84" s="109"/>
      <c r="D84" s="110"/>
      <c r="E84" s="19"/>
      <c r="F84" s="19"/>
      <c r="G84" s="19"/>
      <c r="H84" s="19"/>
      <c r="I84" s="19"/>
      <c r="J84" s="19"/>
      <c r="K84" s="22"/>
      <c r="L84" s="19"/>
      <c r="M84" s="19"/>
      <c r="N84" s="22"/>
      <c r="O84" s="22"/>
      <c r="P84" s="22"/>
      <c r="Q84" s="22"/>
      <c r="R84" s="22"/>
      <c r="S84" s="19"/>
      <c r="T84" s="22"/>
      <c r="U84" s="22"/>
      <c r="V84" s="22"/>
      <c r="W84" s="19"/>
      <c r="X84" s="19"/>
      <c r="Y84" s="22"/>
      <c r="Z84" s="22"/>
      <c r="AA84" s="22"/>
      <c r="AB84" s="22"/>
      <c r="AC84" s="22"/>
      <c r="AD84" s="26"/>
      <c r="AE84" s="26"/>
      <c r="AF84" s="27"/>
      <c r="AG84" s="26"/>
      <c r="AH84" s="26"/>
      <c r="AI84" s="27"/>
      <c r="AJ84" s="32"/>
      <c r="AK84" s="32"/>
      <c r="AL84" s="32"/>
      <c r="AM84" s="32"/>
      <c r="AN84" s="32"/>
      <c r="AO84" s="32"/>
      <c r="AP84" s="32"/>
    </row>
    <row r="85" spans="1:42" s="10" customFormat="1" ht="69" customHeight="1" x14ac:dyDescent="0.2">
      <c r="A85" s="9" t="s">
        <v>74</v>
      </c>
      <c r="B85" s="108" t="s">
        <v>222</v>
      </c>
      <c r="C85" s="109"/>
      <c r="D85" s="110"/>
      <c r="E85" s="19">
        <f t="shared" ref="E85:E101" si="21">+F85+G85+H85+I85</f>
        <v>1</v>
      </c>
      <c r="F85" s="19">
        <v>1</v>
      </c>
      <c r="G85" s="19"/>
      <c r="H85" s="19"/>
      <c r="I85" s="19"/>
      <c r="J85" s="19">
        <f t="shared" ref="J85:J103" si="22">+K85+L85+M85+N85</f>
        <v>6</v>
      </c>
      <c r="K85" s="22">
        <v>5</v>
      </c>
      <c r="L85" s="19"/>
      <c r="M85" s="19">
        <v>1</v>
      </c>
      <c r="N85" s="22"/>
      <c r="O85" s="22"/>
      <c r="P85" s="22">
        <f t="shared" si="9"/>
        <v>2</v>
      </c>
      <c r="Q85" s="22">
        <v>2</v>
      </c>
      <c r="R85" s="22"/>
      <c r="S85" s="19"/>
      <c r="T85" s="22"/>
      <c r="U85" s="22">
        <f t="shared" ref="U85:U87" si="23">+V85+W85+X85</f>
        <v>0</v>
      </c>
      <c r="V85" s="22"/>
      <c r="W85" s="19"/>
      <c r="X85" s="19"/>
      <c r="Y85" s="22"/>
      <c r="Z85" s="22">
        <f t="shared" ref="Z85:Z103" si="24">+P85+Y85</f>
        <v>2</v>
      </c>
      <c r="AA85" s="22"/>
      <c r="AB85" s="22">
        <v>1</v>
      </c>
      <c r="AC85" s="22">
        <v>4</v>
      </c>
      <c r="AD85" s="26">
        <v>1</v>
      </c>
      <c r="AE85" s="26"/>
      <c r="AF85" s="27"/>
      <c r="AG85" s="26"/>
      <c r="AH85" s="26"/>
      <c r="AI85" s="27"/>
      <c r="AJ85" s="32"/>
      <c r="AK85" s="32"/>
      <c r="AL85" s="32"/>
      <c r="AM85" s="32"/>
      <c r="AN85" s="32"/>
      <c r="AO85" s="32"/>
      <c r="AP85" s="32"/>
    </row>
    <row r="86" spans="1:42" s="10" customFormat="1" ht="39.950000000000003" customHeight="1" x14ac:dyDescent="0.2">
      <c r="A86" s="9" t="s">
        <v>75</v>
      </c>
      <c r="B86" s="108" t="s">
        <v>223</v>
      </c>
      <c r="C86" s="109"/>
      <c r="D86" s="110"/>
      <c r="E86" s="19"/>
      <c r="F86" s="19"/>
      <c r="G86" s="19"/>
      <c r="H86" s="19"/>
      <c r="I86" s="19"/>
      <c r="J86" s="19"/>
      <c r="K86" s="22"/>
      <c r="L86" s="19"/>
      <c r="M86" s="19"/>
      <c r="N86" s="22"/>
      <c r="O86" s="22"/>
      <c r="P86" s="22"/>
      <c r="Q86" s="22"/>
      <c r="R86" s="22"/>
      <c r="S86" s="19"/>
      <c r="T86" s="22"/>
      <c r="U86" s="22"/>
      <c r="V86" s="22"/>
      <c r="W86" s="19"/>
      <c r="X86" s="19"/>
      <c r="Y86" s="22"/>
      <c r="Z86" s="22"/>
      <c r="AA86" s="22"/>
      <c r="AB86" s="22"/>
      <c r="AC86" s="22"/>
      <c r="AD86" s="26"/>
      <c r="AE86" s="26"/>
      <c r="AF86" s="27"/>
      <c r="AG86" s="26"/>
      <c r="AH86" s="26"/>
      <c r="AI86" s="27"/>
      <c r="AJ86" s="32"/>
      <c r="AK86" s="32"/>
      <c r="AL86" s="32"/>
      <c r="AM86" s="32"/>
      <c r="AN86" s="32"/>
      <c r="AO86" s="32"/>
      <c r="AP86" s="32"/>
    </row>
    <row r="87" spans="1:42" s="10" customFormat="1" ht="39.950000000000003" customHeight="1" x14ac:dyDescent="0.2">
      <c r="A87" s="9" t="s">
        <v>76</v>
      </c>
      <c r="B87" s="108" t="s">
        <v>224</v>
      </c>
      <c r="C87" s="109"/>
      <c r="D87" s="110"/>
      <c r="E87" s="19"/>
      <c r="F87" s="19"/>
      <c r="G87" s="19"/>
      <c r="H87" s="19"/>
      <c r="I87" s="19"/>
      <c r="J87" s="19">
        <f t="shared" si="22"/>
        <v>7</v>
      </c>
      <c r="K87" s="22">
        <v>7</v>
      </c>
      <c r="L87" s="19"/>
      <c r="M87" s="19"/>
      <c r="N87" s="22"/>
      <c r="O87" s="22"/>
      <c r="P87" s="22">
        <f t="shared" si="9"/>
        <v>7</v>
      </c>
      <c r="Q87" s="22">
        <v>5</v>
      </c>
      <c r="R87" s="22"/>
      <c r="S87" s="19">
        <v>1</v>
      </c>
      <c r="T87" s="22"/>
      <c r="U87" s="22">
        <f t="shared" si="23"/>
        <v>1</v>
      </c>
      <c r="V87" s="22"/>
      <c r="W87" s="19"/>
      <c r="X87" s="19">
        <v>1</v>
      </c>
      <c r="Y87" s="22"/>
      <c r="Z87" s="22">
        <f t="shared" si="24"/>
        <v>7</v>
      </c>
      <c r="AA87" s="22"/>
      <c r="AB87" s="22"/>
      <c r="AC87" s="22"/>
      <c r="AD87" s="26"/>
      <c r="AE87" s="26">
        <v>1</v>
      </c>
      <c r="AF87" s="27"/>
      <c r="AG87" s="26">
        <f t="shared" ref="AG87:AG92" si="25">+AE87+AF87</f>
        <v>1</v>
      </c>
      <c r="AH87" s="26"/>
      <c r="AI87" s="27">
        <v>1</v>
      </c>
      <c r="AJ87" s="32"/>
      <c r="AK87" s="32">
        <v>1</v>
      </c>
      <c r="AL87" s="32"/>
      <c r="AM87" s="32"/>
      <c r="AN87" s="32"/>
      <c r="AO87" s="32"/>
      <c r="AP87" s="32"/>
    </row>
    <row r="88" spans="1:42" s="10" customFormat="1" ht="39.950000000000003" customHeight="1" x14ac:dyDescent="0.2">
      <c r="A88" s="9" t="s">
        <v>77</v>
      </c>
      <c r="B88" s="108" t="s">
        <v>225</v>
      </c>
      <c r="C88" s="109"/>
      <c r="D88" s="110"/>
      <c r="E88" s="19"/>
      <c r="F88" s="19"/>
      <c r="G88" s="19"/>
      <c r="H88" s="19"/>
      <c r="I88" s="19"/>
      <c r="J88" s="19">
        <f t="shared" si="22"/>
        <v>1</v>
      </c>
      <c r="K88" s="22"/>
      <c r="L88" s="19">
        <v>1</v>
      </c>
      <c r="M88" s="19"/>
      <c r="N88" s="22"/>
      <c r="O88" s="22"/>
      <c r="P88" s="22"/>
      <c r="Q88" s="22"/>
      <c r="R88" s="22"/>
      <c r="S88" s="19"/>
      <c r="T88" s="22"/>
      <c r="U88" s="22"/>
      <c r="V88" s="22"/>
      <c r="W88" s="19"/>
      <c r="X88" s="19"/>
      <c r="Y88" s="22"/>
      <c r="Z88" s="22"/>
      <c r="AA88" s="22"/>
      <c r="AB88" s="22"/>
      <c r="AC88" s="22"/>
      <c r="AD88" s="26"/>
      <c r="AE88" s="26"/>
      <c r="AF88" s="27"/>
      <c r="AG88" s="26"/>
      <c r="AH88" s="26"/>
      <c r="AI88" s="27"/>
      <c r="AJ88" s="32"/>
      <c r="AK88" s="32"/>
      <c r="AL88" s="32"/>
      <c r="AM88" s="32"/>
      <c r="AN88" s="32"/>
      <c r="AO88" s="32"/>
      <c r="AP88" s="32"/>
    </row>
    <row r="89" spans="1:42" s="10" customFormat="1" ht="39.950000000000003" customHeight="1" x14ac:dyDescent="0.2">
      <c r="A89" s="9" t="s">
        <v>78</v>
      </c>
      <c r="B89" s="108" t="s">
        <v>226</v>
      </c>
      <c r="C89" s="109"/>
      <c r="D89" s="110"/>
      <c r="E89" s="19"/>
      <c r="F89" s="19"/>
      <c r="G89" s="19"/>
      <c r="H89" s="19"/>
      <c r="I89" s="19"/>
      <c r="J89" s="19"/>
      <c r="K89" s="22"/>
      <c r="L89" s="19"/>
      <c r="M89" s="19"/>
      <c r="N89" s="22"/>
      <c r="O89" s="22"/>
      <c r="P89" s="22"/>
      <c r="Q89" s="22"/>
      <c r="R89" s="22"/>
      <c r="S89" s="19"/>
      <c r="T89" s="22"/>
      <c r="U89" s="22"/>
      <c r="V89" s="22"/>
      <c r="W89" s="19"/>
      <c r="X89" s="19"/>
      <c r="Y89" s="22"/>
      <c r="Z89" s="22"/>
      <c r="AA89" s="22"/>
      <c r="AB89" s="22"/>
      <c r="AC89" s="22"/>
      <c r="AD89" s="26"/>
      <c r="AE89" s="26"/>
      <c r="AF89" s="27"/>
      <c r="AG89" s="26"/>
      <c r="AH89" s="26"/>
      <c r="AI89" s="27"/>
      <c r="AJ89" s="32"/>
      <c r="AK89" s="32"/>
      <c r="AL89" s="32"/>
      <c r="AM89" s="32"/>
      <c r="AN89" s="32"/>
      <c r="AO89" s="32"/>
      <c r="AP89" s="32"/>
    </row>
    <row r="90" spans="1:42" s="10" customFormat="1" ht="39.950000000000003" customHeight="1" x14ac:dyDescent="0.2">
      <c r="A90" s="9" t="s">
        <v>79</v>
      </c>
      <c r="B90" s="108" t="s">
        <v>227</v>
      </c>
      <c r="C90" s="109"/>
      <c r="D90" s="110"/>
      <c r="E90" s="19">
        <f t="shared" si="21"/>
        <v>1</v>
      </c>
      <c r="F90" s="19"/>
      <c r="G90" s="19">
        <v>1</v>
      </c>
      <c r="H90" s="19"/>
      <c r="I90" s="19"/>
      <c r="J90" s="19">
        <f t="shared" si="22"/>
        <v>4</v>
      </c>
      <c r="K90" s="22">
        <v>4</v>
      </c>
      <c r="L90" s="19"/>
      <c r="M90" s="19"/>
      <c r="N90" s="22"/>
      <c r="O90" s="22"/>
      <c r="P90" s="22">
        <f t="shared" ref="P90:P128" si="26">+Q90+R90+S90+T90+U90</f>
        <v>3</v>
      </c>
      <c r="Q90" s="22">
        <v>3</v>
      </c>
      <c r="R90" s="22"/>
      <c r="S90" s="19"/>
      <c r="T90" s="22"/>
      <c r="U90" s="22"/>
      <c r="V90" s="22"/>
      <c r="W90" s="19"/>
      <c r="X90" s="19"/>
      <c r="Y90" s="22"/>
      <c r="Z90" s="22">
        <f t="shared" si="24"/>
        <v>3</v>
      </c>
      <c r="AA90" s="22"/>
      <c r="AB90" s="22"/>
      <c r="AC90" s="22">
        <v>2</v>
      </c>
      <c r="AD90" s="26"/>
      <c r="AE90" s="26">
        <v>1</v>
      </c>
      <c r="AF90" s="27"/>
      <c r="AG90" s="26">
        <f t="shared" si="25"/>
        <v>1</v>
      </c>
      <c r="AH90" s="26"/>
      <c r="AI90" s="27">
        <v>1</v>
      </c>
      <c r="AJ90" s="32"/>
      <c r="AK90" s="32"/>
      <c r="AL90" s="32"/>
      <c r="AM90" s="32"/>
      <c r="AN90" s="32"/>
      <c r="AO90" s="32"/>
      <c r="AP90" s="32"/>
    </row>
    <row r="91" spans="1:42" s="10" customFormat="1" ht="39.950000000000003" customHeight="1" x14ac:dyDescent="0.2">
      <c r="A91" s="9" t="s">
        <v>80</v>
      </c>
      <c r="B91" s="108" t="s">
        <v>228</v>
      </c>
      <c r="C91" s="109"/>
      <c r="D91" s="110"/>
      <c r="E91" s="19"/>
      <c r="F91" s="19"/>
      <c r="G91" s="19"/>
      <c r="H91" s="19"/>
      <c r="I91" s="19"/>
      <c r="J91" s="19"/>
      <c r="K91" s="22"/>
      <c r="L91" s="19"/>
      <c r="M91" s="19"/>
      <c r="N91" s="22"/>
      <c r="O91" s="22"/>
      <c r="P91" s="22"/>
      <c r="Q91" s="22"/>
      <c r="R91" s="22"/>
      <c r="S91" s="19"/>
      <c r="T91" s="22"/>
      <c r="U91" s="22"/>
      <c r="V91" s="22"/>
      <c r="W91" s="19"/>
      <c r="X91" s="19"/>
      <c r="Y91" s="22"/>
      <c r="Z91" s="22"/>
      <c r="AA91" s="22"/>
      <c r="AB91" s="22"/>
      <c r="AC91" s="22"/>
      <c r="AD91" s="26"/>
      <c r="AE91" s="26"/>
      <c r="AF91" s="27"/>
      <c r="AG91" s="26"/>
      <c r="AH91" s="26"/>
      <c r="AI91" s="27"/>
      <c r="AJ91" s="32"/>
      <c r="AK91" s="32"/>
      <c r="AL91" s="32"/>
      <c r="AM91" s="32"/>
      <c r="AN91" s="32"/>
      <c r="AO91" s="32"/>
      <c r="AP91" s="32"/>
    </row>
    <row r="92" spans="1:42" s="10" customFormat="1" ht="39.950000000000003" customHeight="1" x14ac:dyDescent="0.2">
      <c r="A92" s="9" t="s">
        <v>81</v>
      </c>
      <c r="B92" s="108" t="s">
        <v>229</v>
      </c>
      <c r="C92" s="109"/>
      <c r="D92" s="110"/>
      <c r="E92" s="19">
        <f t="shared" si="21"/>
        <v>2</v>
      </c>
      <c r="F92" s="19"/>
      <c r="G92" s="19">
        <v>2</v>
      </c>
      <c r="H92" s="19"/>
      <c r="I92" s="19"/>
      <c r="J92" s="19">
        <f t="shared" si="22"/>
        <v>1</v>
      </c>
      <c r="K92" s="22">
        <v>1</v>
      </c>
      <c r="L92" s="19"/>
      <c r="M92" s="19"/>
      <c r="N92" s="22"/>
      <c r="O92" s="22"/>
      <c r="P92" s="22">
        <f t="shared" si="26"/>
        <v>3</v>
      </c>
      <c r="Q92" s="22">
        <v>3</v>
      </c>
      <c r="R92" s="22"/>
      <c r="S92" s="19"/>
      <c r="T92" s="22"/>
      <c r="U92" s="22"/>
      <c r="V92" s="22"/>
      <c r="W92" s="19"/>
      <c r="X92" s="19"/>
      <c r="Y92" s="22"/>
      <c r="Z92" s="22">
        <f t="shared" si="24"/>
        <v>3</v>
      </c>
      <c r="AA92" s="22"/>
      <c r="AB92" s="22"/>
      <c r="AC92" s="22"/>
      <c r="AD92" s="26"/>
      <c r="AE92" s="26">
        <v>1</v>
      </c>
      <c r="AF92" s="27"/>
      <c r="AG92" s="26">
        <f t="shared" si="25"/>
        <v>1</v>
      </c>
      <c r="AH92" s="26"/>
      <c r="AI92" s="27">
        <v>1</v>
      </c>
      <c r="AJ92" s="32"/>
      <c r="AK92" s="32">
        <v>1</v>
      </c>
      <c r="AL92" s="32"/>
      <c r="AM92" s="32"/>
      <c r="AN92" s="32"/>
      <c r="AO92" s="32"/>
      <c r="AP92" s="32"/>
    </row>
    <row r="93" spans="1:42" s="10" customFormat="1" ht="64.5" customHeight="1" x14ac:dyDescent="0.2">
      <c r="A93" s="9" t="s">
        <v>82</v>
      </c>
      <c r="B93" s="108" t="s">
        <v>230</v>
      </c>
      <c r="C93" s="109"/>
      <c r="D93" s="110"/>
      <c r="E93" s="19">
        <f t="shared" si="21"/>
        <v>2</v>
      </c>
      <c r="F93" s="19">
        <v>1</v>
      </c>
      <c r="G93" s="19">
        <v>1</v>
      </c>
      <c r="H93" s="19"/>
      <c r="I93" s="19"/>
      <c r="J93" s="19">
        <f t="shared" si="22"/>
        <v>2</v>
      </c>
      <c r="K93" s="22">
        <v>1</v>
      </c>
      <c r="L93" s="19">
        <v>1</v>
      </c>
      <c r="M93" s="19"/>
      <c r="N93" s="22"/>
      <c r="O93" s="22"/>
      <c r="P93" s="22">
        <f t="shared" si="26"/>
        <v>2</v>
      </c>
      <c r="Q93" s="22">
        <v>2</v>
      </c>
      <c r="R93" s="22"/>
      <c r="S93" s="19"/>
      <c r="T93" s="22"/>
      <c r="U93" s="22"/>
      <c r="V93" s="22"/>
      <c r="W93" s="19"/>
      <c r="X93" s="19"/>
      <c r="Y93" s="22">
        <v>1</v>
      </c>
      <c r="Z93" s="22">
        <f t="shared" si="24"/>
        <v>3</v>
      </c>
      <c r="AA93" s="22"/>
      <c r="AB93" s="22"/>
      <c r="AC93" s="22"/>
      <c r="AD93" s="26"/>
      <c r="AE93" s="26"/>
      <c r="AF93" s="27"/>
      <c r="AG93" s="26"/>
      <c r="AH93" s="26"/>
      <c r="AI93" s="27"/>
      <c r="AJ93" s="32"/>
      <c r="AK93" s="32"/>
      <c r="AL93" s="32"/>
      <c r="AM93" s="32"/>
      <c r="AN93" s="32"/>
      <c r="AO93" s="32"/>
      <c r="AP93" s="32"/>
    </row>
    <row r="94" spans="1:42" s="10" customFormat="1" ht="39.950000000000003" customHeight="1" x14ac:dyDescent="0.2">
      <c r="A94" s="9" t="s">
        <v>83</v>
      </c>
      <c r="B94" s="108" t="s">
        <v>231</v>
      </c>
      <c r="C94" s="109"/>
      <c r="D94" s="110"/>
      <c r="E94" s="19"/>
      <c r="F94" s="19"/>
      <c r="G94" s="19"/>
      <c r="H94" s="19"/>
      <c r="I94" s="19"/>
      <c r="J94" s="19">
        <f t="shared" si="22"/>
        <v>2</v>
      </c>
      <c r="K94" s="22"/>
      <c r="L94" s="19">
        <v>2</v>
      </c>
      <c r="M94" s="19"/>
      <c r="N94" s="22"/>
      <c r="O94" s="22"/>
      <c r="P94" s="22"/>
      <c r="Q94" s="22"/>
      <c r="R94" s="22"/>
      <c r="S94" s="19"/>
      <c r="T94" s="22"/>
      <c r="U94" s="22"/>
      <c r="V94" s="22"/>
      <c r="W94" s="19"/>
      <c r="X94" s="19"/>
      <c r="Y94" s="22"/>
      <c r="Z94" s="22"/>
      <c r="AA94" s="22"/>
      <c r="AB94" s="22"/>
      <c r="AC94" s="22"/>
      <c r="AD94" s="26"/>
      <c r="AE94" s="26"/>
      <c r="AF94" s="27"/>
      <c r="AG94" s="26"/>
      <c r="AH94" s="26"/>
      <c r="AI94" s="27"/>
      <c r="AJ94" s="32"/>
      <c r="AK94" s="32"/>
      <c r="AL94" s="32"/>
      <c r="AM94" s="32"/>
      <c r="AN94" s="32"/>
      <c r="AO94" s="32"/>
      <c r="AP94" s="32"/>
    </row>
    <row r="95" spans="1:42" s="10" customFormat="1" ht="39.950000000000003" customHeight="1" x14ac:dyDescent="0.2">
      <c r="A95" s="9" t="s">
        <v>84</v>
      </c>
      <c r="B95" s="108" t="s">
        <v>232</v>
      </c>
      <c r="C95" s="109"/>
      <c r="D95" s="110"/>
      <c r="E95" s="19"/>
      <c r="F95" s="19"/>
      <c r="G95" s="19"/>
      <c r="H95" s="19"/>
      <c r="I95" s="19"/>
      <c r="J95" s="19"/>
      <c r="K95" s="22"/>
      <c r="L95" s="22"/>
      <c r="M95" s="19"/>
      <c r="N95" s="19"/>
      <c r="O95" s="19"/>
      <c r="P95" s="22"/>
      <c r="Q95" s="22"/>
      <c r="R95" s="22"/>
      <c r="S95" s="22"/>
      <c r="T95" s="19"/>
      <c r="U95" s="22"/>
      <c r="V95" s="22"/>
      <c r="W95" s="22"/>
      <c r="X95" s="19"/>
      <c r="Y95" s="19"/>
      <c r="Z95" s="22"/>
      <c r="AA95" s="22"/>
      <c r="AB95" s="22"/>
      <c r="AC95" s="22"/>
      <c r="AD95" s="26"/>
      <c r="AE95" s="26"/>
      <c r="AF95" s="27"/>
      <c r="AG95" s="26"/>
      <c r="AH95" s="26"/>
      <c r="AI95" s="27"/>
      <c r="AJ95" s="32"/>
      <c r="AK95" s="32"/>
      <c r="AL95" s="32"/>
      <c r="AM95" s="32"/>
      <c r="AN95" s="32"/>
      <c r="AO95" s="32"/>
      <c r="AP95" s="32"/>
    </row>
    <row r="96" spans="1:42" s="10" customFormat="1" ht="39.950000000000003" customHeight="1" x14ac:dyDescent="0.2">
      <c r="A96" s="9" t="s">
        <v>85</v>
      </c>
      <c r="B96" s="108" t="s">
        <v>233</v>
      </c>
      <c r="C96" s="109"/>
      <c r="D96" s="110"/>
      <c r="E96" s="19"/>
      <c r="F96" s="19"/>
      <c r="G96" s="19"/>
      <c r="H96" s="19"/>
      <c r="I96" s="19"/>
      <c r="J96" s="19">
        <f t="shared" si="22"/>
        <v>3</v>
      </c>
      <c r="K96" s="22">
        <v>3</v>
      </c>
      <c r="L96" s="19"/>
      <c r="M96" s="19"/>
      <c r="N96" s="22"/>
      <c r="O96" s="22"/>
      <c r="P96" s="22">
        <f t="shared" si="26"/>
        <v>1</v>
      </c>
      <c r="Q96" s="22">
        <v>1</v>
      </c>
      <c r="R96" s="22"/>
      <c r="S96" s="19"/>
      <c r="T96" s="22"/>
      <c r="U96" s="22"/>
      <c r="V96" s="22"/>
      <c r="W96" s="19"/>
      <c r="X96" s="19"/>
      <c r="Y96" s="22"/>
      <c r="Z96" s="22">
        <f t="shared" si="24"/>
        <v>1</v>
      </c>
      <c r="AA96" s="22"/>
      <c r="AB96" s="22"/>
      <c r="AC96" s="22">
        <v>2</v>
      </c>
      <c r="AD96" s="26"/>
      <c r="AE96" s="26"/>
      <c r="AF96" s="27"/>
      <c r="AG96" s="26"/>
      <c r="AH96" s="26"/>
      <c r="AI96" s="27"/>
      <c r="AJ96" s="32"/>
      <c r="AK96" s="32"/>
      <c r="AL96" s="32"/>
      <c r="AM96" s="32"/>
      <c r="AN96" s="32"/>
      <c r="AO96" s="32"/>
      <c r="AP96" s="32"/>
    </row>
    <row r="97" spans="1:42" s="10" customFormat="1" ht="39.950000000000003" customHeight="1" x14ac:dyDescent="0.2">
      <c r="A97" s="9" t="s">
        <v>86</v>
      </c>
      <c r="B97" s="108" t="s">
        <v>234</v>
      </c>
      <c r="C97" s="109"/>
      <c r="D97" s="110"/>
      <c r="E97" s="19"/>
      <c r="F97" s="19"/>
      <c r="G97" s="19"/>
      <c r="H97" s="19"/>
      <c r="I97" s="19"/>
      <c r="J97" s="19">
        <f t="shared" si="22"/>
        <v>1</v>
      </c>
      <c r="K97" s="22"/>
      <c r="L97" s="19"/>
      <c r="M97" s="19">
        <v>1</v>
      </c>
      <c r="N97" s="22"/>
      <c r="O97" s="22"/>
      <c r="P97" s="22"/>
      <c r="Q97" s="22"/>
      <c r="R97" s="19"/>
      <c r="S97" s="19"/>
      <c r="T97" s="22"/>
      <c r="U97" s="22"/>
      <c r="V97" s="22"/>
      <c r="W97" s="19"/>
      <c r="X97" s="19"/>
      <c r="Y97" s="22"/>
      <c r="Z97" s="22"/>
      <c r="AA97" s="22"/>
      <c r="AB97" s="22"/>
      <c r="AC97" s="22"/>
      <c r="AD97" s="26"/>
      <c r="AE97" s="26"/>
      <c r="AF97" s="27"/>
      <c r="AG97" s="26"/>
      <c r="AH97" s="26"/>
      <c r="AI97" s="27"/>
      <c r="AJ97" s="32"/>
      <c r="AK97" s="32"/>
      <c r="AL97" s="32"/>
      <c r="AM97" s="32"/>
      <c r="AN97" s="32"/>
      <c r="AO97" s="32"/>
      <c r="AP97" s="32"/>
    </row>
    <row r="98" spans="1:42" s="10" customFormat="1" ht="39.950000000000003" customHeight="1" x14ac:dyDescent="0.2">
      <c r="A98" s="9" t="s">
        <v>87</v>
      </c>
      <c r="B98" s="108" t="s">
        <v>235</v>
      </c>
      <c r="C98" s="109"/>
      <c r="D98" s="110"/>
      <c r="E98" s="19"/>
      <c r="F98" s="19"/>
      <c r="G98" s="19"/>
      <c r="H98" s="19"/>
      <c r="I98" s="19"/>
      <c r="J98" s="19"/>
      <c r="K98" s="22"/>
      <c r="L98" s="22"/>
      <c r="M98" s="19"/>
      <c r="N98" s="19"/>
      <c r="O98" s="19"/>
      <c r="P98" s="22"/>
      <c r="Q98" s="22"/>
      <c r="R98" s="22"/>
      <c r="S98" s="22"/>
      <c r="T98" s="19"/>
      <c r="U98" s="22"/>
      <c r="V98" s="22"/>
      <c r="W98" s="22"/>
      <c r="X98" s="19"/>
      <c r="Y98" s="19"/>
      <c r="Z98" s="22"/>
      <c r="AA98" s="22"/>
      <c r="AB98" s="22"/>
      <c r="AC98" s="22"/>
      <c r="AD98" s="26"/>
      <c r="AE98" s="26"/>
      <c r="AF98" s="27"/>
      <c r="AG98" s="26"/>
      <c r="AH98" s="26"/>
      <c r="AI98" s="27"/>
      <c r="AJ98" s="32"/>
      <c r="AK98" s="32"/>
      <c r="AL98" s="32"/>
      <c r="AM98" s="32"/>
      <c r="AN98" s="32"/>
      <c r="AO98" s="32"/>
      <c r="AP98" s="32"/>
    </row>
    <row r="99" spans="1:42" s="10" customFormat="1" ht="39.950000000000003" customHeight="1" x14ac:dyDescent="0.2">
      <c r="A99" s="9" t="s">
        <v>88</v>
      </c>
      <c r="B99" s="111" t="s">
        <v>236</v>
      </c>
      <c r="C99" s="111"/>
      <c r="D99" s="111"/>
      <c r="E99" s="19">
        <f t="shared" si="21"/>
        <v>1</v>
      </c>
      <c r="F99" s="19"/>
      <c r="G99" s="19">
        <v>1</v>
      </c>
      <c r="H99" s="19"/>
      <c r="I99" s="19"/>
      <c r="J99" s="19">
        <f t="shared" si="22"/>
        <v>3</v>
      </c>
      <c r="K99" s="22">
        <v>2</v>
      </c>
      <c r="L99" s="19"/>
      <c r="M99" s="19">
        <v>1</v>
      </c>
      <c r="N99" s="22"/>
      <c r="O99" s="22"/>
      <c r="P99" s="22">
        <f t="shared" si="26"/>
        <v>2</v>
      </c>
      <c r="Q99" s="22">
        <v>2</v>
      </c>
      <c r="R99" s="22"/>
      <c r="S99" s="19"/>
      <c r="T99" s="22"/>
      <c r="U99" s="22"/>
      <c r="V99" s="22"/>
      <c r="W99" s="19"/>
      <c r="X99" s="19"/>
      <c r="Y99" s="22"/>
      <c r="Z99" s="22">
        <f t="shared" si="24"/>
        <v>2</v>
      </c>
      <c r="AA99" s="22"/>
      <c r="AB99" s="22"/>
      <c r="AC99" s="22">
        <v>1</v>
      </c>
      <c r="AD99" s="26"/>
      <c r="AE99" s="26"/>
      <c r="AF99" s="27"/>
      <c r="AG99" s="26"/>
      <c r="AH99" s="26"/>
      <c r="AI99" s="27"/>
      <c r="AJ99" s="32"/>
      <c r="AK99" s="32"/>
      <c r="AL99" s="32"/>
      <c r="AM99" s="32"/>
      <c r="AN99" s="32"/>
      <c r="AO99" s="32"/>
      <c r="AP99" s="32"/>
    </row>
    <row r="100" spans="1:42" s="10" customFormat="1" ht="39.950000000000003" customHeight="1" x14ac:dyDescent="0.2">
      <c r="A100" s="9" t="s">
        <v>89</v>
      </c>
      <c r="B100" s="108" t="s">
        <v>237</v>
      </c>
      <c r="C100" s="109"/>
      <c r="D100" s="110"/>
      <c r="E100" s="19"/>
      <c r="F100" s="19"/>
      <c r="G100" s="19"/>
      <c r="H100" s="19"/>
      <c r="I100" s="19"/>
      <c r="J100" s="19"/>
      <c r="K100" s="22"/>
      <c r="L100" s="22"/>
      <c r="M100" s="19"/>
      <c r="N100" s="19"/>
      <c r="O100" s="19"/>
      <c r="P100" s="22"/>
      <c r="Q100" s="22"/>
      <c r="R100" s="22"/>
      <c r="S100" s="22"/>
      <c r="T100" s="19"/>
      <c r="U100" s="22"/>
      <c r="V100" s="22"/>
      <c r="W100" s="22"/>
      <c r="X100" s="19"/>
      <c r="Y100" s="19"/>
      <c r="Z100" s="22"/>
      <c r="AA100" s="22"/>
      <c r="AB100" s="22"/>
      <c r="AC100" s="22"/>
      <c r="AD100" s="26"/>
      <c r="AE100" s="26"/>
      <c r="AF100" s="27"/>
      <c r="AG100" s="26"/>
      <c r="AH100" s="26"/>
      <c r="AI100" s="27"/>
      <c r="AJ100" s="32"/>
      <c r="AK100" s="32"/>
      <c r="AL100" s="32"/>
      <c r="AM100" s="32"/>
      <c r="AN100" s="32"/>
      <c r="AO100" s="32"/>
      <c r="AP100" s="32"/>
    </row>
    <row r="101" spans="1:42" s="10" customFormat="1" ht="39.950000000000003" customHeight="1" x14ac:dyDescent="0.2">
      <c r="A101" s="9" t="s">
        <v>238</v>
      </c>
      <c r="B101" s="108" t="s">
        <v>239</v>
      </c>
      <c r="C101" s="109"/>
      <c r="D101" s="110"/>
      <c r="E101" s="19">
        <f t="shared" si="21"/>
        <v>3</v>
      </c>
      <c r="F101" s="19"/>
      <c r="G101" s="19">
        <v>3</v>
      </c>
      <c r="H101" s="19"/>
      <c r="I101" s="19"/>
      <c r="J101" s="19">
        <f t="shared" si="22"/>
        <v>25</v>
      </c>
      <c r="K101" s="22">
        <v>22</v>
      </c>
      <c r="L101" s="22">
        <v>1</v>
      </c>
      <c r="M101" s="19">
        <v>1</v>
      </c>
      <c r="N101" s="19">
        <v>1</v>
      </c>
      <c r="O101" s="19"/>
      <c r="P101" s="22">
        <f t="shared" si="26"/>
        <v>23</v>
      </c>
      <c r="Q101" s="22">
        <v>18</v>
      </c>
      <c r="R101" s="22"/>
      <c r="S101" s="22">
        <v>5</v>
      </c>
      <c r="T101" s="19"/>
      <c r="U101" s="22"/>
      <c r="V101" s="22"/>
      <c r="W101" s="22"/>
      <c r="X101" s="19"/>
      <c r="Y101" s="19"/>
      <c r="Z101" s="22">
        <f t="shared" si="24"/>
        <v>23</v>
      </c>
      <c r="AA101" s="22"/>
      <c r="AB101" s="22"/>
      <c r="AC101" s="22">
        <v>2</v>
      </c>
      <c r="AD101" s="26"/>
      <c r="AE101" s="26"/>
      <c r="AF101" s="27"/>
      <c r="AG101" s="26"/>
      <c r="AH101" s="26"/>
      <c r="AI101" s="27"/>
      <c r="AJ101" s="32"/>
      <c r="AK101" s="32"/>
      <c r="AL101" s="32"/>
      <c r="AM101" s="32"/>
      <c r="AN101" s="32"/>
      <c r="AO101" s="32"/>
      <c r="AP101" s="32"/>
    </row>
    <row r="102" spans="1:42" s="10" customFormat="1" ht="39.950000000000003" customHeight="1" x14ac:dyDescent="0.2">
      <c r="A102" s="9" t="s">
        <v>90</v>
      </c>
      <c r="B102" s="108" t="s">
        <v>168</v>
      </c>
      <c r="C102" s="109"/>
      <c r="D102" s="110"/>
      <c r="E102" s="19"/>
      <c r="F102" s="19"/>
      <c r="G102" s="19"/>
      <c r="H102" s="19"/>
      <c r="I102" s="19"/>
      <c r="J102" s="19"/>
      <c r="K102" s="22"/>
      <c r="L102" s="19"/>
      <c r="M102" s="19"/>
      <c r="N102" s="22"/>
      <c r="O102" s="22"/>
      <c r="P102" s="22"/>
      <c r="Q102" s="22"/>
      <c r="R102" s="22"/>
      <c r="S102" s="19"/>
      <c r="T102" s="22"/>
      <c r="U102" s="22"/>
      <c r="V102" s="22"/>
      <c r="W102" s="19"/>
      <c r="X102" s="19"/>
      <c r="Y102" s="22"/>
      <c r="Z102" s="22"/>
      <c r="AA102" s="22"/>
      <c r="AB102" s="22"/>
      <c r="AC102" s="22"/>
      <c r="AD102" s="26"/>
      <c r="AE102" s="26"/>
      <c r="AF102" s="27"/>
      <c r="AG102" s="26"/>
      <c r="AH102" s="26"/>
      <c r="AI102" s="27"/>
      <c r="AJ102" s="32"/>
      <c r="AK102" s="32"/>
      <c r="AL102" s="32"/>
      <c r="AM102" s="32"/>
      <c r="AN102" s="32"/>
      <c r="AO102" s="32"/>
      <c r="AP102" s="32"/>
    </row>
    <row r="103" spans="1:42" s="10" customFormat="1" ht="39.950000000000003" customHeight="1" x14ac:dyDescent="0.2">
      <c r="A103" s="9" t="s">
        <v>240</v>
      </c>
      <c r="B103" s="108" t="s">
        <v>241</v>
      </c>
      <c r="C103" s="109"/>
      <c r="D103" s="110"/>
      <c r="E103" s="19"/>
      <c r="F103" s="19"/>
      <c r="G103" s="19"/>
      <c r="H103" s="19"/>
      <c r="I103" s="19"/>
      <c r="J103" s="19">
        <f t="shared" si="22"/>
        <v>1</v>
      </c>
      <c r="K103" s="22">
        <v>1</v>
      </c>
      <c r="L103" s="19"/>
      <c r="M103" s="19"/>
      <c r="N103" s="22"/>
      <c r="O103" s="22"/>
      <c r="P103" s="22">
        <f t="shared" si="26"/>
        <v>1</v>
      </c>
      <c r="Q103" s="22">
        <v>1</v>
      </c>
      <c r="R103" s="22"/>
      <c r="S103" s="19"/>
      <c r="T103" s="22"/>
      <c r="U103" s="22"/>
      <c r="V103" s="22"/>
      <c r="W103" s="19"/>
      <c r="X103" s="19"/>
      <c r="Y103" s="22"/>
      <c r="Z103" s="22">
        <f t="shared" si="24"/>
        <v>1</v>
      </c>
      <c r="AA103" s="22"/>
      <c r="AB103" s="22"/>
      <c r="AC103" s="22"/>
      <c r="AD103" s="26"/>
      <c r="AE103" s="26"/>
      <c r="AF103" s="27"/>
      <c r="AG103" s="26"/>
      <c r="AH103" s="26"/>
      <c r="AI103" s="27"/>
      <c r="AJ103" s="32"/>
      <c r="AK103" s="32"/>
      <c r="AL103" s="32"/>
      <c r="AM103" s="32"/>
      <c r="AN103" s="32"/>
      <c r="AO103" s="32"/>
      <c r="AP103" s="32"/>
    </row>
    <row r="104" spans="1:42" s="10" customFormat="1" ht="39.950000000000003" customHeight="1" x14ac:dyDescent="0.2">
      <c r="A104" s="9" t="s">
        <v>242</v>
      </c>
      <c r="B104" s="108" t="s">
        <v>243</v>
      </c>
      <c r="C104" s="109"/>
      <c r="D104" s="110"/>
      <c r="E104" s="19"/>
      <c r="F104" s="19"/>
      <c r="G104" s="19"/>
      <c r="H104" s="19"/>
      <c r="I104" s="19"/>
      <c r="J104" s="19"/>
      <c r="K104" s="22"/>
      <c r="L104" s="19"/>
      <c r="M104" s="19"/>
      <c r="N104" s="22"/>
      <c r="O104" s="22"/>
      <c r="P104" s="22"/>
      <c r="Q104" s="22"/>
      <c r="R104" s="22"/>
      <c r="S104" s="19"/>
      <c r="T104" s="22"/>
      <c r="U104" s="22"/>
      <c r="V104" s="22"/>
      <c r="W104" s="19"/>
      <c r="X104" s="19"/>
      <c r="Y104" s="22"/>
      <c r="Z104" s="22"/>
      <c r="AA104" s="22"/>
      <c r="AB104" s="22"/>
      <c r="AC104" s="22"/>
      <c r="AD104" s="26"/>
      <c r="AE104" s="26"/>
      <c r="AF104" s="27"/>
      <c r="AG104" s="26"/>
      <c r="AH104" s="26"/>
      <c r="AI104" s="27"/>
      <c r="AJ104" s="32"/>
      <c r="AK104" s="32"/>
      <c r="AL104" s="32"/>
      <c r="AM104" s="32"/>
      <c r="AN104" s="32"/>
      <c r="AO104" s="32"/>
      <c r="AP104" s="32"/>
    </row>
    <row r="105" spans="1:42" s="8" customFormat="1" ht="39.950000000000003" customHeight="1" x14ac:dyDescent="0.2">
      <c r="A105" s="7" t="s">
        <v>91</v>
      </c>
      <c r="B105" s="112" t="s">
        <v>244</v>
      </c>
      <c r="C105" s="113"/>
      <c r="D105" s="114"/>
      <c r="E105" s="20">
        <f>SUM(E106:E109)</f>
        <v>0</v>
      </c>
      <c r="F105" s="20">
        <f t="shared" ref="F105:AP105" si="27">SUM(F106:F109)</f>
        <v>0</v>
      </c>
      <c r="G105" s="20">
        <f t="shared" si="27"/>
        <v>0</v>
      </c>
      <c r="H105" s="20">
        <f t="shared" si="27"/>
        <v>0</v>
      </c>
      <c r="I105" s="20">
        <f t="shared" si="27"/>
        <v>0</v>
      </c>
      <c r="J105" s="20">
        <f t="shared" si="27"/>
        <v>2</v>
      </c>
      <c r="K105" s="20">
        <f t="shared" si="27"/>
        <v>2</v>
      </c>
      <c r="L105" s="20">
        <f t="shared" si="27"/>
        <v>0</v>
      </c>
      <c r="M105" s="20">
        <f t="shared" si="27"/>
        <v>0</v>
      </c>
      <c r="N105" s="20">
        <f t="shared" si="27"/>
        <v>0</v>
      </c>
      <c r="O105" s="20">
        <f t="shared" si="27"/>
        <v>0</v>
      </c>
      <c r="P105" s="20">
        <f t="shared" si="27"/>
        <v>2</v>
      </c>
      <c r="Q105" s="20">
        <f t="shared" si="27"/>
        <v>0</v>
      </c>
      <c r="R105" s="20">
        <f t="shared" si="27"/>
        <v>2</v>
      </c>
      <c r="S105" s="20">
        <f t="shared" si="27"/>
        <v>0</v>
      </c>
      <c r="T105" s="20">
        <f t="shared" si="27"/>
        <v>0</v>
      </c>
      <c r="U105" s="20">
        <f t="shared" si="27"/>
        <v>0</v>
      </c>
      <c r="V105" s="20">
        <f t="shared" si="27"/>
        <v>0</v>
      </c>
      <c r="W105" s="20">
        <f t="shared" si="27"/>
        <v>0</v>
      </c>
      <c r="X105" s="20">
        <f t="shared" si="27"/>
        <v>0</v>
      </c>
      <c r="Y105" s="20">
        <f t="shared" si="27"/>
        <v>0</v>
      </c>
      <c r="Z105" s="20">
        <f t="shared" si="27"/>
        <v>2</v>
      </c>
      <c r="AA105" s="20">
        <f t="shared" si="27"/>
        <v>0</v>
      </c>
      <c r="AB105" s="20">
        <f t="shared" si="27"/>
        <v>0</v>
      </c>
      <c r="AC105" s="20">
        <f t="shared" si="27"/>
        <v>0</v>
      </c>
      <c r="AD105" s="20">
        <f t="shared" si="27"/>
        <v>0</v>
      </c>
      <c r="AE105" s="20">
        <f t="shared" si="27"/>
        <v>0</v>
      </c>
      <c r="AF105" s="20">
        <f t="shared" si="27"/>
        <v>0</v>
      </c>
      <c r="AG105" s="20">
        <f t="shared" si="27"/>
        <v>0</v>
      </c>
      <c r="AH105" s="20">
        <f t="shared" si="27"/>
        <v>0</v>
      </c>
      <c r="AI105" s="20">
        <f t="shared" si="27"/>
        <v>0</v>
      </c>
      <c r="AJ105" s="20">
        <f t="shared" si="27"/>
        <v>0</v>
      </c>
      <c r="AK105" s="20">
        <f t="shared" si="27"/>
        <v>0</v>
      </c>
      <c r="AL105" s="20">
        <f t="shared" si="27"/>
        <v>0</v>
      </c>
      <c r="AM105" s="20">
        <f t="shared" si="27"/>
        <v>0</v>
      </c>
      <c r="AN105" s="20">
        <f t="shared" si="27"/>
        <v>0</v>
      </c>
      <c r="AO105" s="20">
        <f t="shared" si="27"/>
        <v>0</v>
      </c>
      <c r="AP105" s="20">
        <f t="shared" si="27"/>
        <v>0</v>
      </c>
    </row>
    <row r="106" spans="1:42" s="10" customFormat="1" ht="90" customHeight="1" x14ac:dyDescent="0.2">
      <c r="A106" s="9" t="s">
        <v>92</v>
      </c>
      <c r="B106" s="108" t="s">
        <v>245</v>
      </c>
      <c r="C106" s="109"/>
      <c r="D106" s="110"/>
      <c r="E106" s="19"/>
      <c r="F106" s="19"/>
      <c r="G106" s="19"/>
      <c r="H106" s="19"/>
      <c r="I106" s="19"/>
      <c r="J106" s="19"/>
      <c r="K106" s="22"/>
      <c r="L106" s="22"/>
      <c r="M106" s="19"/>
      <c r="N106" s="19"/>
      <c r="O106" s="19"/>
      <c r="P106" s="22"/>
      <c r="Q106" s="22"/>
      <c r="R106" s="22"/>
      <c r="S106" s="22"/>
      <c r="T106" s="19"/>
      <c r="U106" s="22"/>
      <c r="V106" s="22"/>
      <c r="W106" s="22"/>
      <c r="X106" s="19"/>
      <c r="Y106" s="19"/>
      <c r="Z106" s="22"/>
      <c r="AA106" s="22"/>
      <c r="AB106" s="22"/>
      <c r="AC106" s="22"/>
      <c r="AD106" s="26"/>
      <c r="AE106" s="26"/>
      <c r="AF106" s="26"/>
      <c r="AG106" s="26"/>
      <c r="AH106" s="26"/>
      <c r="AI106" s="27"/>
      <c r="AJ106" s="32"/>
      <c r="AK106" s="32"/>
      <c r="AL106" s="32"/>
      <c r="AM106" s="32"/>
      <c r="AN106" s="32"/>
      <c r="AO106" s="32"/>
      <c r="AP106" s="32"/>
    </row>
    <row r="107" spans="1:42" s="10" customFormat="1" ht="39.950000000000003" customHeight="1" x14ac:dyDescent="0.2">
      <c r="A107" s="9" t="s">
        <v>93</v>
      </c>
      <c r="B107" s="108" t="s">
        <v>168</v>
      </c>
      <c r="C107" s="109"/>
      <c r="D107" s="110"/>
      <c r="E107" s="19"/>
      <c r="F107" s="19"/>
      <c r="G107" s="19"/>
      <c r="H107" s="19"/>
      <c r="I107" s="19"/>
      <c r="J107" s="19"/>
      <c r="K107" s="22"/>
      <c r="L107" s="22"/>
      <c r="M107" s="19"/>
      <c r="N107" s="19"/>
      <c r="O107" s="19"/>
      <c r="P107" s="22"/>
      <c r="Q107" s="22"/>
      <c r="R107" s="22"/>
      <c r="S107" s="22"/>
      <c r="T107" s="19"/>
      <c r="U107" s="22"/>
      <c r="V107" s="22"/>
      <c r="W107" s="22"/>
      <c r="X107" s="19"/>
      <c r="Y107" s="19"/>
      <c r="Z107" s="22"/>
      <c r="AA107" s="22"/>
      <c r="AB107" s="22"/>
      <c r="AC107" s="22"/>
      <c r="AD107" s="26"/>
      <c r="AE107" s="26"/>
      <c r="AF107" s="26"/>
      <c r="AG107" s="26"/>
      <c r="AH107" s="26"/>
      <c r="AI107" s="27"/>
      <c r="AJ107" s="32"/>
      <c r="AK107" s="32"/>
      <c r="AL107" s="32"/>
      <c r="AM107" s="32"/>
      <c r="AN107" s="32"/>
      <c r="AO107" s="32"/>
      <c r="AP107" s="32"/>
    </row>
    <row r="108" spans="1:42" s="10" customFormat="1" ht="70.5" customHeight="1" x14ac:dyDescent="0.2">
      <c r="A108" s="9" t="s">
        <v>246</v>
      </c>
      <c r="B108" s="118" t="s">
        <v>249</v>
      </c>
      <c r="C108" s="119"/>
      <c r="D108" s="120"/>
      <c r="E108" s="19"/>
      <c r="F108" s="19"/>
      <c r="G108" s="19"/>
      <c r="H108" s="19"/>
      <c r="I108" s="19"/>
      <c r="J108" s="19">
        <f t="shared" ref="J108" si="28">+K108+L108+M108+N108</f>
        <v>2</v>
      </c>
      <c r="K108" s="22">
        <v>2</v>
      </c>
      <c r="L108" s="22"/>
      <c r="M108" s="19"/>
      <c r="N108" s="19"/>
      <c r="O108" s="19"/>
      <c r="P108" s="22">
        <f t="shared" si="26"/>
        <v>2</v>
      </c>
      <c r="Q108" s="22"/>
      <c r="R108" s="22">
        <v>2</v>
      </c>
      <c r="S108" s="22"/>
      <c r="T108" s="19"/>
      <c r="U108" s="22"/>
      <c r="V108" s="22"/>
      <c r="W108" s="22"/>
      <c r="X108" s="19"/>
      <c r="Y108" s="19"/>
      <c r="Z108" s="22">
        <f t="shared" ref="Z108" si="29">+P108+Y108</f>
        <v>2</v>
      </c>
      <c r="AA108" s="22"/>
      <c r="AB108" s="22"/>
      <c r="AC108" s="22"/>
      <c r="AD108" s="26"/>
      <c r="AE108" s="26"/>
      <c r="AF108" s="26"/>
      <c r="AG108" s="26"/>
      <c r="AH108" s="26"/>
      <c r="AI108" s="27"/>
      <c r="AJ108" s="32"/>
      <c r="AK108" s="32"/>
      <c r="AL108" s="32"/>
      <c r="AM108" s="32"/>
      <c r="AN108" s="32"/>
      <c r="AO108" s="32"/>
      <c r="AP108" s="32"/>
    </row>
    <row r="109" spans="1:42" s="10" customFormat="1" ht="30" customHeight="1" x14ac:dyDescent="0.2">
      <c r="A109" s="9" t="s">
        <v>248</v>
      </c>
      <c r="B109" s="118" t="s">
        <v>250</v>
      </c>
      <c r="C109" s="119"/>
      <c r="D109" s="120"/>
      <c r="E109" s="19"/>
      <c r="F109" s="19"/>
      <c r="G109" s="19"/>
      <c r="H109" s="19"/>
      <c r="I109" s="19"/>
      <c r="J109" s="19"/>
      <c r="K109" s="22"/>
      <c r="L109" s="22"/>
      <c r="M109" s="19"/>
      <c r="N109" s="19"/>
      <c r="O109" s="19"/>
      <c r="P109" s="22"/>
      <c r="Q109" s="22"/>
      <c r="R109" s="22"/>
      <c r="S109" s="22"/>
      <c r="T109" s="19"/>
      <c r="U109" s="22"/>
      <c r="V109" s="22"/>
      <c r="W109" s="22"/>
      <c r="X109" s="19"/>
      <c r="Y109" s="19"/>
      <c r="Z109" s="22"/>
      <c r="AA109" s="22"/>
      <c r="AB109" s="22"/>
      <c r="AC109" s="22"/>
      <c r="AD109" s="26"/>
      <c r="AE109" s="26"/>
      <c r="AF109" s="26"/>
      <c r="AG109" s="26"/>
      <c r="AH109" s="26"/>
      <c r="AI109" s="27"/>
      <c r="AJ109" s="32"/>
      <c r="AK109" s="32"/>
      <c r="AL109" s="32"/>
      <c r="AM109" s="32"/>
      <c r="AN109" s="32"/>
      <c r="AO109" s="32"/>
      <c r="AP109" s="32"/>
    </row>
    <row r="110" spans="1:42" s="8" customFormat="1" ht="65.25" customHeight="1" x14ac:dyDescent="0.2">
      <c r="A110" s="7" t="s">
        <v>94</v>
      </c>
      <c r="B110" s="112" t="s">
        <v>251</v>
      </c>
      <c r="C110" s="113"/>
      <c r="D110" s="114"/>
      <c r="E110" s="20">
        <f>SUM(E111:E118)</f>
        <v>28</v>
      </c>
      <c r="F110" s="20">
        <f t="shared" ref="F110:AP110" si="30">SUM(F111:F118)</f>
        <v>4</v>
      </c>
      <c r="G110" s="20">
        <f t="shared" si="30"/>
        <v>24</v>
      </c>
      <c r="H110" s="20">
        <f t="shared" si="30"/>
        <v>0</v>
      </c>
      <c r="I110" s="20">
        <f t="shared" si="30"/>
        <v>0</v>
      </c>
      <c r="J110" s="20">
        <f t="shared" si="30"/>
        <v>90</v>
      </c>
      <c r="K110" s="20">
        <f t="shared" si="30"/>
        <v>82</v>
      </c>
      <c r="L110" s="20">
        <f t="shared" si="30"/>
        <v>7</v>
      </c>
      <c r="M110" s="20">
        <f t="shared" si="30"/>
        <v>1</v>
      </c>
      <c r="N110" s="20">
        <f t="shared" si="30"/>
        <v>0</v>
      </c>
      <c r="O110" s="20">
        <f t="shared" si="30"/>
        <v>0</v>
      </c>
      <c r="P110" s="20">
        <f t="shared" si="30"/>
        <v>87</v>
      </c>
      <c r="Q110" s="20">
        <f t="shared" si="30"/>
        <v>47</v>
      </c>
      <c r="R110" s="20">
        <f t="shared" si="30"/>
        <v>20</v>
      </c>
      <c r="S110" s="20">
        <f t="shared" si="30"/>
        <v>15</v>
      </c>
      <c r="T110" s="20">
        <f t="shared" si="30"/>
        <v>0</v>
      </c>
      <c r="U110" s="20">
        <f t="shared" si="30"/>
        <v>5</v>
      </c>
      <c r="V110" s="20">
        <f t="shared" si="30"/>
        <v>1</v>
      </c>
      <c r="W110" s="20">
        <f t="shared" si="30"/>
        <v>0</v>
      </c>
      <c r="X110" s="20">
        <f t="shared" si="30"/>
        <v>4</v>
      </c>
      <c r="Y110" s="20">
        <f t="shared" si="30"/>
        <v>0</v>
      </c>
      <c r="Z110" s="20">
        <f t="shared" si="30"/>
        <v>87</v>
      </c>
      <c r="AA110" s="20">
        <f t="shared" si="30"/>
        <v>0</v>
      </c>
      <c r="AB110" s="20">
        <f t="shared" si="30"/>
        <v>1</v>
      </c>
      <c r="AC110" s="20">
        <f t="shared" si="30"/>
        <v>23</v>
      </c>
      <c r="AD110" s="20">
        <f t="shared" si="30"/>
        <v>3</v>
      </c>
      <c r="AE110" s="20">
        <f t="shared" si="30"/>
        <v>9</v>
      </c>
      <c r="AF110" s="20">
        <f t="shared" si="30"/>
        <v>0</v>
      </c>
      <c r="AG110" s="20">
        <f t="shared" si="30"/>
        <v>9</v>
      </c>
      <c r="AH110" s="20">
        <f t="shared" si="30"/>
        <v>0</v>
      </c>
      <c r="AI110" s="20">
        <f t="shared" si="30"/>
        <v>9</v>
      </c>
      <c r="AJ110" s="20">
        <f t="shared" si="30"/>
        <v>0</v>
      </c>
      <c r="AK110" s="20">
        <f t="shared" si="30"/>
        <v>5</v>
      </c>
      <c r="AL110" s="20">
        <f t="shared" si="30"/>
        <v>0</v>
      </c>
      <c r="AM110" s="20">
        <f t="shared" si="30"/>
        <v>0</v>
      </c>
      <c r="AN110" s="20">
        <f t="shared" si="30"/>
        <v>0</v>
      </c>
      <c r="AO110" s="20">
        <f t="shared" si="30"/>
        <v>0</v>
      </c>
      <c r="AP110" s="20">
        <f t="shared" si="30"/>
        <v>0</v>
      </c>
    </row>
    <row r="111" spans="1:42" s="10" customFormat="1" ht="39.950000000000003" customHeight="1" x14ac:dyDescent="0.2">
      <c r="A111" s="9" t="s">
        <v>95</v>
      </c>
      <c r="B111" s="115" t="s">
        <v>252</v>
      </c>
      <c r="C111" s="116"/>
      <c r="D111" s="117"/>
      <c r="E111" s="19">
        <f t="shared" ref="E111:E113" si="31">+F111+G111+H111+I111</f>
        <v>25</v>
      </c>
      <c r="F111" s="19">
        <v>2</v>
      </c>
      <c r="G111" s="19">
        <v>23</v>
      </c>
      <c r="H111" s="19"/>
      <c r="I111" s="19"/>
      <c r="J111" s="19">
        <v>85</v>
      </c>
      <c r="K111" s="22">
        <v>77</v>
      </c>
      <c r="L111" s="22">
        <v>7</v>
      </c>
      <c r="M111" s="22">
        <v>1</v>
      </c>
      <c r="N111" s="22"/>
      <c r="O111" s="22"/>
      <c r="P111" s="22">
        <f t="shared" si="26"/>
        <v>84</v>
      </c>
      <c r="Q111" s="22">
        <v>47</v>
      </c>
      <c r="R111" s="22">
        <v>20</v>
      </c>
      <c r="S111" s="19">
        <v>12</v>
      </c>
      <c r="T111" s="22"/>
      <c r="U111" s="22">
        <f t="shared" ref="U111" si="32">+V111+W111+X111</f>
        <v>5</v>
      </c>
      <c r="V111" s="22">
        <v>1</v>
      </c>
      <c r="W111" s="22"/>
      <c r="X111" s="22">
        <v>4</v>
      </c>
      <c r="Y111" s="22"/>
      <c r="Z111" s="22">
        <f t="shared" ref="Z111:Z113" si="33">+P111+Y111</f>
        <v>84</v>
      </c>
      <c r="AA111" s="22"/>
      <c r="AB111" s="22"/>
      <c r="AC111" s="22">
        <v>18</v>
      </c>
      <c r="AD111" s="26">
        <v>1</v>
      </c>
      <c r="AE111" s="26">
        <v>8</v>
      </c>
      <c r="AF111" s="27"/>
      <c r="AG111" s="26">
        <f t="shared" ref="AG111:AG113" si="34">+AE111+AF111</f>
        <v>8</v>
      </c>
      <c r="AH111" s="26"/>
      <c r="AI111" s="27">
        <v>8</v>
      </c>
      <c r="AJ111" s="32"/>
      <c r="AK111" s="32">
        <v>5</v>
      </c>
      <c r="AL111" s="32"/>
      <c r="AM111" s="32"/>
      <c r="AN111" s="32"/>
      <c r="AO111" s="32"/>
      <c r="AP111" s="32"/>
    </row>
    <row r="112" spans="1:42" s="10" customFormat="1" ht="39.950000000000003" customHeight="1" x14ac:dyDescent="0.2">
      <c r="A112" s="9" t="s">
        <v>96</v>
      </c>
      <c r="B112" s="115" t="s">
        <v>253</v>
      </c>
      <c r="C112" s="116"/>
      <c r="D112" s="117"/>
      <c r="E112" s="19"/>
      <c r="F112" s="19"/>
      <c r="G112" s="19"/>
      <c r="H112" s="19"/>
      <c r="I112" s="19"/>
      <c r="J112" s="19"/>
      <c r="K112" s="22"/>
      <c r="L112" s="22"/>
      <c r="M112" s="22"/>
      <c r="N112" s="22"/>
      <c r="O112" s="22"/>
      <c r="P112" s="22"/>
      <c r="Q112" s="22"/>
      <c r="R112" s="22"/>
      <c r="S112" s="19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6"/>
      <c r="AE112" s="26"/>
      <c r="AF112" s="27"/>
      <c r="AG112" s="26"/>
      <c r="AH112" s="26"/>
      <c r="AI112" s="27"/>
      <c r="AJ112" s="32"/>
      <c r="AK112" s="32"/>
      <c r="AL112" s="32"/>
      <c r="AM112" s="32"/>
      <c r="AN112" s="32"/>
      <c r="AO112" s="32"/>
      <c r="AP112" s="32"/>
    </row>
    <row r="113" spans="1:42" s="10" customFormat="1" ht="39.950000000000003" customHeight="1" x14ac:dyDescent="0.2">
      <c r="A113" s="9" t="s">
        <v>97</v>
      </c>
      <c r="B113" s="115" t="s">
        <v>254</v>
      </c>
      <c r="C113" s="116"/>
      <c r="D113" s="117"/>
      <c r="E113" s="19">
        <f t="shared" si="31"/>
        <v>3</v>
      </c>
      <c r="F113" s="19">
        <v>2</v>
      </c>
      <c r="G113" s="19">
        <v>1</v>
      </c>
      <c r="H113" s="19"/>
      <c r="I113" s="19"/>
      <c r="J113" s="19">
        <f t="shared" ref="J113:J118" si="35">+K113+L113+M113+N113</f>
        <v>4</v>
      </c>
      <c r="K113" s="22">
        <v>4</v>
      </c>
      <c r="L113" s="22"/>
      <c r="M113" s="22"/>
      <c r="N113" s="22"/>
      <c r="O113" s="22"/>
      <c r="P113" s="22">
        <f t="shared" si="26"/>
        <v>3</v>
      </c>
      <c r="Q113" s="22"/>
      <c r="R113" s="22"/>
      <c r="S113" s="19">
        <v>3</v>
      </c>
      <c r="T113" s="22"/>
      <c r="U113" s="22"/>
      <c r="V113" s="22"/>
      <c r="W113" s="22"/>
      <c r="X113" s="22"/>
      <c r="Y113" s="22"/>
      <c r="Z113" s="22">
        <f t="shared" si="33"/>
        <v>3</v>
      </c>
      <c r="AA113" s="22"/>
      <c r="AB113" s="22">
        <v>1</v>
      </c>
      <c r="AC113" s="22">
        <v>4</v>
      </c>
      <c r="AD113" s="26">
        <v>2</v>
      </c>
      <c r="AE113" s="26">
        <v>1</v>
      </c>
      <c r="AF113" s="27"/>
      <c r="AG113" s="26">
        <f t="shared" si="34"/>
        <v>1</v>
      </c>
      <c r="AH113" s="26"/>
      <c r="AI113" s="27">
        <v>1</v>
      </c>
      <c r="AJ113" s="32"/>
      <c r="AK113" s="32"/>
      <c r="AL113" s="32"/>
      <c r="AM113" s="32"/>
      <c r="AN113" s="32"/>
      <c r="AO113" s="32"/>
      <c r="AP113" s="32"/>
    </row>
    <row r="114" spans="1:42" s="10" customFormat="1" ht="39.950000000000003" customHeight="1" x14ac:dyDescent="0.2">
      <c r="A114" s="9" t="s">
        <v>98</v>
      </c>
      <c r="B114" s="115" t="s">
        <v>255</v>
      </c>
      <c r="C114" s="116"/>
      <c r="D114" s="117"/>
      <c r="E114" s="19"/>
      <c r="F114" s="19"/>
      <c r="G114" s="19"/>
      <c r="H114" s="19"/>
      <c r="I114" s="19"/>
      <c r="J114" s="19"/>
      <c r="K114" s="22"/>
      <c r="L114" s="22"/>
      <c r="M114" s="22"/>
      <c r="N114" s="22"/>
      <c r="O114" s="22"/>
      <c r="P114" s="22"/>
      <c r="Q114" s="22"/>
      <c r="R114" s="22"/>
      <c r="S114" s="19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6"/>
      <c r="AE114" s="26"/>
      <c r="AF114" s="27"/>
      <c r="AG114" s="26"/>
      <c r="AH114" s="26"/>
      <c r="AI114" s="27"/>
      <c r="AJ114" s="32"/>
      <c r="AK114" s="32"/>
      <c r="AL114" s="32"/>
      <c r="AM114" s="32"/>
      <c r="AN114" s="32"/>
      <c r="AO114" s="32"/>
      <c r="AP114" s="32"/>
    </row>
    <row r="115" spans="1:42" s="10" customFormat="1" ht="58.5" customHeight="1" x14ac:dyDescent="0.2">
      <c r="A115" s="9" t="s">
        <v>99</v>
      </c>
      <c r="B115" s="115" t="s">
        <v>256</v>
      </c>
      <c r="C115" s="116"/>
      <c r="D115" s="117"/>
      <c r="E115" s="19"/>
      <c r="F115" s="19"/>
      <c r="G115" s="19"/>
      <c r="H115" s="19"/>
      <c r="I115" s="19"/>
      <c r="J115" s="19"/>
      <c r="K115" s="22"/>
      <c r="L115" s="22"/>
      <c r="M115" s="22"/>
      <c r="N115" s="22"/>
      <c r="O115" s="22"/>
      <c r="P115" s="22"/>
      <c r="Q115" s="22"/>
      <c r="R115" s="22"/>
      <c r="S115" s="19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6"/>
      <c r="AE115" s="26"/>
      <c r="AF115" s="27"/>
      <c r="AG115" s="26"/>
      <c r="AH115" s="26"/>
      <c r="AI115" s="27"/>
      <c r="AJ115" s="32"/>
      <c r="AK115" s="32"/>
      <c r="AL115" s="32"/>
      <c r="AM115" s="32"/>
      <c r="AN115" s="32"/>
      <c r="AO115" s="32"/>
      <c r="AP115" s="32"/>
    </row>
    <row r="116" spans="1:42" s="10" customFormat="1" ht="39.950000000000003" customHeight="1" x14ac:dyDescent="0.2">
      <c r="A116" s="9" t="s">
        <v>100</v>
      </c>
      <c r="B116" s="115" t="s">
        <v>257</v>
      </c>
      <c r="C116" s="116"/>
      <c r="D116" s="117"/>
      <c r="E116" s="19"/>
      <c r="F116" s="19"/>
      <c r="G116" s="19"/>
      <c r="H116" s="19"/>
      <c r="I116" s="19"/>
      <c r="J116" s="19"/>
      <c r="K116" s="22"/>
      <c r="L116" s="22"/>
      <c r="M116" s="22"/>
      <c r="N116" s="22"/>
      <c r="O116" s="22"/>
      <c r="P116" s="22"/>
      <c r="Q116" s="22"/>
      <c r="R116" s="22"/>
      <c r="S116" s="19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6"/>
      <c r="AE116" s="26"/>
      <c r="AF116" s="27"/>
      <c r="AG116" s="26"/>
      <c r="AH116" s="26"/>
      <c r="AI116" s="27"/>
      <c r="AJ116" s="32"/>
      <c r="AK116" s="32"/>
      <c r="AL116" s="32"/>
      <c r="AM116" s="32"/>
      <c r="AN116" s="32"/>
      <c r="AO116" s="32"/>
      <c r="AP116" s="32"/>
    </row>
    <row r="117" spans="1:42" s="10" customFormat="1" ht="39.950000000000003" customHeight="1" x14ac:dyDescent="0.2">
      <c r="A117" s="9" t="s">
        <v>101</v>
      </c>
      <c r="B117" s="115" t="s">
        <v>258</v>
      </c>
      <c r="C117" s="116"/>
      <c r="D117" s="117"/>
      <c r="E117" s="19"/>
      <c r="F117" s="19"/>
      <c r="G117" s="19"/>
      <c r="H117" s="19"/>
      <c r="I117" s="19"/>
      <c r="J117" s="19"/>
      <c r="K117" s="22"/>
      <c r="L117" s="22"/>
      <c r="M117" s="19"/>
      <c r="N117" s="19"/>
      <c r="O117" s="19"/>
      <c r="P117" s="22"/>
      <c r="Q117" s="22"/>
      <c r="R117" s="22"/>
      <c r="S117" s="22"/>
      <c r="T117" s="19"/>
      <c r="U117" s="22"/>
      <c r="V117" s="22"/>
      <c r="W117" s="22"/>
      <c r="X117" s="19"/>
      <c r="Y117" s="19"/>
      <c r="Z117" s="22"/>
      <c r="AA117" s="22"/>
      <c r="AB117" s="22"/>
      <c r="AC117" s="22"/>
      <c r="AD117" s="26"/>
      <c r="AE117" s="26"/>
      <c r="AF117" s="27"/>
      <c r="AG117" s="26"/>
      <c r="AH117" s="26"/>
      <c r="AI117" s="27"/>
      <c r="AJ117" s="32"/>
      <c r="AK117" s="32"/>
      <c r="AL117" s="32"/>
      <c r="AM117" s="32"/>
      <c r="AN117" s="32"/>
      <c r="AO117" s="32"/>
      <c r="AP117" s="32"/>
    </row>
    <row r="118" spans="1:42" s="10" customFormat="1" ht="39.950000000000003" customHeight="1" x14ac:dyDescent="0.2">
      <c r="A118" s="9" t="s">
        <v>102</v>
      </c>
      <c r="B118" s="115" t="s">
        <v>168</v>
      </c>
      <c r="C118" s="116"/>
      <c r="D118" s="117"/>
      <c r="E118" s="19"/>
      <c r="F118" s="19"/>
      <c r="G118" s="19"/>
      <c r="H118" s="19"/>
      <c r="I118" s="19"/>
      <c r="J118" s="19">
        <f t="shared" si="35"/>
        <v>1</v>
      </c>
      <c r="K118" s="22">
        <v>1</v>
      </c>
      <c r="L118" s="22"/>
      <c r="M118" s="22"/>
      <c r="N118" s="22"/>
      <c r="O118" s="22"/>
      <c r="P118" s="22"/>
      <c r="Q118" s="22"/>
      <c r="R118" s="22"/>
      <c r="S118" s="19"/>
      <c r="T118" s="22"/>
      <c r="U118" s="22"/>
      <c r="V118" s="22"/>
      <c r="W118" s="22"/>
      <c r="X118" s="22"/>
      <c r="Y118" s="22"/>
      <c r="Z118" s="22"/>
      <c r="AA118" s="22"/>
      <c r="AB118" s="22"/>
      <c r="AC118" s="22">
        <v>1</v>
      </c>
      <c r="AD118" s="26"/>
      <c r="AE118" s="26"/>
      <c r="AF118" s="27"/>
      <c r="AG118" s="26"/>
      <c r="AH118" s="26"/>
      <c r="AI118" s="27"/>
      <c r="AJ118" s="32"/>
      <c r="AK118" s="32"/>
      <c r="AL118" s="32"/>
      <c r="AM118" s="32"/>
      <c r="AN118" s="32"/>
      <c r="AO118" s="32"/>
      <c r="AP118" s="32"/>
    </row>
    <row r="119" spans="1:42" s="8" customFormat="1" ht="59.25" customHeight="1" x14ac:dyDescent="0.2">
      <c r="A119" s="7" t="s">
        <v>103</v>
      </c>
      <c r="B119" s="112" t="s">
        <v>259</v>
      </c>
      <c r="C119" s="113"/>
      <c r="D119" s="114"/>
      <c r="E119" s="20">
        <f>SUM(E120:E123)</f>
        <v>0</v>
      </c>
      <c r="F119" s="20">
        <f t="shared" ref="F119:AP119" si="36">SUM(F120:F123)</f>
        <v>0</v>
      </c>
      <c r="G119" s="20">
        <f t="shared" si="36"/>
        <v>0</v>
      </c>
      <c r="H119" s="20">
        <f t="shared" si="36"/>
        <v>0</v>
      </c>
      <c r="I119" s="20">
        <f t="shared" si="36"/>
        <v>0</v>
      </c>
      <c r="J119" s="20">
        <f t="shared" si="36"/>
        <v>0</v>
      </c>
      <c r="K119" s="20">
        <f t="shared" si="36"/>
        <v>0</v>
      </c>
      <c r="L119" s="20">
        <f t="shared" si="36"/>
        <v>0</v>
      </c>
      <c r="M119" s="20">
        <f t="shared" si="36"/>
        <v>0</v>
      </c>
      <c r="N119" s="20">
        <f t="shared" si="36"/>
        <v>0</v>
      </c>
      <c r="O119" s="20">
        <f t="shared" si="36"/>
        <v>0</v>
      </c>
      <c r="P119" s="20">
        <f t="shared" si="36"/>
        <v>0</v>
      </c>
      <c r="Q119" s="20">
        <f t="shared" si="36"/>
        <v>0</v>
      </c>
      <c r="R119" s="20">
        <f t="shared" si="36"/>
        <v>0</v>
      </c>
      <c r="S119" s="20">
        <f t="shared" si="36"/>
        <v>0</v>
      </c>
      <c r="T119" s="20">
        <f t="shared" si="36"/>
        <v>0</v>
      </c>
      <c r="U119" s="20">
        <f t="shared" si="36"/>
        <v>0</v>
      </c>
      <c r="V119" s="20">
        <f t="shared" si="36"/>
        <v>0</v>
      </c>
      <c r="W119" s="20">
        <f t="shared" si="36"/>
        <v>0</v>
      </c>
      <c r="X119" s="20">
        <f t="shared" si="36"/>
        <v>0</v>
      </c>
      <c r="Y119" s="20">
        <f t="shared" si="36"/>
        <v>0</v>
      </c>
      <c r="Z119" s="20">
        <f t="shared" si="36"/>
        <v>0</v>
      </c>
      <c r="AA119" s="20">
        <f t="shared" si="36"/>
        <v>0</v>
      </c>
      <c r="AB119" s="20">
        <f t="shared" si="36"/>
        <v>0</v>
      </c>
      <c r="AC119" s="20">
        <f t="shared" si="36"/>
        <v>0</v>
      </c>
      <c r="AD119" s="20">
        <f t="shared" si="36"/>
        <v>0</v>
      </c>
      <c r="AE119" s="20">
        <f t="shared" si="36"/>
        <v>0</v>
      </c>
      <c r="AF119" s="20">
        <f t="shared" si="36"/>
        <v>0</v>
      </c>
      <c r="AG119" s="20">
        <f t="shared" si="36"/>
        <v>0</v>
      </c>
      <c r="AH119" s="20">
        <f t="shared" si="36"/>
        <v>0</v>
      </c>
      <c r="AI119" s="20">
        <f t="shared" si="36"/>
        <v>0</v>
      </c>
      <c r="AJ119" s="20">
        <f t="shared" si="36"/>
        <v>0</v>
      </c>
      <c r="AK119" s="20">
        <f t="shared" si="36"/>
        <v>0</v>
      </c>
      <c r="AL119" s="20">
        <f t="shared" si="36"/>
        <v>0</v>
      </c>
      <c r="AM119" s="20">
        <f t="shared" si="36"/>
        <v>0</v>
      </c>
      <c r="AN119" s="20">
        <f t="shared" si="36"/>
        <v>0</v>
      </c>
      <c r="AO119" s="20">
        <f t="shared" si="36"/>
        <v>0</v>
      </c>
      <c r="AP119" s="20">
        <f t="shared" si="36"/>
        <v>0</v>
      </c>
    </row>
    <row r="120" spans="1:42" s="10" customFormat="1" ht="39.950000000000003" customHeight="1" x14ac:dyDescent="0.2">
      <c r="A120" s="9" t="s">
        <v>104</v>
      </c>
      <c r="B120" s="115" t="s">
        <v>260</v>
      </c>
      <c r="C120" s="116"/>
      <c r="D120" s="117"/>
      <c r="E120" s="19"/>
      <c r="F120" s="19"/>
      <c r="G120" s="19"/>
      <c r="H120" s="19"/>
      <c r="I120" s="19"/>
      <c r="J120" s="19"/>
      <c r="K120" s="22"/>
      <c r="L120" s="22"/>
      <c r="M120" s="22"/>
      <c r="N120" s="22"/>
      <c r="O120" s="22"/>
      <c r="P120" s="22"/>
      <c r="Q120" s="22"/>
      <c r="R120" s="22"/>
      <c r="S120" s="19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6"/>
      <c r="AE120" s="26"/>
      <c r="AF120" s="27"/>
      <c r="AG120" s="26"/>
      <c r="AH120" s="26"/>
      <c r="AI120" s="27"/>
      <c r="AJ120" s="32"/>
      <c r="AK120" s="32"/>
      <c r="AL120" s="32"/>
      <c r="AM120" s="32"/>
      <c r="AN120" s="32"/>
      <c r="AO120" s="32"/>
      <c r="AP120" s="32"/>
    </row>
    <row r="121" spans="1:42" s="10" customFormat="1" ht="39.950000000000003" customHeight="1" x14ac:dyDescent="0.2">
      <c r="A121" s="9" t="s">
        <v>105</v>
      </c>
      <c r="B121" s="115" t="s">
        <v>261</v>
      </c>
      <c r="C121" s="116"/>
      <c r="D121" s="117"/>
      <c r="E121" s="19"/>
      <c r="F121" s="19"/>
      <c r="G121" s="19"/>
      <c r="H121" s="19"/>
      <c r="I121" s="19"/>
      <c r="J121" s="19"/>
      <c r="K121" s="22"/>
      <c r="L121" s="22"/>
      <c r="M121" s="22"/>
      <c r="N121" s="22"/>
      <c r="O121" s="22"/>
      <c r="P121" s="22"/>
      <c r="Q121" s="22"/>
      <c r="R121" s="22"/>
      <c r="S121" s="19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6"/>
      <c r="AE121" s="26"/>
      <c r="AF121" s="27"/>
      <c r="AG121" s="26"/>
      <c r="AH121" s="26"/>
      <c r="AI121" s="27"/>
      <c r="AJ121" s="32"/>
      <c r="AK121" s="32"/>
      <c r="AL121" s="32"/>
      <c r="AM121" s="32"/>
      <c r="AN121" s="32"/>
      <c r="AO121" s="32"/>
      <c r="AP121" s="32"/>
    </row>
    <row r="122" spans="1:42" s="10" customFormat="1" ht="39.950000000000003" customHeight="1" x14ac:dyDescent="0.2">
      <c r="A122" s="9" t="s">
        <v>106</v>
      </c>
      <c r="B122" s="115" t="s">
        <v>262</v>
      </c>
      <c r="C122" s="116"/>
      <c r="D122" s="117"/>
      <c r="E122" s="19"/>
      <c r="F122" s="19"/>
      <c r="G122" s="19"/>
      <c r="H122" s="19"/>
      <c r="I122" s="19"/>
      <c r="J122" s="19"/>
      <c r="K122" s="22"/>
      <c r="L122" s="22"/>
      <c r="M122" s="22"/>
      <c r="N122" s="22"/>
      <c r="O122" s="22"/>
      <c r="P122" s="22"/>
      <c r="Q122" s="22"/>
      <c r="R122" s="22"/>
      <c r="S122" s="19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6"/>
      <c r="AE122" s="26"/>
      <c r="AF122" s="27"/>
      <c r="AG122" s="26"/>
      <c r="AH122" s="26"/>
      <c r="AI122" s="27"/>
      <c r="AJ122" s="32"/>
      <c r="AK122" s="32"/>
      <c r="AL122" s="32"/>
      <c r="AM122" s="32"/>
      <c r="AN122" s="32"/>
      <c r="AO122" s="32"/>
      <c r="AP122" s="32"/>
    </row>
    <row r="123" spans="1:42" s="10" customFormat="1" ht="39.950000000000003" customHeight="1" x14ac:dyDescent="0.2">
      <c r="A123" s="9" t="s">
        <v>107</v>
      </c>
      <c r="B123" s="115" t="s">
        <v>168</v>
      </c>
      <c r="C123" s="116"/>
      <c r="D123" s="117"/>
      <c r="E123" s="19"/>
      <c r="F123" s="19"/>
      <c r="G123" s="19"/>
      <c r="H123" s="19"/>
      <c r="I123" s="19"/>
      <c r="J123" s="19"/>
      <c r="K123" s="22"/>
      <c r="L123" s="22"/>
      <c r="M123" s="22"/>
      <c r="N123" s="22"/>
      <c r="O123" s="22"/>
      <c r="P123" s="22"/>
      <c r="Q123" s="22"/>
      <c r="R123" s="22"/>
      <c r="S123" s="19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6"/>
      <c r="AE123" s="26"/>
      <c r="AF123" s="27"/>
      <c r="AG123" s="26"/>
      <c r="AH123" s="26"/>
      <c r="AI123" s="27"/>
      <c r="AJ123" s="32"/>
      <c r="AK123" s="32"/>
      <c r="AL123" s="32"/>
      <c r="AM123" s="32"/>
      <c r="AN123" s="32"/>
      <c r="AO123" s="32"/>
      <c r="AP123" s="32"/>
    </row>
    <row r="124" spans="1:42" s="8" customFormat="1" ht="60.75" customHeight="1" x14ac:dyDescent="0.2">
      <c r="A124" s="7" t="s">
        <v>141</v>
      </c>
      <c r="B124" s="112" t="s">
        <v>263</v>
      </c>
      <c r="C124" s="113"/>
      <c r="D124" s="114"/>
      <c r="E124" s="20">
        <f>SUM(E125:E126)</f>
        <v>3</v>
      </c>
      <c r="F124" s="20">
        <f t="shared" ref="F124:AP124" si="37">SUM(F125:F126)</f>
        <v>0</v>
      </c>
      <c r="G124" s="20">
        <f t="shared" si="37"/>
        <v>3</v>
      </c>
      <c r="H124" s="20">
        <f t="shared" si="37"/>
        <v>0</v>
      </c>
      <c r="I124" s="20">
        <f t="shared" si="37"/>
        <v>0</v>
      </c>
      <c r="J124" s="20">
        <f t="shared" si="37"/>
        <v>0</v>
      </c>
      <c r="K124" s="20">
        <f t="shared" si="37"/>
        <v>0</v>
      </c>
      <c r="L124" s="20">
        <f t="shared" si="37"/>
        <v>0</v>
      </c>
      <c r="M124" s="20">
        <f t="shared" si="37"/>
        <v>0</v>
      </c>
      <c r="N124" s="20">
        <f t="shared" si="37"/>
        <v>0</v>
      </c>
      <c r="O124" s="20">
        <f t="shared" si="37"/>
        <v>0</v>
      </c>
      <c r="P124" s="20">
        <f t="shared" si="37"/>
        <v>3</v>
      </c>
      <c r="Q124" s="20">
        <f t="shared" si="37"/>
        <v>3</v>
      </c>
      <c r="R124" s="20">
        <f t="shared" si="37"/>
        <v>0</v>
      </c>
      <c r="S124" s="20">
        <f t="shared" si="37"/>
        <v>0</v>
      </c>
      <c r="T124" s="20">
        <f t="shared" si="37"/>
        <v>0</v>
      </c>
      <c r="U124" s="20">
        <f t="shared" si="37"/>
        <v>0</v>
      </c>
      <c r="V124" s="20">
        <f t="shared" si="37"/>
        <v>0</v>
      </c>
      <c r="W124" s="20">
        <f t="shared" si="37"/>
        <v>0</v>
      </c>
      <c r="X124" s="20">
        <f t="shared" si="37"/>
        <v>0</v>
      </c>
      <c r="Y124" s="20">
        <f t="shared" si="37"/>
        <v>0</v>
      </c>
      <c r="Z124" s="20">
        <f t="shared" si="37"/>
        <v>3</v>
      </c>
      <c r="AA124" s="20">
        <f t="shared" si="37"/>
        <v>0</v>
      </c>
      <c r="AB124" s="20">
        <f t="shared" si="37"/>
        <v>0</v>
      </c>
      <c r="AC124" s="20">
        <f t="shared" si="37"/>
        <v>0</v>
      </c>
      <c r="AD124" s="20">
        <f t="shared" si="37"/>
        <v>0</v>
      </c>
      <c r="AE124" s="20">
        <f t="shared" si="37"/>
        <v>0</v>
      </c>
      <c r="AF124" s="20">
        <f t="shared" si="37"/>
        <v>0</v>
      </c>
      <c r="AG124" s="20">
        <f t="shared" si="37"/>
        <v>0</v>
      </c>
      <c r="AH124" s="20">
        <f t="shared" si="37"/>
        <v>0</v>
      </c>
      <c r="AI124" s="20">
        <f t="shared" si="37"/>
        <v>0</v>
      </c>
      <c r="AJ124" s="20">
        <f t="shared" si="37"/>
        <v>0</v>
      </c>
      <c r="AK124" s="20">
        <f t="shared" si="37"/>
        <v>0</v>
      </c>
      <c r="AL124" s="20">
        <f t="shared" si="37"/>
        <v>0</v>
      </c>
      <c r="AM124" s="20">
        <f t="shared" si="37"/>
        <v>0</v>
      </c>
      <c r="AN124" s="20">
        <f t="shared" si="37"/>
        <v>0</v>
      </c>
      <c r="AO124" s="20">
        <f t="shared" si="37"/>
        <v>0</v>
      </c>
      <c r="AP124" s="20">
        <f t="shared" si="37"/>
        <v>0</v>
      </c>
    </row>
    <row r="125" spans="1:42" s="10" customFormat="1" ht="60.75" customHeight="1" x14ac:dyDescent="0.2">
      <c r="A125" s="9" t="s">
        <v>142</v>
      </c>
      <c r="B125" s="115" t="s">
        <v>264</v>
      </c>
      <c r="C125" s="116"/>
      <c r="D125" s="117"/>
      <c r="E125" s="19">
        <f t="shared" ref="E125" si="38">+F125+G125+H125+I125</f>
        <v>3</v>
      </c>
      <c r="F125" s="19"/>
      <c r="G125" s="19">
        <v>3</v>
      </c>
      <c r="H125" s="19"/>
      <c r="I125" s="19"/>
      <c r="J125" s="19"/>
      <c r="K125" s="22"/>
      <c r="L125" s="22"/>
      <c r="M125" s="22"/>
      <c r="N125" s="22"/>
      <c r="O125" s="22"/>
      <c r="P125" s="22">
        <f t="shared" si="26"/>
        <v>3</v>
      </c>
      <c r="Q125" s="22">
        <v>3</v>
      </c>
      <c r="R125" s="22"/>
      <c r="S125" s="19"/>
      <c r="T125" s="22"/>
      <c r="U125" s="22"/>
      <c r="V125" s="22"/>
      <c r="W125" s="22"/>
      <c r="X125" s="22"/>
      <c r="Y125" s="22"/>
      <c r="Z125" s="22">
        <f t="shared" ref="Z125:Z128" si="39">+P125+Y125</f>
        <v>3</v>
      </c>
      <c r="AA125" s="22"/>
      <c r="AB125" s="22"/>
      <c r="AC125" s="22"/>
      <c r="AD125" s="26"/>
      <c r="AE125" s="26"/>
      <c r="AF125" s="26"/>
      <c r="AG125" s="26"/>
      <c r="AH125" s="26"/>
      <c r="AI125" s="26"/>
      <c r="AJ125" s="32"/>
      <c r="AK125" s="32"/>
      <c r="AL125" s="32"/>
      <c r="AM125" s="32"/>
      <c r="AN125" s="32"/>
      <c r="AO125" s="32"/>
      <c r="AP125" s="32"/>
    </row>
    <row r="126" spans="1:42" s="10" customFormat="1" ht="72.75" customHeight="1" x14ac:dyDescent="0.2">
      <c r="A126" s="9" t="s">
        <v>143</v>
      </c>
      <c r="B126" s="115" t="s">
        <v>265</v>
      </c>
      <c r="C126" s="116"/>
      <c r="D126" s="117"/>
      <c r="E126" s="19"/>
      <c r="F126" s="19"/>
      <c r="G126" s="19"/>
      <c r="H126" s="19"/>
      <c r="I126" s="19"/>
      <c r="J126" s="19"/>
      <c r="K126" s="22"/>
      <c r="L126" s="22"/>
      <c r="M126" s="22"/>
      <c r="N126" s="22"/>
      <c r="O126" s="22"/>
      <c r="P126" s="22"/>
      <c r="Q126" s="22"/>
      <c r="R126" s="22"/>
      <c r="S126" s="19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6"/>
      <c r="AE126" s="26"/>
      <c r="AF126" s="26"/>
      <c r="AG126" s="26"/>
      <c r="AH126" s="26"/>
      <c r="AI126" s="26"/>
      <c r="AJ126" s="32"/>
      <c r="AK126" s="32"/>
      <c r="AL126" s="32"/>
      <c r="AM126" s="32"/>
      <c r="AN126" s="32"/>
      <c r="AO126" s="32"/>
      <c r="AP126" s="32"/>
    </row>
    <row r="127" spans="1:42" s="10" customFormat="1" ht="53.25" customHeight="1" x14ac:dyDescent="0.2">
      <c r="A127" s="14" t="s">
        <v>267</v>
      </c>
      <c r="B127" s="121" t="s">
        <v>247</v>
      </c>
      <c r="C127" s="122"/>
      <c r="D127" s="123"/>
      <c r="E127" s="19"/>
      <c r="F127" s="19"/>
      <c r="G127" s="19"/>
      <c r="H127" s="19"/>
      <c r="I127" s="19"/>
      <c r="J127" s="19"/>
      <c r="K127" s="22"/>
      <c r="L127" s="22"/>
      <c r="M127" s="19"/>
      <c r="N127" s="19"/>
      <c r="O127" s="19"/>
      <c r="P127" s="22"/>
      <c r="Q127" s="22"/>
      <c r="R127" s="22"/>
      <c r="S127" s="22"/>
      <c r="T127" s="19"/>
      <c r="U127" s="22"/>
      <c r="V127" s="22"/>
      <c r="W127" s="22"/>
      <c r="X127" s="19"/>
      <c r="Y127" s="19"/>
      <c r="Z127" s="22"/>
      <c r="AA127" s="22"/>
      <c r="AB127" s="22"/>
      <c r="AC127" s="22"/>
      <c r="AD127" s="26"/>
      <c r="AE127" s="26"/>
      <c r="AF127" s="26"/>
      <c r="AG127" s="26"/>
      <c r="AH127" s="26"/>
      <c r="AI127" s="27"/>
      <c r="AJ127" s="32"/>
      <c r="AK127" s="32"/>
      <c r="AL127" s="32"/>
      <c r="AM127" s="32"/>
      <c r="AN127" s="32"/>
      <c r="AO127" s="32"/>
      <c r="AP127" s="32"/>
    </row>
    <row r="128" spans="1:42" s="8" customFormat="1" ht="39.950000000000003" customHeight="1" x14ac:dyDescent="0.2">
      <c r="A128" s="7" t="s">
        <v>108</v>
      </c>
      <c r="B128" s="124" t="s">
        <v>168</v>
      </c>
      <c r="C128" s="125"/>
      <c r="D128" s="126"/>
      <c r="E128" s="21"/>
      <c r="F128" s="21"/>
      <c r="G128" s="21"/>
      <c r="H128" s="21"/>
      <c r="I128" s="21"/>
      <c r="J128" s="21">
        <f t="shared" ref="J128" si="40">+K128+L128+M128+N128</f>
        <v>2</v>
      </c>
      <c r="K128" s="23">
        <v>1</v>
      </c>
      <c r="L128" s="23">
        <v>1</v>
      </c>
      <c r="M128" s="23"/>
      <c r="N128" s="23"/>
      <c r="O128" s="19"/>
      <c r="P128" s="23">
        <f t="shared" si="26"/>
        <v>1</v>
      </c>
      <c r="Q128" s="23"/>
      <c r="R128" s="23"/>
      <c r="S128" s="21">
        <v>1</v>
      </c>
      <c r="T128" s="23"/>
      <c r="U128" s="23"/>
      <c r="V128" s="23"/>
      <c r="W128" s="23"/>
      <c r="X128" s="23"/>
      <c r="Y128" s="23"/>
      <c r="Z128" s="23">
        <f t="shared" si="39"/>
        <v>1</v>
      </c>
      <c r="AA128" s="23"/>
      <c r="AB128" s="23"/>
      <c r="AC128" s="23"/>
      <c r="AD128" s="20"/>
      <c r="AE128" s="20">
        <v>1</v>
      </c>
      <c r="AF128" s="20"/>
      <c r="AG128" s="20">
        <f t="shared" ref="AG128" si="41">+AE128+AF128</f>
        <v>1</v>
      </c>
      <c r="AH128" s="20"/>
      <c r="AI128" s="20">
        <v>1</v>
      </c>
      <c r="AJ128" s="53"/>
      <c r="AK128" s="53">
        <v>1</v>
      </c>
      <c r="AL128" s="53"/>
      <c r="AM128" s="53"/>
      <c r="AN128" s="53"/>
      <c r="AO128" s="53"/>
      <c r="AP128" s="53"/>
    </row>
    <row r="129" spans="1:42" s="13" customFormat="1" ht="39.950000000000003" customHeight="1" x14ac:dyDescent="0.25">
      <c r="A129" s="7"/>
      <c r="B129" s="124" t="s">
        <v>266</v>
      </c>
      <c r="C129" s="125"/>
      <c r="D129" s="126"/>
      <c r="E129" s="20">
        <f>E10+E31+E43+E51+E65+E72+E80+E83+E105+E110+E119+E124+E127+E128</f>
        <v>83</v>
      </c>
      <c r="F129" s="20">
        <f t="shared" ref="F129:AP129" si="42">F10+F31+F43+F51+F65+F72+F80+F83+F105+F110+F119+F124+F127+F128</f>
        <v>19</v>
      </c>
      <c r="G129" s="20">
        <f t="shared" si="42"/>
        <v>64</v>
      </c>
      <c r="H129" s="20">
        <f t="shared" si="42"/>
        <v>0</v>
      </c>
      <c r="I129" s="20">
        <f t="shared" si="42"/>
        <v>0</v>
      </c>
      <c r="J129" s="20">
        <f t="shared" si="42"/>
        <v>249</v>
      </c>
      <c r="K129" s="20">
        <f t="shared" si="42"/>
        <v>216</v>
      </c>
      <c r="L129" s="20">
        <f t="shared" si="42"/>
        <v>26</v>
      </c>
      <c r="M129" s="20">
        <f t="shared" si="42"/>
        <v>6</v>
      </c>
      <c r="N129" s="20">
        <f t="shared" si="42"/>
        <v>1</v>
      </c>
      <c r="O129" s="20">
        <f t="shared" si="42"/>
        <v>0</v>
      </c>
      <c r="P129" s="20">
        <f t="shared" si="42"/>
        <v>200</v>
      </c>
      <c r="Q129" s="20">
        <f t="shared" si="42"/>
        <v>120</v>
      </c>
      <c r="R129" s="20">
        <f t="shared" si="42"/>
        <v>29</v>
      </c>
      <c r="S129" s="20">
        <f t="shared" si="42"/>
        <v>32</v>
      </c>
      <c r="T129" s="20">
        <f t="shared" si="42"/>
        <v>0</v>
      </c>
      <c r="U129" s="20">
        <f t="shared" si="42"/>
        <v>19</v>
      </c>
      <c r="V129" s="20">
        <f t="shared" si="42"/>
        <v>3</v>
      </c>
      <c r="W129" s="20">
        <f t="shared" si="42"/>
        <v>11</v>
      </c>
      <c r="X129" s="20">
        <f t="shared" si="42"/>
        <v>5</v>
      </c>
      <c r="Y129" s="20">
        <f t="shared" si="42"/>
        <v>1</v>
      </c>
      <c r="Z129" s="20">
        <f t="shared" si="42"/>
        <v>201</v>
      </c>
      <c r="AA129" s="20">
        <f t="shared" si="42"/>
        <v>0</v>
      </c>
      <c r="AB129" s="20">
        <f t="shared" si="42"/>
        <v>22</v>
      </c>
      <c r="AC129" s="20">
        <f>AC10+AC31+AC43+AC51+AC65+AC72+AC80+AC83+AC105+AC110+AC119+AC124+AC127+AC128</f>
        <v>98</v>
      </c>
      <c r="AD129" s="20">
        <f t="shared" si="42"/>
        <v>26</v>
      </c>
      <c r="AE129" s="20">
        <f t="shared" si="42"/>
        <v>21</v>
      </c>
      <c r="AF129" s="20">
        <f t="shared" si="42"/>
        <v>3</v>
      </c>
      <c r="AG129" s="20">
        <f t="shared" si="42"/>
        <v>24</v>
      </c>
      <c r="AH129" s="20">
        <f t="shared" si="42"/>
        <v>0</v>
      </c>
      <c r="AI129" s="20">
        <f t="shared" si="42"/>
        <v>24</v>
      </c>
      <c r="AJ129" s="20">
        <f t="shared" si="42"/>
        <v>0</v>
      </c>
      <c r="AK129" s="20">
        <f t="shared" si="42"/>
        <v>13</v>
      </c>
      <c r="AL129" s="20">
        <f t="shared" si="42"/>
        <v>2</v>
      </c>
      <c r="AM129" s="20">
        <f t="shared" si="42"/>
        <v>2</v>
      </c>
      <c r="AN129" s="20">
        <f t="shared" si="42"/>
        <v>4</v>
      </c>
      <c r="AO129" s="20">
        <f t="shared" si="42"/>
        <v>0</v>
      </c>
      <c r="AP129" s="20">
        <f t="shared" si="42"/>
        <v>4</v>
      </c>
    </row>
    <row r="130" spans="1:42" ht="15" x14ac:dyDescent="0.2">
      <c r="AC130" s="184"/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4" workbookViewId="0">
      <selection activeCell="M141" sqref="M141"/>
    </sheetView>
  </sheetViews>
  <sheetFormatPr defaultRowHeight="14.25" x14ac:dyDescent="0.25"/>
  <cols>
    <col min="1" max="1" width="9.28515625" style="55" customWidth="1"/>
    <col min="2" max="2" width="21.7109375" style="55" customWidth="1"/>
    <col min="3" max="3" width="19" style="55" customWidth="1"/>
    <col min="4" max="4" width="9.140625" style="55"/>
    <col min="5" max="5" width="7.140625" style="55" customWidth="1"/>
    <col min="6" max="6" width="8.7109375" style="55" customWidth="1"/>
    <col min="7" max="7" width="7.5703125" style="55" customWidth="1"/>
    <col min="8" max="8" width="7.42578125" style="55" customWidth="1"/>
    <col min="9" max="9" width="8" style="55" customWidth="1"/>
    <col min="10" max="10" width="7.140625" style="55" customWidth="1"/>
    <col min="11" max="11" width="8" style="55" customWidth="1"/>
    <col min="12" max="12" width="7.85546875" style="55" customWidth="1"/>
    <col min="13" max="14" width="9.7109375" style="55" customWidth="1"/>
    <col min="15" max="15" width="8.140625" style="55" customWidth="1"/>
    <col min="16" max="16" width="8.42578125" style="55" customWidth="1"/>
    <col min="17" max="17" width="7.85546875" style="55" customWidth="1"/>
    <col min="18" max="18" width="7.42578125" style="55" customWidth="1"/>
    <col min="19" max="20" width="6.85546875" style="55" customWidth="1"/>
    <col min="21" max="21" width="7" style="55" customWidth="1"/>
    <col min="22" max="22" width="9.28515625" style="55" customWidth="1"/>
    <col min="23" max="23" width="7.5703125" style="55" customWidth="1"/>
    <col min="24" max="24" width="7" style="55" customWidth="1"/>
    <col min="25" max="25" width="7.42578125" style="55" customWidth="1"/>
    <col min="26" max="26" width="9.28515625" style="55" customWidth="1"/>
    <col min="27" max="27" width="7" style="55" customWidth="1"/>
    <col min="28" max="28" width="8.7109375" style="55" customWidth="1"/>
    <col min="29" max="29" width="8.42578125" style="55" customWidth="1"/>
    <col min="30" max="30" width="8" style="55" customWidth="1"/>
    <col min="31" max="31" width="6.140625" style="55" customWidth="1"/>
    <col min="32" max="32" width="6.85546875" style="55" customWidth="1"/>
    <col min="33" max="33" width="5.5703125" style="55" customWidth="1"/>
    <col min="34" max="34" width="7.28515625" style="55" customWidth="1"/>
    <col min="35" max="35" width="8" style="55" customWidth="1"/>
    <col min="36" max="36" width="8.28515625" style="55" customWidth="1"/>
    <col min="37" max="37" width="7.28515625" style="55" customWidth="1"/>
    <col min="38" max="38" width="7.5703125" style="55" customWidth="1"/>
    <col min="39" max="40" width="6.7109375" style="55" customWidth="1"/>
    <col min="41" max="41" width="8.42578125" style="55" customWidth="1"/>
    <col min="42" max="42" width="7.28515625" style="55" customWidth="1"/>
    <col min="43" max="16384" width="9.140625" style="55"/>
  </cols>
  <sheetData>
    <row r="1" spans="1:42" ht="48.75" customHeight="1" x14ac:dyDescent="0.25">
      <c r="AL1" s="179" t="s">
        <v>268</v>
      </c>
      <c r="AM1" s="180"/>
      <c r="AN1" s="180"/>
      <c r="AO1" s="180"/>
      <c r="AP1" s="180"/>
    </row>
    <row r="2" spans="1:42" ht="58.5" customHeight="1" x14ac:dyDescent="0.25">
      <c r="A2" s="129" t="s">
        <v>285</v>
      </c>
      <c r="B2" s="130"/>
      <c r="C2" s="130"/>
      <c r="D2" s="130"/>
      <c r="E2" s="130"/>
      <c r="F2" s="130"/>
      <c r="G2" s="131" t="s">
        <v>3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2"/>
      <c r="AO2" s="132"/>
      <c r="AP2" s="132"/>
    </row>
    <row r="3" spans="1:42" ht="27" customHeight="1" x14ac:dyDescent="0.25">
      <c r="A3" s="181" t="s">
        <v>269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 t="s">
        <v>280</v>
      </c>
      <c r="AB3" s="131"/>
      <c r="AC3" s="131"/>
      <c r="AD3" s="131"/>
      <c r="AE3" s="131"/>
      <c r="AF3" s="131"/>
      <c r="AG3" s="131"/>
      <c r="AH3" s="131"/>
      <c r="AI3" s="131" t="s">
        <v>139</v>
      </c>
      <c r="AJ3" s="131"/>
      <c r="AK3" s="131"/>
      <c r="AL3" s="131"/>
      <c r="AM3" s="131"/>
      <c r="AN3" s="131"/>
      <c r="AO3" s="131"/>
      <c r="AP3" s="131"/>
    </row>
    <row r="4" spans="1:42" ht="27" x14ac:dyDescent="0.25">
      <c r="A4" s="135" t="s">
        <v>0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</row>
    <row r="5" spans="1:42" ht="27" customHeight="1" x14ac:dyDescent="0.25">
      <c r="A5" s="137" t="s">
        <v>283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</row>
    <row r="6" spans="1:42" ht="87.75" customHeight="1" x14ac:dyDescent="0.25">
      <c r="A6" s="154" t="s">
        <v>149</v>
      </c>
      <c r="B6" s="155"/>
      <c r="C6" s="155"/>
      <c r="D6" s="156"/>
      <c r="E6" s="143" t="s">
        <v>110</v>
      </c>
      <c r="F6" s="144"/>
      <c r="G6" s="144"/>
      <c r="H6" s="144"/>
      <c r="I6" s="146"/>
      <c r="J6" s="143" t="s">
        <v>147</v>
      </c>
      <c r="K6" s="144"/>
      <c r="L6" s="144"/>
      <c r="M6" s="144"/>
      <c r="N6" s="147"/>
      <c r="O6" s="140" t="s">
        <v>115</v>
      </c>
      <c r="P6" s="148" t="s">
        <v>2</v>
      </c>
      <c r="Q6" s="149"/>
      <c r="R6" s="149"/>
      <c r="S6" s="149"/>
      <c r="T6" s="149"/>
      <c r="U6" s="149"/>
      <c r="V6" s="149"/>
      <c r="W6" s="149"/>
      <c r="X6" s="149"/>
      <c r="Y6" s="149"/>
      <c r="Z6" s="150"/>
      <c r="AA6" s="140" t="s">
        <v>125</v>
      </c>
      <c r="AB6" s="140" t="s">
        <v>126</v>
      </c>
      <c r="AC6" s="140" t="s">
        <v>137</v>
      </c>
      <c r="AD6" s="145" t="s">
        <v>140</v>
      </c>
      <c r="AE6" s="143" t="s">
        <v>135</v>
      </c>
      <c r="AF6" s="144"/>
      <c r="AG6" s="144"/>
      <c r="AH6" s="144"/>
      <c r="AI6" s="144"/>
      <c r="AJ6" s="140" t="s">
        <v>133</v>
      </c>
      <c r="AK6" s="140" t="s">
        <v>1</v>
      </c>
      <c r="AL6" s="143" t="s">
        <v>134</v>
      </c>
      <c r="AM6" s="144"/>
      <c r="AN6" s="144"/>
      <c r="AO6" s="144"/>
      <c r="AP6" s="144"/>
    </row>
    <row r="7" spans="1:42" ht="75.75" customHeight="1" x14ac:dyDescent="0.25">
      <c r="A7" s="157"/>
      <c r="B7" s="158"/>
      <c r="C7" s="158"/>
      <c r="D7" s="159"/>
      <c r="E7" s="145" t="s">
        <v>109</v>
      </c>
      <c r="F7" s="145" t="s">
        <v>111</v>
      </c>
      <c r="G7" s="145" t="s">
        <v>112</v>
      </c>
      <c r="H7" s="145" t="s">
        <v>113</v>
      </c>
      <c r="I7" s="145" t="s">
        <v>114</v>
      </c>
      <c r="J7" s="145" t="s">
        <v>109</v>
      </c>
      <c r="K7" s="145" t="s">
        <v>112</v>
      </c>
      <c r="L7" s="145" t="s">
        <v>113</v>
      </c>
      <c r="M7" s="145" t="s">
        <v>114</v>
      </c>
      <c r="N7" s="145" t="s">
        <v>148</v>
      </c>
      <c r="O7" s="141"/>
      <c r="P7" s="145" t="s">
        <v>138</v>
      </c>
      <c r="Q7" s="140" t="s">
        <v>116</v>
      </c>
      <c r="R7" s="140" t="s">
        <v>117</v>
      </c>
      <c r="S7" s="145" t="s">
        <v>118</v>
      </c>
      <c r="T7" s="140" t="s">
        <v>145</v>
      </c>
      <c r="U7" s="148" t="s">
        <v>122</v>
      </c>
      <c r="V7" s="149"/>
      <c r="W7" s="149"/>
      <c r="X7" s="150"/>
      <c r="Y7" s="140" t="s">
        <v>123</v>
      </c>
      <c r="Z7" s="145" t="s">
        <v>124</v>
      </c>
      <c r="AA7" s="141"/>
      <c r="AB7" s="141"/>
      <c r="AC7" s="141"/>
      <c r="AD7" s="145"/>
      <c r="AE7" s="145" t="s">
        <v>127</v>
      </c>
      <c r="AF7" s="145" t="s">
        <v>128</v>
      </c>
      <c r="AG7" s="145" t="s">
        <v>109</v>
      </c>
      <c r="AH7" s="145" t="s">
        <v>131</v>
      </c>
      <c r="AI7" s="145" t="s">
        <v>132</v>
      </c>
      <c r="AJ7" s="141"/>
      <c r="AK7" s="141"/>
      <c r="AL7" s="145" t="s">
        <v>127</v>
      </c>
      <c r="AM7" s="145" t="s">
        <v>128</v>
      </c>
      <c r="AN7" s="145" t="s">
        <v>109</v>
      </c>
      <c r="AO7" s="145" t="s">
        <v>129</v>
      </c>
      <c r="AP7" s="145" t="s">
        <v>130</v>
      </c>
    </row>
    <row r="8" spans="1:42" ht="168" customHeight="1" x14ac:dyDescent="0.25">
      <c r="A8" s="160"/>
      <c r="B8" s="161"/>
      <c r="C8" s="161"/>
      <c r="D8" s="162"/>
      <c r="E8" s="145"/>
      <c r="F8" s="145"/>
      <c r="G8" s="145"/>
      <c r="H8" s="145"/>
      <c r="I8" s="145"/>
      <c r="J8" s="145"/>
      <c r="K8" s="145"/>
      <c r="L8" s="145"/>
      <c r="M8" s="145"/>
      <c r="N8" s="153"/>
      <c r="O8" s="142"/>
      <c r="P8" s="145"/>
      <c r="Q8" s="151"/>
      <c r="R8" s="151"/>
      <c r="S8" s="145"/>
      <c r="T8" s="151"/>
      <c r="U8" s="40" t="s">
        <v>119</v>
      </c>
      <c r="V8" s="40" t="s">
        <v>136</v>
      </c>
      <c r="W8" s="40" t="s">
        <v>120</v>
      </c>
      <c r="X8" s="40" t="s">
        <v>121</v>
      </c>
      <c r="Y8" s="151"/>
      <c r="Z8" s="145"/>
      <c r="AA8" s="151"/>
      <c r="AB8" s="151"/>
      <c r="AC8" s="151"/>
      <c r="AD8" s="145"/>
      <c r="AE8" s="145"/>
      <c r="AF8" s="145"/>
      <c r="AG8" s="145"/>
      <c r="AH8" s="145"/>
      <c r="AI8" s="145"/>
      <c r="AJ8" s="142"/>
      <c r="AK8" s="142"/>
      <c r="AL8" s="145"/>
      <c r="AM8" s="145"/>
      <c r="AN8" s="145"/>
      <c r="AO8" s="145"/>
      <c r="AP8" s="145"/>
    </row>
    <row r="9" spans="1:42" ht="15" x14ac:dyDescent="0.25">
      <c r="A9" s="41"/>
      <c r="B9" s="42"/>
      <c r="C9" s="42"/>
      <c r="D9" s="43"/>
      <c r="E9" s="35">
        <v>1</v>
      </c>
      <c r="F9" s="35">
        <v>2</v>
      </c>
      <c r="G9" s="35">
        <v>3</v>
      </c>
      <c r="H9" s="35">
        <v>4</v>
      </c>
      <c r="I9" s="35">
        <v>5</v>
      </c>
      <c r="J9" s="35">
        <v>6</v>
      </c>
      <c r="K9" s="35">
        <v>7</v>
      </c>
      <c r="L9" s="35">
        <v>8</v>
      </c>
      <c r="M9" s="35">
        <v>9</v>
      </c>
      <c r="N9" s="35">
        <v>10</v>
      </c>
      <c r="O9" s="35">
        <v>11</v>
      </c>
      <c r="P9" s="35">
        <v>12</v>
      </c>
      <c r="Q9" s="35">
        <v>13</v>
      </c>
      <c r="R9" s="35">
        <v>14</v>
      </c>
      <c r="S9" s="35">
        <v>15</v>
      </c>
      <c r="T9" s="35">
        <v>16</v>
      </c>
      <c r="U9" s="35">
        <v>17</v>
      </c>
      <c r="V9" s="35">
        <v>18</v>
      </c>
      <c r="W9" s="35">
        <v>19</v>
      </c>
      <c r="X9" s="35">
        <v>20</v>
      </c>
      <c r="Y9" s="35">
        <v>21</v>
      </c>
      <c r="Z9" s="35">
        <v>22</v>
      </c>
      <c r="AA9" s="35">
        <v>23</v>
      </c>
      <c r="AB9" s="35">
        <v>24</v>
      </c>
      <c r="AC9" s="35">
        <v>25</v>
      </c>
      <c r="AD9" s="35">
        <v>26</v>
      </c>
      <c r="AE9" s="35">
        <v>27</v>
      </c>
      <c r="AF9" s="35">
        <v>28</v>
      </c>
      <c r="AG9" s="35">
        <v>29</v>
      </c>
      <c r="AH9" s="35">
        <v>30</v>
      </c>
      <c r="AI9" s="35">
        <v>31</v>
      </c>
      <c r="AJ9" s="35">
        <v>32</v>
      </c>
      <c r="AK9" s="35">
        <v>33</v>
      </c>
      <c r="AL9" s="35">
        <v>34</v>
      </c>
      <c r="AM9" s="35">
        <v>35</v>
      </c>
      <c r="AN9" s="35">
        <v>36</v>
      </c>
      <c r="AO9" s="35">
        <v>37</v>
      </c>
      <c r="AP9" s="35">
        <v>38</v>
      </c>
    </row>
    <row r="10" spans="1:42" s="60" customFormat="1" ht="55.5" customHeight="1" x14ac:dyDescent="0.25">
      <c r="A10" s="44" t="s">
        <v>4</v>
      </c>
      <c r="B10" s="152" t="s">
        <v>150</v>
      </c>
      <c r="C10" s="152"/>
      <c r="D10" s="152"/>
      <c r="E10" s="36">
        <f t="shared" ref="E10:M10" si="0">SUM(E11:E30)</f>
        <v>39</v>
      </c>
      <c r="F10" s="36">
        <f t="shared" si="0"/>
        <v>6</v>
      </c>
      <c r="G10" s="36">
        <f t="shared" si="0"/>
        <v>33</v>
      </c>
      <c r="H10" s="36">
        <f t="shared" si="0"/>
        <v>0</v>
      </c>
      <c r="I10" s="36">
        <f t="shared" si="0"/>
        <v>0</v>
      </c>
      <c r="J10" s="36">
        <f t="shared" si="0"/>
        <v>63</v>
      </c>
      <c r="K10" s="36">
        <f t="shared" si="0"/>
        <v>53</v>
      </c>
      <c r="L10" s="36">
        <f t="shared" si="0"/>
        <v>10</v>
      </c>
      <c r="M10" s="36">
        <f t="shared" si="0"/>
        <v>0</v>
      </c>
      <c r="N10" s="36">
        <f t="shared" ref="N10:AP10" si="1">SUM(N11:N30)</f>
        <v>0</v>
      </c>
      <c r="O10" s="36">
        <f t="shared" si="1"/>
        <v>1</v>
      </c>
      <c r="P10" s="36">
        <f t="shared" si="1"/>
        <v>51</v>
      </c>
      <c r="Q10" s="36">
        <f t="shared" si="1"/>
        <v>31</v>
      </c>
      <c r="R10" s="36">
        <f t="shared" si="1"/>
        <v>0</v>
      </c>
      <c r="S10" s="36">
        <f t="shared" si="1"/>
        <v>8</v>
      </c>
      <c r="T10" s="36">
        <f t="shared" si="1"/>
        <v>0</v>
      </c>
      <c r="U10" s="36">
        <f t="shared" si="1"/>
        <v>12</v>
      </c>
      <c r="V10" s="36">
        <f t="shared" si="1"/>
        <v>1</v>
      </c>
      <c r="W10" s="36">
        <f t="shared" si="1"/>
        <v>10</v>
      </c>
      <c r="X10" s="36">
        <f t="shared" si="1"/>
        <v>1</v>
      </c>
      <c r="Y10" s="36">
        <f t="shared" si="1"/>
        <v>2</v>
      </c>
      <c r="Z10" s="36">
        <f t="shared" si="1"/>
        <v>53</v>
      </c>
      <c r="AA10" s="36">
        <f t="shared" si="1"/>
        <v>0</v>
      </c>
      <c r="AB10" s="36">
        <f t="shared" si="1"/>
        <v>16</v>
      </c>
      <c r="AC10" s="36">
        <f t="shared" si="1"/>
        <v>38</v>
      </c>
      <c r="AD10" s="36">
        <f t="shared" si="1"/>
        <v>17</v>
      </c>
      <c r="AE10" s="36">
        <f t="shared" si="1"/>
        <v>10</v>
      </c>
      <c r="AF10" s="36">
        <f t="shared" si="1"/>
        <v>2</v>
      </c>
      <c r="AG10" s="36">
        <f t="shared" si="1"/>
        <v>12</v>
      </c>
      <c r="AH10" s="36">
        <f t="shared" si="1"/>
        <v>3</v>
      </c>
      <c r="AI10" s="36">
        <f t="shared" si="1"/>
        <v>9</v>
      </c>
      <c r="AJ10" s="36">
        <f t="shared" si="1"/>
        <v>0</v>
      </c>
      <c r="AK10" s="36">
        <f t="shared" si="1"/>
        <v>7</v>
      </c>
      <c r="AL10" s="36">
        <f t="shared" si="1"/>
        <v>4</v>
      </c>
      <c r="AM10" s="36">
        <f t="shared" si="1"/>
        <v>1</v>
      </c>
      <c r="AN10" s="36">
        <f t="shared" si="1"/>
        <v>5</v>
      </c>
      <c r="AO10" s="36">
        <f t="shared" si="1"/>
        <v>2</v>
      </c>
      <c r="AP10" s="36">
        <f t="shared" si="1"/>
        <v>3</v>
      </c>
    </row>
    <row r="11" spans="1:42" ht="39.950000000000003" customHeight="1" x14ac:dyDescent="0.25">
      <c r="A11" s="46" t="s">
        <v>144</v>
      </c>
      <c r="B11" s="166" t="s">
        <v>151</v>
      </c>
      <c r="C11" s="166"/>
      <c r="D11" s="166"/>
      <c r="E11" s="30">
        <f>+F11+G11+H11+I11</f>
        <v>1</v>
      </c>
      <c r="F11" s="30"/>
      <c r="G11" s="30">
        <v>1</v>
      </c>
      <c r="H11" s="30"/>
      <c r="I11" s="30"/>
      <c r="J11" s="30">
        <f>+K11+L11+M11+N11</f>
        <v>1</v>
      </c>
      <c r="K11" s="30">
        <v>1</v>
      </c>
      <c r="L11" s="30"/>
      <c r="M11" s="30"/>
      <c r="N11" s="30"/>
      <c r="O11" s="30"/>
      <c r="P11" s="30">
        <f t="shared" ref="P11:P21" si="2">+Q11+R11+S11+T11+U11</f>
        <v>1</v>
      </c>
      <c r="Q11" s="30"/>
      <c r="R11" s="30"/>
      <c r="S11" s="30">
        <v>1</v>
      </c>
      <c r="T11" s="30"/>
      <c r="U11" s="30"/>
      <c r="V11" s="30"/>
      <c r="W11" s="30"/>
      <c r="X11" s="30"/>
      <c r="Y11" s="30"/>
      <c r="Z11" s="30">
        <f>+P11+Y11</f>
        <v>1</v>
      </c>
      <c r="AA11" s="30"/>
      <c r="AB11" s="30"/>
      <c r="AC11" s="30">
        <v>1</v>
      </c>
      <c r="AD11" s="29"/>
      <c r="AE11" s="29"/>
      <c r="AF11" s="38"/>
      <c r="AG11" s="29"/>
      <c r="AH11" s="29"/>
      <c r="AI11" s="38"/>
      <c r="AJ11" s="54"/>
      <c r="AK11" s="54"/>
      <c r="AL11" s="54"/>
      <c r="AM11" s="54"/>
      <c r="AN11" s="54"/>
      <c r="AO11" s="54"/>
      <c r="AP11" s="54"/>
    </row>
    <row r="12" spans="1:42" ht="39.950000000000003" customHeight="1" x14ac:dyDescent="0.25">
      <c r="A12" s="46" t="s">
        <v>5</v>
      </c>
      <c r="B12" s="166" t="s">
        <v>152</v>
      </c>
      <c r="C12" s="166"/>
      <c r="D12" s="166"/>
      <c r="E12" s="30">
        <f t="shared" ref="E12:E61" si="3">+F12+G12+H12+I12</f>
        <v>4</v>
      </c>
      <c r="F12" s="30"/>
      <c r="G12" s="30">
        <v>4</v>
      </c>
      <c r="H12" s="30"/>
      <c r="I12" s="30"/>
      <c r="J12" s="30">
        <f t="shared" ref="J12:J28" si="4">+K12+L12+M12+N12</f>
        <v>5</v>
      </c>
      <c r="K12" s="31">
        <v>4</v>
      </c>
      <c r="L12" s="30">
        <v>1</v>
      </c>
      <c r="M12" s="30"/>
      <c r="N12" s="31"/>
      <c r="O12" s="31"/>
      <c r="P12" s="30">
        <f t="shared" si="2"/>
        <v>3</v>
      </c>
      <c r="Q12" s="31">
        <v>1</v>
      </c>
      <c r="R12" s="31"/>
      <c r="S12" s="30">
        <v>2</v>
      </c>
      <c r="T12" s="31"/>
      <c r="U12" s="30"/>
      <c r="V12" s="31"/>
      <c r="W12" s="30"/>
      <c r="X12" s="30"/>
      <c r="Y12" s="31">
        <v>1</v>
      </c>
      <c r="Z12" s="30">
        <v>4</v>
      </c>
      <c r="AA12" s="30"/>
      <c r="AB12" s="31">
        <v>1</v>
      </c>
      <c r="AC12" s="31">
        <v>4</v>
      </c>
      <c r="AD12" s="29">
        <v>1</v>
      </c>
      <c r="AE12" s="29">
        <v>2</v>
      </c>
      <c r="AF12" s="38"/>
      <c r="AG12" s="29">
        <f t="shared" ref="AG12:AG74" si="5">+AE12+AF12</f>
        <v>2</v>
      </c>
      <c r="AH12" s="29"/>
      <c r="AI12" s="38">
        <v>2</v>
      </c>
      <c r="AJ12" s="54"/>
      <c r="AK12" s="54">
        <v>2</v>
      </c>
      <c r="AL12" s="54"/>
      <c r="AM12" s="54"/>
      <c r="AN12" s="54"/>
      <c r="AO12" s="54"/>
      <c r="AP12" s="54"/>
    </row>
    <row r="13" spans="1:42" ht="39.950000000000003" customHeight="1" x14ac:dyDescent="0.25">
      <c r="A13" s="47" t="s">
        <v>6</v>
      </c>
      <c r="B13" s="166" t="s">
        <v>153</v>
      </c>
      <c r="C13" s="166"/>
      <c r="D13" s="166"/>
      <c r="E13" s="30">
        <f t="shared" si="3"/>
        <v>2</v>
      </c>
      <c r="F13" s="30"/>
      <c r="G13" s="30">
        <v>2</v>
      </c>
      <c r="H13" s="30"/>
      <c r="I13" s="30"/>
      <c r="J13" s="30"/>
      <c r="K13" s="31"/>
      <c r="L13" s="30"/>
      <c r="M13" s="30"/>
      <c r="N13" s="31"/>
      <c r="O13" s="31"/>
      <c r="P13" s="30">
        <f t="shared" si="2"/>
        <v>2</v>
      </c>
      <c r="Q13" s="31"/>
      <c r="R13" s="31"/>
      <c r="S13" s="30">
        <v>2</v>
      </c>
      <c r="T13" s="31"/>
      <c r="U13" s="30"/>
      <c r="V13" s="31"/>
      <c r="W13" s="30"/>
      <c r="X13" s="30"/>
      <c r="Y13" s="31"/>
      <c r="Z13" s="30">
        <f t="shared" ref="Z13:Z70" si="6">+P13+Y13</f>
        <v>2</v>
      </c>
      <c r="AA13" s="30"/>
      <c r="AB13" s="31"/>
      <c r="AC13" s="31"/>
      <c r="AD13" s="29"/>
      <c r="AE13" s="29"/>
      <c r="AF13" s="38"/>
      <c r="AG13" s="29"/>
      <c r="AH13" s="29"/>
      <c r="AI13" s="38"/>
      <c r="AJ13" s="54"/>
      <c r="AK13" s="54"/>
      <c r="AL13" s="54"/>
      <c r="AM13" s="54"/>
      <c r="AN13" s="54"/>
      <c r="AO13" s="54"/>
      <c r="AP13" s="54"/>
    </row>
    <row r="14" spans="1:42" ht="39.950000000000003" customHeight="1" x14ac:dyDescent="0.25">
      <c r="A14" s="48">
        <v>1.2</v>
      </c>
      <c r="B14" s="166" t="s">
        <v>154</v>
      </c>
      <c r="C14" s="166"/>
      <c r="D14" s="166"/>
      <c r="E14" s="30"/>
      <c r="F14" s="30"/>
      <c r="G14" s="30"/>
      <c r="H14" s="30"/>
      <c r="I14" s="30"/>
      <c r="J14" s="30"/>
      <c r="K14" s="31"/>
      <c r="L14" s="30"/>
      <c r="M14" s="30"/>
      <c r="N14" s="31"/>
      <c r="O14" s="31"/>
      <c r="P14" s="30"/>
      <c r="Q14" s="31"/>
      <c r="R14" s="31"/>
      <c r="S14" s="30"/>
      <c r="T14" s="31"/>
      <c r="U14" s="30"/>
      <c r="V14" s="31"/>
      <c r="W14" s="30"/>
      <c r="X14" s="30"/>
      <c r="Y14" s="31"/>
      <c r="Z14" s="30"/>
      <c r="AA14" s="30"/>
      <c r="AB14" s="31"/>
      <c r="AC14" s="31"/>
      <c r="AD14" s="29"/>
      <c r="AE14" s="29"/>
      <c r="AF14" s="38"/>
      <c r="AG14" s="29"/>
      <c r="AH14" s="29"/>
      <c r="AI14" s="38"/>
      <c r="AJ14" s="54"/>
      <c r="AK14" s="54"/>
      <c r="AL14" s="54"/>
      <c r="AM14" s="54"/>
      <c r="AN14" s="54"/>
      <c r="AO14" s="54"/>
      <c r="AP14" s="54"/>
    </row>
    <row r="15" spans="1:42" ht="39.950000000000003" customHeight="1" x14ac:dyDescent="0.25">
      <c r="A15" s="46" t="s">
        <v>7</v>
      </c>
      <c r="B15" s="166" t="s">
        <v>155</v>
      </c>
      <c r="C15" s="166"/>
      <c r="D15" s="166"/>
      <c r="E15" s="30"/>
      <c r="F15" s="30"/>
      <c r="G15" s="30"/>
      <c r="H15" s="30"/>
      <c r="I15" s="30"/>
      <c r="J15" s="30"/>
      <c r="K15" s="31"/>
      <c r="L15" s="30"/>
      <c r="M15" s="30"/>
      <c r="N15" s="31"/>
      <c r="O15" s="31"/>
      <c r="P15" s="30"/>
      <c r="Q15" s="31"/>
      <c r="R15" s="31"/>
      <c r="S15" s="30"/>
      <c r="T15" s="31"/>
      <c r="U15" s="30"/>
      <c r="V15" s="31"/>
      <c r="W15" s="30"/>
      <c r="X15" s="30"/>
      <c r="Y15" s="31"/>
      <c r="Z15" s="30"/>
      <c r="AA15" s="30"/>
      <c r="AB15" s="31"/>
      <c r="AC15" s="31"/>
      <c r="AD15" s="29"/>
      <c r="AE15" s="29"/>
      <c r="AF15" s="38"/>
      <c r="AG15" s="29"/>
      <c r="AH15" s="29"/>
      <c r="AI15" s="38"/>
      <c r="AJ15" s="54"/>
      <c r="AK15" s="54"/>
      <c r="AL15" s="54"/>
      <c r="AM15" s="54"/>
      <c r="AN15" s="54"/>
      <c r="AO15" s="54"/>
      <c r="AP15" s="54"/>
    </row>
    <row r="16" spans="1:42" ht="39.950000000000003" customHeight="1" x14ac:dyDescent="0.25">
      <c r="A16" s="46" t="s">
        <v>8</v>
      </c>
      <c r="B16" s="163" t="s">
        <v>156</v>
      </c>
      <c r="C16" s="164"/>
      <c r="D16" s="165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9"/>
      <c r="AE16" s="29"/>
      <c r="AF16" s="38"/>
      <c r="AG16" s="29"/>
      <c r="AH16" s="29"/>
      <c r="AI16" s="38"/>
      <c r="AJ16" s="54"/>
      <c r="AK16" s="54"/>
      <c r="AL16" s="54"/>
      <c r="AM16" s="54"/>
      <c r="AN16" s="54"/>
      <c r="AO16" s="54"/>
      <c r="AP16" s="54"/>
    </row>
    <row r="17" spans="1:42" ht="39.950000000000003" customHeight="1" x14ac:dyDescent="0.25">
      <c r="A17" s="46" t="s">
        <v>9</v>
      </c>
      <c r="B17" s="163" t="s">
        <v>157</v>
      </c>
      <c r="C17" s="164"/>
      <c r="D17" s="165"/>
      <c r="E17" s="30"/>
      <c r="F17" s="30"/>
      <c r="G17" s="30"/>
      <c r="H17" s="30"/>
      <c r="I17" s="30"/>
      <c r="J17" s="30"/>
      <c r="K17" s="31"/>
      <c r="L17" s="31"/>
      <c r="M17" s="31"/>
      <c r="N17" s="31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54"/>
      <c r="AK17" s="54"/>
      <c r="AL17" s="54"/>
      <c r="AM17" s="54"/>
      <c r="AN17" s="54"/>
      <c r="AO17" s="54"/>
      <c r="AP17" s="54"/>
    </row>
    <row r="18" spans="1:42" ht="39.950000000000003" customHeight="1" x14ac:dyDescent="0.25">
      <c r="A18" s="46" t="s">
        <v>10</v>
      </c>
      <c r="B18" s="166" t="s">
        <v>158</v>
      </c>
      <c r="C18" s="166"/>
      <c r="D18" s="166"/>
      <c r="E18" s="30"/>
      <c r="F18" s="30"/>
      <c r="G18" s="30"/>
      <c r="H18" s="30"/>
      <c r="I18" s="30"/>
      <c r="J18" s="30"/>
      <c r="K18" s="31"/>
      <c r="L18" s="31"/>
      <c r="M18" s="31"/>
      <c r="N18" s="31"/>
      <c r="O18" s="31"/>
      <c r="P18" s="30"/>
      <c r="Q18" s="31"/>
      <c r="R18" s="31"/>
      <c r="S18" s="31"/>
      <c r="T18" s="31"/>
      <c r="U18" s="30"/>
      <c r="V18" s="31"/>
      <c r="W18" s="31"/>
      <c r="X18" s="31"/>
      <c r="Y18" s="31"/>
      <c r="Z18" s="30"/>
      <c r="AA18" s="31"/>
      <c r="AB18" s="31"/>
      <c r="AC18" s="31"/>
      <c r="AD18" s="29"/>
      <c r="AE18" s="29"/>
      <c r="AF18" s="38"/>
      <c r="AG18" s="29"/>
      <c r="AH18" s="29"/>
      <c r="AI18" s="38"/>
      <c r="AJ18" s="54"/>
      <c r="AK18" s="54"/>
      <c r="AL18" s="54"/>
      <c r="AM18" s="54"/>
      <c r="AN18" s="54"/>
      <c r="AO18" s="54"/>
      <c r="AP18" s="54"/>
    </row>
    <row r="19" spans="1:42" ht="39.950000000000003" customHeight="1" x14ac:dyDescent="0.25">
      <c r="A19" s="46" t="s">
        <v>11</v>
      </c>
      <c r="B19" s="166" t="s">
        <v>159</v>
      </c>
      <c r="C19" s="166"/>
      <c r="D19" s="166"/>
      <c r="E19" s="30"/>
      <c r="F19" s="30"/>
      <c r="G19" s="30"/>
      <c r="H19" s="30"/>
      <c r="I19" s="30"/>
      <c r="J19" s="30"/>
      <c r="K19" s="31"/>
      <c r="L19" s="30"/>
      <c r="M19" s="30"/>
      <c r="N19" s="31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54"/>
      <c r="AK19" s="54"/>
      <c r="AL19" s="54"/>
      <c r="AM19" s="54"/>
      <c r="AN19" s="54"/>
      <c r="AO19" s="54"/>
      <c r="AP19" s="54"/>
    </row>
    <row r="20" spans="1:42" ht="39.950000000000003" customHeight="1" x14ac:dyDescent="0.25">
      <c r="A20" s="46" t="s">
        <v>12</v>
      </c>
      <c r="B20" s="163" t="s">
        <v>160</v>
      </c>
      <c r="C20" s="164"/>
      <c r="D20" s="165"/>
      <c r="E20" s="30"/>
      <c r="F20" s="30"/>
      <c r="G20" s="30"/>
      <c r="H20" s="30"/>
      <c r="I20" s="30"/>
      <c r="J20" s="30"/>
      <c r="K20" s="31"/>
      <c r="L20" s="30"/>
      <c r="M20" s="30"/>
      <c r="N20" s="31"/>
      <c r="O20" s="31"/>
      <c r="P20" s="30"/>
      <c r="Q20" s="31"/>
      <c r="R20" s="31"/>
      <c r="S20" s="30"/>
      <c r="T20" s="31"/>
      <c r="U20" s="30"/>
      <c r="V20" s="31"/>
      <c r="W20" s="30"/>
      <c r="X20" s="30"/>
      <c r="Y20" s="31"/>
      <c r="Z20" s="30"/>
      <c r="AA20" s="30"/>
      <c r="AB20" s="31"/>
      <c r="AC20" s="31"/>
      <c r="AD20" s="29"/>
      <c r="AE20" s="29"/>
      <c r="AF20" s="38"/>
      <c r="AG20" s="29"/>
      <c r="AH20" s="29"/>
      <c r="AI20" s="38"/>
      <c r="AJ20" s="54"/>
      <c r="AK20" s="54"/>
      <c r="AL20" s="54"/>
      <c r="AM20" s="54"/>
      <c r="AN20" s="54"/>
      <c r="AO20" s="54"/>
      <c r="AP20" s="54"/>
    </row>
    <row r="21" spans="1:42" ht="39.950000000000003" customHeight="1" x14ac:dyDescent="0.25">
      <c r="A21" s="46" t="s">
        <v>13</v>
      </c>
      <c r="B21" s="163" t="s">
        <v>161</v>
      </c>
      <c r="C21" s="164"/>
      <c r="D21" s="165"/>
      <c r="E21" s="30">
        <f t="shared" si="3"/>
        <v>2</v>
      </c>
      <c r="F21" s="30"/>
      <c r="G21" s="30">
        <v>2</v>
      </c>
      <c r="H21" s="30"/>
      <c r="I21" s="30"/>
      <c r="J21" s="30">
        <f t="shared" si="4"/>
        <v>3</v>
      </c>
      <c r="K21" s="31">
        <v>3</v>
      </c>
      <c r="L21" s="30"/>
      <c r="M21" s="30"/>
      <c r="N21" s="31"/>
      <c r="O21" s="31"/>
      <c r="P21" s="30">
        <f t="shared" si="2"/>
        <v>4</v>
      </c>
      <c r="Q21" s="31">
        <v>4</v>
      </c>
      <c r="R21" s="31"/>
      <c r="S21" s="30"/>
      <c r="T21" s="31"/>
      <c r="U21" s="30">
        <f t="shared" ref="U21:U70" si="7">+V21+W21+X21</f>
        <v>0</v>
      </c>
      <c r="V21" s="31"/>
      <c r="W21" s="30"/>
      <c r="X21" s="30"/>
      <c r="Y21" s="31"/>
      <c r="Z21" s="30">
        <f t="shared" si="6"/>
        <v>4</v>
      </c>
      <c r="AA21" s="30"/>
      <c r="AB21" s="31">
        <v>1</v>
      </c>
      <c r="AC21" s="31">
        <v>1</v>
      </c>
      <c r="AD21" s="29">
        <v>1</v>
      </c>
      <c r="AE21" s="29">
        <v>1</v>
      </c>
      <c r="AF21" s="38"/>
      <c r="AG21" s="29">
        <f t="shared" si="5"/>
        <v>1</v>
      </c>
      <c r="AH21" s="29"/>
      <c r="AI21" s="38">
        <v>1</v>
      </c>
      <c r="AJ21" s="54"/>
      <c r="AK21" s="54">
        <v>1</v>
      </c>
      <c r="AL21" s="54"/>
      <c r="AM21" s="54"/>
      <c r="AN21" s="54"/>
      <c r="AO21" s="54"/>
      <c r="AP21" s="54"/>
    </row>
    <row r="22" spans="1:42" ht="39.950000000000003" customHeight="1" x14ac:dyDescent="0.25">
      <c r="A22" s="46" t="s">
        <v>14</v>
      </c>
      <c r="B22" s="163" t="s">
        <v>162</v>
      </c>
      <c r="C22" s="164"/>
      <c r="D22" s="165"/>
      <c r="E22" s="30"/>
      <c r="F22" s="30"/>
      <c r="G22" s="30"/>
      <c r="H22" s="30"/>
      <c r="I22" s="30"/>
      <c r="J22" s="30"/>
      <c r="K22" s="31"/>
      <c r="L22" s="30"/>
      <c r="M22" s="30"/>
      <c r="N22" s="31"/>
      <c r="O22" s="31"/>
      <c r="P22" s="30"/>
      <c r="Q22" s="31"/>
      <c r="R22" s="31"/>
      <c r="S22" s="30"/>
      <c r="T22" s="31"/>
      <c r="U22" s="30"/>
      <c r="V22" s="31"/>
      <c r="W22" s="30"/>
      <c r="X22" s="30"/>
      <c r="Y22" s="31"/>
      <c r="Z22" s="30"/>
      <c r="AA22" s="30"/>
      <c r="AB22" s="31"/>
      <c r="AC22" s="31"/>
      <c r="AD22" s="29"/>
      <c r="AE22" s="29">
        <v>2</v>
      </c>
      <c r="AF22" s="38"/>
      <c r="AG22" s="29">
        <v>2</v>
      </c>
      <c r="AH22" s="29">
        <v>2</v>
      </c>
      <c r="AI22" s="38"/>
      <c r="AJ22" s="54"/>
      <c r="AK22" s="54">
        <v>1</v>
      </c>
      <c r="AL22" s="54">
        <v>1</v>
      </c>
      <c r="AM22" s="54"/>
      <c r="AN22" s="54">
        <f t="shared" ref="AN22:AN61" si="8">+AL22+AM22</f>
        <v>1</v>
      </c>
      <c r="AO22" s="54">
        <v>1</v>
      </c>
      <c r="AP22" s="54"/>
    </row>
    <row r="23" spans="1:42" ht="39.950000000000003" customHeight="1" x14ac:dyDescent="0.25">
      <c r="A23" s="46" t="s">
        <v>15</v>
      </c>
      <c r="B23" s="164" t="s">
        <v>163</v>
      </c>
      <c r="C23" s="164"/>
      <c r="D23" s="164"/>
      <c r="E23" s="30"/>
      <c r="F23" s="30"/>
      <c r="G23" s="30"/>
      <c r="H23" s="30"/>
      <c r="I23" s="30"/>
      <c r="J23" s="30"/>
      <c r="K23" s="31"/>
      <c r="L23" s="30"/>
      <c r="M23" s="30"/>
      <c r="N23" s="30"/>
      <c r="O23" s="30"/>
      <c r="P23" s="30"/>
      <c r="Q23" s="31"/>
      <c r="R23" s="31"/>
      <c r="S23" s="30"/>
      <c r="T23" s="31"/>
      <c r="U23" s="30"/>
      <c r="V23" s="31"/>
      <c r="W23" s="30"/>
      <c r="X23" s="30"/>
      <c r="Y23" s="30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54"/>
      <c r="AK23" s="54"/>
      <c r="AL23" s="54"/>
      <c r="AM23" s="54"/>
      <c r="AN23" s="54"/>
      <c r="AO23" s="54"/>
      <c r="AP23" s="54"/>
    </row>
    <row r="24" spans="1:42" ht="39.950000000000003" customHeight="1" x14ac:dyDescent="0.25">
      <c r="A24" s="46" t="s">
        <v>16</v>
      </c>
      <c r="B24" s="163" t="s">
        <v>164</v>
      </c>
      <c r="C24" s="164"/>
      <c r="D24" s="165"/>
      <c r="E24" s="30"/>
      <c r="F24" s="30"/>
      <c r="G24" s="30"/>
      <c r="H24" s="30"/>
      <c r="I24" s="30"/>
      <c r="J24" s="30"/>
      <c r="K24" s="31"/>
      <c r="L24" s="30"/>
      <c r="M24" s="30"/>
      <c r="N24" s="31"/>
      <c r="O24" s="31"/>
      <c r="P24" s="30"/>
      <c r="Q24" s="31"/>
      <c r="R24" s="31"/>
      <c r="S24" s="30"/>
      <c r="T24" s="31"/>
      <c r="U24" s="30"/>
      <c r="V24" s="31"/>
      <c r="W24" s="30"/>
      <c r="X24" s="30"/>
      <c r="Y24" s="31"/>
      <c r="Z24" s="30"/>
      <c r="AA24" s="30"/>
      <c r="AB24" s="31"/>
      <c r="AC24" s="31"/>
      <c r="AD24" s="29"/>
      <c r="AE24" s="29"/>
      <c r="AF24" s="38"/>
      <c r="AG24" s="29"/>
      <c r="AH24" s="29"/>
      <c r="AI24" s="38"/>
      <c r="AJ24" s="54"/>
      <c r="AK24" s="54"/>
      <c r="AL24" s="54"/>
      <c r="AM24" s="54"/>
      <c r="AN24" s="54"/>
      <c r="AO24" s="54"/>
      <c r="AP24" s="54"/>
    </row>
    <row r="25" spans="1:42" ht="39.950000000000003" customHeight="1" x14ac:dyDescent="0.25">
      <c r="A25" s="46" t="s">
        <v>17</v>
      </c>
      <c r="B25" s="166" t="s">
        <v>165</v>
      </c>
      <c r="C25" s="166"/>
      <c r="D25" s="166"/>
      <c r="E25" s="30">
        <f t="shared" si="3"/>
        <v>10</v>
      </c>
      <c r="F25" s="30">
        <v>4</v>
      </c>
      <c r="G25" s="30">
        <v>6</v>
      </c>
      <c r="H25" s="30"/>
      <c r="I25" s="30"/>
      <c r="J25" s="30">
        <f>+K25+L25+M25+N25</f>
        <v>6</v>
      </c>
      <c r="K25" s="31">
        <v>4</v>
      </c>
      <c r="L25" s="30">
        <v>2</v>
      </c>
      <c r="M25" s="30"/>
      <c r="N25" s="31"/>
      <c r="O25" s="31"/>
      <c r="P25" s="30">
        <f>+Q25+R25+S25+T25+U25</f>
        <v>8</v>
      </c>
      <c r="Q25" s="31">
        <v>5</v>
      </c>
      <c r="R25" s="31"/>
      <c r="S25" s="30">
        <v>1</v>
      </c>
      <c r="T25" s="31"/>
      <c r="U25" s="30">
        <f t="shared" si="7"/>
        <v>2</v>
      </c>
      <c r="V25" s="31"/>
      <c r="W25" s="30">
        <v>2</v>
      </c>
      <c r="X25" s="30"/>
      <c r="Y25" s="31">
        <v>1</v>
      </c>
      <c r="Z25" s="30">
        <f t="shared" si="6"/>
        <v>9</v>
      </c>
      <c r="AA25" s="31"/>
      <c r="AB25" s="31">
        <v>2</v>
      </c>
      <c r="AC25" s="31">
        <v>5</v>
      </c>
      <c r="AD25" s="29">
        <v>2</v>
      </c>
      <c r="AE25" s="29">
        <v>5</v>
      </c>
      <c r="AF25" s="38"/>
      <c r="AG25" s="29">
        <f>+AE25+AF25</f>
        <v>5</v>
      </c>
      <c r="AH25" s="29">
        <v>1</v>
      </c>
      <c r="AI25" s="38">
        <v>4</v>
      </c>
      <c r="AJ25" s="54"/>
      <c r="AK25" s="54">
        <v>2</v>
      </c>
      <c r="AL25" s="54">
        <v>3</v>
      </c>
      <c r="AM25" s="54"/>
      <c r="AN25" s="54">
        <f t="shared" si="8"/>
        <v>3</v>
      </c>
      <c r="AO25" s="54">
        <v>1</v>
      </c>
      <c r="AP25" s="54">
        <v>2</v>
      </c>
    </row>
    <row r="26" spans="1:42" ht="39.950000000000003" customHeight="1" x14ac:dyDescent="0.25">
      <c r="A26" s="46" t="s">
        <v>18</v>
      </c>
      <c r="B26" s="164" t="s">
        <v>166</v>
      </c>
      <c r="C26" s="164"/>
      <c r="D26" s="164"/>
      <c r="E26" s="30">
        <f t="shared" si="3"/>
        <v>19</v>
      </c>
      <c r="F26" s="30">
        <v>1</v>
      </c>
      <c r="G26" s="30">
        <v>18</v>
      </c>
      <c r="H26" s="30"/>
      <c r="I26" s="30"/>
      <c r="J26" s="30">
        <f t="shared" si="4"/>
        <v>39</v>
      </c>
      <c r="K26" s="31">
        <v>37</v>
      </c>
      <c r="L26" s="30">
        <v>2</v>
      </c>
      <c r="M26" s="30"/>
      <c r="N26" s="30"/>
      <c r="O26" s="30"/>
      <c r="P26" s="30">
        <f t="shared" ref="P26:P87" si="9">+Q26+R26+S26+T26+U26</f>
        <v>32</v>
      </c>
      <c r="Q26" s="31">
        <v>21</v>
      </c>
      <c r="R26" s="31"/>
      <c r="S26" s="30">
        <v>2</v>
      </c>
      <c r="T26" s="31"/>
      <c r="U26" s="30">
        <f t="shared" si="7"/>
        <v>9</v>
      </c>
      <c r="V26" s="31">
        <v>1</v>
      </c>
      <c r="W26" s="30">
        <v>8</v>
      </c>
      <c r="X26" s="30"/>
      <c r="Y26" s="30"/>
      <c r="Z26" s="30">
        <f t="shared" si="6"/>
        <v>32</v>
      </c>
      <c r="AA26" s="31"/>
      <c r="AB26" s="31">
        <v>11</v>
      </c>
      <c r="AC26" s="31">
        <v>24</v>
      </c>
      <c r="AD26" s="29">
        <v>12</v>
      </c>
      <c r="AE26" s="29"/>
      <c r="AF26" s="38">
        <v>1</v>
      </c>
      <c r="AG26" s="29">
        <f t="shared" si="5"/>
        <v>1</v>
      </c>
      <c r="AH26" s="29"/>
      <c r="AI26" s="38">
        <v>1</v>
      </c>
      <c r="AJ26" s="54"/>
      <c r="AK26" s="54"/>
      <c r="AL26" s="54"/>
      <c r="AM26" s="54">
        <v>1</v>
      </c>
      <c r="AN26" s="54">
        <f t="shared" si="8"/>
        <v>1</v>
      </c>
      <c r="AO26" s="54"/>
      <c r="AP26" s="54">
        <v>1</v>
      </c>
    </row>
    <row r="27" spans="1:42" ht="39.950000000000003" customHeight="1" x14ac:dyDescent="0.25">
      <c r="A27" s="46" t="s">
        <v>19</v>
      </c>
      <c r="B27" s="163" t="s">
        <v>167</v>
      </c>
      <c r="C27" s="164"/>
      <c r="D27" s="164"/>
      <c r="E27" s="30"/>
      <c r="F27" s="30"/>
      <c r="G27" s="30"/>
      <c r="H27" s="30"/>
      <c r="I27" s="30"/>
      <c r="J27" s="30"/>
      <c r="K27" s="31"/>
      <c r="L27" s="30"/>
      <c r="M27" s="30"/>
      <c r="N27" s="30"/>
      <c r="O27" s="30"/>
      <c r="P27" s="30"/>
      <c r="Q27" s="31"/>
      <c r="R27" s="31"/>
      <c r="S27" s="30"/>
      <c r="T27" s="31"/>
      <c r="U27" s="30"/>
      <c r="V27" s="31"/>
      <c r="W27" s="30"/>
      <c r="X27" s="30"/>
      <c r="Y27" s="30"/>
      <c r="Z27" s="30"/>
      <c r="AA27" s="31"/>
      <c r="AB27" s="31"/>
      <c r="AC27" s="31"/>
      <c r="AD27" s="29"/>
      <c r="AE27" s="29"/>
      <c r="AF27" s="38"/>
      <c r="AG27" s="29"/>
      <c r="AH27" s="29"/>
      <c r="AI27" s="38"/>
      <c r="AJ27" s="54"/>
      <c r="AK27" s="54"/>
      <c r="AL27" s="54"/>
      <c r="AM27" s="54"/>
      <c r="AN27" s="54"/>
      <c r="AO27" s="54"/>
      <c r="AP27" s="54"/>
    </row>
    <row r="28" spans="1:42" ht="39.950000000000003" customHeight="1" x14ac:dyDescent="0.25">
      <c r="A28" s="46" t="s">
        <v>20</v>
      </c>
      <c r="B28" s="166" t="s">
        <v>168</v>
      </c>
      <c r="C28" s="166"/>
      <c r="D28" s="166"/>
      <c r="E28" s="30">
        <f t="shared" si="3"/>
        <v>1</v>
      </c>
      <c r="F28" s="30">
        <v>1</v>
      </c>
      <c r="G28" s="30"/>
      <c r="H28" s="30"/>
      <c r="I28" s="30"/>
      <c r="J28" s="30">
        <f t="shared" si="4"/>
        <v>9</v>
      </c>
      <c r="K28" s="31">
        <v>4</v>
      </c>
      <c r="L28" s="30">
        <v>5</v>
      </c>
      <c r="M28" s="30"/>
      <c r="N28" s="31"/>
      <c r="O28" s="31">
        <v>1</v>
      </c>
      <c r="P28" s="30">
        <f t="shared" si="9"/>
        <v>1</v>
      </c>
      <c r="Q28" s="31"/>
      <c r="R28" s="31"/>
      <c r="S28" s="30"/>
      <c r="T28" s="31"/>
      <c r="U28" s="30">
        <f t="shared" si="7"/>
        <v>1</v>
      </c>
      <c r="V28" s="31"/>
      <c r="W28" s="30"/>
      <c r="X28" s="30">
        <v>1</v>
      </c>
      <c r="Y28" s="31"/>
      <c r="Z28" s="30">
        <f t="shared" si="6"/>
        <v>1</v>
      </c>
      <c r="AA28" s="31"/>
      <c r="AB28" s="31">
        <v>1</v>
      </c>
      <c r="AC28" s="31">
        <v>3</v>
      </c>
      <c r="AD28" s="29">
        <v>1</v>
      </c>
      <c r="AE28" s="29"/>
      <c r="AF28" s="38">
        <v>1</v>
      </c>
      <c r="AG28" s="29">
        <f t="shared" si="5"/>
        <v>1</v>
      </c>
      <c r="AH28" s="29"/>
      <c r="AI28" s="38">
        <v>1</v>
      </c>
      <c r="AJ28" s="54"/>
      <c r="AK28" s="54">
        <v>1</v>
      </c>
      <c r="AL28" s="54"/>
      <c r="AM28" s="54"/>
      <c r="AN28" s="54"/>
      <c r="AO28" s="54"/>
      <c r="AP28" s="54"/>
    </row>
    <row r="29" spans="1:42" ht="39.950000000000003" customHeight="1" x14ac:dyDescent="0.25">
      <c r="A29" s="46" t="s">
        <v>169</v>
      </c>
      <c r="B29" s="163" t="s">
        <v>170</v>
      </c>
      <c r="C29" s="164"/>
      <c r="D29" s="165"/>
      <c r="E29" s="30"/>
      <c r="F29" s="30"/>
      <c r="G29" s="30"/>
      <c r="H29" s="30"/>
      <c r="I29" s="30"/>
      <c r="J29" s="30"/>
      <c r="K29" s="31"/>
      <c r="L29" s="30"/>
      <c r="M29" s="30"/>
      <c r="N29" s="31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54"/>
      <c r="AK29" s="54"/>
      <c r="AL29" s="54"/>
      <c r="AM29" s="54"/>
      <c r="AN29" s="54"/>
      <c r="AO29" s="54"/>
      <c r="AP29" s="54"/>
    </row>
    <row r="30" spans="1:42" ht="98.25" customHeight="1" x14ac:dyDescent="0.25">
      <c r="A30" s="46" t="s">
        <v>171</v>
      </c>
      <c r="B30" s="163" t="s">
        <v>172</v>
      </c>
      <c r="C30" s="164"/>
      <c r="D30" s="165"/>
      <c r="E30" s="30"/>
      <c r="F30" s="30"/>
      <c r="G30" s="30"/>
      <c r="H30" s="30"/>
      <c r="I30" s="30"/>
      <c r="J30" s="30"/>
      <c r="K30" s="31"/>
      <c r="L30" s="30"/>
      <c r="M30" s="30"/>
      <c r="N30" s="31"/>
      <c r="O30" s="31"/>
      <c r="P30" s="30"/>
      <c r="Q30" s="31"/>
      <c r="R30" s="31"/>
      <c r="S30" s="30"/>
      <c r="T30" s="31"/>
      <c r="U30" s="30"/>
      <c r="V30" s="31"/>
      <c r="W30" s="30"/>
      <c r="X30" s="30"/>
      <c r="Y30" s="31"/>
      <c r="Z30" s="30"/>
      <c r="AA30" s="31"/>
      <c r="AB30" s="31"/>
      <c r="AC30" s="31"/>
      <c r="AD30" s="29"/>
      <c r="AE30" s="29"/>
      <c r="AF30" s="38"/>
      <c r="AG30" s="29"/>
      <c r="AH30" s="29"/>
      <c r="AI30" s="38"/>
      <c r="AJ30" s="54"/>
      <c r="AK30" s="54"/>
      <c r="AL30" s="54"/>
      <c r="AM30" s="54"/>
      <c r="AN30" s="54"/>
      <c r="AO30" s="54"/>
      <c r="AP30" s="54"/>
    </row>
    <row r="31" spans="1:42" s="60" customFormat="1" ht="54" customHeight="1" x14ac:dyDescent="0.25">
      <c r="A31" s="44" t="s">
        <v>21</v>
      </c>
      <c r="B31" s="152" t="s">
        <v>173</v>
      </c>
      <c r="C31" s="152"/>
      <c r="D31" s="152"/>
      <c r="E31" s="36">
        <f>SUM(E32:E42)</f>
        <v>1</v>
      </c>
      <c r="F31" s="36">
        <f t="shared" ref="F31:AP31" si="10">SUM(F32:F42)</f>
        <v>0</v>
      </c>
      <c r="G31" s="36">
        <f t="shared" si="10"/>
        <v>1</v>
      </c>
      <c r="H31" s="36">
        <f t="shared" si="10"/>
        <v>0</v>
      </c>
      <c r="I31" s="36">
        <f t="shared" si="10"/>
        <v>0</v>
      </c>
      <c r="J31" s="36">
        <f t="shared" si="10"/>
        <v>5</v>
      </c>
      <c r="K31" s="36">
        <f t="shared" si="10"/>
        <v>2</v>
      </c>
      <c r="L31" s="36">
        <f t="shared" si="10"/>
        <v>3</v>
      </c>
      <c r="M31" s="36">
        <f t="shared" si="10"/>
        <v>0</v>
      </c>
      <c r="N31" s="36">
        <f t="shared" si="10"/>
        <v>0</v>
      </c>
      <c r="O31" s="36">
        <f t="shared" si="10"/>
        <v>0</v>
      </c>
      <c r="P31" s="36">
        <f t="shared" si="10"/>
        <v>3</v>
      </c>
      <c r="Q31" s="36">
        <f t="shared" si="10"/>
        <v>0</v>
      </c>
      <c r="R31" s="36">
        <f t="shared" si="10"/>
        <v>2</v>
      </c>
      <c r="S31" s="36">
        <f t="shared" si="10"/>
        <v>0</v>
      </c>
      <c r="T31" s="36">
        <f t="shared" si="10"/>
        <v>0</v>
      </c>
      <c r="U31" s="36">
        <f t="shared" si="10"/>
        <v>1</v>
      </c>
      <c r="V31" s="36">
        <f t="shared" si="10"/>
        <v>0</v>
      </c>
      <c r="W31" s="36">
        <f t="shared" si="10"/>
        <v>1</v>
      </c>
      <c r="X31" s="36">
        <f t="shared" si="10"/>
        <v>0</v>
      </c>
      <c r="Y31" s="36">
        <f t="shared" si="10"/>
        <v>0</v>
      </c>
      <c r="Z31" s="36">
        <f t="shared" si="10"/>
        <v>3</v>
      </c>
      <c r="AA31" s="36">
        <f t="shared" si="10"/>
        <v>0</v>
      </c>
      <c r="AB31" s="36">
        <f t="shared" si="10"/>
        <v>0</v>
      </c>
      <c r="AC31" s="36">
        <f t="shared" si="10"/>
        <v>0</v>
      </c>
      <c r="AD31" s="36">
        <f t="shared" si="10"/>
        <v>0</v>
      </c>
      <c r="AE31" s="36">
        <f t="shared" si="10"/>
        <v>2</v>
      </c>
      <c r="AF31" s="36">
        <f t="shared" si="10"/>
        <v>0</v>
      </c>
      <c r="AG31" s="36">
        <f t="shared" si="10"/>
        <v>2</v>
      </c>
      <c r="AH31" s="36">
        <f t="shared" si="10"/>
        <v>1</v>
      </c>
      <c r="AI31" s="36">
        <f t="shared" si="10"/>
        <v>1</v>
      </c>
      <c r="AJ31" s="36">
        <f t="shared" si="10"/>
        <v>0</v>
      </c>
      <c r="AK31" s="36">
        <f t="shared" si="10"/>
        <v>0</v>
      </c>
      <c r="AL31" s="36">
        <f t="shared" si="10"/>
        <v>1</v>
      </c>
      <c r="AM31" s="36">
        <f t="shared" si="10"/>
        <v>0</v>
      </c>
      <c r="AN31" s="36">
        <f t="shared" si="10"/>
        <v>1</v>
      </c>
      <c r="AO31" s="36">
        <f t="shared" si="10"/>
        <v>0</v>
      </c>
      <c r="AP31" s="36">
        <f t="shared" si="10"/>
        <v>1</v>
      </c>
    </row>
    <row r="32" spans="1:42" ht="39.950000000000003" customHeight="1" x14ac:dyDescent="0.25">
      <c r="A32" s="46" t="s">
        <v>22</v>
      </c>
      <c r="B32" s="163" t="s">
        <v>174</v>
      </c>
      <c r="C32" s="164"/>
      <c r="D32" s="164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29"/>
      <c r="AE32" s="29">
        <v>1</v>
      </c>
      <c r="AF32" s="38"/>
      <c r="AG32" s="29">
        <f t="shared" si="5"/>
        <v>1</v>
      </c>
      <c r="AH32" s="29">
        <v>1</v>
      </c>
      <c r="AI32" s="38"/>
      <c r="AJ32" s="54"/>
      <c r="AK32" s="54"/>
      <c r="AL32" s="54"/>
      <c r="AM32" s="54"/>
      <c r="AN32" s="54"/>
      <c r="AO32" s="54"/>
      <c r="AP32" s="54"/>
    </row>
    <row r="33" spans="1:42" ht="39.950000000000003" customHeight="1" x14ac:dyDescent="0.25">
      <c r="A33" s="46" t="s">
        <v>23</v>
      </c>
      <c r="B33" s="166" t="s">
        <v>175</v>
      </c>
      <c r="C33" s="166"/>
      <c r="D33" s="166"/>
      <c r="E33" s="30"/>
      <c r="F33" s="30"/>
      <c r="G33" s="30"/>
      <c r="H33" s="30"/>
      <c r="I33" s="30"/>
      <c r="J33" s="30"/>
      <c r="K33" s="31"/>
      <c r="L33" s="30"/>
      <c r="M33" s="30"/>
      <c r="N33" s="31"/>
      <c r="O33" s="31"/>
      <c r="P33" s="31"/>
      <c r="Q33" s="31"/>
      <c r="R33" s="31"/>
      <c r="S33" s="30"/>
      <c r="T33" s="31"/>
      <c r="U33" s="31"/>
      <c r="V33" s="31"/>
      <c r="W33" s="30"/>
      <c r="X33" s="30"/>
      <c r="Y33" s="31"/>
      <c r="Z33" s="30"/>
      <c r="AA33" s="31"/>
      <c r="AB33" s="31"/>
      <c r="AC33" s="31"/>
      <c r="AD33" s="29"/>
      <c r="AE33" s="29"/>
      <c r="AF33" s="38"/>
      <c r="AG33" s="29"/>
      <c r="AH33" s="29"/>
      <c r="AI33" s="38"/>
      <c r="AJ33" s="54"/>
      <c r="AK33" s="54"/>
      <c r="AL33" s="54"/>
      <c r="AM33" s="54"/>
      <c r="AN33" s="54"/>
      <c r="AO33" s="54"/>
      <c r="AP33" s="54"/>
    </row>
    <row r="34" spans="1:42" ht="39.950000000000003" customHeight="1" x14ac:dyDescent="0.25">
      <c r="A34" s="46" t="s">
        <v>24</v>
      </c>
      <c r="B34" s="163" t="s">
        <v>176</v>
      </c>
      <c r="C34" s="164"/>
      <c r="D34" s="165"/>
      <c r="E34" s="30"/>
      <c r="F34" s="30"/>
      <c r="G34" s="30"/>
      <c r="H34" s="30"/>
      <c r="I34" s="30"/>
      <c r="J34" s="30"/>
      <c r="K34" s="31"/>
      <c r="L34" s="30"/>
      <c r="M34" s="30"/>
      <c r="N34" s="31"/>
      <c r="O34" s="31"/>
      <c r="P34" s="31"/>
      <c r="Q34" s="31"/>
      <c r="R34" s="31"/>
      <c r="S34" s="30"/>
      <c r="T34" s="31"/>
      <c r="U34" s="31"/>
      <c r="V34" s="31"/>
      <c r="W34" s="30"/>
      <c r="X34" s="30"/>
      <c r="Y34" s="31"/>
      <c r="Z34" s="30"/>
      <c r="AA34" s="31"/>
      <c r="AB34" s="31"/>
      <c r="AC34" s="31"/>
      <c r="AD34" s="29"/>
      <c r="AE34" s="29"/>
      <c r="AF34" s="38"/>
      <c r="AG34" s="29"/>
      <c r="AH34" s="29"/>
      <c r="AI34" s="38"/>
      <c r="AJ34" s="54"/>
      <c r="AK34" s="54"/>
      <c r="AL34" s="54"/>
      <c r="AM34" s="54"/>
      <c r="AN34" s="54"/>
      <c r="AO34" s="54"/>
      <c r="AP34" s="54"/>
    </row>
    <row r="35" spans="1:42" ht="39.950000000000003" customHeight="1" x14ac:dyDescent="0.25">
      <c r="A35" s="46" t="s">
        <v>25</v>
      </c>
      <c r="B35" s="163" t="s">
        <v>177</v>
      </c>
      <c r="C35" s="164"/>
      <c r="D35" s="165"/>
      <c r="E35" s="30"/>
      <c r="F35" s="30"/>
      <c r="G35" s="30"/>
      <c r="H35" s="30"/>
      <c r="I35" s="30"/>
      <c r="J35" s="30"/>
      <c r="K35" s="31"/>
      <c r="L35" s="30"/>
      <c r="M35" s="30"/>
      <c r="N35" s="31"/>
      <c r="O35" s="31"/>
      <c r="P35" s="31"/>
      <c r="Q35" s="31"/>
      <c r="R35" s="31"/>
      <c r="S35" s="30"/>
      <c r="T35" s="31"/>
      <c r="U35" s="31"/>
      <c r="V35" s="31"/>
      <c r="W35" s="30"/>
      <c r="X35" s="30"/>
      <c r="Y35" s="31"/>
      <c r="Z35" s="30"/>
      <c r="AA35" s="31"/>
      <c r="AB35" s="31"/>
      <c r="AC35" s="31"/>
      <c r="AD35" s="29"/>
      <c r="AE35" s="29"/>
      <c r="AF35" s="38"/>
      <c r="AG35" s="29"/>
      <c r="AH35" s="29"/>
      <c r="AI35" s="38"/>
      <c r="AJ35" s="54"/>
      <c r="AK35" s="54"/>
      <c r="AL35" s="54"/>
      <c r="AM35" s="54"/>
      <c r="AN35" s="54"/>
      <c r="AO35" s="54"/>
      <c r="AP35" s="54"/>
    </row>
    <row r="36" spans="1:42" ht="39.950000000000003" customHeight="1" x14ac:dyDescent="0.25">
      <c r="A36" s="46" t="s">
        <v>26</v>
      </c>
      <c r="B36" s="163" t="s">
        <v>178</v>
      </c>
      <c r="C36" s="164"/>
      <c r="D36" s="165"/>
      <c r="E36" s="30"/>
      <c r="F36" s="30"/>
      <c r="G36" s="30"/>
      <c r="H36" s="30"/>
      <c r="I36" s="30"/>
      <c r="J36" s="30"/>
      <c r="K36" s="31"/>
      <c r="L36" s="30"/>
      <c r="M36" s="30"/>
      <c r="N36" s="31"/>
      <c r="O36" s="31"/>
      <c r="P36" s="31"/>
      <c r="Q36" s="31"/>
      <c r="R36" s="31"/>
      <c r="S36" s="30"/>
      <c r="T36" s="31"/>
      <c r="U36" s="31"/>
      <c r="V36" s="31"/>
      <c r="W36" s="30"/>
      <c r="X36" s="30"/>
      <c r="Y36" s="31"/>
      <c r="Z36" s="30"/>
      <c r="AA36" s="31"/>
      <c r="AB36" s="31"/>
      <c r="AC36" s="31"/>
      <c r="AD36" s="29"/>
      <c r="AE36" s="29"/>
      <c r="AF36" s="38"/>
      <c r="AG36" s="29"/>
      <c r="AH36" s="29"/>
      <c r="AI36" s="38"/>
      <c r="AJ36" s="54"/>
      <c r="AK36" s="54"/>
      <c r="AL36" s="54"/>
      <c r="AM36" s="54"/>
      <c r="AN36" s="54"/>
      <c r="AO36" s="54"/>
      <c r="AP36" s="54"/>
    </row>
    <row r="37" spans="1:42" ht="39.950000000000003" customHeight="1" x14ac:dyDescent="0.25">
      <c r="A37" s="46" t="s">
        <v>27</v>
      </c>
      <c r="B37" s="163" t="s">
        <v>179</v>
      </c>
      <c r="C37" s="164"/>
      <c r="D37" s="165"/>
      <c r="E37" s="30">
        <f t="shared" si="3"/>
        <v>1</v>
      </c>
      <c r="F37" s="30"/>
      <c r="G37" s="30">
        <v>1</v>
      </c>
      <c r="H37" s="30"/>
      <c r="I37" s="30"/>
      <c r="J37" s="30">
        <f t="shared" ref="J37:J41" si="11">+K37+L37+M37+N37</f>
        <v>3</v>
      </c>
      <c r="K37" s="31">
        <v>1</v>
      </c>
      <c r="L37" s="30">
        <v>2</v>
      </c>
      <c r="M37" s="30"/>
      <c r="N37" s="31"/>
      <c r="O37" s="31"/>
      <c r="P37" s="31">
        <f t="shared" si="9"/>
        <v>2</v>
      </c>
      <c r="Q37" s="31"/>
      <c r="R37" s="31">
        <v>1</v>
      </c>
      <c r="S37" s="30"/>
      <c r="T37" s="31"/>
      <c r="U37" s="31">
        <f t="shared" si="7"/>
        <v>1</v>
      </c>
      <c r="V37" s="31"/>
      <c r="W37" s="30">
        <v>1</v>
      </c>
      <c r="X37" s="30"/>
      <c r="Y37" s="31"/>
      <c r="Z37" s="30">
        <f t="shared" si="6"/>
        <v>2</v>
      </c>
      <c r="AA37" s="31"/>
      <c r="AB37" s="31"/>
      <c r="AC37" s="31"/>
      <c r="AD37" s="29"/>
      <c r="AE37" s="29">
        <v>1</v>
      </c>
      <c r="AF37" s="38"/>
      <c r="AG37" s="29">
        <f t="shared" si="5"/>
        <v>1</v>
      </c>
      <c r="AH37" s="29"/>
      <c r="AI37" s="38">
        <v>1</v>
      </c>
      <c r="AJ37" s="54"/>
      <c r="AK37" s="54"/>
      <c r="AL37" s="54">
        <v>1</v>
      </c>
      <c r="AM37" s="54"/>
      <c r="AN37" s="54">
        <f t="shared" si="8"/>
        <v>1</v>
      </c>
      <c r="AO37" s="54"/>
      <c r="AP37" s="54">
        <v>1</v>
      </c>
    </row>
    <row r="38" spans="1:42" ht="39.950000000000003" customHeight="1" x14ac:dyDescent="0.25">
      <c r="A38" s="46" t="s">
        <v>28</v>
      </c>
      <c r="B38" s="163" t="s">
        <v>180</v>
      </c>
      <c r="C38" s="164"/>
      <c r="D38" s="165"/>
      <c r="E38" s="30"/>
      <c r="F38" s="30"/>
      <c r="G38" s="30"/>
      <c r="H38" s="30"/>
      <c r="I38" s="30"/>
      <c r="J38" s="30"/>
      <c r="K38" s="31"/>
      <c r="L38" s="30"/>
      <c r="M38" s="30"/>
      <c r="N38" s="31"/>
      <c r="O38" s="31"/>
      <c r="P38" s="31"/>
      <c r="Q38" s="31"/>
      <c r="R38" s="31"/>
      <c r="S38" s="30"/>
      <c r="T38" s="31"/>
      <c r="U38" s="31"/>
      <c r="V38" s="31"/>
      <c r="W38" s="30"/>
      <c r="X38" s="30"/>
      <c r="Y38" s="31"/>
      <c r="Z38" s="30"/>
      <c r="AA38" s="31"/>
      <c r="AB38" s="31"/>
      <c r="AC38" s="31"/>
      <c r="AD38" s="29"/>
      <c r="AE38" s="29"/>
      <c r="AF38" s="38"/>
      <c r="AG38" s="29"/>
      <c r="AH38" s="29"/>
      <c r="AI38" s="38"/>
      <c r="AJ38" s="54"/>
      <c r="AK38" s="54"/>
      <c r="AL38" s="54"/>
      <c r="AM38" s="54"/>
      <c r="AN38" s="54"/>
      <c r="AO38" s="54"/>
      <c r="AP38" s="54"/>
    </row>
    <row r="39" spans="1:42" ht="39.950000000000003" customHeight="1" x14ac:dyDescent="0.25">
      <c r="A39" s="46" t="s">
        <v>29</v>
      </c>
      <c r="B39" s="163" t="s">
        <v>181</v>
      </c>
      <c r="C39" s="164"/>
      <c r="D39" s="165"/>
      <c r="E39" s="30"/>
      <c r="F39" s="30"/>
      <c r="G39" s="30"/>
      <c r="H39" s="30"/>
      <c r="I39" s="30"/>
      <c r="J39" s="30"/>
      <c r="K39" s="31"/>
      <c r="L39" s="30"/>
      <c r="M39" s="30"/>
      <c r="N39" s="31"/>
      <c r="O39" s="31"/>
      <c r="P39" s="31"/>
      <c r="Q39" s="31"/>
      <c r="R39" s="31"/>
      <c r="S39" s="30"/>
      <c r="T39" s="31"/>
      <c r="U39" s="31"/>
      <c r="V39" s="31"/>
      <c r="W39" s="30"/>
      <c r="X39" s="30"/>
      <c r="Y39" s="31"/>
      <c r="Z39" s="30"/>
      <c r="AA39" s="31"/>
      <c r="AB39" s="31"/>
      <c r="AC39" s="31"/>
      <c r="AD39" s="29"/>
      <c r="AE39" s="29"/>
      <c r="AF39" s="38"/>
      <c r="AG39" s="29"/>
      <c r="AH39" s="29"/>
      <c r="AI39" s="38"/>
      <c r="AJ39" s="54"/>
      <c r="AK39" s="54"/>
      <c r="AL39" s="54"/>
      <c r="AM39" s="54"/>
      <c r="AN39" s="54"/>
      <c r="AO39" s="54"/>
      <c r="AP39" s="54"/>
    </row>
    <row r="40" spans="1:42" ht="39.950000000000003" customHeight="1" x14ac:dyDescent="0.25">
      <c r="A40" s="46" t="s">
        <v>30</v>
      </c>
      <c r="B40" s="163" t="s">
        <v>182</v>
      </c>
      <c r="C40" s="164"/>
      <c r="D40" s="165"/>
      <c r="E40" s="30"/>
      <c r="F40" s="30"/>
      <c r="G40" s="30"/>
      <c r="H40" s="30"/>
      <c r="I40" s="30"/>
      <c r="J40" s="30">
        <f t="shared" si="11"/>
        <v>1</v>
      </c>
      <c r="K40" s="31">
        <v>1</v>
      </c>
      <c r="L40" s="30"/>
      <c r="M40" s="30"/>
      <c r="N40" s="31"/>
      <c r="O40" s="31"/>
      <c r="P40" s="31">
        <f>+Q40+R40+S40+T40+U40</f>
        <v>1</v>
      </c>
      <c r="Q40" s="31"/>
      <c r="R40" s="31">
        <v>1</v>
      </c>
      <c r="S40" s="30"/>
      <c r="T40" s="31"/>
      <c r="U40" s="31"/>
      <c r="V40" s="31"/>
      <c r="W40" s="30"/>
      <c r="X40" s="30"/>
      <c r="Y40" s="31"/>
      <c r="Z40" s="30">
        <f t="shared" si="6"/>
        <v>1</v>
      </c>
      <c r="AA40" s="31"/>
      <c r="AB40" s="31"/>
      <c r="AC40" s="31"/>
      <c r="AD40" s="29"/>
      <c r="AE40" s="29"/>
      <c r="AF40" s="38"/>
      <c r="AG40" s="29"/>
      <c r="AH40" s="29"/>
      <c r="AI40" s="38"/>
      <c r="AJ40" s="54"/>
      <c r="AK40" s="54"/>
      <c r="AL40" s="54"/>
      <c r="AM40" s="54"/>
      <c r="AN40" s="54"/>
      <c r="AO40" s="54"/>
      <c r="AP40" s="54"/>
    </row>
    <row r="41" spans="1:42" ht="39.950000000000003" customHeight="1" x14ac:dyDescent="0.25">
      <c r="A41" s="46" t="s">
        <v>31</v>
      </c>
      <c r="B41" s="163" t="s">
        <v>183</v>
      </c>
      <c r="C41" s="164"/>
      <c r="D41" s="165"/>
      <c r="E41" s="30"/>
      <c r="F41" s="30"/>
      <c r="G41" s="30"/>
      <c r="H41" s="30"/>
      <c r="I41" s="30"/>
      <c r="J41" s="30">
        <f t="shared" si="11"/>
        <v>1</v>
      </c>
      <c r="K41" s="31"/>
      <c r="L41" s="30">
        <v>1</v>
      </c>
      <c r="M41" s="30"/>
      <c r="N41" s="31"/>
      <c r="O41" s="31"/>
      <c r="P41" s="31"/>
      <c r="Q41" s="31"/>
      <c r="R41" s="31"/>
      <c r="S41" s="30"/>
      <c r="T41" s="31"/>
      <c r="U41" s="31"/>
      <c r="V41" s="31"/>
      <c r="W41" s="30"/>
      <c r="X41" s="30"/>
      <c r="Y41" s="31"/>
      <c r="Z41" s="30"/>
      <c r="AA41" s="31"/>
      <c r="AB41" s="31"/>
      <c r="AC41" s="31"/>
      <c r="AD41" s="29"/>
      <c r="AE41" s="29"/>
      <c r="AF41" s="38"/>
      <c r="AG41" s="29"/>
      <c r="AH41" s="29"/>
      <c r="AI41" s="38"/>
      <c r="AJ41" s="54"/>
      <c r="AK41" s="54"/>
      <c r="AL41" s="54"/>
      <c r="AM41" s="54"/>
      <c r="AN41" s="54"/>
      <c r="AO41" s="54"/>
      <c r="AP41" s="54"/>
    </row>
    <row r="42" spans="1:42" ht="39.950000000000003" customHeight="1" x14ac:dyDescent="0.25">
      <c r="A42" s="46" t="s">
        <v>32</v>
      </c>
      <c r="B42" s="163" t="s">
        <v>168</v>
      </c>
      <c r="C42" s="164"/>
      <c r="D42" s="165"/>
      <c r="E42" s="30"/>
      <c r="F42" s="30"/>
      <c r="G42" s="30"/>
      <c r="H42" s="30"/>
      <c r="I42" s="30"/>
      <c r="J42" s="30"/>
      <c r="K42" s="31"/>
      <c r="L42" s="30"/>
      <c r="M42" s="30"/>
      <c r="N42" s="31"/>
      <c r="O42" s="31"/>
      <c r="P42" s="31"/>
      <c r="Q42" s="31"/>
      <c r="R42" s="31"/>
      <c r="S42" s="30"/>
      <c r="T42" s="31"/>
      <c r="U42" s="31"/>
      <c r="V42" s="31"/>
      <c r="W42" s="30"/>
      <c r="X42" s="30"/>
      <c r="Y42" s="31"/>
      <c r="Z42" s="30"/>
      <c r="AA42" s="30"/>
      <c r="AB42" s="31"/>
      <c r="AC42" s="31"/>
      <c r="AD42" s="29"/>
      <c r="AE42" s="29"/>
      <c r="AF42" s="38"/>
      <c r="AG42" s="29"/>
      <c r="AH42" s="29"/>
      <c r="AI42" s="38"/>
      <c r="AJ42" s="54"/>
      <c r="AK42" s="54"/>
      <c r="AL42" s="54"/>
      <c r="AM42" s="54"/>
      <c r="AN42" s="54"/>
      <c r="AO42" s="54"/>
      <c r="AP42" s="54"/>
    </row>
    <row r="43" spans="1:42" s="60" customFormat="1" ht="56.25" customHeight="1" x14ac:dyDescent="0.25">
      <c r="A43" s="44" t="s">
        <v>33</v>
      </c>
      <c r="B43" s="167" t="s">
        <v>184</v>
      </c>
      <c r="C43" s="168"/>
      <c r="D43" s="169"/>
      <c r="E43" s="36">
        <f>SUM(E44:E50)</f>
        <v>2</v>
      </c>
      <c r="F43" s="36">
        <f t="shared" ref="F43:AP43" si="12">SUM(F44:F50)</f>
        <v>1</v>
      </c>
      <c r="G43" s="36">
        <f t="shared" si="12"/>
        <v>1</v>
      </c>
      <c r="H43" s="36">
        <f t="shared" si="12"/>
        <v>0</v>
      </c>
      <c r="I43" s="36">
        <f t="shared" si="12"/>
        <v>0</v>
      </c>
      <c r="J43" s="36">
        <f t="shared" si="12"/>
        <v>10</v>
      </c>
      <c r="K43" s="36">
        <f t="shared" si="12"/>
        <v>8</v>
      </c>
      <c r="L43" s="36">
        <f t="shared" si="12"/>
        <v>2</v>
      </c>
      <c r="M43" s="36">
        <f t="shared" si="12"/>
        <v>0</v>
      </c>
      <c r="N43" s="36">
        <f t="shared" si="12"/>
        <v>0</v>
      </c>
      <c r="O43" s="36">
        <f t="shared" si="12"/>
        <v>0</v>
      </c>
      <c r="P43" s="36">
        <f t="shared" si="12"/>
        <v>5</v>
      </c>
      <c r="Q43" s="36">
        <f t="shared" si="12"/>
        <v>3</v>
      </c>
      <c r="R43" s="36">
        <f t="shared" si="12"/>
        <v>0</v>
      </c>
      <c r="S43" s="36">
        <f t="shared" si="12"/>
        <v>1</v>
      </c>
      <c r="T43" s="36">
        <f t="shared" si="12"/>
        <v>0</v>
      </c>
      <c r="U43" s="36">
        <f t="shared" si="12"/>
        <v>1</v>
      </c>
      <c r="V43" s="36">
        <f t="shared" si="12"/>
        <v>0</v>
      </c>
      <c r="W43" s="36">
        <f t="shared" si="12"/>
        <v>1</v>
      </c>
      <c r="X43" s="36">
        <f t="shared" si="12"/>
        <v>0</v>
      </c>
      <c r="Y43" s="36">
        <f t="shared" si="12"/>
        <v>1</v>
      </c>
      <c r="Z43" s="36">
        <f t="shared" si="12"/>
        <v>6</v>
      </c>
      <c r="AA43" s="36">
        <f t="shared" si="12"/>
        <v>0</v>
      </c>
      <c r="AB43" s="36">
        <f t="shared" si="12"/>
        <v>1</v>
      </c>
      <c r="AC43" s="36">
        <f t="shared" si="12"/>
        <v>4</v>
      </c>
      <c r="AD43" s="36">
        <f t="shared" si="12"/>
        <v>1</v>
      </c>
      <c r="AE43" s="36">
        <f t="shared" si="12"/>
        <v>3</v>
      </c>
      <c r="AF43" s="36">
        <f t="shared" si="12"/>
        <v>0</v>
      </c>
      <c r="AG43" s="36">
        <f t="shared" si="12"/>
        <v>3</v>
      </c>
      <c r="AH43" s="36">
        <f t="shared" si="12"/>
        <v>1</v>
      </c>
      <c r="AI43" s="36">
        <f t="shared" si="12"/>
        <v>2</v>
      </c>
      <c r="AJ43" s="36">
        <f t="shared" si="12"/>
        <v>0</v>
      </c>
      <c r="AK43" s="36">
        <f t="shared" si="12"/>
        <v>3</v>
      </c>
      <c r="AL43" s="36">
        <f t="shared" si="12"/>
        <v>1</v>
      </c>
      <c r="AM43" s="36">
        <f t="shared" si="12"/>
        <v>0</v>
      </c>
      <c r="AN43" s="36">
        <f t="shared" si="12"/>
        <v>1</v>
      </c>
      <c r="AO43" s="36">
        <f t="shared" si="12"/>
        <v>1</v>
      </c>
      <c r="AP43" s="36">
        <f t="shared" si="12"/>
        <v>0</v>
      </c>
    </row>
    <row r="44" spans="1:42" ht="39.950000000000003" customHeight="1" x14ac:dyDescent="0.25">
      <c r="A44" s="46" t="s">
        <v>34</v>
      </c>
      <c r="B44" s="163" t="s">
        <v>185</v>
      </c>
      <c r="C44" s="164"/>
      <c r="D44" s="165"/>
      <c r="E44" s="30"/>
      <c r="F44" s="30"/>
      <c r="G44" s="30"/>
      <c r="H44" s="30"/>
      <c r="I44" s="30"/>
      <c r="J44" s="30"/>
      <c r="K44" s="31"/>
      <c r="L44" s="30"/>
      <c r="M44" s="30"/>
      <c r="N44" s="31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54"/>
      <c r="AK44" s="54"/>
      <c r="AL44" s="54"/>
      <c r="AM44" s="54"/>
      <c r="AN44" s="54"/>
      <c r="AO44" s="54"/>
      <c r="AP44" s="54"/>
    </row>
    <row r="45" spans="1:42" ht="39.950000000000003" customHeight="1" x14ac:dyDescent="0.25">
      <c r="A45" s="46" t="s">
        <v>35</v>
      </c>
      <c r="B45" s="163" t="s">
        <v>186</v>
      </c>
      <c r="C45" s="164"/>
      <c r="D45" s="165"/>
      <c r="E45" s="30"/>
      <c r="F45" s="30"/>
      <c r="G45" s="30"/>
      <c r="H45" s="30"/>
      <c r="I45" s="30"/>
      <c r="J45" s="30"/>
      <c r="K45" s="31"/>
      <c r="L45" s="30"/>
      <c r="M45" s="30"/>
      <c r="N45" s="31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54"/>
      <c r="AK45" s="54"/>
      <c r="AL45" s="54"/>
      <c r="AM45" s="54"/>
      <c r="AN45" s="54"/>
      <c r="AO45" s="54"/>
      <c r="AP45" s="54"/>
    </row>
    <row r="46" spans="1:42" ht="39.950000000000003" customHeight="1" x14ac:dyDescent="0.25">
      <c r="A46" s="46" t="s">
        <v>36</v>
      </c>
      <c r="B46" s="163" t="s">
        <v>187</v>
      </c>
      <c r="C46" s="164"/>
      <c r="D46" s="165"/>
      <c r="E46" s="30"/>
      <c r="F46" s="30"/>
      <c r="G46" s="30"/>
      <c r="H46" s="30"/>
      <c r="I46" s="30"/>
      <c r="J46" s="30"/>
      <c r="K46" s="31"/>
      <c r="L46" s="30"/>
      <c r="M46" s="30"/>
      <c r="N46" s="31"/>
      <c r="O46" s="31"/>
      <c r="P46" s="31"/>
      <c r="Q46" s="31"/>
      <c r="R46" s="31"/>
      <c r="S46" s="30"/>
      <c r="T46" s="31"/>
      <c r="U46" s="31"/>
      <c r="V46" s="31"/>
      <c r="W46" s="30"/>
      <c r="X46" s="30"/>
      <c r="Y46" s="31"/>
      <c r="Z46" s="30"/>
      <c r="AA46" s="31"/>
      <c r="AB46" s="31"/>
      <c r="AC46" s="31"/>
      <c r="AD46" s="29"/>
      <c r="AE46" s="29"/>
      <c r="AF46" s="38"/>
      <c r="AG46" s="29"/>
      <c r="AH46" s="29"/>
      <c r="AI46" s="38"/>
      <c r="AJ46" s="54"/>
      <c r="AK46" s="54"/>
      <c r="AL46" s="54"/>
      <c r="AM46" s="54"/>
      <c r="AN46" s="54"/>
      <c r="AO46" s="54"/>
      <c r="AP46" s="54"/>
    </row>
    <row r="47" spans="1:42" ht="39.950000000000003" customHeight="1" x14ac:dyDescent="0.25">
      <c r="A47" s="46" t="s">
        <v>37</v>
      </c>
      <c r="B47" s="163" t="s">
        <v>188</v>
      </c>
      <c r="C47" s="164"/>
      <c r="D47" s="165"/>
      <c r="E47" s="30"/>
      <c r="F47" s="30"/>
      <c r="G47" s="30"/>
      <c r="H47" s="30"/>
      <c r="I47" s="30"/>
      <c r="J47" s="30"/>
      <c r="K47" s="31"/>
      <c r="L47" s="30"/>
      <c r="M47" s="30"/>
      <c r="N47" s="31"/>
      <c r="O47" s="31"/>
      <c r="P47" s="31"/>
      <c r="Q47" s="31"/>
      <c r="R47" s="31"/>
      <c r="S47" s="30"/>
      <c r="T47" s="31"/>
      <c r="U47" s="31"/>
      <c r="V47" s="31"/>
      <c r="W47" s="30"/>
      <c r="X47" s="30"/>
      <c r="Y47" s="31"/>
      <c r="Z47" s="30"/>
      <c r="AA47" s="31"/>
      <c r="AB47" s="31"/>
      <c r="AC47" s="31"/>
      <c r="AD47" s="29"/>
      <c r="AE47" s="29"/>
      <c r="AF47" s="38"/>
      <c r="AG47" s="29"/>
      <c r="AH47" s="29"/>
      <c r="AI47" s="38"/>
      <c r="AJ47" s="54"/>
      <c r="AK47" s="54"/>
      <c r="AL47" s="54"/>
      <c r="AM47" s="54"/>
      <c r="AN47" s="54"/>
      <c r="AO47" s="54"/>
      <c r="AP47" s="54"/>
    </row>
    <row r="48" spans="1:42" ht="39.950000000000003" customHeight="1" x14ac:dyDescent="0.25">
      <c r="A48" s="46" t="s">
        <v>38</v>
      </c>
      <c r="B48" s="163" t="s">
        <v>189</v>
      </c>
      <c r="C48" s="164"/>
      <c r="D48" s="165"/>
      <c r="E48" s="30"/>
      <c r="F48" s="30"/>
      <c r="G48" s="30"/>
      <c r="H48" s="30"/>
      <c r="I48" s="30"/>
      <c r="J48" s="30">
        <f t="shared" ref="J48:J50" si="13">+K48+L48+M48+N48</f>
        <v>2</v>
      </c>
      <c r="K48" s="31">
        <v>1</v>
      </c>
      <c r="L48" s="30">
        <v>1</v>
      </c>
      <c r="M48" s="30"/>
      <c r="N48" s="31"/>
      <c r="O48" s="31"/>
      <c r="P48" s="31">
        <f t="shared" si="9"/>
        <v>1</v>
      </c>
      <c r="Q48" s="31"/>
      <c r="R48" s="31"/>
      <c r="S48" s="30"/>
      <c r="T48" s="31"/>
      <c r="U48" s="31">
        <f t="shared" si="7"/>
        <v>1</v>
      </c>
      <c r="V48" s="31"/>
      <c r="W48" s="30">
        <v>1</v>
      </c>
      <c r="X48" s="30"/>
      <c r="Y48" s="31"/>
      <c r="Z48" s="30">
        <f t="shared" si="6"/>
        <v>1</v>
      </c>
      <c r="AA48" s="31"/>
      <c r="AB48" s="31"/>
      <c r="AC48" s="31"/>
      <c r="AD48" s="29"/>
      <c r="AE48" s="29"/>
      <c r="AF48" s="38"/>
      <c r="AG48" s="29"/>
      <c r="AH48" s="29"/>
      <c r="AI48" s="38"/>
      <c r="AJ48" s="54"/>
      <c r="AK48" s="54"/>
      <c r="AL48" s="54"/>
      <c r="AM48" s="54"/>
      <c r="AN48" s="54"/>
      <c r="AO48" s="54"/>
      <c r="AP48" s="54"/>
    </row>
    <row r="49" spans="1:42" ht="39.950000000000003" customHeight="1" x14ac:dyDescent="0.25">
      <c r="A49" s="46" t="s">
        <v>39</v>
      </c>
      <c r="B49" s="163" t="s">
        <v>190</v>
      </c>
      <c r="C49" s="164"/>
      <c r="D49" s="165"/>
      <c r="E49" s="30"/>
      <c r="F49" s="30"/>
      <c r="G49" s="30"/>
      <c r="H49" s="30"/>
      <c r="I49" s="30"/>
      <c r="J49" s="30">
        <f t="shared" si="13"/>
        <v>1</v>
      </c>
      <c r="K49" s="31">
        <v>1</v>
      </c>
      <c r="L49" s="30"/>
      <c r="M49" s="30"/>
      <c r="N49" s="31"/>
      <c r="O49" s="31"/>
      <c r="P49" s="31"/>
      <c r="Q49" s="31"/>
      <c r="R49" s="31"/>
      <c r="S49" s="30"/>
      <c r="T49" s="31"/>
      <c r="U49" s="31"/>
      <c r="V49" s="31"/>
      <c r="W49" s="30"/>
      <c r="X49" s="30"/>
      <c r="Y49" s="31">
        <v>1</v>
      </c>
      <c r="Z49" s="30">
        <f t="shared" si="6"/>
        <v>1</v>
      </c>
      <c r="AA49" s="31"/>
      <c r="AB49" s="31"/>
      <c r="AC49" s="31"/>
      <c r="AD49" s="29"/>
      <c r="AE49" s="29"/>
      <c r="AF49" s="38"/>
      <c r="AG49" s="29"/>
      <c r="AH49" s="29"/>
      <c r="AI49" s="38"/>
      <c r="AJ49" s="54"/>
      <c r="AK49" s="54"/>
      <c r="AL49" s="54"/>
      <c r="AM49" s="54"/>
      <c r="AN49" s="54"/>
      <c r="AO49" s="54"/>
      <c r="AP49" s="54"/>
    </row>
    <row r="50" spans="1:42" ht="39.950000000000003" customHeight="1" x14ac:dyDescent="0.25">
      <c r="A50" s="46" t="s">
        <v>40</v>
      </c>
      <c r="B50" s="163" t="s">
        <v>168</v>
      </c>
      <c r="C50" s="164"/>
      <c r="D50" s="165"/>
      <c r="E50" s="30">
        <f t="shared" si="3"/>
        <v>2</v>
      </c>
      <c r="F50" s="30">
        <v>1</v>
      </c>
      <c r="G50" s="30">
        <v>1</v>
      </c>
      <c r="H50" s="30"/>
      <c r="I50" s="30"/>
      <c r="J50" s="30">
        <f t="shared" si="13"/>
        <v>7</v>
      </c>
      <c r="K50" s="31">
        <v>6</v>
      </c>
      <c r="L50" s="30">
        <v>1</v>
      </c>
      <c r="M50" s="30"/>
      <c r="N50" s="31"/>
      <c r="O50" s="31"/>
      <c r="P50" s="31">
        <f t="shared" si="9"/>
        <v>4</v>
      </c>
      <c r="Q50" s="31">
        <v>3</v>
      </c>
      <c r="R50" s="31"/>
      <c r="S50" s="30">
        <v>1</v>
      </c>
      <c r="T50" s="31"/>
      <c r="U50" s="31"/>
      <c r="V50" s="31"/>
      <c r="W50" s="30"/>
      <c r="X50" s="30"/>
      <c r="Y50" s="31"/>
      <c r="Z50" s="30">
        <f t="shared" si="6"/>
        <v>4</v>
      </c>
      <c r="AA50" s="31"/>
      <c r="AB50" s="31">
        <v>1</v>
      </c>
      <c r="AC50" s="31">
        <v>4</v>
      </c>
      <c r="AD50" s="29">
        <v>1</v>
      </c>
      <c r="AE50" s="29">
        <v>3</v>
      </c>
      <c r="AF50" s="38"/>
      <c r="AG50" s="29">
        <f t="shared" si="5"/>
        <v>3</v>
      </c>
      <c r="AH50" s="29">
        <v>1</v>
      </c>
      <c r="AI50" s="38">
        <v>2</v>
      </c>
      <c r="AJ50" s="54"/>
      <c r="AK50" s="54">
        <v>3</v>
      </c>
      <c r="AL50" s="54">
        <v>1</v>
      </c>
      <c r="AM50" s="54"/>
      <c r="AN50" s="54">
        <f t="shared" si="8"/>
        <v>1</v>
      </c>
      <c r="AO50" s="54">
        <v>1</v>
      </c>
      <c r="AP50" s="54"/>
    </row>
    <row r="51" spans="1:42" s="60" customFormat="1" ht="55.5" customHeight="1" x14ac:dyDescent="0.25">
      <c r="A51" s="44" t="s">
        <v>41</v>
      </c>
      <c r="B51" s="167" t="s">
        <v>191</v>
      </c>
      <c r="C51" s="168"/>
      <c r="D51" s="169"/>
      <c r="E51" s="36">
        <f>SUM(E52:E64)</f>
        <v>6</v>
      </c>
      <c r="F51" s="36">
        <f t="shared" ref="F51:AP51" si="14">SUM(F52:F64)</f>
        <v>1</v>
      </c>
      <c r="G51" s="36">
        <f t="shared" si="14"/>
        <v>5</v>
      </c>
      <c r="H51" s="36">
        <f t="shared" si="14"/>
        <v>0</v>
      </c>
      <c r="I51" s="36">
        <f t="shared" si="14"/>
        <v>0</v>
      </c>
      <c r="J51" s="36">
        <f t="shared" si="14"/>
        <v>27</v>
      </c>
      <c r="K51" s="36">
        <f t="shared" si="14"/>
        <v>18</v>
      </c>
      <c r="L51" s="36">
        <f t="shared" si="14"/>
        <v>9</v>
      </c>
      <c r="M51" s="36">
        <f t="shared" si="14"/>
        <v>0</v>
      </c>
      <c r="N51" s="36">
        <f t="shared" si="14"/>
        <v>0</v>
      </c>
      <c r="O51" s="36">
        <f t="shared" si="14"/>
        <v>0</v>
      </c>
      <c r="P51" s="36">
        <f t="shared" si="14"/>
        <v>14</v>
      </c>
      <c r="Q51" s="36">
        <f t="shared" si="14"/>
        <v>9</v>
      </c>
      <c r="R51" s="36">
        <f t="shared" si="14"/>
        <v>4</v>
      </c>
      <c r="S51" s="36">
        <f t="shared" si="14"/>
        <v>0</v>
      </c>
      <c r="T51" s="36">
        <f t="shared" si="14"/>
        <v>0</v>
      </c>
      <c r="U51" s="36">
        <f t="shared" si="14"/>
        <v>1</v>
      </c>
      <c r="V51" s="36">
        <f t="shared" si="14"/>
        <v>1</v>
      </c>
      <c r="W51" s="36">
        <f t="shared" si="14"/>
        <v>0</v>
      </c>
      <c r="X51" s="36">
        <f t="shared" si="14"/>
        <v>0</v>
      </c>
      <c r="Y51" s="36">
        <f t="shared" si="14"/>
        <v>1</v>
      </c>
      <c r="Z51" s="36">
        <f t="shared" si="14"/>
        <v>15</v>
      </c>
      <c r="AA51" s="36">
        <f t="shared" si="14"/>
        <v>0</v>
      </c>
      <c r="AB51" s="36">
        <f t="shared" si="14"/>
        <v>1</v>
      </c>
      <c r="AC51" s="36">
        <f t="shared" si="14"/>
        <v>9</v>
      </c>
      <c r="AD51" s="36">
        <f t="shared" si="14"/>
        <v>1</v>
      </c>
      <c r="AE51" s="36">
        <f t="shared" si="14"/>
        <v>4</v>
      </c>
      <c r="AF51" s="36">
        <f t="shared" si="14"/>
        <v>2</v>
      </c>
      <c r="AG51" s="36">
        <f t="shared" si="14"/>
        <v>6</v>
      </c>
      <c r="AH51" s="36">
        <f t="shared" si="14"/>
        <v>1</v>
      </c>
      <c r="AI51" s="36">
        <f t="shared" si="14"/>
        <v>5</v>
      </c>
      <c r="AJ51" s="36">
        <f t="shared" si="14"/>
        <v>0</v>
      </c>
      <c r="AK51" s="36">
        <f t="shared" si="14"/>
        <v>1</v>
      </c>
      <c r="AL51" s="36">
        <f t="shared" si="14"/>
        <v>2</v>
      </c>
      <c r="AM51" s="36">
        <f t="shared" si="14"/>
        <v>2</v>
      </c>
      <c r="AN51" s="36">
        <f t="shared" si="14"/>
        <v>4</v>
      </c>
      <c r="AO51" s="36">
        <f t="shared" si="14"/>
        <v>1</v>
      </c>
      <c r="AP51" s="36">
        <f t="shared" si="14"/>
        <v>3</v>
      </c>
    </row>
    <row r="52" spans="1:42" ht="39.950000000000003" customHeight="1" x14ac:dyDescent="0.25">
      <c r="A52" s="46" t="s">
        <v>42</v>
      </c>
      <c r="B52" s="163" t="s">
        <v>192</v>
      </c>
      <c r="C52" s="164"/>
      <c r="D52" s="165"/>
      <c r="E52" s="30"/>
      <c r="F52" s="30"/>
      <c r="G52" s="30"/>
      <c r="H52" s="30"/>
      <c r="I52" s="30"/>
      <c r="J52" s="30">
        <f t="shared" ref="J52:J61" si="15">+K52+L52+M52+N52</f>
        <v>6</v>
      </c>
      <c r="K52" s="31">
        <v>4</v>
      </c>
      <c r="L52" s="30">
        <v>2</v>
      </c>
      <c r="M52" s="30"/>
      <c r="N52" s="31"/>
      <c r="O52" s="31"/>
      <c r="P52" s="31">
        <f t="shared" si="9"/>
        <v>2</v>
      </c>
      <c r="Q52" s="31">
        <v>2</v>
      </c>
      <c r="R52" s="31"/>
      <c r="S52" s="30"/>
      <c r="T52" s="31"/>
      <c r="U52" s="31"/>
      <c r="V52" s="31"/>
      <c r="W52" s="30"/>
      <c r="X52" s="30"/>
      <c r="Y52" s="31"/>
      <c r="Z52" s="30">
        <f t="shared" si="6"/>
        <v>2</v>
      </c>
      <c r="AA52" s="31"/>
      <c r="AB52" s="31"/>
      <c r="AC52" s="31">
        <v>2</v>
      </c>
      <c r="AD52" s="29"/>
      <c r="AE52" s="29"/>
      <c r="AF52" s="38"/>
      <c r="AG52" s="29"/>
      <c r="AH52" s="29"/>
      <c r="AI52" s="38"/>
      <c r="AJ52" s="54"/>
      <c r="AK52" s="54"/>
      <c r="AL52" s="54"/>
      <c r="AM52" s="54"/>
      <c r="AN52" s="54"/>
      <c r="AO52" s="54"/>
      <c r="AP52" s="54"/>
    </row>
    <row r="53" spans="1:42" ht="39.950000000000003" customHeight="1" x14ac:dyDescent="0.25">
      <c r="A53" s="46" t="s">
        <v>43</v>
      </c>
      <c r="B53" s="163" t="s">
        <v>193</v>
      </c>
      <c r="C53" s="164"/>
      <c r="D53" s="165"/>
      <c r="E53" s="30">
        <f t="shared" si="3"/>
        <v>2</v>
      </c>
      <c r="F53" s="30"/>
      <c r="G53" s="30">
        <v>2</v>
      </c>
      <c r="H53" s="30"/>
      <c r="I53" s="30"/>
      <c r="J53" s="30">
        <f t="shared" si="15"/>
        <v>10</v>
      </c>
      <c r="K53" s="31">
        <v>8</v>
      </c>
      <c r="L53" s="30">
        <v>2</v>
      </c>
      <c r="M53" s="30"/>
      <c r="N53" s="31"/>
      <c r="O53" s="31"/>
      <c r="P53" s="31">
        <f t="shared" si="9"/>
        <v>9</v>
      </c>
      <c r="Q53" s="31">
        <v>5</v>
      </c>
      <c r="R53" s="31">
        <v>4</v>
      </c>
      <c r="S53" s="30"/>
      <c r="T53" s="31"/>
      <c r="U53" s="31"/>
      <c r="V53" s="31"/>
      <c r="W53" s="30"/>
      <c r="X53" s="30"/>
      <c r="Y53" s="31"/>
      <c r="Z53" s="30">
        <f t="shared" si="6"/>
        <v>9</v>
      </c>
      <c r="AA53" s="31"/>
      <c r="AB53" s="31"/>
      <c r="AC53" s="31">
        <v>1</v>
      </c>
      <c r="AD53" s="29"/>
      <c r="AE53" s="29">
        <v>3</v>
      </c>
      <c r="AF53" s="38"/>
      <c r="AG53" s="29">
        <f t="shared" si="5"/>
        <v>3</v>
      </c>
      <c r="AH53" s="29"/>
      <c r="AI53" s="38">
        <v>3</v>
      </c>
      <c r="AJ53" s="54"/>
      <c r="AK53" s="54">
        <v>1</v>
      </c>
      <c r="AL53" s="54">
        <v>1</v>
      </c>
      <c r="AM53" s="54"/>
      <c r="AN53" s="54">
        <f t="shared" si="8"/>
        <v>1</v>
      </c>
      <c r="AO53" s="54"/>
      <c r="AP53" s="54">
        <v>1</v>
      </c>
    </row>
    <row r="54" spans="1:42" ht="39.950000000000003" customHeight="1" x14ac:dyDescent="0.25">
      <c r="A54" s="46" t="s">
        <v>44</v>
      </c>
      <c r="B54" s="163" t="s">
        <v>194</v>
      </c>
      <c r="C54" s="164"/>
      <c r="D54" s="165"/>
      <c r="E54" s="30"/>
      <c r="F54" s="30"/>
      <c r="G54" s="30"/>
      <c r="H54" s="30"/>
      <c r="I54" s="30"/>
      <c r="J54" s="30"/>
      <c r="K54" s="31"/>
      <c r="L54" s="30"/>
      <c r="M54" s="30"/>
      <c r="N54" s="31"/>
      <c r="O54" s="31"/>
      <c r="P54" s="31"/>
      <c r="Q54" s="31"/>
      <c r="R54" s="31"/>
      <c r="S54" s="30"/>
      <c r="T54" s="31"/>
      <c r="U54" s="31"/>
      <c r="V54" s="31"/>
      <c r="W54" s="30"/>
      <c r="X54" s="30"/>
      <c r="Y54" s="31"/>
      <c r="Z54" s="30"/>
      <c r="AA54" s="31"/>
      <c r="AB54" s="31"/>
      <c r="AC54" s="31"/>
      <c r="AD54" s="29"/>
      <c r="AE54" s="29"/>
      <c r="AF54" s="38"/>
      <c r="AG54" s="29"/>
      <c r="AH54" s="29"/>
      <c r="AI54" s="38"/>
      <c r="AJ54" s="54"/>
      <c r="AK54" s="54"/>
      <c r="AL54" s="54"/>
      <c r="AM54" s="54"/>
      <c r="AN54" s="54"/>
      <c r="AO54" s="54"/>
      <c r="AP54" s="54"/>
    </row>
    <row r="55" spans="1:42" ht="39.950000000000003" customHeight="1" x14ac:dyDescent="0.25">
      <c r="A55" s="46" t="s">
        <v>45</v>
      </c>
      <c r="B55" s="163" t="s">
        <v>195</v>
      </c>
      <c r="C55" s="164"/>
      <c r="D55" s="165"/>
      <c r="E55" s="30"/>
      <c r="F55" s="30"/>
      <c r="G55" s="30"/>
      <c r="H55" s="30"/>
      <c r="I55" s="30"/>
      <c r="J55" s="30"/>
      <c r="K55" s="31"/>
      <c r="L55" s="30"/>
      <c r="M55" s="30"/>
      <c r="N55" s="31"/>
      <c r="O55" s="31"/>
      <c r="P55" s="31"/>
      <c r="Q55" s="31"/>
      <c r="R55" s="31"/>
      <c r="S55" s="30"/>
      <c r="T55" s="31"/>
      <c r="U55" s="31"/>
      <c r="V55" s="31"/>
      <c r="W55" s="30"/>
      <c r="X55" s="30"/>
      <c r="Y55" s="31"/>
      <c r="Z55" s="30"/>
      <c r="AA55" s="31"/>
      <c r="AB55" s="31"/>
      <c r="AC55" s="31"/>
      <c r="AD55" s="29"/>
      <c r="AE55" s="29"/>
      <c r="AF55" s="38"/>
      <c r="AG55" s="29"/>
      <c r="AH55" s="29"/>
      <c r="AI55" s="38"/>
      <c r="AJ55" s="54"/>
      <c r="AK55" s="54"/>
      <c r="AL55" s="54"/>
      <c r="AM55" s="54"/>
      <c r="AN55" s="54"/>
      <c r="AO55" s="54"/>
      <c r="AP55" s="54"/>
    </row>
    <row r="56" spans="1:42" ht="39.950000000000003" customHeight="1" x14ac:dyDescent="0.25">
      <c r="A56" s="46" t="s">
        <v>46</v>
      </c>
      <c r="B56" s="163" t="s">
        <v>196</v>
      </c>
      <c r="C56" s="164"/>
      <c r="D56" s="165"/>
      <c r="E56" s="30"/>
      <c r="F56" s="30"/>
      <c r="G56" s="30"/>
      <c r="H56" s="30"/>
      <c r="I56" s="30"/>
      <c r="J56" s="30"/>
      <c r="K56" s="31"/>
      <c r="L56" s="30"/>
      <c r="M56" s="30"/>
      <c r="N56" s="31"/>
      <c r="O56" s="31"/>
      <c r="P56" s="31"/>
      <c r="Q56" s="31"/>
      <c r="R56" s="31"/>
      <c r="S56" s="30"/>
      <c r="T56" s="31"/>
      <c r="U56" s="31"/>
      <c r="V56" s="31"/>
      <c r="W56" s="30"/>
      <c r="X56" s="30"/>
      <c r="Y56" s="31"/>
      <c r="Z56" s="30"/>
      <c r="AA56" s="31"/>
      <c r="AB56" s="31"/>
      <c r="AC56" s="31"/>
      <c r="AD56" s="29"/>
      <c r="AE56" s="29"/>
      <c r="AF56" s="38"/>
      <c r="AG56" s="29"/>
      <c r="AH56" s="29"/>
      <c r="AI56" s="38"/>
      <c r="AJ56" s="54"/>
      <c r="AK56" s="54"/>
      <c r="AL56" s="54"/>
      <c r="AM56" s="54"/>
      <c r="AN56" s="54"/>
      <c r="AO56" s="54"/>
      <c r="AP56" s="54"/>
    </row>
    <row r="57" spans="1:42" ht="39.950000000000003" customHeight="1" x14ac:dyDescent="0.25">
      <c r="A57" s="46" t="s">
        <v>47</v>
      </c>
      <c r="B57" s="163" t="s">
        <v>197</v>
      </c>
      <c r="C57" s="164"/>
      <c r="D57" s="165"/>
      <c r="E57" s="30"/>
      <c r="F57" s="30"/>
      <c r="G57" s="30"/>
      <c r="H57" s="30"/>
      <c r="I57" s="30"/>
      <c r="J57" s="30">
        <v>1</v>
      </c>
      <c r="K57" s="31">
        <v>1</v>
      </c>
      <c r="L57" s="30"/>
      <c r="M57" s="30"/>
      <c r="N57" s="31"/>
      <c r="O57" s="31"/>
      <c r="P57" s="31">
        <v>1</v>
      </c>
      <c r="Q57" s="31">
        <v>1</v>
      </c>
      <c r="R57" s="31"/>
      <c r="S57" s="30"/>
      <c r="T57" s="31"/>
      <c r="U57" s="31"/>
      <c r="V57" s="31"/>
      <c r="W57" s="30"/>
      <c r="X57" s="30"/>
      <c r="Y57" s="31"/>
      <c r="Z57" s="30">
        <v>1</v>
      </c>
      <c r="AA57" s="31"/>
      <c r="AB57" s="31"/>
      <c r="AC57" s="31"/>
      <c r="AD57" s="29"/>
      <c r="AE57" s="29"/>
      <c r="AF57" s="38"/>
      <c r="AG57" s="29"/>
      <c r="AH57" s="29"/>
      <c r="AI57" s="38"/>
      <c r="AJ57" s="54"/>
      <c r="AK57" s="54"/>
      <c r="AL57" s="54"/>
      <c r="AM57" s="54"/>
      <c r="AN57" s="54"/>
      <c r="AO57" s="54"/>
      <c r="AP57" s="54"/>
    </row>
    <row r="58" spans="1:42" ht="39.950000000000003" customHeight="1" x14ac:dyDescent="0.25">
      <c r="A58" s="46" t="s">
        <v>48</v>
      </c>
      <c r="B58" s="163" t="s">
        <v>198</v>
      </c>
      <c r="C58" s="164"/>
      <c r="D58" s="165"/>
      <c r="E58" s="30"/>
      <c r="F58" s="30"/>
      <c r="G58" s="30"/>
      <c r="H58" s="30"/>
      <c r="I58" s="30"/>
      <c r="J58" s="30"/>
      <c r="K58" s="31"/>
      <c r="L58" s="30"/>
      <c r="M58" s="30"/>
      <c r="N58" s="31"/>
      <c r="O58" s="31"/>
      <c r="P58" s="31"/>
      <c r="Q58" s="31"/>
      <c r="R58" s="31"/>
      <c r="S58" s="30"/>
      <c r="T58" s="31"/>
      <c r="U58" s="31"/>
      <c r="V58" s="31"/>
      <c r="W58" s="30"/>
      <c r="X58" s="30"/>
      <c r="Y58" s="31"/>
      <c r="Z58" s="30"/>
      <c r="AA58" s="31"/>
      <c r="AB58" s="31"/>
      <c r="AC58" s="31"/>
      <c r="AD58" s="29"/>
      <c r="AE58" s="29"/>
      <c r="AF58" s="38"/>
      <c r="AG58" s="29"/>
      <c r="AH58" s="29"/>
      <c r="AI58" s="38"/>
      <c r="AJ58" s="54"/>
      <c r="AK58" s="54"/>
      <c r="AL58" s="54"/>
      <c r="AM58" s="54"/>
      <c r="AN58" s="54"/>
      <c r="AO58" s="54"/>
      <c r="AP58" s="54"/>
    </row>
    <row r="59" spans="1:42" ht="39.950000000000003" customHeight="1" x14ac:dyDescent="0.25">
      <c r="A59" s="46" t="s">
        <v>49</v>
      </c>
      <c r="B59" s="163" t="s">
        <v>199</v>
      </c>
      <c r="C59" s="164"/>
      <c r="D59" s="165"/>
      <c r="E59" s="30">
        <f t="shared" si="3"/>
        <v>1</v>
      </c>
      <c r="F59" s="30"/>
      <c r="G59" s="30">
        <v>1</v>
      </c>
      <c r="H59" s="30"/>
      <c r="I59" s="30"/>
      <c r="J59" s="30">
        <f t="shared" si="15"/>
        <v>1</v>
      </c>
      <c r="K59" s="31">
        <v>1</v>
      </c>
      <c r="L59" s="30"/>
      <c r="M59" s="30"/>
      <c r="N59" s="31"/>
      <c r="O59" s="31"/>
      <c r="P59" s="31"/>
      <c r="Q59" s="31"/>
      <c r="R59" s="31"/>
      <c r="S59" s="30"/>
      <c r="T59" s="31"/>
      <c r="U59" s="31"/>
      <c r="V59" s="31"/>
      <c r="W59" s="30"/>
      <c r="X59" s="30"/>
      <c r="Y59" s="31"/>
      <c r="Z59" s="30"/>
      <c r="AA59" s="31"/>
      <c r="AB59" s="31"/>
      <c r="AC59" s="31">
        <v>2</v>
      </c>
      <c r="AD59" s="29"/>
      <c r="AE59" s="29"/>
      <c r="AF59" s="38"/>
      <c r="AG59" s="29"/>
      <c r="AH59" s="29"/>
      <c r="AI59" s="38"/>
      <c r="AJ59" s="54"/>
      <c r="AK59" s="54"/>
      <c r="AL59" s="54"/>
      <c r="AM59" s="54"/>
      <c r="AN59" s="54"/>
      <c r="AO59" s="54"/>
      <c r="AP59" s="54"/>
    </row>
    <row r="60" spans="1:42" ht="39.950000000000003" customHeight="1" x14ac:dyDescent="0.25">
      <c r="A60" s="46" t="s">
        <v>50</v>
      </c>
      <c r="B60" s="163" t="s">
        <v>200</v>
      </c>
      <c r="C60" s="164"/>
      <c r="D60" s="165"/>
      <c r="E60" s="30">
        <f t="shared" si="3"/>
        <v>2</v>
      </c>
      <c r="F60" s="30">
        <v>1</v>
      </c>
      <c r="G60" s="30">
        <v>1</v>
      </c>
      <c r="H60" s="30"/>
      <c r="I60" s="30"/>
      <c r="J60" s="30">
        <f t="shared" si="15"/>
        <v>2</v>
      </c>
      <c r="K60" s="31">
        <v>2</v>
      </c>
      <c r="L60" s="30"/>
      <c r="M60" s="30"/>
      <c r="N60" s="31"/>
      <c r="O60" s="31"/>
      <c r="P60" s="31">
        <f t="shared" si="9"/>
        <v>1</v>
      </c>
      <c r="Q60" s="31">
        <v>1</v>
      </c>
      <c r="R60" s="31"/>
      <c r="S60" s="30"/>
      <c r="T60" s="31"/>
      <c r="U60" s="31"/>
      <c r="V60" s="31"/>
      <c r="W60" s="30"/>
      <c r="X60" s="30"/>
      <c r="Y60" s="31"/>
      <c r="Z60" s="30">
        <f t="shared" si="6"/>
        <v>1</v>
      </c>
      <c r="AA60" s="31"/>
      <c r="AB60" s="31">
        <v>1</v>
      </c>
      <c r="AC60" s="31">
        <v>3</v>
      </c>
      <c r="AD60" s="29">
        <v>1</v>
      </c>
      <c r="AE60" s="29"/>
      <c r="AF60" s="38">
        <v>1</v>
      </c>
      <c r="AG60" s="29">
        <f t="shared" si="5"/>
        <v>1</v>
      </c>
      <c r="AH60" s="29"/>
      <c r="AI60" s="38">
        <v>1</v>
      </c>
      <c r="AJ60" s="54"/>
      <c r="AK60" s="54"/>
      <c r="AL60" s="54"/>
      <c r="AM60" s="54">
        <v>1</v>
      </c>
      <c r="AN60" s="54">
        <f t="shared" si="8"/>
        <v>1</v>
      </c>
      <c r="AO60" s="54"/>
      <c r="AP60" s="54">
        <v>1</v>
      </c>
    </row>
    <row r="61" spans="1:42" ht="39.950000000000003" customHeight="1" x14ac:dyDescent="0.25">
      <c r="A61" s="46" t="s">
        <v>51</v>
      </c>
      <c r="B61" s="163" t="s">
        <v>201</v>
      </c>
      <c r="C61" s="164"/>
      <c r="D61" s="165"/>
      <c r="E61" s="30">
        <f t="shared" si="3"/>
        <v>1</v>
      </c>
      <c r="F61" s="30"/>
      <c r="G61" s="30">
        <v>1</v>
      </c>
      <c r="H61" s="30"/>
      <c r="I61" s="30"/>
      <c r="J61" s="30">
        <f t="shared" si="15"/>
        <v>7</v>
      </c>
      <c r="K61" s="31">
        <v>2</v>
      </c>
      <c r="L61" s="30">
        <v>5</v>
      </c>
      <c r="M61" s="30"/>
      <c r="N61" s="31"/>
      <c r="O61" s="31"/>
      <c r="P61" s="31">
        <f t="shared" si="9"/>
        <v>1</v>
      </c>
      <c r="Q61" s="31"/>
      <c r="R61" s="31"/>
      <c r="S61" s="30"/>
      <c r="T61" s="31"/>
      <c r="U61" s="31">
        <f t="shared" si="7"/>
        <v>1</v>
      </c>
      <c r="V61" s="31">
        <v>1</v>
      </c>
      <c r="W61" s="30"/>
      <c r="X61" s="30"/>
      <c r="Y61" s="31">
        <v>1</v>
      </c>
      <c r="Z61" s="30">
        <f t="shared" si="6"/>
        <v>2</v>
      </c>
      <c r="AA61" s="31"/>
      <c r="AB61" s="31"/>
      <c r="AC61" s="31">
        <v>1</v>
      </c>
      <c r="AD61" s="29"/>
      <c r="AE61" s="29">
        <v>1</v>
      </c>
      <c r="AF61" s="38">
        <v>1</v>
      </c>
      <c r="AG61" s="29">
        <f t="shared" si="5"/>
        <v>2</v>
      </c>
      <c r="AH61" s="29">
        <v>1</v>
      </c>
      <c r="AI61" s="38">
        <v>1</v>
      </c>
      <c r="AJ61" s="54"/>
      <c r="AK61" s="54"/>
      <c r="AL61" s="54">
        <v>1</v>
      </c>
      <c r="AM61" s="54">
        <v>1</v>
      </c>
      <c r="AN61" s="54">
        <f t="shared" si="8"/>
        <v>2</v>
      </c>
      <c r="AO61" s="54">
        <v>1</v>
      </c>
      <c r="AP61" s="54">
        <v>1</v>
      </c>
    </row>
    <row r="62" spans="1:42" ht="39.950000000000003" customHeight="1" x14ac:dyDescent="0.25">
      <c r="A62" s="46" t="s">
        <v>52</v>
      </c>
      <c r="B62" s="163" t="s">
        <v>202</v>
      </c>
      <c r="C62" s="164"/>
      <c r="D62" s="165"/>
      <c r="E62" s="30"/>
      <c r="F62" s="30"/>
      <c r="G62" s="30"/>
      <c r="H62" s="30"/>
      <c r="I62" s="30"/>
      <c r="J62" s="30"/>
      <c r="K62" s="31"/>
      <c r="L62" s="30"/>
      <c r="M62" s="30"/>
      <c r="N62" s="31"/>
      <c r="O62" s="31"/>
      <c r="P62" s="31"/>
      <c r="Q62" s="31"/>
      <c r="R62" s="31"/>
      <c r="S62" s="30"/>
      <c r="T62" s="31"/>
      <c r="U62" s="31"/>
      <c r="V62" s="31"/>
      <c r="W62" s="30"/>
      <c r="X62" s="30"/>
      <c r="Y62" s="31"/>
      <c r="Z62" s="31"/>
      <c r="AA62" s="31"/>
      <c r="AB62" s="31"/>
      <c r="AC62" s="31"/>
      <c r="AD62" s="29"/>
      <c r="AE62" s="29"/>
      <c r="AF62" s="38"/>
      <c r="AG62" s="29"/>
      <c r="AH62" s="29"/>
      <c r="AI62" s="38"/>
      <c r="AJ62" s="54"/>
      <c r="AK62" s="54"/>
      <c r="AL62" s="54"/>
      <c r="AM62" s="54"/>
      <c r="AN62" s="54"/>
      <c r="AO62" s="54"/>
      <c r="AP62" s="54"/>
    </row>
    <row r="63" spans="1:42" ht="39.950000000000003" customHeight="1" x14ac:dyDescent="0.25">
      <c r="A63" s="46" t="s">
        <v>53</v>
      </c>
      <c r="B63" s="163" t="s">
        <v>203</v>
      </c>
      <c r="C63" s="164"/>
      <c r="D63" s="165"/>
      <c r="E63" s="30"/>
      <c r="F63" s="30"/>
      <c r="G63" s="30"/>
      <c r="H63" s="30"/>
      <c r="I63" s="30"/>
      <c r="J63" s="30"/>
      <c r="K63" s="31"/>
      <c r="L63" s="30"/>
      <c r="M63" s="30"/>
      <c r="N63" s="31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0"/>
      <c r="AA63" s="31"/>
      <c r="AB63" s="31"/>
      <c r="AC63" s="31"/>
      <c r="AD63" s="29"/>
      <c r="AE63" s="29"/>
      <c r="AF63" s="38"/>
      <c r="AG63" s="29"/>
      <c r="AH63" s="29"/>
      <c r="AI63" s="38"/>
      <c r="AJ63" s="54"/>
      <c r="AK63" s="54"/>
      <c r="AL63" s="54"/>
      <c r="AM63" s="54"/>
      <c r="AN63" s="54"/>
      <c r="AO63" s="54"/>
      <c r="AP63" s="54"/>
    </row>
    <row r="64" spans="1:42" ht="39.950000000000003" customHeight="1" x14ac:dyDescent="0.25">
      <c r="A64" s="46" t="s">
        <v>54</v>
      </c>
      <c r="B64" s="163" t="s">
        <v>168</v>
      </c>
      <c r="C64" s="164"/>
      <c r="D64" s="165"/>
      <c r="E64" s="30"/>
      <c r="F64" s="30"/>
      <c r="G64" s="30"/>
      <c r="H64" s="30"/>
      <c r="I64" s="30"/>
      <c r="J64" s="30"/>
      <c r="K64" s="31"/>
      <c r="L64" s="30"/>
      <c r="M64" s="30"/>
      <c r="N64" s="31"/>
      <c r="O64" s="31"/>
      <c r="P64" s="31"/>
      <c r="Q64" s="31"/>
      <c r="R64" s="31"/>
      <c r="S64" s="30"/>
      <c r="T64" s="31"/>
      <c r="U64" s="31"/>
      <c r="V64" s="31"/>
      <c r="W64" s="30"/>
      <c r="X64" s="30"/>
      <c r="Y64" s="31"/>
      <c r="Z64" s="31"/>
      <c r="AA64" s="31"/>
      <c r="AB64" s="31"/>
      <c r="AC64" s="31"/>
      <c r="AD64" s="29"/>
      <c r="AE64" s="29"/>
      <c r="AF64" s="38"/>
      <c r="AG64" s="29"/>
      <c r="AH64" s="29"/>
      <c r="AI64" s="38"/>
      <c r="AJ64" s="54"/>
      <c r="AK64" s="54"/>
      <c r="AL64" s="54"/>
      <c r="AM64" s="54"/>
      <c r="AN64" s="54"/>
      <c r="AO64" s="54"/>
      <c r="AP64" s="54"/>
    </row>
    <row r="65" spans="1:42" s="60" customFormat="1" ht="57" customHeight="1" x14ac:dyDescent="0.25">
      <c r="A65" s="44" t="s">
        <v>55</v>
      </c>
      <c r="B65" s="167" t="s">
        <v>204</v>
      </c>
      <c r="C65" s="168"/>
      <c r="D65" s="169"/>
      <c r="E65" s="36">
        <f>SUM(E66:E71)</f>
        <v>0</v>
      </c>
      <c r="F65" s="36">
        <f t="shared" ref="F65:AP65" si="16">SUM(F66:F71)</f>
        <v>0</v>
      </c>
      <c r="G65" s="36">
        <f t="shared" si="16"/>
        <v>0</v>
      </c>
      <c r="H65" s="36">
        <f t="shared" si="16"/>
        <v>0</v>
      </c>
      <c r="I65" s="36">
        <f t="shared" si="16"/>
        <v>0</v>
      </c>
      <c r="J65" s="36">
        <f t="shared" si="16"/>
        <v>1</v>
      </c>
      <c r="K65" s="36">
        <f t="shared" si="16"/>
        <v>1</v>
      </c>
      <c r="L65" s="36">
        <f t="shared" si="16"/>
        <v>0</v>
      </c>
      <c r="M65" s="36">
        <f t="shared" si="16"/>
        <v>0</v>
      </c>
      <c r="N65" s="36">
        <f t="shared" si="16"/>
        <v>0</v>
      </c>
      <c r="O65" s="36">
        <f t="shared" si="16"/>
        <v>0</v>
      </c>
      <c r="P65" s="36">
        <f t="shared" si="16"/>
        <v>1</v>
      </c>
      <c r="Q65" s="36">
        <f t="shared" si="16"/>
        <v>0</v>
      </c>
      <c r="R65" s="36">
        <f t="shared" si="16"/>
        <v>0</v>
      </c>
      <c r="S65" s="36">
        <f t="shared" si="16"/>
        <v>0</v>
      </c>
      <c r="T65" s="36">
        <f t="shared" si="16"/>
        <v>0</v>
      </c>
      <c r="U65" s="36">
        <f t="shared" si="16"/>
        <v>1</v>
      </c>
      <c r="V65" s="36">
        <f t="shared" si="16"/>
        <v>0</v>
      </c>
      <c r="W65" s="36">
        <f t="shared" si="16"/>
        <v>1</v>
      </c>
      <c r="X65" s="36">
        <f t="shared" si="16"/>
        <v>0</v>
      </c>
      <c r="Y65" s="36">
        <f t="shared" si="16"/>
        <v>0</v>
      </c>
      <c r="Z65" s="36">
        <f t="shared" si="16"/>
        <v>1</v>
      </c>
      <c r="AA65" s="36">
        <f t="shared" si="16"/>
        <v>0</v>
      </c>
      <c r="AB65" s="36">
        <f t="shared" si="16"/>
        <v>0</v>
      </c>
      <c r="AC65" s="36">
        <f t="shared" si="16"/>
        <v>0</v>
      </c>
      <c r="AD65" s="36">
        <f t="shared" si="16"/>
        <v>0</v>
      </c>
      <c r="AE65" s="36">
        <f t="shared" si="16"/>
        <v>0</v>
      </c>
      <c r="AF65" s="36">
        <f t="shared" si="16"/>
        <v>0</v>
      </c>
      <c r="AG65" s="36">
        <f t="shared" si="16"/>
        <v>0</v>
      </c>
      <c r="AH65" s="36">
        <f t="shared" si="16"/>
        <v>0</v>
      </c>
      <c r="AI65" s="36">
        <f t="shared" si="16"/>
        <v>0</v>
      </c>
      <c r="AJ65" s="36">
        <f t="shared" si="16"/>
        <v>0</v>
      </c>
      <c r="AK65" s="36">
        <f t="shared" si="16"/>
        <v>0</v>
      </c>
      <c r="AL65" s="36">
        <f t="shared" si="16"/>
        <v>0</v>
      </c>
      <c r="AM65" s="36">
        <f t="shared" si="16"/>
        <v>0</v>
      </c>
      <c r="AN65" s="36">
        <f t="shared" si="16"/>
        <v>0</v>
      </c>
      <c r="AO65" s="36">
        <f t="shared" si="16"/>
        <v>0</v>
      </c>
      <c r="AP65" s="36">
        <f t="shared" si="16"/>
        <v>0</v>
      </c>
    </row>
    <row r="66" spans="1:42" ht="39.950000000000003" customHeight="1" x14ac:dyDescent="0.25">
      <c r="A66" s="46" t="s">
        <v>56</v>
      </c>
      <c r="B66" s="163" t="s">
        <v>205</v>
      </c>
      <c r="C66" s="164"/>
      <c r="D66" s="165"/>
      <c r="E66" s="30"/>
      <c r="F66" s="30"/>
      <c r="G66" s="30"/>
      <c r="H66" s="30"/>
      <c r="I66" s="30"/>
      <c r="J66" s="30"/>
      <c r="K66" s="31"/>
      <c r="L66" s="30"/>
      <c r="M66" s="30"/>
      <c r="N66" s="31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0"/>
      <c r="AA66" s="31"/>
      <c r="AB66" s="31"/>
      <c r="AC66" s="31"/>
      <c r="AD66" s="29"/>
      <c r="AE66" s="29"/>
      <c r="AF66" s="38"/>
      <c r="AG66" s="29"/>
      <c r="AH66" s="29"/>
      <c r="AI66" s="38"/>
      <c r="AJ66" s="54"/>
      <c r="AK66" s="54"/>
      <c r="AL66" s="54"/>
      <c r="AM66" s="54"/>
      <c r="AN66" s="54"/>
      <c r="AO66" s="54"/>
      <c r="AP66" s="54"/>
    </row>
    <row r="67" spans="1:42" ht="39.950000000000003" customHeight="1" x14ac:dyDescent="0.25">
      <c r="A67" s="46" t="s">
        <v>57</v>
      </c>
      <c r="B67" s="163" t="s">
        <v>206</v>
      </c>
      <c r="C67" s="164"/>
      <c r="D67" s="165"/>
      <c r="E67" s="30"/>
      <c r="F67" s="30"/>
      <c r="G67" s="30"/>
      <c r="H67" s="30"/>
      <c r="I67" s="30"/>
      <c r="J67" s="30"/>
      <c r="K67" s="31"/>
      <c r="L67" s="30"/>
      <c r="M67" s="30"/>
      <c r="N67" s="31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1"/>
      <c r="AA67" s="31"/>
      <c r="AB67" s="31"/>
      <c r="AC67" s="31"/>
      <c r="AD67" s="29"/>
      <c r="AE67" s="29"/>
      <c r="AF67" s="38"/>
      <c r="AG67" s="29"/>
      <c r="AH67" s="29"/>
      <c r="AI67" s="38"/>
      <c r="AJ67" s="54"/>
      <c r="AK67" s="54"/>
      <c r="AL67" s="54"/>
      <c r="AM67" s="54"/>
      <c r="AN67" s="54"/>
      <c r="AO67" s="54"/>
      <c r="AP67" s="54"/>
    </row>
    <row r="68" spans="1:42" ht="39.950000000000003" customHeight="1" x14ac:dyDescent="0.25">
      <c r="A68" s="46" t="s">
        <v>58</v>
      </c>
      <c r="B68" s="163" t="s">
        <v>207</v>
      </c>
      <c r="C68" s="164"/>
      <c r="D68" s="165"/>
      <c r="E68" s="30"/>
      <c r="F68" s="30"/>
      <c r="G68" s="30"/>
      <c r="H68" s="30"/>
      <c r="I68" s="30"/>
      <c r="J68" s="30"/>
      <c r="K68" s="31"/>
      <c r="L68" s="30"/>
      <c r="M68" s="30"/>
      <c r="N68" s="31"/>
      <c r="O68" s="31"/>
      <c r="P68" s="31"/>
      <c r="Q68" s="31"/>
      <c r="R68" s="31"/>
      <c r="S68" s="30"/>
      <c r="T68" s="31"/>
      <c r="U68" s="31"/>
      <c r="V68" s="31"/>
      <c r="W68" s="30"/>
      <c r="X68" s="30"/>
      <c r="Y68" s="31"/>
      <c r="Z68" s="30"/>
      <c r="AA68" s="31"/>
      <c r="AB68" s="31"/>
      <c r="AC68" s="31"/>
      <c r="AD68" s="29"/>
      <c r="AE68" s="29"/>
      <c r="AF68" s="38"/>
      <c r="AG68" s="29"/>
      <c r="AH68" s="29"/>
      <c r="AI68" s="38"/>
      <c r="AJ68" s="54"/>
      <c r="AK68" s="54"/>
      <c r="AL68" s="54"/>
      <c r="AM68" s="54"/>
      <c r="AN68" s="54"/>
      <c r="AO68" s="54"/>
      <c r="AP68" s="54"/>
    </row>
    <row r="69" spans="1:42" ht="39.950000000000003" customHeight="1" x14ac:dyDescent="0.25">
      <c r="A69" s="46" t="s">
        <v>59</v>
      </c>
      <c r="B69" s="163" t="s">
        <v>208</v>
      </c>
      <c r="C69" s="164"/>
      <c r="D69" s="165"/>
      <c r="E69" s="30"/>
      <c r="F69" s="30"/>
      <c r="G69" s="30"/>
      <c r="H69" s="30"/>
      <c r="I69" s="30"/>
      <c r="J69" s="30"/>
      <c r="K69" s="31"/>
      <c r="L69" s="30"/>
      <c r="M69" s="30"/>
      <c r="N69" s="31"/>
      <c r="O69" s="31"/>
      <c r="P69" s="30"/>
      <c r="Q69" s="31"/>
      <c r="R69" s="31"/>
      <c r="S69" s="31"/>
      <c r="T69" s="31"/>
      <c r="U69" s="31"/>
      <c r="V69" s="31"/>
      <c r="W69" s="30"/>
      <c r="X69" s="30"/>
      <c r="Y69" s="31"/>
      <c r="Z69" s="31"/>
      <c r="AA69" s="31"/>
      <c r="AB69" s="31"/>
      <c r="AC69" s="31"/>
      <c r="AD69" s="29"/>
      <c r="AE69" s="29"/>
      <c r="AF69" s="38"/>
      <c r="AG69" s="29"/>
      <c r="AH69" s="29"/>
      <c r="AI69" s="38"/>
      <c r="AJ69" s="54"/>
      <c r="AK69" s="54"/>
      <c r="AL69" s="54"/>
      <c r="AM69" s="54"/>
      <c r="AN69" s="54"/>
      <c r="AO69" s="54"/>
      <c r="AP69" s="54"/>
    </row>
    <row r="70" spans="1:42" ht="39.950000000000003" customHeight="1" x14ac:dyDescent="0.25">
      <c r="A70" s="46" t="s">
        <v>60</v>
      </c>
      <c r="B70" s="163" t="s">
        <v>209</v>
      </c>
      <c r="C70" s="164"/>
      <c r="D70" s="165"/>
      <c r="E70" s="30"/>
      <c r="F70" s="30"/>
      <c r="G70" s="30"/>
      <c r="H70" s="30"/>
      <c r="I70" s="30"/>
      <c r="J70" s="30">
        <f t="shared" ref="J70" si="17">+K70+L70+M70+N70</f>
        <v>1</v>
      </c>
      <c r="K70" s="31">
        <v>1</v>
      </c>
      <c r="L70" s="30"/>
      <c r="M70" s="30"/>
      <c r="N70" s="31"/>
      <c r="O70" s="31"/>
      <c r="P70" s="31">
        <f t="shared" si="9"/>
        <v>1</v>
      </c>
      <c r="Q70" s="31"/>
      <c r="R70" s="31"/>
      <c r="S70" s="30"/>
      <c r="T70" s="31"/>
      <c r="U70" s="31">
        <f t="shared" si="7"/>
        <v>1</v>
      </c>
      <c r="V70" s="31"/>
      <c r="W70" s="30">
        <v>1</v>
      </c>
      <c r="X70" s="30"/>
      <c r="Y70" s="31"/>
      <c r="Z70" s="30">
        <f t="shared" si="6"/>
        <v>1</v>
      </c>
      <c r="AA70" s="31"/>
      <c r="AB70" s="31"/>
      <c r="AC70" s="31"/>
      <c r="AD70" s="29"/>
      <c r="AE70" s="29"/>
      <c r="AF70" s="38"/>
      <c r="AG70" s="29"/>
      <c r="AH70" s="29"/>
      <c r="AI70" s="38"/>
      <c r="AJ70" s="54"/>
      <c r="AK70" s="54"/>
      <c r="AL70" s="54"/>
      <c r="AM70" s="54"/>
      <c r="AN70" s="54"/>
      <c r="AO70" s="54"/>
      <c r="AP70" s="54"/>
    </row>
    <row r="71" spans="1:42" ht="39.950000000000003" customHeight="1" x14ac:dyDescent="0.25">
      <c r="A71" s="46" t="s">
        <v>61</v>
      </c>
      <c r="B71" s="163" t="s">
        <v>168</v>
      </c>
      <c r="C71" s="164"/>
      <c r="D71" s="165"/>
      <c r="E71" s="30"/>
      <c r="F71" s="30"/>
      <c r="G71" s="30"/>
      <c r="H71" s="30"/>
      <c r="I71" s="30"/>
      <c r="J71" s="30"/>
      <c r="K71" s="31"/>
      <c r="L71" s="30"/>
      <c r="M71" s="30"/>
      <c r="N71" s="31"/>
      <c r="O71" s="31"/>
      <c r="P71" s="31"/>
      <c r="Q71" s="31"/>
      <c r="R71" s="31"/>
      <c r="S71" s="30"/>
      <c r="T71" s="31"/>
      <c r="U71" s="31"/>
      <c r="V71" s="31"/>
      <c r="W71" s="30"/>
      <c r="X71" s="30"/>
      <c r="Y71" s="31"/>
      <c r="Z71" s="31"/>
      <c r="AA71" s="31"/>
      <c r="AB71" s="31"/>
      <c r="AC71" s="31"/>
      <c r="AD71" s="29"/>
      <c r="AE71" s="29"/>
      <c r="AF71" s="29"/>
      <c r="AG71" s="29"/>
      <c r="AH71" s="29"/>
      <c r="AI71" s="38"/>
      <c r="AJ71" s="54"/>
      <c r="AK71" s="54"/>
      <c r="AL71" s="54"/>
      <c r="AM71" s="54"/>
      <c r="AN71" s="54"/>
      <c r="AO71" s="54"/>
      <c r="AP71" s="54"/>
    </row>
    <row r="72" spans="1:42" s="60" customFormat="1" ht="58.5" customHeight="1" x14ac:dyDescent="0.25">
      <c r="A72" s="44" t="s">
        <v>62</v>
      </c>
      <c r="B72" s="167" t="s">
        <v>210</v>
      </c>
      <c r="C72" s="168"/>
      <c r="D72" s="169"/>
      <c r="E72" s="36">
        <f>SUM(E73:E79)</f>
        <v>0</v>
      </c>
      <c r="F72" s="36">
        <f t="shared" ref="F72:AP72" si="18">SUM(F73:F79)</f>
        <v>0</v>
      </c>
      <c r="G72" s="36">
        <f t="shared" si="18"/>
        <v>0</v>
      </c>
      <c r="H72" s="36">
        <f t="shared" si="18"/>
        <v>0</v>
      </c>
      <c r="I72" s="36">
        <f t="shared" si="18"/>
        <v>0</v>
      </c>
      <c r="J72" s="36">
        <f t="shared" si="18"/>
        <v>2</v>
      </c>
      <c r="K72" s="36">
        <f t="shared" si="18"/>
        <v>1</v>
      </c>
      <c r="L72" s="36">
        <f t="shared" si="18"/>
        <v>1</v>
      </c>
      <c r="M72" s="36">
        <f t="shared" si="18"/>
        <v>0</v>
      </c>
      <c r="N72" s="36">
        <f t="shared" si="18"/>
        <v>0</v>
      </c>
      <c r="O72" s="36">
        <f t="shared" si="18"/>
        <v>0</v>
      </c>
      <c r="P72" s="36">
        <f t="shared" si="18"/>
        <v>0</v>
      </c>
      <c r="Q72" s="36">
        <f t="shared" si="18"/>
        <v>0</v>
      </c>
      <c r="R72" s="36">
        <f t="shared" si="18"/>
        <v>0</v>
      </c>
      <c r="S72" s="36">
        <f t="shared" si="18"/>
        <v>0</v>
      </c>
      <c r="T72" s="36">
        <f t="shared" si="18"/>
        <v>0</v>
      </c>
      <c r="U72" s="36">
        <f t="shared" si="18"/>
        <v>0</v>
      </c>
      <c r="V72" s="36">
        <f t="shared" si="18"/>
        <v>0</v>
      </c>
      <c r="W72" s="36">
        <f t="shared" si="18"/>
        <v>0</v>
      </c>
      <c r="X72" s="36">
        <f t="shared" si="18"/>
        <v>0</v>
      </c>
      <c r="Y72" s="36">
        <f t="shared" si="18"/>
        <v>0</v>
      </c>
      <c r="Z72" s="36">
        <f t="shared" si="18"/>
        <v>0</v>
      </c>
      <c r="AA72" s="36">
        <f t="shared" si="18"/>
        <v>0</v>
      </c>
      <c r="AB72" s="36">
        <f t="shared" si="18"/>
        <v>0</v>
      </c>
      <c r="AC72" s="36">
        <f t="shared" si="18"/>
        <v>1</v>
      </c>
      <c r="AD72" s="36">
        <f t="shared" si="18"/>
        <v>0</v>
      </c>
      <c r="AE72" s="36">
        <f t="shared" si="18"/>
        <v>0</v>
      </c>
      <c r="AF72" s="36">
        <f t="shared" si="18"/>
        <v>2</v>
      </c>
      <c r="AG72" s="36">
        <f t="shared" si="18"/>
        <v>2</v>
      </c>
      <c r="AH72" s="36">
        <f t="shared" si="18"/>
        <v>0</v>
      </c>
      <c r="AI72" s="36">
        <f t="shared" si="18"/>
        <v>2</v>
      </c>
      <c r="AJ72" s="36">
        <f t="shared" si="18"/>
        <v>0</v>
      </c>
      <c r="AK72" s="36">
        <f t="shared" si="18"/>
        <v>0</v>
      </c>
      <c r="AL72" s="36">
        <f t="shared" si="18"/>
        <v>0</v>
      </c>
      <c r="AM72" s="36">
        <f t="shared" si="18"/>
        <v>0</v>
      </c>
      <c r="AN72" s="36">
        <f t="shared" si="18"/>
        <v>0</v>
      </c>
      <c r="AO72" s="36">
        <f t="shared" si="18"/>
        <v>0</v>
      </c>
      <c r="AP72" s="36">
        <f t="shared" si="18"/>
        <v>0</v>
      </c>
    </row>
    <row r="73" spans="1:42" ht="39.950000000000003" customHeight="1" x14ac:dyDescent="0.25">
      <c r="A73" s="46" t="s">
        <v>63</v>
      </c>
      <c r="B73" s="163" t="s">
        <v>211</v>
      </c>
      <c r="C73" s="164"/>
      <c r="D73" s="165"/>
      <c r="E73" s="30"/>
      <c r="F73" s="30"/>
      <c r="G73" s="30"/>
      <c r="H73" s="30"/>
      <c r="I73" s="30"/>
      <c r="J73" s="30">
        <f t="shared" ref="J73:J74" si="19">+K73+L73+M73+N73</f>
        <v>1</v>
      </c>
      <c r="K73" s="31"/>
      <c r="L73" s="30">
        <v>1</v>
      </c>
      <c r="M73" s="30"/>
      <c r="N73" s="31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/>
      <c r="AF73" s="38">
        <v>1</v>
      </c>
      <c r="AG73" s="29">
        <f t="shared" si="5"/>
        <v>1</v>
      </c>
      <c r="AH73" s="29"/>
      <c r="AI73" s="38">
        <v>1</v>
      </c>
      <c r="AJ73" s="54"/>
      <c r="AK73" s="54"/>
      <c r="AL73" s="54"/>
      <c r="AM73" s="54"/>
      <c r="AN73" s="54"/>
      <c r="AO73" s="54"/>
      <c r="AP73" s="54"/>
    </row>
    <row r="74" spans="1:42" ht="39.950000000000003" customHeight="1" x14ac:dyDescent="0.25">
      <c r="A74" s="46" t="s">
        <v>64</v>
      </c>
      <c r="B74" s="163" t="s">
        <v>212</v>
      </c>
      <c r="C74" s="164"/>
      <c r="D74" s="165"/>
      <c r="E74" s="30"/>
      <c r="F74" s="30"/>
      <c r="G74" s="30"/>
      <c r="H74" s="30"/>
      <c r="I74" s="30"/>
      <c r="J74" s="30">
        <f t="shared" si="19"/>
        <v>1</v>
      </c>
      <c r="K74" s="31">
        <v>1</v>
      </c>
      <c r="L74" s="30"/>
      <c r="M74" s="30"/>
      <c r="N74" s="31"/>
      <c r="O74" s="31"/>
      <c r="P74" s="31"/>
      <c r="Q74" s="31"/>
      <c r="R74" s="31"/>
      <c r="S74" s="30"/>
      <c r="T74" s="31"/>
      <c r="U74" s="31"/>
      <c r="V74" s="31"/>
      <c r="W74" s="30"/>
      <c r="X74" s="30"/>
      <c r="Y74" s="31"/>
      <c r="Z74" s="31"/>
      <c r="AA74" s="31"/>
      <c r="AB74" s="31"/>
      <c r="AC74" s="31">
        <v>1</v>
      </c>
      <c r="AD74" s="29"/>
      <c r="AE74" s="29"/>
      <c r="AF74" s="38">
        <v>1</v>
      </c>
      <c r="AG74" s="29">
        <f t="shared" si="5"/>
        <v>1</v>
      </c>
      <c r="AH74" s="29"/>
      <c r="AI74" s="38">
        <v>1</v>
      </c>
      <c r="AJ74" s="54"/>
      <c r="AK74" s="54"/>
      <c r="AL74" s="54"/>
      <c r="AM74" s="54"/>
      <c r="AN74" s="54"/>
      <c r="AO74" s="54"/>
      <c r="AP74" s="54"/>
    </row>
    <row r="75" spans="1:42" ht="39.950000000000003" customHeight="1" x14ac:dyDescent="0.25">
      <c r="A75" s="46" t="s">
        <v>65</v>
      </c>
      <c r="B75" s="163" t="s">
        <v>213</v>
      </c>
      <c r="C75" s="164"/>
      <c r="D75" s="165"/>
      <c r="E75" s="30"/>
      <c r="F75" s="30"/>
      <c r="G75" s="30"/>
      <c r="H75" s="30"/>
      <c r="I75" s="30"/>
      <c r="J75" s="30"/>
      <c r="K75" s="31"/>
      <c r="L75" s="30"/>
      <c r="M75" s="30"/>
      <c r="N75" s="31"/>
      <c r="O75" s="31"/>
      <c r="P75" s="30"/>
      <c r="Q75" s="31"/>
      <c r="R75" s="31"/>
      <c r="S75" s="31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54"/>
      <c r="AK75" s="54"/>
      <c r="AL75" s="54"/>
      <c r="AM75" s="54"/>
      <c r="AN75" s="54"/>
      <c r="AO75" s="54"/>
      <c r="AP75" s="54"/>
    </row>
    <row r="76" spans="1:42" ht="39.950000000000003" customHeight="1" x14ac:dyDescent="0.25">
      <c r="A76" s="46" t="s">
        <v>66</v>
      </c>
      <c r="B76" s="163" t="s">
        <v>214</v>
      </c>
      <c r="C76" s="164"/>
      <c r="D76" s="165"/>
      <c r="E76" s="30"/>
      <c r="F76" s="30"/>
      <c r="G76" s="30"/>
      <c r="H76" s="30"/>
      <c r="I76" s="30"/>
      <c r="J76" s="30"/>
      <c r="K76" s="31"/>
      <c r="L76" s="30"/>
      <c r="M76" s="30"/>
      <c r="N76" s="31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54"/>
      <c r="AK76" s="54"/>
      <c r="AL76" s="54"/>
      <c r="AM76" s="54"/>
      <c r="AN76" s="54"/>
      <c r="AO76" s="54"/>
      <c r="AP76" s="54"/>
    </row>
    <row r="77" spans="1:42" ht="39.950000000000003" customHeight="1" x14ac:dyDescent="0.25">
      <c r="A77" s="46" t="s">
        <v>67</v>
      </c>
      <c r="B77" s="163" t="s">
        <v>215</v>
      </c>
      <c r="C77" s="164"/>
      <c r="D77" s="165"/>
      <c r="E77" s="30"/>
      <c r="F77" s="30"/>
      <c r="G77" s="30"/>
      <c r="H77" s="30"/>
      <c r="I77" s="30"/>
      <c r="J77" s="30"/>
      <c r="K77" s="31"/>
      <c r="L77" s="30"/>
      <c r="M77" s="30"/>
      <c r="N77" s="31"/>
      <c r="O77" s="31"/>
      <c r="P77" s="31"/>
      <c r="Q77" s="31"/>
      <c r="R77" s="31"/>
      <c r="S77" s="30"/>
      <c r="T77" s="31"/>
      <c r="U77" s="31"/>
      <c r="V77" s="31"/>
      <c r="W77" s="30"/>
      <c r="X77" s="30"/>
      <c r="Y77" s="31"/>
      <c r="Z77" s="31"/>
      <c r="AA77" s="31"/>
      <c r="AB77" s="31"/>
      <c r="AC77" s="31"/>
      <c r="AD77" s="29"/>
      <c r="AE77" s="29"/>
      <c r="AF77" s="38"/>
      <c r="AG77" s="29"/>
      <c r="AH77" s="29"/>
      <c r="AI77" s="38"/>
      <c r="AJ77" s="54"/>
      <c r="AK77" s="54"/>
      <c r="AL77" s="54"/>
      <c r="AM77" s="54"/>
      <c r="AN77" s="54"/>
      <c r="AO77" s="54"/>
      <c r="AP77" s="54"/>
    </row>
    <row r="78" spans="1:42" ht="39.950000000000003" customHeight="1" x14ac:dyDescent="0.25">
      <c r="A78" s="46" t="s">
        <v>68</v>
      </c>
      <c r="B78" s="163" t="s">
        <v>168</v>
      </c>
      <c r="C78" s="164"/>
      <c r="D78" s="165"/>
      <c r="E78" s="30"/>
      <c r="F78" s="30"/>
      <c r="G78" s="30"/>
      <c r="H78" s="30"/>
      <c r="I78" s="30"/>
      <c r="J78" s="30"/>
      <c r="K78" s="31"/>
      <c r="L78" s="30"/>
      <c r="M78" s="30"/>
      <c r="N78" s="31"/>
      <c r="O78" s="31"/>
      <c r="P78" s="31"/>
      <c r="Q78" s="31"/>
      <c r="R78" s="31"/>
      <c r="S78" s="30"/>
      <c r="T78" s="31"/>
      <c r="U78" s="31"/>
      <c r="V78" s="31"/>
      <c r="W78" s="30"/>
      <c r="X78" s="30"/>
      <c r="Y78" s="31"/>
      <c r="Z78" s="31"/>
      <c r="AA78" s="31"/>
      <c r="AB78" s="31"/>
      <c r="AC78" s="31"/>
      <c r="AD78" s="29"/>
      <c r="AE78" s="29"/>
      <c r="AF78" s="38"/>
      <c r="AG78" s="29"/>
      <c r="AH78" s="29"/>
      <c r="AI78" s="38"/>
      <c r="AJ78" s="54"/>
      <c r="AK78" s="54"/>
      <c r="AL78" s="54"/>
      <c r="AM78" s="54"/>
      <c r="AN78" s="54"/>
      <c r="AO78" s="54"/>
      <c r="AP78" s="54"/>
    </row>
    <row r="79" spans="1:42" ht="39.950000000000003" customHeight="1" x14ac:dyDescent="0.25">
      <c r="A79" s="46" t="s">
        <v>216</v>
      </c>
      <c r="B79" s="163" t="s">
        <v>217</v>
      </c>
      <c r="C79" s="164"/>
      <c r="D79" s="165"/>
      <c r="E79" s="30"/>
      <c r="F79" s="30"/>
      <c r="G79" s="30"/>
      <c r="H79" s="30"/>
      <c r="I79" s="30"/>
      <c r="J79" s="30"/>
      <c r="K79" s="31"/>
      <c r="L79" s="30"/>
      <c r="M79" s="30"/>
      <c r="N79" s="31"/>
      <c r="O79" s="31"/>
      <c r="P79" s="31"/>
      <c r="Q79" s="31"/>
      <c r="R79" s="31"/>
      <c r="S79" s="30"/>
      <c r="T79" s="31"/>
      <c r="U79" s="31"/>
      <c r="V79" s="31"/>
      <c r="W79" s="30"/>
      <c r="X79" s="30"/>
      <c r="Y79" s="31"/>
      <c r="Z79" s="31"/>
      <c r="AA79" s="31"/>
      <c r="AB79" s="31"/>
      <c r="AC79" s="31"/>
      <c r="AD79" s="29"/>
      <c r="AE79" s="29"/>
      <c r="AF79" s="38"/>
      <c r="AG79" s="29"/>
      <c r="AH79" s="29"/>
      <c r="AI79" s="38"/>
      <c r="AJ79" s="54"/>
      <c r="AK79" s="54"/>
      <c r="AL79" s="54"/>
      <c r="AM79" s="54"/>
      <c r="AN79" s="54"/>
      <c r="AO79" s="54"/>
      <c r="AP79" s="54"/>
    </row>
    <row r="80" spans="1:42" s="60" customFormat="1" ht="65.25" customHeight="1" x14ac:dyDescent="0.25">
      <c r="A80" s="44" t="s">
        <v>69</v>
      </c>
      <c r="B80" s="167" t="s">
        <v>218</v>
      </c>
      <c r="C80" s="168"/>
      <c r="D80" s="169"/>
      <c r="E80" s="36">
        <f>SUM(E81:E82)</f>
        <v>0</v>
      </c>
      <c r="F80" s="36">
        <f t="shared" ref="F80:AP80" si="20">SUM(F81:F82)</f>
        <v>0</v>
      </c>
      <c r="G80" s="36">
        <f t="shared" si="20"/>
        <v>0</v>
      </c>
      <c r="H80" s="36">
        <f t="shared" si="20"/>
        <v>0</v>
      </c>
      <c r="I80" s="36">
        <f t="shared" si="20"/>
        <v>0</v>
      </c>
      <c r="J80" s="36">
        <f t="shared" si="20"/>
        <v>0</v>
      </c>
      <c r="K80" s="36">
        <f t="shared" si="20"/>
        <v>0</v>
      </c>
      <c r="L80" s="36">
        <f t="shared" si="20"/>
        <v>0</v>
      </c>
      <c r="M80" s="36">
        <f t="shared" si="20"/>
        <v>0</v>
      </c>
      <c r="N80" s="36">
        <f t="shared" si="20"/>
        <v>0</v>
      </c>
      <c r="O80" s="36">
        <f t="shared" si="20"/>
        <v>0</v>
      </c>
      <c r="P80" s="36">
        <f t="shared" si="20"/>
        <v>0</v>
      </c>
      <c r="Q80" s="36">
        <f t="shared" si="20"/>
        <v>0</v>
      </c>
      <c r="R80" s="36">
        <f t="shared" si="20"/>
        <v>0</v>
      </c>
      <c r="S80" s="36">
        <f t="shared" si="20"/>
        <v>0</v>
      </c>
      <c r="T80" s="36">
        <f t="shared" si="20"/>
        <v>0</v>
      </c>
      <c r="U80" s="36">
        <f t="shared" si="20"/>
        <v>0</v>
      </c>
      <c r="V80" s="36">
        <f t="shared" si="20"/>
        <v>0</v>
      </c>
      <c r="W80" s="36">
        <f t="shared" si="20"/>
        <v>0</v>
      </c>
      <c r="X80" s="36">
        <f t="shared" si="20"/>
        <v>0</v>
      </c>
      <c r="Y80" s="36">
        <f t="shared" si="20"/>
        <v>0</v>
      </c>
      <c r="Z80" s="36">
        <f t="shared" si="20"/>
        <v>0</v>
      </c>
      <c r="AA80" s="36">
        <f t="shared" si="20"/>
        <v>0</v>
      </c>
      <c r="AB80" s="36">
        <f t="shared" si="20"/>
        <v>0</v>
      </c>
      <c r="AC80" s="36">
        <f t="shared" si="20"/>
        <v>0</v>
      </c>
      <c r="AD80" s="36">
        <f t="shared" si="20"/>
        <v>0</v>
      </c>
      <c r="AE80" s="36">
        <f t="shared" si="20"/>
        <v>0</v>
      </c>
      <c r="AF80" s="36">
        <f t="shared" si="20"/>
        <v>0</v>
      </c>
      <c r="AG80" s="36">
        <f t="shared" si="20"/>
        <v>0</v>
      </c>
      <c r="AH80" s="36">
        <f t="shared" si="20"/>
        <v>0</v>
      </c>
      <c r="AI80" s="36">
        <f t="shared" si="20"/>
        <v>0</v>
      </c>
      <c r="AJ80" s="36">
        <f t="shared" si="20"/>
        <v>0</v>
      </c>
      <c r="AK80" s="36">
        <f t="shared" si="20"/>
        <v>0</v>
      </c>
      <c r="AL80" s="36">
        <f t="shared" si="20"/>
        <v>0</v>
      </c>
      <c r="AM80" s="36">
        <f t="shared" si="20"/>
        <v>0</v>
      </c>
      <c r="AN80" s="36">
        <f t="shared" si="20"/>
        <v>0</v>
      </c>
      <c r="AO80" s="36">
        <f t="shared" si="20"/>
        <v>0</v>
      </c>
      <c r="AP80" s="36">
        <f t="shared" si="20"/>
        <v>0</v>
      </c>
    </row>
    <row r="81" spans="1:42" ht="39.950000000000003" customHeight="1" x14ac:dyDescent="0.25">
      <c r="A81" s="46" t="s">
        <v>70</v>
      </c>
      <c r="B81" s="163" t="s">
        <v>219</v>
      </c>
      <c r="C81" s="164"/>
      <c r="D81" s="165"/>
      <c r="E81" s="30"/>
      <c r="F81" s="30"/>
      <c r="G81" s="30"/>
      <c r="H81" s="30"/>
      <c r="I81" s="30"/>
      <c r="J81" s="30"/>
      <c r="K81" s="31"/>
      <c r="L81" s="30"/>
      <c r="M81" s="30"/>
      <c r="N81" s="31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54"/>
      <c r="AK81" s="54"/>
      <c r="AL81" s="54"/>
      <c r="AM81" s="54"/>
      <c r="AN81" s="54"/>
      <c r="AO81" s="54"/>
      <c r="AP81" s="54"/>
    </row>
    <row r="82" spans="1:42" ht="39.950000000000003" customHeight="1" x14ac:dyDescent="0.25">
      <c r="A82" s="46" t="s">
        <v>71</v>
      </c>
      <c r="B82" s="163" t="s">
        <v>168</v>
      </c>
      <c r="C82" s="164"/>
      <c r="D82" s="165"/>
      <c r="E82" s="30"/>
      <c r="F82" s="30"/>
      <c r="G82" s="30"/>
      <c r="H82" s="30"/>
      <c r="I82" s="30"/>
      <c r="J82" s="30"/>
      <c r="K82" s="31"/>
      <c r="L82" s="30"/>
      <c r="M82" s="30"/>
      <c r="N82" s="31"/>
      <c r="O82" s="31"/>
      <c r="P82" s="31"/>
      <c r="Q82" s="31"/>
      <c r="R82" s="31"/>
      <c r="S82" s="30"/>
      <c r="T82" s="31"/>
      <c r="U82" s="31"/>
      <c r="V82" s="31"/>
      <c r="W82" s="30"/>
      <c r="X82" s="30"/>
      <c r="Y82" s="31"/>
      <c r="Z82" s="31"/>
      <c r="AA82" s="31"/>
      <c r="AB82" s="31"/>
      <c r="AC82" s="31"/>
      <c r="AD82" s="29"/>
      <c r="AE82" s="29"/>
      <c r="AF82" s="29"/>
      <c r="AG82" s="29"/>
      <c r="AH82" s="29"/>
      <c r="AI82" s="29"/>
      <c r="AJ82" s="54"/>
      <c r="AK82" s="54"/>
      <c r="AL82" s="54"/>
      <c r="AM82" s="54"/>
      <c r="AN82" s="54"/>
      <c r="AO82" s="54"/>
      <c r="AP82" s="54"/>
    </row>
    <row r="83" spans="1:42" s="60" customFormat="1" ht="39.950000000000003" customHeight="1" x14ac:dyDescent="0.25">
      <c r="A83" s="44" t="s">
        <v>72</v>
      </c>
      <c r="B83" s="167" t="s">
        <v>220</v>
      </c>
      <c r="C83" s="168"/>
      <c r="D83" s="169"/>
      <c r="E83" s="36">
        <f>SUM(E84:E104)</f>
        <v>2</v>
      </c>
      <c r="F83" s="36">
        <f t="shared" ref="F83:AP83" si="21">SUM(F84:F104)</f>
        <v>0</v>
      </c>
      <c r="G83" s="36">
        <f t="shared" si="21"/>
        <v>2</v>
      </c>
      <c r="H83" s="36">
        <f t="shared" si="21"/>
        <v>0</v>
      </c>
      <c r="I83" s="36">
        <f t="shared" si="21"/>
        <v>0</v>
      </c>
      <c r="J83" s="36">
        <f t="shared" si="21"/>
        <v>29</v>
      </c>
      <c r="K83" s="36">
        <f t="shared" si="21"/>
        <v>21</v>
      </c>
      <c r="L83" s="36">
        <f t="shared" si="21"/>
        <v>7</v>
      </c>
      <c r="M83" s="36">
        <f t="shared" si="21"/>
        <v>1</v>
      </c>
      <c r="N83" s="36">
        <f t="shared" si="21"/>
        <v>0</v>
      </c>
      <c r="O83" s="36">
        <f t="shared" si="21"/>
        <v>0</v>
      </c>
      <c r="P83" s="36">
        <f t="shared" si="21"/>
        <v>21</v>
      </c>
      <c r="Q83" s="36">
        <f t="shared" si="21"/>
        <v>16</v>
      </c>
      <c r="R83" s="36">
        <f t="shared" si="21"/>
        <v>2</v>
      </c>
      <c r="S83" s="36">
        <f t="shared" si="21"/>
        <v>2</v>
      </c>
      <c r="T83" s="36">
        <f t="shared" si="21"/>
        <v>0</v>
      </c>
      <c r="U83" s="36">
        <f t="shared" si="21"/>
        <v>1</v>
      </c>
      <c r="V83" s="36">
        <f t="shared" si="21"/>
        <v>0</v>
      </c>
      <c r="W83" s="36">
        <f t="shared" si="21"/>
        <v>1</v>
      </c>
      <c r="X83" s="36">
        <f t="shared" si="21"/>
        <v>0</v>
      </c>
      <c r="Y83" s="36">
        <f t="shared" si="21"/>
        <v>0</v>
      </c>
      <c r="Z83" s="36">
        <f t="shared" si="21"/>
        <v>21</v>
      </c>
      <c r="AA83" s="36">
        <f t="shared" si="21"/>
        <v>0</v>
      </c>
      <c r="AB83" s="36">
        <f t="shared" si="21"/>
        <v>1</v>
      </c>
      <c r="AC83" s="36">
        <f t="shared" si="21"/>
        <v>2</v>
      </c>
      <c r="AD83" s="36">
        <f t="shared" si="21"/>
        <v>1</v>
      </c>
      <c r="AE83" s="36">
        <f t="shared" si="21"/>
        <v>0</v>
      </c>
      <c r="AF83" s="36">
        <f t="shared" si="21"/>
        <v>0</v>
      </c>
      <c r="AG83" s="36">
        <f t="shared" si="21"/>
        <v>0</v>
      </c>
      <c r="AH83" s="36">
        <f t="shared" si="21"/>
        <v>0</v>
      </c>
      <c r="AI83" s="36">
        <f t="shared" si="21"/>
        <v>0</v>
      </c>
      <c r="AJ83" s="36">
        <f t="shared" si="21"/>
        <v>0</v>
      </c>
      <c r="AK83" s="36">
        <f t="shared" si="21"/>
        <v>0</v>
      </c>
      <c r="AL83" s="36">
        <f t="shared" si="21"/>
        <v>0</v>
      </c>
      <c r="AM83" s="36">
        <f t="shared" si="21"/>
        <v>0</v>
      </c>
      <c r="AN83" s="36">
        <f t="shared" si="21"/>
        <v>0</v>
      </c>
      <c r="AO83" s="36">
        <f t="shared" si="21"/>
        <v>0</v>
      </c>
      <c r="AP83" s="36">
        <f t="shared" si="21"/>
        <v>0</v>
      </c>
    </row>
    <row r="84" spans="1:42" ht="39.950000000000003" customHeight="1" x14ac:dyDescent="0.25">
      <c r="A84" s="46" t="s">
        <v>73</v>
      </c>
      <c r="B84" s="163" t="s">
        <v>221</v>
      </c>
      <c r="C84" s="164"/>
      <c r="D84" s="165"/>
      <c r="E84" s="30"/>
      <c r="F84" s="30"/>
      <c r="G84" s="30"/>
      <c r="H84" s="30"/>
      <c r="I84" s="30"/>
      <c r="J84" s="30"/>
      <c r="K84" s="31"/>
      <c r="L84" s="30"/>
      <c r="M84" s="30"/>
      <c r="N84" s="31"/>
      <c r="O84" s="31"/>
      <c r="P84" s="31"/>
      <c r="Q84" s="31"/>
      <c r="R84" s="31"/>
      <c r="S84" s="30"/>
      <c r="T84" s="31"/>
      <c r="U84" s="31"/>
      <c r="V84" s="31"/>
      <c r="W84" s="30"/>
      <c r="X84" s="30"/>
      <c r="Y84" s="31"/>
      <c r="Z84" s="31"/>
      <c r="AA84" s="31"/>
      <c r="AB84" s="31"/>
      <c r="AC84" s="31"/>
      <c r="AD84" s="29"/>
      <c r="AE84" s="29"/>
      <c r="AF84" s="38"/>
      <c r="AG84" s="29"/>
      <c r="AH84" s="29"/>
      <c r="AI84" s="38"/>
      <c r="AJ84" s="54"/>
      <c r="AK84" s="54"/>
      <c r="AL84" s="54"/>
      <c r="AM84" s="54"/>
      <c r="AN84" s="54"/>
      <c r="AO84" s="54"/>
      <c r="AP84" s="54"/>
    </row>
    <row r="85" spans="1:42" ht="69" customHeight="1" x14ac:dyDescent="0.25">
      <c r="A85" s="46" t="s">
        <v>74</v>
      </c>
      <c r="B85" s="163" t="s">
        <v>222</v>
      </c>
      <c r="C85" s="164"/>
      <c r="D85" s="165"/>
      <c r="E85" s="30"/>
      <c r="F85" s="30"/>
      <c r="G85" s="30"/>
      <c r="H85" s="30"/>
      <c r="I85" s="30"/>
      <c r="J85" s="30">
        <f t="shared" ref="J85:J103" si="22">+K85+L85+M85+N85</f>
        <v>6</v>
      </c>
      <c r="K85" s="31">
        <v>5</v>
      </c>
      <c r="L85" s="30"/>
      <c r="M85" s="30">
        <v>1</v>
      </c>
      <c r="N85" s="31"/>
      <c r="O85" s="31"/>
      <c r="P85" s="31">
        <f t="shared" si="9"/>
        <v>4</v>
      </c>
      <c r="Q85" s="31">
        <v>4</v>
      </c>
      <c r="R85" s="31"/>
      <c r="S85" s="30"/>
      <c r="T85" s="31"/>
      <c r="U85" s="31"/>
      <c r="V85" s="31"/>
      <c r="W85" s="30"/>
      <c r="X85" s="30"/>
      <c r="Y85" s="31"/>
      <c r="Z85" s="31">
        <v>4</v>
      </c>
      <c r="AA85" s="31"/>
      <c r="AB85" s="31">
        <v>1</v>
      </c>
      <c r="AC85" s="31">
        <v>1</v>
      </c>
      <c r="AD85" s="29">
        <v>1</v>
      </c>
      <c r="AE85" s="29"/>
      <c r="AF85" s="38"/>
      <c r="AG85" s="29"/>
      <c r="AH85" s="29"/>
      <c r="AI85" s="38"/>
      <c r="AJ85" s="54"/>
      <c r="AK85" s="54"/>
      <c r="AL85" s="54"/>
      <c r="AM85" s="54"/>
      <c r="AN85" s="54"/>
      <c r="AO85" s="54"/>
      <c r="AP85" s="54"/>
    </row>
    <row r="86" spans="1:42" ht="39.950000000000003" customHeight="1" x14ac:dyDescent="0.25">
      <c r="A86" s="46" t="s">
        <v>75</v>
      </c>
      <c r="B86" s="163" t="s">
        <v>223</v>
      </c>
      <c r="C86" s="164"/>
      <c r="D86" s="165"/>
      <c r="E86" s="30"/>
      <c r="F86" s="30"/>
      <c r="G86" s="30"/>
      <c r="H86" s="30"/>
      <c r="I86" s="30"/>
      <c r="J86" s="30"/>
      <c r="K86" s="31"/>
      <c r="L86" s="30"/>
      <c r="M86" s="30"/>
      <c r="N86" s="31"/>
      <c r="O86" s="31"/>
      <c r="P86" s="31"/>
      <c r="Q86" s="31"/>
      <c r="R86" s="31"/>
      <c r="S86" s="30"/>
      <c r="T86" s="31"/>
      <c r="U86" s="31"/>
      <c r="V86" s="31"/>
      <c r="W86" s="30"/>
      <c r="X86" s="30"/>
      <c r="Y86" s="31"/>
      <c r="Z86" s="31"/>
      <c r="AA86" s="31"/>
      <c r="AB86" s="31"/>
      <c r="AC86" s="31"/>
      <c r="AD86" s="29"/>
      <c r="AE86" s="29"/>
      <c r="AF86" s="38"/>
      <c r="AG86" s="29"/>
      <c r="AH86" s="29"/>
      <c r="AI86" s="38"/>
      <c r="AJ86" s="54"/>
      <c r="AK86" s="54"/>
      <c r="AL86" s="54"/>
      <c r="AM86" s="54"/>
      <c r="AN86" s="54"/>
      <c r="AO86" s="54"/>
      <c r="AP86" s="54"/>
    </row>
    <row r="87" spans="1:42" ht="39.950000000000003" customHeight="1" x14ac:dyDescent="0.25">
      <c r="A87" s="46" t="s">
        <v>76</v>
      </c>
      <c r="B87" s="163" t="s">
        <v>224</v>
      </c>
      <c r="C87" s="164"/>
      <c r="D87" s="165"/>
      <c r="E87" s="30"/>
      <c r="F87" s="30"/>
      <c r="G87" s="30"/>
      <c r="H87" s="30"/>
      <c r="I87" s="30"/>
      <c r="J87" s="30">
        <f t="shared" si="22"/>
        <v>2</v>
      </c>
      <c r="K87" s="31">
        <v>2</v>
      </c>
      <c r="L87" s="30"/>
      <c r="M87" s="30"/>
      <c r="N87" s="31"/>
      <c r="O87" s="31"/>
      <c r="P87" s="31">
        <f t="shared" si="9"/>
        <v>2</v>
      </c>
      <c r="Q87" s="31">
        <v>1</v>
      </c>
      <c r="R87" s="31"/>
      <c r="S87" s="30">
        <v>1</v>
      </c>
      <c r="T87" s="31"/>
      <c r="U87" s="31"/>
      <c r="V87" s="31"/>
      <c r="W87" s="30"/>
      <c r="X87" s="30"/>
      <c r="Y87" s="31"/>
      <c r="Z87" s="31">
        <f t="shared" ref="Z87:Z103" si="23">+P87+Y87</f>
        <v>2</v>
      </c>
      <c r="AA87" s="31"/>
      <c r="AB87" s="31"/>
      <c r="AC87" s="31"/>
      <c r="AD87" s="29"/>
      <c r="AE87" s="29"/>
      <c r="AF87" s="38"/>
      <c r="AG87" s="29"/>
      <c r="AH87" s="29"/>
      <c r="AI87" s="38"/>
      <c r="AJ87" s="54"/>
      <c r="AK87" s="54"/>
      <c r="AL87" s="54"/>
      <c r="AM87" s="54"/>
      <c r="AN87" s="54"/>
      <c r="AO87" s="54"/>
      <c r="AP87" s="54"/>
    </row>
    <row r="88" spans="1:42" ht="39.950000000000003" customHeight="1" x14ac:dyDescent="0.25">
      <c r="A88" s="46" t="s">
        <v>77</v>
      </c>
      <c r="B88" s="163" t="s">
        <v>225</v>
      </c>
      <c r="C88" s="164"/>
      <c r="D88" s="165"/>
      <c r="E88" s="30"/>
      <c r="F88" s="30"/>
      <c r="G88" s="30"/>
      <c r="H88" s="30"/>
      <c r="I88" s="30"/>
      <c r="J88" s="30"/>
      <c r="K88" s="31"/>
      <c r="L88" s="30"/>
      <c r="M88" s="30"/>
      <c r="N88" s="31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/>
      <c r="AA88" s="31"/>
      <c r="AB88" s="31"/>
      <c r="AC88" s="31"/>
      <c r="AD88" s="29"/>
      <c r="AE88" s="29"/>
      <c r="AF88" s="38"/>
      <c r="AG88" s="29"/>
      <c r="AH88" s="29"/>
      <c r="AI88" s="38"/>
      <c r="AJ88" s="54"/>
      <c r="AK88" s="54"/>
      <c r="AL88" s="54"/>
      <c r="AM88" s="54"/>
      <c r="AN88" s="54"/>
      <c r="AO88" s="54"/>
      <c r="AP88" s="54"/>
    </row>
    <row r="89" spans="1:42" ht="39.950000000000003" customHeight="1" x14ac:dyDescent="0.25">
      <c r="A89" s="46" t="s">
        <v>78</v>
      </c>
      <c r="B89" s="163" t="s">
        <v>226</v>
      </c>
      <c r="C89" s="164"/>
      <c r="D89" s="165"/>
      <c r="E89" s="30"/>
      <c r="F89" s="30"/>
      <c r="G89" s="30"/>
      <c r="H89" s="30"/>
      <c r="I89" s="30"/>
      <c r="J89" s="30"/>
      <c r="K89" s="31"/>
      <c r="L89" s="30"/>
      <c r="M89" s="30"/>
      <c r="N89" s="31"/>
      <c r="O89" s="31"/>
      <c r="P89" s="31"/>
      <c r="Q89" s="31"/>
      <c r="R89" s="31"/>
      <c r="S89" s="30"/>
      <c r="T89" s="31"/>
      <c r="U89" s="31"/>
      <c r="V89" s="31"/>
      <c r="W89" s="30"/>
      <c r="X89" s="30"/>
      <c r="Y89" s="31"/>
      <c r="Z89" s="31"/>
      <c r="AA89" s="31"/>
      <c r="AB89" s="31"/>
      <c r="AC89" s="31"/>
      <c r="AD89" s="29"/>
      <c r="AE89" s="29"/>
      <c r="AF89" s="38"/>
      <c r="AG89" s="29"/>
      <c r="AH89" s="29"/>
      <c r="AI89" s="38"/>
      <c r="AJ89" s="54"/>
      <c r="AK89" s="54"/>
      <c r="AL89" s="54"/>
      <c r="AM89" s="54"/>
      <c r="AN89" s="54"/>
      <c r="AO89" s="54"/>
      <c r="AP89" s="54"/>
    </row>
    <row r="90" spans="1:42" ht="39.950000000000003" customHeight="1" x14ac:dyDescent="0.25">
      <c r="A90" s="46" t="s">
        <v>79</v>
      </c>
      <c r="B90" s="163" t="s">
        <v>227</v>
      </c>
      <c r="C90" s="164"/>
      <c r="D90" s="165"/>
      <c r="E90" s="30"/>
      <c r="F90" s="30"/>
      <c r="G90" s="30"/>
      <c r="H90" s="30"/>
      <c r="I90" s="30"/>
      <c r="J90" s="30">
        <f t="shared" si="22"/>
        <v>1</v>
      </c>
      <c r="K90" s="31">
        <v>1</v>
      </c>
      <c r="L90" s="30"/>
      <c r="M90" s="30"/>
      <c r="N90" s="31"/>
      <c r="O90" s="31"/>
      <c r="P90" s="31"/>
      <c r="Q90" s="31"/>
      <c r="R90" s="31"/>
      <c r="S90" s="30"/>
      <c r="T90" s="31"/>
      <c r="U90" s="31"/>
      <c r="V90" s="31"/>
      <c r="W90" s="30"/>
      <c r="X90" s="30"/>
      <c r="Y90" s="31"/>
      <c r="Z90" s="31"/>
      <c r="AA90" s="31"/>
      <c r="AB90" s="31"/>
      <c r="AC90" s="31">
        <v>1</v>
      </c>
      <c r="AD90" s="29"/>
      <c r="AE90" s="29"/>
      <c r="AF90" s="38"/>
      <c r="AG90" s="29"/>
      <c r="AH90" s="29"/>
      <c r="AI90" s="38"/>
      <c r="AJ90" s="54"/>
      <c r="AK90" s="54"/>
      <c r="AL90" s="54"/>
      <c r="AM90" s="54"/>
      <c r="AN90" s="54"/>
      <c r="AO90" s="54"/>
      <c r="AP90" s="54"/>
    </row>
    <row r="91" spans="1:42" ht="39.950000000000003" customHeight="1" x14ac:dyDescent="0.25">
      <c r="A91" s="46" t="s">
        <v>80</v>
      </c>
      <c r="B91" s="163" t="s">
        <v>228</v>
      </c>
      <c r="C91" s="164"/>
      <c r="D91" s="165"/>
      <c r="E91" s="30"/>
      <c r="F91" s="30"/>
      <c r="G91" s="30"/>
      <c r="H91" s="30"/>
      <c r="I91" s="30"/>
      <c r="J91" s="30"/>
      <c r="K91" s="31"/>
      <c r="L91" s="30"/>
      <c r="M91" s="30"/>
      <c r="N91" s="31"/>
      <c r="O91" s="31"/>
      <c r="P91" s="31"/>
      <c r="Q91" s="31"/>
      <c r="R91" s="31"/>
      <c r="S91" s="30"/>
      <c r="T91" s="31"/>
      <c r="U91" s="31"/>
      <c r="V91" s="31"/>
      <c r="W91" s="30"/>
      <c r="X91" s="30"/>
      <c r="Y91" s="31"/>
      <c r="Z91" s="31"/>
      <c r="AA91" s="31"/>
      <c r="AB91" s="31"/>
      <c r="AC91" s="31"/>
      <c r="AD91" s="29"/>
      <c r="AE91" s="29"/>
      <c r="AF91" s="38"/>
      <c r="AG91" s="29"/>
      <c r="AH91" s="29"/>
      <c r="AI91" s="38"/>
      <c r="AJ91" s="54"/>
      <c r="AK91" s="54"/>
      <c r="AL91" s="54"/>
      <c r="AM91" s="54"/>
      <c r="AN91" s="54"/>
      <c r="AO91" s="54"/>
      <c r="AP91" s="54"/>
    </row>
    <row r="92" spans="1:42" ht="39.950000000000003" customHeight="1" x14ac:dyDescent="0.25">
      <c r="A92" s="46" t="s">
        <v>81</v>
      </c>
      <c r="B92" s="163" t="s">
        <v>229</v>
      </c>
      <c r="C92" s="164"/>
      <c r="D92" s="165"/>
      <c r="E92" s="30"/>
      <c r="F92" s="30"/>
      <c r="G92" s="30"/>
      <c r="H92" s="30"/>
      <c r="I92" s="30"/>
      <c r="J92" s="30">
        <f t="shared" si="22"/>
        <v>6</v>
      </c>
      <c r="K92" s="31">
        <v>4</v>
      </c>
      <c r="L92" s="30">
        <v>2</v>
      </c>
      <c r="M92" s="30"/>
      <c r="N92" s="31"/>
      <c r="O92" s="31"/>
      <c r="P92" s="31">
        <f t="shared" ref="P92:P128" si="24">+Q92+R92+S92+T92+U92</f>
        <v>4</v>
      </c>
      <c r="Q92" s="31">
        <v>3</v>
      </c>
      <c r="R92" s="31">
        <v>1</v>
      </c>
      <c r="S92" s="30"/>
      <c r="T92" s="31"/>
      <c r="U92" s="31"/>
      <c r="V92" s="31"/>
      <c r="W92" s="30"/>
      <c r="X92" s="30"/>
      <c r="Y92" s="31"/>
      <c r="Z92" s="31">
        <f t="shared" si="23"/>
        <v>4</v>
      </c>
      <c r="AA92" s="31"/>
      <c r="AB92" s="31"/>
      <c r="AC92" s="31"/>
      <c r="AD92" s="29"/>
      <c r="AE92" s="29"/>
      <c r="AF92" s="38"/>
      <c r="AG92" s="29"/>
      <c r="AH92" s="29"/>
      <c r="AI92" s="38"/>
      <c r="AJ92" s="54"/>
      <c r="AK92" s="54"/>
      <c r="AL92" s="54"/>
      <c r="AM92" s="54"/>
      <c r="AN92" s="54"/>
      <c r="AO92" s="54"/>
      <c r="AP92" s="54"/>
    </row>
    <row r="93" spans="1:42" ht="64.5" customHeight="1" x14ac:dyDescent="0.25">
      <c r="A93" s="46" t="s">
        <v>82</v>
      </c>
      <c r="B93" s="163" t="s">
        <v>230</v>
      </c>
      <c r="C93" s="164"/>
      <c r="D93" s="165"/>
      <c r="E93" s="30"/>
      <c r="F93" s="30"/>
      <c r="G93" s="30"/>
      <c r="H93" s="30"/>
      <c r="I93" s="30"/>
      <c r="J93" s="30">
        <f t="shared" si="22"/>
        <v>4</v>
      </c>
      <c r="K93" s="31">
        <v>3</v>
      </c>
      <c r="L93" s="30">
        <v>1</v>
      </c>
      <c r="M93" s="30"/>
      <c r="N93" s="31"/>
      <c r="O93" s="31"/>
      <c r="P93" s="31">
        <f t="shared" si="24"/>
        <v>3</v>
      </c>
      <c r="Q93" s="31">
        <v>1</v>
      </c>
      <c r="R93" s="31">
        <v>1</v>
      </c>
      <c r="S93" s="30">
        <v>1</v>
      </c>
      <c r="T93" s="31"/>
      <c r="U93" s="31"/>
      <c r="V93" s="31"/>
      <c r="W93" s="30"/>
      <c r="X93" s="30"/>
      <c r="Y93" s="31"/>
      <c r="Z93" s="31">
        <f t="shared" si="23"/>
        <v>3</v>
      </c>
      <c r="AA93" s="31"/>
      <c r="AB93" s="31"/>
      <c r="AC93" s="31"/>
      <c r="AD93" s="29"/>
      <c r="AE93" s="29"/>
      <c r="AF93" s="38"/>
      <c r="AG93" s="29"/>
      <c r="AH93" s="29"/>
      <c r="AI93" s="38"/>
      <c r="AJ93" s="54"/>
      <c r="AK93" s="54"/>
      <c r="AL93" s="54"/>
      <c r="AM93" s="54"/>
      <c r="AN93" s="54"/>
      <c r="AO93" s="54"/>
      <c r="AP93" s="54"/>
    </row>
    <row r="94" spans="1:42" ht="39.950000000000003" customHeight="1" x14ac:dyDescent="0.25">
      <c r="A94" s="46" t="s">
        <v>83</v>
      </c>
      <c r="B94" s="163" t="s">
        <v>231</v>
      </c>
      <c r="C94" s="164"/>
      <c r="D94" s="165"/>
      <c r="E94" s="30">
        <f t="shared" ref="E94:E96" si="25">+F94+G94+H94+I94</f>
        <v>1</v>
      </c>
      <c r="F94" s="30"/>
      <c r="G94" s="30">
        <v>1</v>
      </c>
      <c r="H94" s="30"/>
      <c r="I94" s="30"/>
      <c r="J94" s="30">
        <f t="shared" si="22"/>
        <v>2</v>
      </c>
      <c r="K94" s="31"/>
      <c r="L94" s="30">
        <v>2</v>
      </c>
      <c r="M94" s="30"/>
      <c r="N94" s="31"/>
      <c r="O94" s="31"/>
      <c r="P94" s="31">
        <f t="shared" si="24"/>
        <v>1</v>
      </c>
      <c r="Q94" s="31">
        <v>1</v>
      </c>
      <c r="R94" s="31"/>
      <c r="S94" s="30"/>
      <c r="T94" s="31"/>
      <c r="U94" s="31"/>
      <c r="V94" s="31"/>
      <c r="W94" s="30"/>
      <c r="X94" s="30"/>
      <c r="Y94" s="31"/>
      <c r="Z94" s="31">
        <f t="shared" si="23"/>
        <v>1</v>
      </c>
      <c r="AA94" s="31"/>
      <c r="AB94" s="31"/>
      <c r="AC94" s="31"/>
      <c r="AD94" s="29"/>
      <c r="AE94" s="29"/>
      <c r="AF94" s="38"/>
      <c r="AG94" s="29"/>
      <c r="AH94" s="29"/>
      <c r="AI94" s="38"/>
      <c r="AJ94" s="54"/>
      <c r="AK94" s="54"/>
      <c r="AL94" s="54"/>
      <c r="AM94" s="54"/>
      <c r="AN94" s="54"/>
      <c r="AO94" s="54"/>
      <c r="AP94" s="54"/>
    </row>
    <row r="95" spans="1:42" ht="39.950000000000003" customHeight="1" x14ac:dyDescent="0.25">
      <c r="A95" s="46" t="s">
        <v>84</v>
      </c>
      <c r="B95" s="163" t="s">
        <v>232</v>
      </c>
      <c r="C95" s="164"/>
      <c r="D95" s="165"/>
      <c r="E95" s="30"/>
      <c r="F95" s="30"/>
      <c r="G95" s="30"/>
      <c r="H95" s="30"/>
      <c r="I95" s="30"/>
      <c r="J95" s="30"/>
      <c r="K95" s="31"/>
      <c r="L95" s="31"/>
      <c r="M95" s="30"/>
      <c r="N95" s="30"/>
      <c r="O95" s="30"/>
      <c r="P95" s="31"/>
      <c r="Q95" s="31"/>
      <c r="R95" s="31"/>
      <c r="S95" s="31"/>
      <c r="T95" s="30"/>
      <c r="U95" s="31"/>
      <c r="V95" s="31"/>
      <c r="W95" s="31"/>
      <c r="X95" s="30"/>
      <c r="Y95" s="30"/>
      <c r="Z95" s="31"/>
      <c r="AA95" s="31"/>
      <c r="AB95" s="31"/>
      <c r="AC95" s="31"/>
      <c r="AD95" s="29"/>
      <c r="AE95" s="29"/>
      <c r="AF95" s="38"/>
      <c r="AG95" s="29"/>
      <c r="AH95" s="29"/>
      <c r="AI95" s="38"/>
      <c r="AJ95" s="54"/>
      <c r="AK95" s="54"/>
      <c r="AL95" s="54"/>
      <c r="AM95" s="54"/>
      <c r="AN95" s="54"/>
      <c r="AO95" s="54"/>
      <c r="AP95" s="54"/>
    </row>
    <row r="96" spans="1:42" ht="39.950000000000003" customHeight="1" x14ac:dyDescent="0.25">
      <c r="A96" s="46" t="s">
        <v>85</v>
      </c>
      <c r="B96" s="163" t="s">
        <v>233</v>
      </c>
      <c r="C96" s="164"/>
      <c r="D96" s="165"/>
      <c r="E96" s="30">
        <f t="shared" si="25"/>
        <v>1</v>
      </c>
      <c r="F96" s="30"/>
      <c r="G96" s="30">
        <v>1</v>
      </c>
      <c r="H96" s="30"/>
      <c r="I96" s="30"/>
      <c r="J96" s="30">
        <f t="shared" si="22"/>
        <v>3</v>
      </c>
      <c r="K96" s="31">
        <v>1</v>
      </c>
      <c r="L96" s="30">
        <v>2</v>
      </c>
      <c r="M96" s="30"/>
      <c r="N96" s="31"/>
      <c r="O96" s="31"/>
      <c r="P96" s="31">
        <f t="shared" si="24"/>
        <v>2</v>
      </c>
      <c r="Q96" s="31">
        <v>1</v>
      </c>
      <c r="R96" s="31"/>
      <c r="S96" s="30"/>
      <c r="T96" s="31"/>
      <c r="U96" s="31">
        <f>+V96+W96+X96</f>
        <v>1</v>
      </c>
      <c r="V96" s="31"/>
      <c r="W96" s="30">
        <v>1</v>
      </c>
      <c r="X96" s="30"/>
      <c r="Y96" s="31"/>
      <c r="Z96" s="31">
        <f t="shared" si="23"/>
        <v>2</v>
      </c>
      <c r="AA96" s="31"/>
      <c r="AB96" s="31"/>
      <c r="AC96" s="31"/>
      <c r="AD96" s="29"/>
      <c r="AE96" s="29"/>
      <c r="AF96" s="38"/>
      <c r="AG96" s="29"/>
      <c r="AH96" s="29"/>
      <c r="AI96" s="38"/>
      <c r="AJ96" s="54"/>
      <c r="AK96" s="54"/>
      <c r="AL96" s="54"/>
      <c r="AM96" s="54"/>
      <c r="AN96" s="54"/>
      <c r="AO96" s="54"/>
      <c r="AP96" s="54"/>
    </row>
    <row r="97" spans="1:42" ht="39.950000000000003" customHeight="1" x14ac:dyDescent="0.25">
      <c r="A97" s="46" t="s">
        <v>86</v>
      </c>
      <c r="B97" s="163" t="s">
        <v>234</v>
      </c>
      <c r="C97" s="164"/>
      <c r="D97" s="165"/>
      <c r="E97" s="30"/>
      <c r="F97" s="30"/>
      <c r="G97" s="30"/>
      <c r="H97" s="30"/>
      <c r="I97" s="30"/>
      <c r="J97" s="30"/>
      <c r="K97" s="31"/>
      <c r="L97" s="30"/>
      <c r="M97" s="30"/>
      <c r="N97" s="31"/>
      <c r="O97" s="31"/>
      <c r="P97" s="31"/>
      <c r="Q97" s="31"/>
      <c r="R97" s="30"/>
      <c r="S97" s="30"/>
      <c r="T97" s="31"/>
      <c r="U97" s="31"/>
      <c r="V97" s="31"/>
      <c r="W97" s="30"/>
      <c r="X97" s="30"/>
      <c r="Y97" s="31"/>
      <c r="Z97" s="31"/>
      <c r="AA97" s="31"/>
      <c r="AB97" s="31"/>
      <c r="AC97" s="31"/>
      <c r="AD97" s="29"/>
      <c r="AE97" s="29"/>
      <c r="AF97" s="38"/>
      <c r="AG97" s="29"/>
      <c r="AH97" s="29"/>
      <c r="AI97" s="38"/>
      <c r="AJ97" s="54"/>
      <c r="AK97" s="54"/>
      <c r="AL97" s="54"/>
      <c r="AM97" s="54"/>
      <c r="AN97" s="54"/>
      <c r="AO97" s="54"/>
      <c r="AP97" s="54"/>
    </row>
    <row r="98" spans="1:42" ht="39.950000000000003" customHeight="1" x14ac:dyDescent="0.25">
      <c r="A98" s="46" t="s">
        <v>87</v>
      </c>
      <c r="B98" s="163" t="s">
        <v>235</v>
      </c>
      <c r="C98" s="164"/>
      <c r="D98" s="165"/>
      <c r="E98" s="30"/>
      <c r="F98" s="30"/>
      <c r="G98" s="30"/>
      <c r="H98" s="30"/>
      <c r="I98" s="30"/>
      <c r="J98" s="30"/>
      <c r="K98" s="31"/>
      <c r="L98" s="31"/>
      <c r="M98" s="30"/>
      <c r="N98" s="30"/>
      <c r="O98" s="30"/>
      <c r="P98" s="31"/>
      <c r="Q98" s="31"/>
      <c r="R98" s="31"/>
      <c r="S98" s="31"/>
      <c r="T98" s="30"/>
      <c r="U98" s="31"/>
      <c r="V98" s="31"/>
      <c r="W98" s="31"/>
      <c r="X98" s="30"/>
      <c r="Y98" s="30"/>
      <c r="Z98" s="31"/>
      <c r="AA98" s="31"/>
      <c r="AB98" s="31"/>
      <c r="AC98" s="31"/>
      <c r="AD98" s="29"/>
      <c r="AE98" s="29"/>
      <c r="AF98" s="38"/>
      <c r="AG98" s="29"/>
      <c r="AH98" s="29"/>
      <c r="AI98" s="38"/>
      <c r="AJ98" s="54"/>
      <c r="AK98" s="54"/>
      <c r="AL98" s="54"/>
      <c r="AM98" s="54"/>
      <c r="AN98" s="54"/>
      <c r="AO98" s="54"/>
      <c r="AP98" s="54"/>
    </row>
    <row r="99" spans="1:42" ht="39.950000000000003" customHeight="1" x14ac:dyDescent="0.25">
      <c r="A99" s="46" t="s">
        <v>88</v>
      </c>
      <c r="B99" s="166" t="s">
        <v>236</v>
      </c>
      <c r="C99" s="166"/>
      <c r="D99" s="166"/>
      <c r="E99" s="30"/>
      <c r="F99" s="30"/>
      <c r="G99" s="30"/>
      <c r="H99" s="30"/>
      <c r="I99" s="30"/>
      <c r="J99" s="30"/>
      <c r="K99" s="31"/>
      <c r="L99" s="30"/>
      <c r="M99" s="30"/>
      <c r="N99" s="31"/>
      <c r="O99" s="31"/>
      <c r="P99" s="31"/>
      <c r="Q99" s="31"/>
      <c r="R99" s="31"/>
      <c r="S99" s="30"/>
      <c r="T99" s="31"/>
      <c r="U99" s="31"/>
      <c r="V99" s="31"/>
      <c r="W99" s="30"/>
      <c r="X99" s="30"/>
      <c r="Y99" s="31"/>
      <c r="Z99" s="31"/>
      <c r="AA99" s="31"/>
      <c r="AB99" s="31"/>
      <c r="AC99" s="31"/>
      <c r="AD99" s="29"/>
      <c r="AE99" s="29"/>
      <c r="AF99" s="38"/>
      <c r="AG99" s="29"/>
      <c r="AH99" s="29"/>
      <c r="AI99" s="38"/>
      <c r="AJ99" s="54"/>
      <c r="AK99" s="54"/>
      <c r="AL99" s="54"/>
      <c r="AM99" s="54"/>
      <c r="AN99" s="54"/>
      <c r="AO99" s="54"/>
      <c r="AP99" s="54"/>
    </row>
    <row r="100" spans="1:42" ht="39.950000000000003" customHeight="1" x14ac:dyDescent="0.25">
      <c r="A100" s="46" t="s">
        <v>89</v>
      </c>
      <c r="B100" s="163" t="s">
        <v>237</v>
      </c>
      <c r="C100" s="164"/>
      <c r="D100" s="165"/>
      <c r="E100" s="30"/>
      <c r="F100" s="30"/>
      <c r="G100" s="30"/>
      <c r="H100" s="30"/>
      <c r="I100" s="30"/>
      <c r="J100" s="30"/>
      <c r="K100" s="31"/>
      <c r="L100" s="31"/>
      <c r="M100" s="30"/>
      <c r="N100" s="30"/>
      <c r="O100" s="30"/>
      <c r="P100" s="31"/>
      <c r="Q100" s="31"/>
      <c r="R100" s="31"/>
      <c r="S100" s="31"/>
      <c r="T100" s="30"/>
      <c r="U100" s="31"/>
      <c r="V100" s="31"/>
      <c r="W100" s="31"/>
      <c r="X100" s="30"/>
      <c r="Y100" s="30"/>
      <c r="Z100" s="31"/>
      <c r="AA100" s="31"/>
      <c r="AB100" s="31"/>
      <c r="AC100" s="31"/>
      <c r="AD100" s="29"/>
      <c r="AE100" s="29"/>
      <c r="AF100" s="38"/>
      <c r="AG100" s="29"/>
      <c r="AH100" s="29"/>
      <c r="AI100" s="38"/>
      <c r="AJ100" s="54"/>
      <c r="AK100" s="54"/>
      <c r="AL100" s="54"/>
      <c r="AM100" s="54"/>
      <c r="AN100" s="54"/>
      <c r="AO100" s="54"/>
      <c r="AP100" s="54"/>
    </row>
    <row r="101" spans="1:42" ht="39.950000000000003" customHeight="1" x14ac:dyDescent="0.25">
      <c r="A101" s="46" t="s">
        <v>238</v>
      </c>
      <c r="B101" s="163" t="s">
        <v>239</v>
      </c>
      <c r="C101" s="164"/>
      <c r="D101" s="165"/>
      <c r="E101" s="30"/>
      <c r="F101" s="30"/>
      <c r="G101" s="30"/>
      <c r="H101" s="30"/>
      <c r="I101" s="30"/>
      <c r="J101" s="30">
        <f t="shared" si="22"/>
        <v>2</v>
      </c>
      <c r="K101" s="31">
        <v>2</v>
      </c>
      <c r="L101" s="31"/>
      <c r="M101" s="30"/>
      <c r="N101" s="30"/>
      <c r="O101" s="30"/>
      <c r="P101" s="31">
        <f t="shared" si="24"/>
        <v>2</v>
      </c>
      <c r="Q101" s="31">
        <v>2</v>
      </c>
      <c r="R101" s="31"/>
      <c r="S101" s="31"/>
      <c r="T101" s="30"/>
      <c r="U101" s="31"/>
      <c r="V101" s="31"/>
      <c r="W101" s="31"/>
      <c r="X101" s="30"/>
      <c r="Y101" s="30"/>
      <c r="Z101" s="31">
        <f t="shared" si="23"/>
        <v>2</v>
      </c>
      <c r="AA101" s="31"/>
      <c r="AB101" s="31"/>
      <c r="AC101" s="31"/>
      <c r="AD101" s="29"/>
      <c r="AE101" s="29"/>
      <c r="AF101" s="38"/>
      <c r="AG101" s="29"/>
      <c r="AH101" s="29"/>
      <c r="AI101" s="38"/>
      <c r="AJ101" s="54"/>
      <c r="AK101" s="54"/>
      <c r="AL101" s="54"/>
      <c r="AM101" s="54"/>
      <c r="AN101" s="54"/>
      <c r="AO101" s="54"/>
      <c r="AP101" s="54"/>
    </row>
    <row r="102" spans="1:42" ht="39.950000000000003" customHeight="1" x14ac:dyDescent="0.25">
      <c r="A102" s="46" t="s">
        <v>90</v>
      </c>
      <c r="B102" s="163" t="s">
        <v>168</v>
      </c>
      <c r="C102" s="164"/>
      <c r="D102" s="165"/>
      <c r="E102" s="30"/>
      <c r="F102" s="30"/>
      <c r="G102" s="30"/>
      <c r="H102" s="30"/>
      <c r="I102" s="30"/>
      <c r="J102" s="30"/>
      <c r="K102" s="31"/>
      <c r="L102" s="30"/>
      <c r="M102" s="30"/>
      <c r="N102" s="31"/>
      <c r="O102" s="31"/>
      <c r="P102" s="31"/>
      <c r="Q102" s="31"/>
      <c r="R102" s="31"/>
      <c r="S102" s="30"/>
      <c r="T102" s="31"/>
      <c r="U102" s="31"/>
      <c r="V102" s="31"/>
      <c r="W102" s="30"/>
      <c r="X102" s="30"/>
      <c r="Y102" s="31"/>
      <c r="Z102" s="31"/>
      <c r="AA102" s="31"/>
      <c r="AB102" s="31"/>
      <c r="AC102" s="31"/>
      <c r="AD102" s="29"/>
      <c r="AE102" s="29"/>
      <c r="AF102" s="38"/>
      <c r="AG102" s="29"/>
      <c r="AH102" s="29"/>
      <c r="AI102" s="38"/>
      <c r="AJ102" s="54"/>
      <c r="AK102" s="54"/>
      <c r="AL102" s="54"/>
      <c r="AM102" s="54"/>
      <c r="AN102" s="54"/>
      <c r="AO102" s="54"/>
      <c r="AP102" s="54"/>
    </row>
    <row r="103" spans="1:42" ht="39.950000000000003" customHeight="1" x14ac:dyDescent="0.25">
      <c r="A103" s="46" t="s">
        <v>240</v>
      </c>
      <c r="B103" s="163" t="s">
        <v>241</v>
      </c>
      <c r="C103" s="164"/>
      <c r="D103" s="165"/>
      <c r="E103" s="30"/>
      <c r="F103" s="30"/>
      <c r="G103" s="30"/>
      <c r="H103" s="30"/>
      <c r="I103" s="30"/>
      <c r="J103" s="30">
        <f t="shared" si="22"/>
        <v>3</v>
      </c>
      <c r="K103" s="31">
        <v>3</v>
      </c>
      <c r="L103" s="30"/>
      <c r="M103" s="30"/>
      <c r="N103" s="31"/>
      <c r="O103" s="31"/>
      <c r="P103" s="31">
        <f t="shared" si="24"/>
        <v>3</v>
      </c>
      <c r="Q103" s="31">
        <v>3</v>
      </c>
      <c r="R103" s="31"/>
      <c r="S103" s="30"/>
      <c r="T103" s="31"/>
      <c r="U103" s="31"/>
      <c r="V103" s="31"/>
      <c r="W103" s="30"/>
      <c r="X103" s="30"/>
      <c r="Y103" s="31"/>
      <c r="Z103" s="31">
        <f t="shared" si="23"/>
        <v>3</v>
      </c>
      <c r="AA103" s="31"/>
      <c r="AB103" s="31"/>
      <c r="AC103" s="31"/>
      <c r="AD103" s="29"/>
      <c r="AE103" s="29"/>
      <c r="AF103" s="38"/>
      <c r="AG103" s="29"/>
      <c r="AH103" s="29"/>
      <c r="AI103" s="38"/>
      <c r="AJ103" s="54"/>
      <c r="AK103" s="54"/>
      <c r="AL103" s="54"/>
      <c r="AM103" s="54"/>
      <c r="AN103" s="54"/>
      <c r="AO103" s="54"/>
      <c r="AP103" s="54"/>
    </row>
    <row r="104" spans="1:42" ht="39.950000000000003" customHeight="1" x14ac:dyDescent="0.25">
      <c r="A104" s="46" t="s">
        <v>242</v>
      </c>
      <c r="B104" s="163" t="s">
        <v>243</v>
      </c>
      <c r="C104" s="164"/>
      <c r="D104" s="165"/>
      <c r="E104" s="30"/>
      <c r="F104" s="30"/>
      <c r="G104" s="30"/>
      <c r="H104" s="30"/>
      <c r="I104" s="30"/>
      <c r="J104" s="30"/>
      <c r="K104" s="31"/>
      <c r="L104" s="30"/>
      <c r="M104" s="30"/>
      <c r="N104" s="31"/>
      <c r="O104" s="31"/>
      <c r="P104" s="31"/>
      <c r="Q104" s="31"/>
      <c r="R104" s="31"/>
      <c r="S104" s="30"/>
      <c r="T104" s="31"/>
      <c r="U104" s="31"/>
      <c r="V104" s="31"/>
      <c r="W104" s="30"/>
      <c r="X104" s="30"/>
      <c r="Y104" s="31"/>
      <c r="Z104" s="31"/>
      <c r="AA104" s="31"/>
      <c r="AB104" s="31"/>
      <c r="AC104" s="31"/>
      <c r="AD104" s="29"/>
      <c r="AE104" s="29"/>
      <c r="AF104" s="38"/>
      <c r="AG104" s="29"/>
      <c r="AH104" s="29"/>
      <c r="AI104" s="38"/>
      <c r="AJ104" s="54"/>
      <c r="AK104" s="54"/>
      <c r="AL104" s="54"/>
      <c r="AM104" s="54"/>
      <c r="AN104" s="54"/>
      <c r="AO104" s="54"/>
      <c r="AP104" s="54"/>
    </row>
    <row r="105" spans="1:42" s="60" customFormat="1" ht="39.950000000000003" customHeight="1" x14ac:dyDescent="0.25">
      <c r="A105" s="44" t="s">
        <v>91</v>
      </c>
      <c r="B105" s="167" t="s">
        <v>244</v>
      </c>
      <c r="C105" s="168"/>
      <c r="D105" s="169"/>
      <c r="E105" s="36">
        <f>SUM(E106:E109)</f>
        <v>0</v>
      </c>
      <c r="F105" s="36">
        <f t="shared" ref="F105:AP105" si="26">SUM(F106:F109)</f>
        <v>0</v>
      </c>
      <c r="G105" s="36">
        <f t="shared" si="26"/>
        <v>0</v>
      </c>
      <c r="H105" s="36">
        <f t="shared" si="26"/>
        <v>0</v>
      </c>
      <c r="I105" s="36">
        <f t="shared" si="26"/>
        <v>0</v>
      </c>
      <c r="J105" s="36">
        <f t="shared" si="26"/>
        <v>0</v>
      </c>
      <c r="K105" s="36">
        <f t="shared" si="26"/>
        <v>0</v>
      </c>
      <c r="L105" s="36">
        <f t="shared" si="26"/>
        <v>0</v>
      </c>
      <c r="M105" s="36">
        <f t="shared" si="26"/>
        <v>0</v>
      </c>
      <c r="N105" s="36">
        <f t="shared" si="26"/>
        <v>0</v>
      </c>
      <c r="O105" s="36">
        <f t="shared" si="26"/>
        <v>0</v>
      </c>
      <c r="P105" s="36">
        <f t="shared" si="26"/>
        <v>0</v>
      </c>
      <c r="Q105" s="36">
        <f t="shared" si="26"/>
        <v>0</v>
      </c>
      <c r="R105" s="36">
        <f t="shared" si="26"/>
        <v>0</v>
      </c>
      <c r="S105" s="36">
        <f t="shared" si="26"/>
        <v>0</v>
      </c>
      <c r="T105" s="36">
        <f t="shared" si="26"/>
        <v>0</v>
      </c>
      <c r="U105" s="36">
        <f t="shared" si="26"/>
        <v>0</v>
      </c>
      <c r="V105" s="36">
        <f t="shared" si="26"/>
        <v>0</v>
      </c>
      <c r="W105" s="36">
        <f t="shared" si="26"/>
        <v>0</v>
      </c>
      <c r="X105" s="36">
        <f t="shared" si="26"/>
        <v>0</v>
      </c>
      <c r="Y105" s="36">
        <f t="shared" si="26"/>
        <v>0</v>
      </c>
      <c r="Z105" s="36">
        <f t="shared" si="26"/>
        <v>0</v>
      </c>
      <c r="AA105" s="36">
        <f t="shared" si="26"/>
        <v>0</v>
      </c>
      <c r="AB105" s="36">
        <f t="shared" si="26"/>
        <v>0</v>
      </c>
      <c r="AC105" s="36">
        <f t="shared" si="26"/>
        <v>0</v>
      </c>
      <c r="AD105" s="36">
        <f t="shared" si="26"/>
        <v>0</v>
      </c>
      <c r="AE105" s="36">
        <f t="shared" si="26"/>
        <v>0</v>
      </c>
      <c r="AF105" s="36">
        <f t="shared" si="26"/>
        <v>0</v>
      </c>
      <c r="AG105" s="36">
        <f t="shared" si="26"/>
        <v>0</v>
      </c>
      <c r="AH105" s="36">
        <f t="shared" si="26"/>
        <v>0</v>
      </c>
      <c r="AI105" s="36">
        <f t="shared" si="26"/>
        <v>0</v>
      </c>
      <c r="AJ105" s="36">
        <f t="shared" si="26"/>
        <v>0</v>
      </c>
      <c r="AK105" s="36">
        <f t="shared" si="26"/>
        <v>0</v>
      </c>
      <c r="AL105" s="36">
        <f t="shared" si="26"/>
        <v>0</v>
      </c>
      <c r="AM105" s="36">
        <f t="shared" si="26"/>
        <v>0</v>
      </c>
      <c r="AN105" s="36">
        <f t="shared" si="26"/>
        <v>0</v>
      </c>
      <c r="AO105" s="36">
        <f t="shared" si="26"/>
        <v>0</v>
      </c>
      <c r="AP105" s="36">
        <f t="shared" si="26"/>
        <v>0</v>
      </c>
    </row>
    <row r="106" spans="1:42" ht="90" customHeight="1" x14ac:dyDescent="0.25">
      <c r="A106" s="46" t="s">
        <v>92</v>
      </c>
      <c r="B106" s="163" t="s">
        <v>245</v>
      </c>
      <c r="C106" s="164"/>
      <c r="D106" s="165"/>
      <c r="E106" s="30"/>
      <c r="F106" s="30"/>
      <c r="G106" s="30"/>
      <c r="H106" s="30"/>
      <c r="I106" s="30"/>
      <c r="J106" s="30"/>
      <c r="K106" s="31"/>
      <c r="L106" s="31"/>
      <c r="M106" s="30"/>
      <c r="N106" s="30"/>
      <c r="O106" s="30"/>
      <c r="P106" s="31"/>
      <c r="Q106" s="31"/>
      <c r="R106" s="31"/>
      <c r="S106" s="31"/>
      <c r="T106" s="30"/>
      <c r="U106" s="31"/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54"/>
      <c r="AK106" s="54"/>
      <c r="AL106" s="54"/>
      <c r="AM106" s="54"/>
      <c r="AN106" s="54"/>
      <c r="AO106" s="54"/>
      <c r="AP106" s="54"/>
    </row>
    <row r="107" spans="1:42" ht="39.950000000000003" customHeight="1" x14ac:dyDescent="0.25">
      <c r="A107" s="46" t="s">
        <v>93</v>
      </c>
      <c r="B107" s="163" t="s">
        <v>168</v>
      </c>
      <c r="C107" s="164"/>
      <c r="D107" s="165"/>
      <c r="E107" s="30"/>
      <c r="F107" s="30"/>
      <c r="G107" s="30"/>
      <c r="H107" s="30"/>
      <c r="I107" s="30"/>
      <c r="J107" s="30"/>
      <c r="K107" s="31"/>
      <c r="L107" s="31"/>
      <c r="M107" s="30"/>
      <c r="N107" s="30"/>
      <c r="O107" s="30"/>
      <c r="P107" s="31"/>
      <c r="Q107" s="31"/>
      <c r="R107" s="31"/>
      <c r="S107" s="31"/>
      <c r="T107" s="30"/>
      <c r="U107" s="31"/>
      <c r="V107" s="31"/>
      <c r="W107" s="31"/>
      <c r="X107" s="30"/>
      <c r="Y107" s="30"/>
      <c r="Z107" s="31"/>
      <c r="AA107" s="31"/>
      <c r="AB107" s="31"/>
      <c r="AC107" s="31"/>
      <c r="AD107" s="29"/>
      <c r="AE107" s="29"/>
      <c r="AF107" s="29"/>
      <c r="AG107" s="29"/>
      <c r="AH107" s="29"/>
      <c r="AI107" s="38"/>
      <c r="AJ107" s="54"/>
      <c r="AK107" s="54"/>
      <c r="AL107" s="54"/>
      <c r="AM107" s="54"/>
      <c r="AN107" s="54"/>
      <c r="AO107" s="54"/>
      <c r="AP107" s="54"/>
    </row>
    <row r="108" spans="1:42" ht="70.5" customHeight="1" x14ac:dyDescent="0.25">
      <c r="A108" s="46" t="s">
        <v>246</v>
      </c>
      <c r="B108" s="163" t="s">
        <v>249</v>
      </c>
      <c r="C108" s="164"/>
      <c r="D108" s="165"/>
      <c r="E108" s="30"/>
      <c r="F108" s="30"/>
      <c r="G108" s="30"/>
      <c r="H108" s="30"/>
      <c r="I108" s="30"/>
      <c r="J108" s="30"/>
      <c r="K108" s="31"/>
      <c r="L108" s="31"/>
      <c r="M108" s="30"/>
      <c r="N108" s="30"/>
      <c r="O108" s="30"/>
      <c r="P108" s="31"/>
      <c r="Q108" s="31"/>
      <c r="R108" s="31"/>
      <c r="S108" s="31"/>
      <c r="T108" s="30"/>
      <c r="U108" s="31"/>
      <c r="V108" s="31"/>
      <c r="W108" s="31"/>
      <c r="X108" s="30"/>
      <c r="Y108" s="30"/>
      <c r="Z108" s="31"/>
      <c r="AA108" s="31"/>
      <c r="AB108" s="31"/>
      <c r="AC108" s="31"/>
      <c r="AD108" s="29"/>
      <c r="AE108" s="29"/>
      <c r="AF108" s="29"/>
      <c r="AG108" s="29"/>
      <c r="AH108" s="29"/>
      <c r="AI108" s="38"/>
      <c r="AJ108" s="54"/>
      <c r="AK108" s="54"/>
      <c r="AL108" s="54"/>
      <c r="AM108" s="54"/>
      <c r="AN108" s="54"/>
      <c r="AO108" s="54"/>
      <c r="AP108" s="54"/>
    </row>
    <row r="109" spans="1:42" ht="30" customHeight="1" x14ac:dyDescent="0.25">
      <c r="A109" s="46" t="s">
        <v>248</v>
      </c>
      <c r="B109" s="163" t="s">
        <v>250</v>
      </c>
      <c r="C109" s="164"/>
      <c r="D109" s="165"/>
      <c r="E109" s="30"/>
      <c r="F109" s="30"/>
      <c r="G109" s="30"/>
      <c r="H109" s="30"/>
      <c r="I109" s="30"/>
      <c r="J109" s="30"/>
      <c r="K109" s="31"/>
      <c r="L109" s="31"/>
      <c r="M109" s="30"/>
      <c r="N109" s="30"/>
      <c r="O109" s="30"/>
      <c r="P109" s="31"/>
      <c r="Q109" s="31"/>
      <c r="R109" s="31"/>
      <c r="S109" s="31"/>
      <c r="T109" s="30"/>
      <c r="U109" s="31"/>
      <c r="V109" s="31"/>
      <c r="W109" s="31"/>
      <c r="X109" s="30"/>
      <c r="Y109" s="30"/>
      <c r="Z109" s="31"/>
      <c r="AA109" s="31"/>
      <c r="AB109" s="31"/>
      <c r="AC109" s="31"/>
      <c r="AD109" s="29"/>
      <c r="AE109" s="29"/>
      <c r="AF109" s="29"/>
      <c r="AG109" s="29"/>
      <c r="AH109" s="29"/>
      <c r="AI109" s="38"/>
      <c r="AJ109" s="54"/>
      <c r="AK109" s="54"/>
      <c r="AL109" s="54"/>
      <c r="AM109" s="54"/>
      <c r="AN109" s="54"/>
      <c r="AO109" s="54"/>
      <c r="AP109" s="54"/>
    </row>
    <row r="110" spans="1:42" s="60" customFormat="1" ht="65.25" customHeight="1" x14ac:dyDescent="0.25">
      <c r="A110" s="44" t="s">
        <v>94</v>
      </c>
      <c r="B110" s="167" t="s">
        <v>251</v>
      </c>
      <c r="C110" s="168"/>
      <c r="D110" s="169"/>
      <c r="E110" s="36">
        <f>SUM(E111:E118)</f>
        <v>23</v>
      </c>
      <c r="F110" s="36">
        <f t="shared" ref="F110:AP110" si="27">SUM(F111:F118)</f>
        <v>1</v>
      </c>
      <c r="G110" s="36">
        <f t="shared" si="27"/>
        <v>22</v>
      </c>
      <c r="H110" s="36">
        <f t="shared" si="27"/>
        <v>0</v>
      </c>
      <c r="I110" s="36">
        <f t="shared" si="27"/>
        <v>0</v>
      </c>
      <c r="J110" s="36">
        <f t="shared" si="27"/>
        <v>111</v>
      </c>
      <c r="K110" s="36">
        <f t="shared" si="27"/>
        <v>102</v>
      </c>
      <c r="L110" s="36">
        <f t="shared" si="27"/>
        <v>9</v>
      </c>
      <c r="M110" s="36">
        <f>SUM(M111:M118)</f>
        <v>0</v>
      </c>
      <c r="N110" s="36">
        <f t="shared" si="27"/>
        <v>0</v>
      </c>
      <c r="O110" s="36">
        <f t="shared" si="27"/>
        <v>0</v>
      </c>
      <c r="P110" s="36">
        <f t="shared" si="27"/>
        <v>107</v>
      </c>
      <c r="Q110" s="36">
        <f t="shared" si="27"/>
        <v>93</v>
      </c>
      <c r="R110" s="36">
        <f t="shared" si="27"/>
        <v>4</v>
      </c>
      <c r="S110" s="36">
        <f t="shared" si="27"/>
        <v>5</v>
      </c>
      <c r="T110" s="36">
        <f t="shared" si="27"/>
        <v>0</v>
      </c>
      <c r="U110" s="36">
        <f t="shared" si="27"/>
        <v>5</v>
      </c>
      <c r="V110" s="36">
        <f t="shared" si="27"/>
        <v>2</v>
      </c>
      <c r="W110" s="36">
        <f t="shared" si="27"/>
        <v>3</v>
      </c>
      <c r="X110" s="36">
        <f t="shared" si="27"/>
        <v>0</v>
      </c>
      <c r="Y110" s="36">
        <f t="shared" si="27"/>
        <v>0</v>
      </c>
      <c r="Z110" s="36">
        <f t="shared" si="27"/>
        <v>107</v>
      </c>
      <c r="AA110" s="36">
        <f t="shared" si="27"/>
        <v>0</v>
      </c>
      <c r="AB110" s="36">
        <f t="shared" si="27"/>
        <v>2</v>
      </c>
      <c r="AC110" s="36">
        <f t="shared" si="27"/>
        <v>18</v>
      </c>
      <c r="AD110" s="36">
        <f t="shared" si="27"/>
        <v>3</v>
      </c>
      <c r="AE110" s="36">
        <f t="shared" si="27"/>
        <v>11</v>
      </c>
      <c r="AF110" s="36">
        <f t="shared" si="27"/>
        <v>0</v>
      </c>
      <c r="AG110" s="36">
        <f t="shared" si="27"/>
        <v>11</v>
      </c>
      <c r="AH110" s="36">
        <f t="shared" si="27"/>
        <v>6</v>
      </c>
      <c r="AI110" s="36">
        <f t="shared" si="27"/>
        <v>5</v>
      </c>
      <c r="AJ110" s="36">
        <f t="shared" si="27"/>
        <v>0</v>
      </c>
      <c r="AK110" s="36">
        <f t="shared" si="27"/>
        <v>6</v>
      </c>
      <c r="AL110" s="36">
        <f t="shared" si="27"/>
        <v>7</v>
      </c>
      <c r="AM110" s="36">
        <f t="shared" si="27"/>
        <v>0</v>
      </c>
      <c r="AN110" s="36">
        <f t="shared" si="27"/>
        <v>7</v>
      </c>
      <c r="AO110" s="36">
        <f t="shared" si="27"/>
        <v>6</v>
      </c>
      <c r="AP110" s="36">
        <f t="shared" si="27"/>
        <v>1</v>
      </c>
    </row>
    <row r="111" spans="1:42" ht="39.950000000000003" customHeight="1" x14ac:dyDescent="0.25">
      <c r="A111" s="46" t="s">
        <v>95</v>
      </c>
      <c r="B111" s="170" t="s">
        <v>252</v>
      </c>
      <c r="C111" s="171"/>
      <c r="D111" s="172"/>
      <c r="E111" s="30">
        <f t="shared" ref="E111:E113" si="28">+F111+G111+H111+I111</f>
        <v>18</v>
      </c>
      <c r="F111" s="30">
        <v>1</v>
      </c>
      <c r="G111" s="30">
        <v>17</v>
      </c>
      <c r="H111" s="30"/>
      <c r="I111" s="30"/>
      <c r="J111" s="30">
        <f>+K111+L111+M111+N111</f>
        <v>108</v>
      </c>
      <c r="K111" s="31">
        <v>100</v>
      </c>
      <c r="L111" s="31">
        <v>8</v>
      </c>
      <c r="M111" s="31"/>
      <c r="N111" s="31"/>
      <c r="O111" s="31"/>
      <c r="P111" s="31">
        <f t="shared" si="24"/>
        <v>103</v>
      </c>
      <c r="Q111" s="31">
        <v>90</v>
      </c>
      <c r="R111" s="31">
        <v>3</v>
      </c>
      <c r="S111" s="30">
        <v>5</v>
      </c>
      <c r="T111" s="31"/>
      <c r="U111" s="31">
        <f t="shared" ref="U111" si="29">+V111+W111+X111</f>
        <v>5</v>
      </c>
      <c r="V111" s="31">
        <v>2</v>
      </c>
      <c r="W111" s="31">
        <v>3</v>
      </c>
      <c r="X111" s="31"/>
      <c r="Y111" s="31"/>
      <c r="Z111" s="31">
        <f t="shared" ref="Z111:Z116" si="30">+P111+Y111</f>
        <v>103</v>
      </c>
      <c r="AA111" s="31"/>
      <c r="AB111" s="31"/>
      <c r="AC111" s="31">
        <v>15</v>
      </c>
      <c r="AD111" s="29">
        <v>1</v>
      </c>
      <c r="AE111" s="29">
        <v>9</v>
      </c>
      <c r="AF111" s="38"/>
      <c r="AG111" s="29">
        <f t="shared" ref="AG111:AG118" si="31">+AE111+AF111</f>
        <v>9</v>
      </c>
      <c r="AH111" s="29">
        <v>4</v>
      </c>
      <c r="AI111" s="38">
        <v>5</v>
      </c>
      <c r="AJ111" s="54"/>
      <c r="AK111" s="54">
        <v>5</v>
      </c>
      <c r="AL111" s="54">
        <v>4</v>
      </c>
      <c r="AM111" s="54"/>
      <c r="AN111" s="54">
        <f t="shared" ref="AN111:AN116" si="32">+AL111+AM111</f>
        <v>4</v>
      </c>
      <c r="AO111" s="54">
        <v>3</v>
      </c>
      <c r="AP111" s="54">
        <v>1</v>
      </c>
    </row>
    <row r="112" spans="1:42" ht="39.950000000000003" customHeight="1" x14ac:dyDescent="0.25">
      <c r="A112" s="46" t="s">
        <v>96</v>
      </c>
      <c r="B112" s="170" t="s">
        <v>253</v>
      </c>
      <c r="C112" s="171"/>
      <c r="D112" s="172"/>
      <c r="E112" s="30"/>
      <c r="F112" s="30"/>
      <c r="G112" s="30"/>
      <c r="H112" s="30"/>
      <c r="I112" s="30"/>
      <c r="J112" s="30"/>
      <c r="K112" s="31"/>
      <c r="L112" s="31"/>
      <c r="M112" s="31"/>
      <c r="N112" s="31"/>
      <c r="O112" s="31"/>
      <c r="P112" s="31"/>
      <c r="Q112" s="31"/>
      <c r="R112" s="31"/>
      <c r="S112" s="30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29"/>
      <c r="AE112" s="29"/>
      <c r="AF112" s="38"/>
      <c r="AG112" s="29"/>
      <c r="AH112" s="29"/>
      <c r="AI112" s="38"/>
      <c r="AJ112" s="54"/>
      <c r="AK112" s="54"/>
      <c r="AL112" s="54"/>
      <c r="AM112" s="54"/>
      <c r="AN112" s="54"/>
      <c r="AO112" s="54"/>
      <c r="AP112" s="54"/>
    </row>
    <row r="113" spans="1:42" ht="39.950000000000003" customHeight="1" x14ac:dyDescent="0.25">
      <c r="A113" s="46" t="s">
        <v>97</v>
      </c>
      <c r="B113" s="170" t="s">
        <v>254</v>
      </c>
      <c r="C113" s="171"/>
      <c r="D113" s="172"/>
      <c r="E113" s="30">
        <f t="shared" si="28"/>
        <v>5</v>
      </c>
      <c r="F113" s="30"/>
      <c r="G113" s="30">
        <v>5</v>
      </c>
      <c r="H113" s="30"/>
      <c r="I113" s="30"/>
      <c r="J113" s="30">
        <f t="shared" ref="J113:J116" si="33">+K113+L113+M113+N113</f>
        <v>1</v>
      </c>
      <c r="K113" s="31">
        <v>1</v>
      </c>
      <c r="L113" s="31"/>
      <c r="M113" s="31"/>
      <c r="N113" s="31"/>
      <c r="O113" s="31"/>
      <c r="P113" s="31">
        <f t="shared" si="24"/>
        <v>3</v>
      </c>
      <c r="Q113" s="31">
        <v>2</v>
      </c>
      <c r="R113" s="31">
        <v>1</v>
      </c>
      <c r="S113" s="30"/>
      <c r="T113" s="31"/>
      <c r="U113" s="31"/>
      <c r="V113" s="31"/>
      <c r="W113" s="31"/>
      <c r="X113" s="31"/>
      <c r="Y113" s="31"/>
      <c r="Z113" s="31">
        <f t="shared" si="30"/>
        <v>3</v>
      </c>
      <c r="AA113" s="31"/>
      <c r="AB113" s="31">
        <v>2</v>
      </c>
      <c r="AC113" s="31">
        <v>3</v>
      </c>
      <c r="AD113" s="29">
        <v>2</v>
      </c>
      <c r="AE113" s="29"/>
      <c r="AF113" s="38"/>
      <c r="AG113" s="29"/>
      <c r="AH113" s="29"/>
      <c r="AI113" s="38"/>
      <c r="AJ113" s="54"/>
      <c r="AK113" s="54"/>
      <c r="AL113" s="54">
        <v>2</v>
      </c>
      <c r="AM113" s="54"/>
      <c r="AN113" s="54">
        <f t="shared" si="32"/>
        <v>2</v>
      </c>
      <c r="AO113" s="54">
        <v>2</v>
      </c>
      <c r="AP113" s="54"/>
    </row>
    <row r="114" spans="1:42" ht="39.950000000000003" customHeight="1" x14ac:dyDescent="0.25">
      <c r="A114" s="46" t="s">
        <v>98</v>
      </c>
      <c r="B114" s="170" t="s">
        <v>255</v>
      </c>
      <c r="C114" s="171"/>
      <c r="D114" s="172"/>
      <c r="E114" s="30"/>
      <c r="F114" s="30"/>
      <c r="G114" s="30"/>
      <c r="H114" s="30"/>
      <c r="I114" s="30"/>
      <c r="J114" s="30"/>
      <c r="K114" s="31"/>
      <c r="L114" s="31"/>
      <c r="M114" s="31"/>
      <c r="N114" s="31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54"/>
      <c r="AK114" s="54"/>
      <c r="AL114" s="54"/>
      <c r="AM114" s="54"/>
      <c r="AN114" s="54"/>
      <c r="AO114" s="54"/>
      <c r="AP114" s="54"/>
    </row>
    <row r="115" spans="1:42" ht="58.5" customHeight="1" x14ac:dyDescent="0.25">
      <c r="A115" s="46" t="s">
        <v>99</v>
      </c>
      <c r="B115" s="170" t="s">
        <v>256</v>
      </c>
      <c r="C115" s="171"/>
      <c r="D115" s="172"/>
      <c r="E115" s="30"/>
      <c r="F115" s="30"/>
      <c r="G115" s="30"/>
      <c r="H115" s="30"/>
      <c r="I115" s="30"/>
      <c r="J115" s="30"/>
      <c r="K115" s="31"/>
      <c r="L115" s="31"/>
      <c r="M115" s="31"/>
      <c r="N115" s="31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/>
      <c r="AF115" s="38"/>
      <c r="AG115" s="29"/>
      <c r="AH115" s="29"/>
      <c r="AI115" s="38"/>
      <c r="AJ115" s="54"/>
      <c r="AK115" s="54"/>
      <c r="AL115" s="54"/>
      <c r="AM115" s="54"/>
      <c r="AN115" s="54"/>
      <c r="AO115" s="54"/>
      <c r="AP115" s="54"/>
    </row>
    <row r="116" spans="1:42" ht="39.950000000000003" customHeight="1" x14ac:dyDescent="0.25">
      <c r="A116" s="46" t="s">
        <v>100</v>
      </c>
      <c r="B116" s="170" t="s">
        <v>257</v>
      </c>
      <c r="C116" s="171"/>
      <c r="D116" s="172"/>
      <c r="E116" s="30"/>
      <c r="F116" s="30"/>
      <c r="G116" s="30"/>
      <c r="H116" s="30"/>
      <c r="I116" s="30"/>
      <c r="J116" s="30">
        <f t="shared" si="33"/>
        <v>2</v>
      </c>
      <c r="K116" s="31">
        <v>1</v>
      </c>
      <c r="L116" s="31">
        <v>1</v>
      </c>
      <c r="M116" s="31"/>
      <c r="N116" s="31"/>
      <c r="O116" s="31"/>
      <c r="P116" s="31">
        <f t="shared" si="24"/>
        <v>1</v>
      </c>
      <c r="Q116" s="31">
        <v>1</v>
      </c>
      <c r="R116" s="31"/>
      <c r="S116" s="30"/>
      <c r="T116" s="31"/>
      <c r="U116" s="31"/>
      <c r="V116" s="31"/>
      <c r="W116" s="31"/>
      <c r="X116" s="31"/>
      <c r="Y116" s="31"/>
      <c r="Z116" s="31">
        <f t="shared" si="30"/>
        <v>1</v>
      </c>
      <c r="AA116" s="31"/>
      <c r="AB116" s="31"/>
      <c r="AC116" s="31"/>
      <c r="AD116" s="29"/>
      <c r="AE116" s="29">
        <v>1</v>
      </c>
      <c r="AF116" s="38"/>
      <c r="AG116" s="29">
        <f t="shared" si="31"/>
        <v>1</v>
      </c>
      <c r="AH116" s="29">
        <v>1</v>
      </c>
      <c r="AI116" s="38"/>
      <c r="AJ116" s="54"/>
      <c r="AK116" s="54"/>
      <c r="AL116" s="54">
        <v>1</v>
      </c>
      <c r="AM116" s="54"/>
      <c r="AN116" s="54">
        <f t="shared" si="32"/>
        <v>1</v>
      </c>
      <c r="AO116" s="54">
        <v>1</v>
      </c>
      <c r="AP116" s="54"/>
    </row>
    <row r="117" spans="1:42" ht="39.950000000000003" customHeight="1" x14ac:dyDescent="0.25">
      <c r="A117" s="46" t="s">
        <v>101</v>
      </c>
      <c r="B117" s="170" t="s">
        <v>258</v>
      </c>
      <c r="C117" s="171"/>
      <c r="D117" s="172"/>
      <c r="E117" s="30"/>
      <c r="F117" s="30"/>
      <c r="G117" s="30"/>
      <c r="H117" s="30"/>
      <c r="I117" s="30"/>
      <c r="J117" s="30"/>
      <c r="K117" s="31"/>
      <c r="L117" s="31"/>
      <c r="M117" s="30"/>
      <c r="N117" s="30"/>
      <c r="O117" s="30"/>
      <c r="P117" s="31"/>
      <c r="Q117" s="31"/>
      <c r="R117" s="31"/>
      <c r="S117" s="31"/>
      <c r="T117" s="30"/>
      <c r="U117" s="31"/>
      <c r="V117" s="31"/>
      <c r="W117" s="31"/>
      <c r="X117" s="30"/>
      <c r="Y117" s="30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54"/>
      <c r="AK117" s="54"/>
      <c r="AL117" s="54"/>
      <c r="AM117" s="54"/>
      <c r="AN117" s="54"/>
      <c r="AO117" s="54"/>
      <c r="AP117" s="54"/>
    </row>
    <row r="118" spans="1:42" ht="39.950000000000003" customHeight="1" x14ac:dyDescent="0.25">
      <c r="A118" s="46" t="s">
        <v>102</v>
      </c>
      <c r="B118" s="170" t="s">
        <v>168</v>
      </c>
      <c r="C118" s="171"/>
      <c r="D118" s="172"/>
      <c r="E118" s="30"/>
      <c r="F118" s="30"/>
      <c r="G118" s="30"/>
      <c r="H118" s="30"/>
      <c r="I118" s="30"/>
      <c r="J118" s="30"/>
      <c r="K118" s="31"/>
      <c r="L118" s="31"/>
      <c r="M118" s="31"/>
      <c r="N118" s="31"/>
      <c r="O118" s="31"/>
      <c r="P118" s="31"/>
      <c r="Q118" s="31"/>
      <c r="R118" s="31"/>
      <c r="S118" s="30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29"/>
      <c r="AE118" s="29">
        <v>1</v>
      </c>
      <c r="AF118" s="38"/>
      <c r="AG118" s="29">
        <f t="shared" si="31"/>
        <v>1</v>
      </c>
      <c r="AH118" s="29">
        <v>1</v>
      </c>
      <c r="AI118" s="38"/>
      <c r="AJ118" s="54"/>
      <c r="AK118" s="54">
        <v>1</v>
      </c>
      <c r="AL118" s="54"/>
      <c r="AM118" s="54"/>
      <c r="AN118" s="54"/>
      <c r="AO118" s="54"/>
      <c r="AP118" s="54"/>
    </row>
    <row r="119" spans="1:42" s="60" customFormat="1" ht="59.25" customHeight="1" x14ac:dyDescent="0.25">
      <c r="A119" s="44" t="s">
        <v>103</v>
      </c>
      <c r="B119" s="167" t="s">
        <v>259</v>
      </c>
      <c r="C119" s="168"/>
      <c r="D119" s="169"/>
      <c r="E119" s="36">
        <f>SUM(E120:E123)</f>
        <v>0</v>
      </c>
      <c r="F119" s="36">
        <f t="shared" ref="F119:AP119" si="34">SUM(F120:F123)</f>
        <v>0</v>
      </c>
      <c r="G119" s="36">
        <f t="shared" si="34"/>
        <v>0</v>
      </c>
      <c r="H119" s="36">
        <f t="shared" si="34"/>
        <v>0</v>
      </c>
      <c r="I119" s="36">
        <f t="shared" si="34"/>
        <v>0</v>
      </c>
      <c r="J119" s="36">
        <f t="shared" si="34"/>
        <v>1</v>
      </c>
      <c r="K119" s="36">
        <f t="shared" si="34"/>
        <v>1</v>
      </c>
      <c r="L119" s="36">
        <f t="shared" si="34"/>
        <v>0</v>
      </c>
      <c r="M119" s="36">
        <f t="shared" si="34"/>
        <v>0</v>
      </c>
      <c r="N119" s="36">
        <f t="shared" si="34"/>
        <v>0</v>
      </c>
      <c r="O119" s="36">
        <f t="shared" si="34"/>
        <v>0</v>
      </c>
      <c r="P119" s="36">
        <f t="shared" si="34"/>
        <v>1</v>
      </c>
      <c r="Q119" s="36">
        <f t="shared" si="34"/>
        <v>0</v>
      </c>
      <c r="R119" s="36">
        <f t="shared" si="34"/>
        <v>0</v>
      </c>
      <c r="S119" s="36">
        <f t="shared" si="34"/>
        <v>1</v>
      </c>
      <c r="T119" s="36">
        <f t="shared" si="34"/>
        <v>0</v>
      </c>
      <c r="U119" s="36">
        <f t="shared" si="34"/>
        <v>0</v>
      </c>
      <c r="V119" s="36">
        <f t="shared" si="34"/>
        <v>0</v>
      </c>
      <c r="W119" s="36">
        <f t="shared" si="34"/>
        <v>0</v>
      </c>
      <c r="X119" s="36">
        <f t="shared" si="34"/>
        <v>0</v>
      </c>
      <c r="Y119" s="36">
        <f t="shared" si="34"/>
        <v>0</v>
      </c>
      <c r="Z119" s="36">
        <f t="shared" si="34"/>
        <v>1</v>
      </c>
      <c r="AA119" s="36">
        <f t="shared" si="34"/>
        <v>0</v>
      </c>
      <c r="AB119" s="36">
        <f t="shared" si="34"/>
        <v>0</v>
      </c>
      <c r="AC119" s="36">
        <f t="shared" si="34"/>
        <v>0</v>
      </c>
      <c r="AD119" s="36">
        <f t="shared" si="34"/>
        <v>0</v>
      </c>
      <c r="AE119" s="36">
        <f t="shared" si="34"/>
        <v>1</v>
      </c>
      <c r="AF119" s="36">
        <f t="shared" si="34"/>
        <v>0</v>
      </c>
      <c r="AG119" s="36">
        <f t="shared" si="34"/>
        <v>1</v>
      </c>
      <c r="AH119" s="36">
        <f t="shared" si="34"/>
        <v>0</v>
      </c>
      <c r="AI119" s="36">
        <f t="shared" si="34"/>
        <v>1</v>
      </c>
      <c r="AJ119" s="36">
        <f t="shared" si="34"/>
        <v>0</v>
      </c>
      <c r="AK119" s="36">
        <f t="shared" si="34"/>
        <v>1</v>
      </c>
      <c r="AL119" s="36">
        <f t="shared" si="34"/>
        <v>0</v>
      </c>
      <c r="AM119" s="36">
        <f t="shared" si="34"/>
        <v>0</v>
      </c>
      <c r="AN119" s="36">
        <f t="shared" si="34"/>
        <v>0</v>
      </c>
      <c r="AO119" s="36">
        <f t="shared" si="34"/>
        <v>0</v>
      </c>
      <c r="AP119" s="36">
        <f t="shared" si="34"/>
        <v>0</v>
      </c>
    </row>
    <row r="120" spans="1:42" ht="39.950000000000003" customHeight="1" x14ac:dyDescent="0.25">
      <c r="A120" s="46" t="s">
        <v>104</v>
      </c>
      <c r="B120" s="170" t="s">
        <v>260</v>
      </c>
      <c r="C120" s="171"/>
      <c r="D120" s="172"/>
      <c r="E120" s="30"/>
      <c r="F120" s="30"/>
      <c r="G120" s="30"/>
      <c r="H120" s="30"/>
      <c r="I120" s="30"/>
      <c r="J120" s="30">
        <f t="shared" ref="J120" si="35">+K120+L120+M120+N120</f>
        <v>1</v>
      </c>
      <c r="K120" s="31">
        <v>1</v>
      </c>
      <c r="L120" s="31"/>
      <c r="M120" s="31"/>
      <c r="N120" s="31"/>
      <c r="O120" s="31"/>
      <c r="P120" s="31">
        <f t="shared" si="24"/>
        <v>1</v>
      </c>
      <c r="Q120" s="31"/>
      <c r="R120" s="31"/>
      <c r="S120" s="30">
        <v>1</v>
      </c>
      <c r="T120" s="31"/>
      <c r="U120" s="31"/>
      <c r="V120" s="31"/>
      <c r="W120" s="31"/>
      <c r="X120" s="31"/>
      <c r="Y120" s="31"/>
      <c r="Z120" s="31">
        <f t="shared" ref="Z120" si="36">+P120+Y120</f>
        <v>1</v>
      </c>
      <c r="AA120" s="31"/>
      <c r="AB120" s="31"/>
      <c r="AC120" s="31"/>
      <c r="AD120" s="29"/>
      <c r="AE120" s="29">
        <v>1</v>
      </c>
      <c r="AF120" s="38"/>
      <c r="AG120" s="29">
        <f t="shared" ref="AG120" si="37">+AE120+AF120</f>
        <v>1</v>
      </c>
      <c r="AH120" s="29"/>
      <c r="AI120" s="38">
        <v>1</v>
      </c>
      <c r="AJ120" s="54"/>
      <c r="AK120" s="54">
        <v>1</v>
      </c>
      <c r="AL120" s="54"/>
      <c r="AM120" s="54"/>
      <c r="AN120" s="54"/>
      <c r="AO120" s="54"/>
      <c r="AP120" s="54"/>
    </row>
    <row r="121" spans="1:42" ht="39.950000000000003" customHeight="1" x14ac:dyDescent="0.25">
      <c r="A121" s="46" t="s">
        <v>105</v>
      </c>
      <c r="B121" s="170" t="s">
        <v>261</v>
      </c>
      <c r="C121" s="171"/>
      <c r="D121" s="172"/>
      <c r="E121" s="30"/>
      <c r="F121" s="30"/>
      <c r="G121" s="30"/>
      <c r="H121" s="30"/>
      <c r="I121" s="30"/>
      <c r="J121" s="30"/>
      <c r="K121" s="31"/>
      <c r="L121" s="31"/>
      <c r="M121" s="31"/>
      <c r="N121" s="31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29"/>
      <c r="AE121" s="29"/>
      <c r="AF121" s="38"/>
      <c r="AG121" s="29"/>
      <c r="AH121" s="29"/>
      <c r="AI121" s="38"/>
      <c r="AJ121" s="54"/>
      <c r="AK121" s="54"/>
      <c r="AL121" s="54"/>
      <c r="AM121" s="54"/>
      <c r="AN121" s="54"/>
      <c r="AO121" s="54"/>
      <c r="AP121" s="54"/>
    </row>
    <row r="122" spans="1:42" ht="39.950000000000003" customHeight="1" x14ac:dyDescent="0.25">
      <c r="A122" s="46" t="s">
        <v>106</v>
      </c>
      <c r="B122" s="170" t="s">
        <v>262</v>
      </c>
      <c r="C122" s="171"/>
      <c r="D122" s="172"/>
      <c r="E122" s="30"/>
      <c r="F122" s="30"/>
      <c r="G122" s="30"/>
      <c r="H122" s="30"/>
      <c r="I122" s="30"/>
      <c r="J122" s="30"/>
      <c r="K122" s="31"/>
      <c r="L122" s="31"/>
      <c r="M122" s="31"/>
      <c r="N122" s="31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54"/>
      <c r="AK122" s="54"/>
      <c r="AL122" s="54"/>
      <c r="AM122" s="54"/>
      <c r="AN122" s="54"/>
      <c r="AO122" s="54"/>
      <c r="AP122" s="54"/>
    </row>
    <row r="123" spans="1:42" ht="39.950000000000003" customHeight="1" x14ac:dyDescent="0.25">
      <c r="A123" s="46" t="s">
        <v>107</v>
      </c>
      <c r="B123" s="170" t="s">
        <v>168</v>
      </c>
      <c r="C123" s="171"/>
      <c r="D123" s="172"/>
      <c r="E123" s="30"/>
      <c r="F123" s="30"/>
      <c r="G123" s="30"/>
      <c r="H123" s="30"/>
      <c r="I123" s="30"/>
      <c r="J123" s="30"/>
      <c r="K123" s="31"/>
      <c r="L123" s="31"/>
      <c r="M123" s="31"/>
      <c r="N123" s="31"/>
      <c r="O123" s="31"/>
      <c r="P123" s="31"/>
      <c r="Q123" s="31"/>
      <c r="R123" s="31"/>
      <c r="S123" s="30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29"/>
      <c r="AE123" s="29"/>
      <c r="AF123" s="38"/>
      <c r="AG123" s="29"/>
      <c r="AH123" s="29"/>
      <c r="AI123" s="38"/>
      <c r="AJ123" s="54"/>
      <c r="AK123" s="54"/>
      <c r="AL123" s="54"/>
      <c r="AM123" s="54"/>
      <c r="AN123" s="54"/>
      <c r="AO123" s="54"/>
      <c r="AP123" s="54"/>
    </row>
    <row r="124" spans="1:42" s="60" customFormat="1" ht="60.75" customHeight="1" x14ac:dyDescent="0.25">
      <c r="A124" s="44" t="s">
        <v>141</v>
      </c>
      <c r="B124" s="167" t="s">
        <v>263</v>
      </c>
      <c r="C124" s="168"/>
      <c r="D124" s="169"/>
      <c r="E124" s="36">
        <f>SUM(E125:E126)</f>
        <v>2</v>
      </c>
      <c r="F124" s="36">
        <f t="shared" ref="F124:AP124" si="38">SUM(F125:F126)</f>
        <v>0</v>
      </c>
      <c r="G124" s="36">
        <f t="shared" si="38"/>
        <v>2</v>
      </c>
      <c r="H124" s="36">
        <f t="shared" si="38"/>
        <v>0</v>
      </c>
      <c r="I124" s="36">
        <f t="shared" si="38"/>
        <v>0</v>
      </c>
      <c r="J124" s="36">
        <f t="shared" si="38"/>
        <v>0</v>
      </c>
      <c r="K124" s="36">
        <f t="shared" si="38"/>
        <v>0</v>
      </c>
      <c r="L124" s="36">
        <f t="shared" si="38"/>
        <v>0</v>
      </c>
      <c r="M124" s="36">
        <f t="shared" si="38"/>
        <v>0</v>
      </c>
      <c r="N124" s="36">
        <f t="shared" si="38"/>
        <v>0</v>
      </c>
      <c r="O124" s="36">
        <f t="shared" si="38"/>
        <v>0</v>
      </c>
      <c r="P124" s="36">
        <f t="shared" si="38"/>
        <v>2</v>
      </c>
      <c r="Q124" s="36">
        <f t="shared" si="38"/>
        <v>2</v>
      </c>
      <c r="R124" s="36">
        <f t="shared" si="38"/>
        <v>0</v>
      </c>
      <c r="S124" s="36">
        <f t="shared" si="38"/>
        <v>0</v>
      </c>
      <c r="T124" s="36">
        <f t="shared" si="38"/>
        <v>0</v>
      </c>
      <c r="U124" s="36">
        <f t="shared" si="38"/>
        <v>0</v>
      </c>
      <c r="V124" s="36">
        <f t="shared" si="38"/>
        <v>0</v>
      </c>
      <c r="W124" s="36">
        <f t="shared" si="38"/>
        <v>0</v>
      </c>
      <c r="X124" s="36">
        <f t="shared" si="38"/>
        <v>0</v>
      </c>
      <c r="Y124" s="36">
        <f t="shared" si="38"/>
        <v>0</v>
      </c>
      <c r="Z124" s="36">
        <f t="shared" si="38"/>
        <v>2</v>
      </c>
      <c r="AA124" s="36">
        <f t="shared" si="38"/>
        <v>0</v>
      </c>
      <c r="AB124" s="36">
        <f t="shared" si="38"/>
        <v>0</v>
      </c>
      <c r="AC124" s="36">
        <f t="shared" si="38"/>
        <v>0</v>
      </c>
      <c r="AD124" s="36">
        <f t="shared" si="38"/>
        <v>0</v>
      </c>
      <c r="AE124" s="36">
        <f t="shared" si="38"/>
        <v>0</v>
      </c>
      <c r="AF124" s="36">
        <f t="shared" si="38"/>
        <v>0</v>
      </c>
      <c r="AG124" s="36">
        <f t="shared" si="38"/>
        <v>0</v>
      </c>
      <c r="AH124" s="36">
        <f t="shared" si="38"/>
        <v>0</v>
      </c>
      <c r="AI124" s="36">
        <f t="shared" si="38"/>
        <v>0</v>
      </c>
      <c r="AJ124" s="36">
        <f t="shared" si="38"/>
        <v>0</v>
      </c>
      <c r="AK124" s="36">
        <f t="shared" si="38"/>
        <v>0</v>
      </c>
      <c r="AL124" s="36">
        <f t="shared" si="38"/>
        <v>0</v>
      </c>
      <c r="AM124" s="36">
        <f t="shared" si="38"/>
        <v>0</v>
      </c>
      <c r="AN124" s="36">
        <f t="shared" si="38"/>
        <v>0</v>
      </c>
      <c r="AO124" s="36">
        <f t="shared" si="38"/>
        <v>0</v>
      </c>
      <c r="AP124" s="36">
        <f t="shared" si="38"/>
        <v>0</v>
      </c>
    </row>
    <row r="125" spans="1:42" ht="60.75" customHeight="1" x14ac:dyDescent="0.25">
      <c r="A125" s="46" t="s">
        <v>142</v>
      </c>
      <c r="B125" s="170" t="s">
        <v>264</v>
      </c>
      <c r="C125" s="171"/>
      <c r="D125" s="172"/>
      <c r="E125" s="30">
        <f t="shared" ref="E125:E128" si="39">+F125+G125+H125+I125</f>
        <v>2</v>
      </c>
      <c r="F125" s="30"/>
      <c r="G125" s="30">
        <v>2</v>
      </c>
      <c r="H125" s="30"/>
      <c r="I125" s="30"/>
      <c r="J125" s="30"/>
      <c r="K125" s="31"/>
      <c r="L125" s="31"/>
      <c r="M125" s="31"/>
      <c r="N125" s="31"/>
      <c r="O125" s="31"/>
      <c r="P125" s="31">
        <f t="shared" si="24"/>
        <v>2</v>
      </c>
      <c r="Q125" s="31">
        <v>2</v>
      </c>
      <c r="R125" s="31"/>
      <c r="S125" s="30"/>
      <c r="T125" s="31"/>
      <c r="U125" s="31">
        <f t="shared" ref="U125:U128" si="40">+V125+W125+X125</f>
        <v>0</v>
      </c>
      <c r="V125" s="31"/>
      <c r="W125" s="31"/>
      <c r="X125" s="31"/>
      <c r="Y125" s="31"/>
      <c r="Z125" s="31">
        <f t="shared" ref="Z125:Z128" si="41">+P125+Y125</f>
        <v>2</v>
      </c>
      <c r="AA125" s="31"/>
      <c r="AB125" s="31"/>
      <c r="AC125" s="31"/>
      <c r="AD125" s="29"/>
      <c r="AE125" s="29"/>
      <c r="AF125" s="29"/>
      <c r="AG125" s="29"/>
      <c r="AH125" s="29"/>
      <c r="AI125" s="29"/>
      <c r="AJ125" s="54"/>
      <c r="AK125" s="54"/>
      <c r="AL125" s="54"/>
      <c r="AM125" s="54"/>
      <c r="AN125" s="54"/>
      <c r="AO125" s="54"/>
      <c r="AP125" s="54"/>
    </row>
    <row r="126" spans="1:42" ht="72.75" customHeight="1" x14ac:dyDescent="0.25">
      <c r="A126" s="46" t="s">
        <v>143</v>
      </c>
      <c r="B126" s="170" t="s">
        <v>265</v>
      </c>
      <c r="C126" s="171"/>
      <c r="D126" s="172"/>
      <c r="E126" s="30"/>
      <c r="F126" s="30"/>
      <c r="G126" s="30"/>
      <c r="H126" s="30"/>
      <c r="I126" s="30"/>
      <c r="J126" s="30"/>
      <c r="K126" s="31"/>
      <c r="L126" s="31"/>
      <c r="M126" s="31"/>
      <c r="N126" s="31"/>
      <c r="O126" s="31"/>
      <c r="P126" s="31"/>
      <c r="Q126" s="31"/>
      <c r="R126" s="31"/>
      <c r="S126" s="30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29"/>
      <c r="AE126" s="29"/>
      <c r="AF126" s="29"/>
      <c r="AG126" s="29"/>
      <c r="AH126" s="29"/>
      <c r="AI126" s="29"/>
      <c r="AJ126" s="54"/>
      <c r="AK126" s="54"/>
      <c r="AL126" s="54"/>
      <c r="AM126" s="54"/>
      <c r="AN126" s="54"/>
      <c r="AO126" s="54"/>
      <c r="AP126" s="54"/>
    </row>
    <row r="127" spans="1:42" ht="53.25" customHeight="1" x14ac:dyDescent="0.25">
      <c r="A127" s="49" t="s">
        <v>267</v>
      </c>
      <c r="B127" s="173" t="s">
        <v>247</v>
      </c>
      <c r="C127" s="174"/>
      <c r="D127" s="175"/>
      <c r="E127" s="30"/>
      <c r="F127" s="30"/>
      <c r="G127" s="30"/>
      <c r="H127" s="30"/>
      <c r="I127" s="30"/>
      <c r="J127" s="30"/>
      <c r="K127" s="31"/>
      <c r="L127" s="31"/>
      <c r="M127" s="30"/>
      <c r="N127" s="30"/>
      <c r="O127" s="30"/>
      <c r="P127" s="31"/>
      <c r="Q127" s="31"/>
      <c r="R127" s="31"/>
      <c r="S127" s="31"/>
      <c r="T127" s="30"/>
      <c r="U127" s="31"/>
      <c r="V127" s="31"/>
      <c r="W127" s="31"/>
      <c r="X127" s="30"/>
      <c r="Y127" s="30"/>
      <c r="Z127" s="31"/>
      <c r="AA127" s="31"/>
      <c r="AB127" s="31"/>
      <c r="AC127" s="31"/>
      <c r="AD127" s="29"/>
      <c r="AE127" s="29"/>
      <c r="AF127" s="29"/>
      <c r="AG127" s="29"/>
      <c r="AH127" s="29"/>
      <c r="AI127" s="38"/>
      <c r="AJ127" s="54"/>
      <c r="AK127" s="54"/>
      <c r="AL127" s="54"/>
      <c r="AM127" s="54"/>
      <c r="AN127" s="54"/>
      <c r="AO127" s="54"/>
      <c r="AP127" s="54"/>
    </row>
    <row r="128" spans="1:42" s="60" customFormat="1" ht="39.950000000000003" customHeight="1" x14ac:dyDescent="0.25">
      <c r="A128" s="44" t="s">
        <v>108</v>
      </c>
      <c r="B128" s="176" t="s">
        <v>168</v>
      </c>
      <c r="C128" s="177"/>
      <c r="D128" s="178"/>
      <c r="E128" s="37">
        <f t="shared" si="39"/>
        <v>1</v>
      </c>
      <c r="F128" s="37"/>
      <c r="G128" s="30">
        <v>1</v>
      </c>
      <c r="H128" s="37"/>
      <c r="I128" s="37"/>
      <c r="J128" s="37">
        <f t="shared" ref="J128" si="42">+K128+L128+M128+N128</f>
        <v>2</v>
      </c>
      <c r="K128" s="33"/>
      <c r="L128" s="33">
        <v>2</v>
      </c>
      <c r="M128" s="33"/>
      <c r="N128" s="33"/>
      <c r="O128" s="30"/>
      <c r="P128" s="33">
        <f t="shared" si="24"/>
        <v>1</v>
      </c>
      <c r="Q128" s="33">
        <v>1</v>
      </c>
      <c r="R128" s="33"/>
      <c r="S128" s="37"/>
      <c r="T128" s="33"/>
      <c r="U128" s="33">
        <f t="shared" si="40"/>
        <v>0</v>
      </c>
      <c r="V128" s="33"/>
      <c r="W128" s="33"/>
      <c r="X128" s="33"/>
      <c r="Y128" s="33"/>
      <c r="Z128" s="33">
        <f t="shared" si="41"/>
        <v>1</v>
      </c>
      <c r="AA128" s="33"/>
      <c r="AB128" s="33"/>
      <c r="AC128" s="33"/>
      <c r="AD128" s="36"/>
      <c r="AE128" s="36">
        <v>1</v>
      </c>
      <c r="AF128" s="36"/>
      <c r="AG128" s="29">
        <f t="shared" ref="AG128" si="43">+AE128+AF128</f>
        <v>1</v>
      </c>
      <c r="AH128" s="36"/>
      <c r="AI128" s="36">
        <v>1</v>
      </c>
      <c r="AJ128" s="56"/>
      <c r="AK128" s="56">
        <v>1</v>
      </c>
      <c r="AL128" s="56">
        <v>1</v>
      </c>
      <c r="AM128" s="56"/>
      <c r="AN128" s="54">
        <f t="shared" ref="AN128" si="44">+AL128+AM128</f>
        <v>1</v>
      </c>
      <c r="AO128" s="56">
        <v>1</v>
      </c>
      <c r="AP128" s="56"/>
    </row>
    <row r="129" spans="1:42" s="61" customFormat="1" ht="39.950000000000003" customHeight="1" x14ac:dyDescent="0.25">
      <c r="A129" s="44"/>
      <c r="B129" s="176" t="s">
        <v>266</v>
      </c>
      <c r="C129" s="177"/>
      <c r="D129" s="178"/>
      <c r="E129" s="36">
        <f>E10+E31+E43+E51+E65+E72+E80+E83+E105+E110+E119+E124+E127+E128</f>
        <v>76</v>
      </c>
      <c r="F129" s="36">
        <f t="shared" ref="F129:H129" si="45">F10+F31+F43+F51+F65+F72+F80+F83+F105+F110+F119+F124+F127+F128</f>
        <v>9</v>
      </c>
      <c r="G129" s="36">
        <f t="shared" si="45"/>
        <v>67</v>
      </c>
      <c r="H129" s="36">
        <f t="shared" si="45"/>
        <v>0</v>
      </c>
      <c r="I129" s="36">
        <f t="shared" ref="I129:AP129" si="46">I10+I31+I43+I51+I65+I72+I80+I83+I105+I110+I119+I124+I127+I128</f>
        <v>0</v>
      </c>
      <c r="J129" s="36">
        <f t="shared" si="46"/>
        <v>251</v>
      </c>
      <c r="K129" s="36">
        <f t="shared" si="46"/>
        <v>207</v>
      </c>
      <c r="L129" s="36">
        <f t="shared" si="46"/>
        <v>43</v>
      </c>
      <c r="M129" s="36">
        <f t="shared" si="46"/>
        <v>1</v>
      </c>
      <c r="N129" s="36">
        <f t="shared" si="46"/>
        <v>0</v>
      </c>
      <c r="O129" s="36">
        <f t="shared" si="46"/>
        <v>1</v>
      </c>
      <c r="P129" s="36">
        <f t="shared" si="46"/>
        <v>206</v>
      </c>
      <c r="Q129" s="36">
        <f t="shared" si="46"/>
        <v>155</v>
      </c>
      <c r="R129" s="36">
        <f t="shared" si="46"/>
        <v>12</v>
      </c>
      <c r="S129" s="36">
        <f t="shared" si="46"/>
        <v>17</v>
      </c>
      <c r="T129" s="36">
        <f t="shared" si="46"/>
        <v>0</v>
      </c>
      <c r="U129" s="36">
        <f t="shared" si="46"/>
        <v>22</v>
      </c>
      <c r="V129" s="36">
        <f t="shared" si="46"/>
        <v>4</v>
      </c>
      <c r="W129" s="36">
        <f t="shared" si="46"/>
        <v>17</v>
      </c>
      <c r="X129" s="36">
        <f t="shared" si="46"/>
        <v>1</v>
      </c>
      <c r="Y129" s="36">
        <f t="shared" si="46"/>
        <v>4</v>
      </c>
      <c r="Z129" s="36">
        <f t="shared" si="46"/>
        <v>210</v>
      </c>
      <c r="AA129" s="36">
        <f t="shared" si="46"/>
        <v>0</v>
      </c>
      <c r="AB129" s="36">
        <f t="shared" si="46"/>
        <v>21</v>
      </c>
      <c r="AC129" s="36">
        <f t="shared" si="46"/>
        <v>72</v>
      </c>
      <c r="AD129" s="36">
        <f t="shared" si="46"/>
        <v>23</v>
      </c>
      <c r="AE129" s="36">
        <f t="shared" si="46"/>
        <v>32</v>
      </c>
      <c r="AF129" s="36">
        <f t="shared" si="46"/>
        <v>6</v>
      </c>
      <c r="AG129" s="36">
        <f t="shared" si="46"/>
        <v>38</v>
      </c>
      <c r="AH129" s="36">
        <f t="shared" si="46"/>
        <v>12</v>
      </c>
      <c r="AI129" s="36">
        <f t="shared" si="46"/>
        <v>26</v>
      </c>
      <c r="AJ129" s="36">
        <f t="shared" si="46"/>
        <v>0</v>
      </c>
      <c r="AK129" s="36">
        <f t="shared" si="46"/>
        <v>19</v>
      </c>
      <c r="AL129" s="36">
        <f t="shared" si="46"/>
        <v>16</v>
      </c>
      <c r="AM129" s="36">
        <f t="shared" si="46"/>
        <v>3</v>
      </c>
      <c r="AN129" s="36">
        <f t="shared" si="46"/>
        <v>19</v>
      </c>
      <c r="AO129" s="36">
        <f t="shared" si="46"/>
        <v>11</v>
      </c>
      <c r="AP129" s="36">
        <f t="shared" si="46"/>
        <v>8</v>
      </c>
    </row>
  </sheetData>
  <sheetProtection sheet="1" objects="1" scenarios="1"/>
  <autoFilter ref="AG1:AG132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D136" sqref="AD136"/>
    </sheetView>
  </sheetViews>
  <sheetFormatPr defaultRowHeight="14.25" x14ac:dyDescent="0.25"/>
  <cols>
    <col min="1" max="1" width="9.28515625" style="55" customWidth="1"/>
    <col min="2" max="2" width="21.7109375" style="55" customWidth="1"/>
    <col min="3" max="3" width="19" style="55" customWidth="1"/>
    <col min="4" max="4" width="9.140625" style="55"/>
    <col min="5" max="5" width="7.140625" style="55" customWidth="1"/>
    <col min="6" max="6" width="8.7109375" style="55" customWidth="1"/>
    <col min="7" max="7" width="7.5703125" style="55" customWidth="1"/>
    <col min="8" max="8" width="7.42578125" style="55" customWidth="1"/>
    <col min="9" max="9" width="8" style="55" customWidth="1"/>
    <col min="10" max="10" width="7.140625" style="55" customWidth="1"/>
    <col min="11" max="11" width="8" style="55" customWidth="1"/>
    <col min="12" max="12" width="7.85546875" style="55" customWidth="1"/>
    <col min="13" max="14" width="9.7109375" style="55" customWidth="1"/>
    <col min="15" max="15" width="8.140625" style="55" customWidth="1"/>
    <col min="16" max="16" width="8.42578125" style="55" customWidth="1"/>
    <col min="17" max="17" width="7.85546875" style="55" customWidth="1"/>
    <col min="18" max="18" width="7.42578125" style="55" customWidth="1"/>
    <col min="19" max="20" width="6.85546875" style="55" customWidth="1"/>
    <col min="21" max="21" width="7" style="55" customWidth="1"/>
    <col min="22" max="22" width="9.28515625" style="55" customWidth="1"/>
    <col min="23" max="23" width="7.5703125" style="55" customWidth="1"/>
    <col min="24" max="24" width="7" style="55" customWidth="1"/>
    <col min="25" max="25" width="7.42578125" style="55" customWidth="1"/>
    <col min="26" max="26" width="7.85546875" style="55" customWidth="1"/>
    <col min="27" max="27" width="7" style="55" customWidth="1"/>
    <col min="28" max="28" width="8.7109375" style="55" customWidth="1"/>
    <col min="29" max="29" width="8.42578125" style="55" customWidth="1"/>
    <col min="30" max="30" width="8" style="55" customWidth="1"/>
    <col min="31" max="31" width="6.140625" style="55" customWidth="1"/>
    <col min="32" max="32" width="6.85546875" style="55" customWidth="1"/>
    <col min="33" max="33" width="5.5703125" style="55" customWidth="1"/>
    <col min="34" max="34" width="7.28515625" style="55" customWidth="1"/>
    <col min="35" max="35" width="8" style="55" customWidth="1"/>
    <col min="36" max="36" width="8.28515625" style="55" customWidth="1"/>
    <col min="37" max="37" width="7.28515625" style="55" customWidth="1"/>
    <col min="38" max="38" width="7.5703125" style="55" customWidth="1"/>
    <col min="39" max="40" width="6.7109375" style="55" customWidth="1"/>
    <col min="41" max="41" width="8.42578125" style="55" customWidth="1"/>
    <col min="42" max="42" width="7.28515625" style="55" customWidth="1"/>
    <col min="43" max="16384" width="9.140625" style="55"/>
  </cols>
  <sheetData>
    <row r="1" spans="1:42" ht="48.75" customHeight="1" x14ac:dyDescent="0.25">
      <c r="A1" s="182"/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3" t="s">
        <v>268</v>
      </c>
      <c r="AM1" s="183"/>
      <c r="AN1" s="183"/>
      <c r="AO1" s="183"/>
      <c r="AP1" s="183"/>
    </row>
    <row r="2" spans="1:42" ht="58.5" customHeight="1" x14ac:dyDescent="0.25">
      <c r="A2" s="129" t="s">
        <v>282</v>
      </c>
      <c r="B2" s="130"/>
      <c r="C2" s="130"/>
      <c r="D2" s="130"/>
      <c r="E2" s="130"/>
      <c r="F2" s="130"/>
      <c r="G2" s="131" t="s">
        <v>3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2"/>
      <c r="AO2" s="132"/>
      <c r="AP2" s="132"/>
    </row>
    <row r="3" spans="1:42" ht="27" customHeight="1" x14ac:dyDescent="0.25">
      <c r="A3" s="181" t="s">
        <v>269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 t="s">
        <v>281</v>
      </c>
      <c r="AB3" s="131"/>
      <c r="AC3" s="131"/>
      <c r="AD3" s="131"/>
      <c r="AE3" s="131"/>
      <c r="AF3" s="131"/>
      <c r="AG3" s="131"/>
      <c r="AH3" s="131"/>
      <c r="AI3" s="131" t="s">
        <v>139</v>
      </c>
      <c r="AJ3" s="131"/>
      <c r="AK3" s="131"/>
      <c r="AL3" s="131"/>
      <c r="AM3" s="131"/>
      <c r="AN3" s="131"/>
      <c r="AO3" s="131"/>
      <c r="AP3" s="131"/>
    </row>
    <row r="4" spans="1:42" ht="27" x14ac:dyDescent="0.25">
      <c r="A4" s="135" t="s">
        <v>0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</row>
    <row r="5" spans="1:42" ht="27" customHeight="1" x14ac:dyDescent="0.25">
      <c r="A5" s="137" t="s">
        <v>283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</row>
    <row r="6" spans="1:42" ht="87.75" customHeight="1" x14ac:dyDescent="0.25">
      <c r="A6" s="154" t="s">
        <v>149</v>
      </c>
      <c r="B6" s="155"/>
      <c r="C6" s="155"/>
      <c r="D6" s="156"/>
      <c r="E6" s="143" t="s">
        <v>110</v>
      </c>
      <c r="F6" s="144"/>
      <c r="G6" s="144"/>
      <c r="H6" s="144"/>
      <c r="I6" s="146"/>
      <c r="J6" s="143" t="s">
        <v>147</v>
      </c>
      <c r="K6" s="144"/>
      <c r="L6" s="144"/>
      <c r="M6" s="144"/>
      <c r="N6" s="147"/>
      <c r="O6" s="140" t="s">
        <v>115</v>
      </c>
      <c r="P6" s="148" t="s">
        <v>2</v>
      </c>
      <c r="Q6" s="149"/>
      <c r="R6" s="149"/>
      <c r="S6" s="149"/>
      <c r="T6" s="149"/>
      <c r="U6" s="149"/>
      <c r="V6" s="149"/>
      <c r="W6" s="149"/>
      <c r="X6" s="149"/>
      <c r="Y6" s="149"/>
      <c r="Z6" s="150"/>
      <c r="AA6" s="140" t="s">
        <v>125</v>
      </c>
      <c r="AB6" s="140" t="s">
        <v>126</v>
      </c>
      <c r="AC6" s="140" t="s">
        <v>137</v>
      </c>
      <c r="AD6" s="145" t="s">
        <v>140</v>
      </c>
      <c r="AE6" s="143" t="s">
        <v>135</v>
      </c>
      <c r="AF6" s="144"/>
      <c r="AG6" s="144"/>
      <c r="AH6" s="144"/>
      <c r="AI6" s="144"/>
      <c r="AJ6" s="140" t="s">
        <v>133</v>
      </c>
      <c r="AK6" s="140" t="s">
        <v>1</v>
      </c>
      <c r="AL6" s="143" t="s">
        <v>134</v>
      </c>
      <c r="AM6" s="144"/>
      <c r="AN6" s="144"/>
      <c r="AO6" s="144"/>
      <c r="AP6" s="144"/>
    </row>
    <row r="7" spans="1:42" ht="75.75" customHeight="1" x14ac:dyDescent="0.25">
      <c r="A7" s="157"/>
      <c r="B7" s="158"/>
      <c r="C7" s="158"/>
      <c r="D7" s="159"/>
      <c r="E7" s="145" t="s">
        <v>109</v>
      </c>
      <c r="F7" s="145" t="s">
        <v>111</v>
      </c>
      <c r="G7" s="145" t="s">
        <v>112</v>
      </c>
      <c r="H7" s="145" t="s">
        <v>113</v>
      </c>
      <c r="I7" s="145" t="s">
        <v>114</v>
      </c>
      <c r="J7" s="145" t="s">
        <v>109</v>
      </c>
      <c r="K7" s="145" t="s">
        <v>112</v>
      </c>
      <c r="L7" s="145" t="s">
        <v>113</v>
      </c>
      <c r="M7" s="145" t="s">
        <v>114</v>
      </c>
      <c r="N7" s="145" t="s">
        <v>148</v>
      </c>
      <c r="O7" s="141"/>
      <c r="P7" s="145" t="s">
        <v>138</v>
      </c>
      <c r="Q7" s="140" t="s">
        <v>116</v>
      </c>
      <c r="R7" s="140" t="s">
        <v>117</v>
      </c>
      <c r="S7" s="145" t="s">
        <v>118</v>
      </c>
      <c r="T7" s="140" t="s">
        <v>145</v>
      </c>
      <c r="U7" s="148" t="s">
        <v>122</v>
      </c>
      <c r="V7" s="149"/>
      <c r="W7" s="149"/>
      <c r="X7" s="150"/>
      <c r="Y7" s="140" t="s">
        <v>123</v>
      </c>
      <c r="Z7" s="145" t="s">
        <v>124</v>
      </c>
      <c r="AA7" s="141"/>
      <c r="AB7" s="141"/>
      <c r="AC7" s="141"/>
      <c r="AD7" s="145"/>
      <c r="AE7" s="145" t="s">
        <v>127</v>
      </c>
      <c r="AF7" s="145" t="s">
        <v>128</v>
      </c>
      <c r="AG7" s="145" t="s">
        <v>109</v>
      </c>
      <c r="AH7" s="145" t="s">
        <v>131</v>
      </c>
      <c r="AI7" s="145" t="s">
        <v>132</v>
      </c>
      <c r="AJ7" s="141"/>
      <c r="AK7" s="141"/>
      <c r="AL7" s="145" t="s">
        <v>127</v>
      </c>
      <c r="AM7" s="145" t="s">
        <v>128</v>
      </c>
      <c r="AN7" s="145" t="s">
        <v>109</v>
      </c>
      <c r="AO7" s="145" t="s">
        <v>129</v>
      </c>
      <c r="AP7" s="145" t="s">
        <v>130</v>
      </c>
    </row>
    <row r="8" spans="1:42" ht="168" customHeight="1" x14ac:dyDescent="0.25">
      <c r="A8" s="160"/>
      <c r="B8" s="161"/>
      <c r="C8" s="161"/>
      <c r="D8" s="162"/>
      <c r="E8" s="145"/>
      <c r="F8" s="145"/>
      <c r="G8" s="145"/>
      <c r="H8" s="145"/>
      <c r="I8" s="145"/>
      <c r="J8" s="145"/>
      <c r="K8" s="145"/>
      <c r="L8" s="145"/>
      <c r="M8" s="145"/>
      <c r="N8" s="153"/>
      <c r="O8" s="142"/>
      <c r="P8" s="145"/>
      <c r="Q8" s="151"/>
      <c r="R8" s="151"/>
      <c r="S8" s="145"/>
      <c r="T8" s="151"/>
      <c r="U8" s="68" t="s">
        <v>119</v>
      </c>
      <c r="V8" s="68" t="s">
        <v>136</v>
      </c>
      <c r="W8" s="68" t="s">
        <v>120</v>
      </c>
      <c r="X8" s="68" t="s">
        <v>121</v>
      </c>
      <c r="Y8" s="151"/>
      <c r="Z8" s="145"/>
      <c r="AA8" s="151"/>
      <c r="AB8" s="151"/>
      <c r="AC8" s="151"/>
      <c r="AD8" s="145"/>
      <c r="AE8" s="145"/>
      <c r="AF8" s="145"/>
      <c r="AG8" s="145"/>
      <c r="AH8" s="145"/>
      <c r="AI8" s="145"/>
      <c r="AJ8" s="142"/>
      <c r="AK8" s="142"/>
      <c r="AL8" s="145"/>
      <c r="AM8" s="145"/>
      <c r="AN8" s="145"/>
      <c r="AO8" s="145"/>
      <c r="AP8" s="145"/>
    </row>
    <row r="9" spans="1:42" ht="15" x14ac:dyDescent="0.25">
      <c r="A9" s="69"/>
      <c r="B9" s="70"/>
      <c r="C9" s="70"/>
      <c r="D9" s="71"/>
      <c r="E9" s="35">
        <v>1</v>
      </c>
      <c r="F9" s="35">
        <v>2</v>
      </c>
      <c r="G9" s="35">
        <v>3</v>
      </c>
      <c r="H9" s="35">
        <v>4</v>
      </c>
      <c r="I9" s="35">
        <v>5</v>
      </c>
      <c r="J9" s="35">
        <v>6</v>
      </c>
      <c r="K9" s="35">
        <v>7</v>
      </c>
      <c r="L9" s="35">
        <v>8</v>
      </c>
      <c r="M9" s="35">
        <v>9</v>
      </c>
      <c r="N9" s="35">
        <v>10</v>
      </c>
      <c r="O9" s="35">
        <v>11</v>
      </c>
      <c r="P9" s="35">
        <v>12</v>
      </c>
      <c r="Q9" s="35">
        <v>13</v>
      </c>
      <c r="R9" s="35">
        <v>14</v>
      </c>
      <c r="S9" s="35">
        <v>15</v>
      </c>
      <c r="T9" s="35">
        <v>16</v>
      </c>
      <c r="U9" s="35">
        <v>17</v>
      </c>
      <c r="V9" s="35">
        <v>18</v>
      </c>
      <c r="W9" s="35">
        <v>19</v>
      </c>
      <c r="X9" s="35">
        <v>20</v>
      </c>
      <c r="Y9" s="35">
        <v>21</v>
      </c>
      <c r="Z9" s="35">
        <v>22</v>
      </c>
      <c r="AA9" s="35">
        <v>23</v>
      </c>
      <c r="AB9" s="35">
        <v>24</v>
      </c>
      <c r="AC9" s="35">
        <v>25</v>
      </c>
      <c r="AD9" s="35">
        <v>26</v>
      </c>
      <c r="AE9" s="35">
        <v>27</v>
      </c>
      <c r="AF9" s="35">
        <v>28</v>
      </c>
      <c r="AG9" s="35">
        <v>29</v>
      </c>
      <c r="AH9" s="35">
        <v>30</v>
      </c>
      <c r="AI9" s="35">
        <v>31</v>
      </c>
      <c r="AJ9" s="35">
        <v>32</v>
      </c>
      <c r="AK9" s="35">
        <v>33</v>
      </c>
      <c r="AL9" s="35">
        <v>34</v>
      </c>
      <c r="AM9" s="35">
        <v>35</v>
      </c>
      <c r="AN9" s="35">
        <v>36</v>
      </c>
      <c r="AO9" s="35">
        <v>37</v>
      </c>
      <c r="AP9" s="35">
        <v>38</v>
      </c>
    </row>
    <row r="10" spans="1:42" s="60" customFormat="1" ht="55.5" customHeight="1" x14ac:dyDescent="0.25">
      <c r="A10" s="44" t="s">
        <v>4</v>
      </c>
      <c r="B10" s="152" t="s">
        <v>150</v>
      </c>
      <c r="C10" s="152"/>
      <c r="D10" s="152"/>
      <c r="E10" s="36">
        <f t="shared" ref="E10:J10" si="0">SUM(E11:E30)</f>
        <v>49</v>
      </c>
      <c r="F10" s="36">
        <f t="shared" si="0"/>
        <v>7</v>
      </c>
      <c r="G10" s="36">
        <f t="shared" si="0"/>
        <v>42</v>
      </c>
      <c r="H10" s="36">
        <f t="shared" si="0"/>
        <v>0</v>
      </c>
      <c r="I10" s="36">
        <f t="shared" si="0"/>
        <v>0</v>
      </c>
      <c r="J10" s="36">
        <f t="shared" si="0"/>
        <v>67</v>
      </c>
      <c r="K10" s="36">
        <f t="shared" ref="K10:AP10" si="1">SUM(K11:K30)</f>
        <v>64</v>
      </c>
      <c r="L10" s="36">
        <f t="shared" si="1"/>
        <v>2</v>
      </c>
      <c r="M10" s="36">
        <f t="shared" si="1"/>
        <v>0</v>
      </c>
      <c r="N10" s="36">
        <f t="shared" si="1"/>
        <v>1</v>
      </c>
      <c r="O10" s="36">
        <f t="shared" si="1"/>
        <v>0</v>
      </c>
      <c r="P10" s="36">
        <f t="shared" si="1"/>
        <v>42</v>
      </c>
      <c r="Q10" s="36">
        <f t="shared" si="1"/>
        <v>14</v>
      </c>
      <c r="R10" s="36">
        <f t="shared" si="1"/>
        <v>0</v>
      </c>
      <c r="S10" s="36">
        <f t="shared" si="1"/>
        <v>9</v>
      </c>
      <c r="T10" s="36">
        <f t="shared" si="1"/>
        <v>0</v>
      </c>
      <c r="U10" s="36">
        <f t="shared" si="1"/>
        <v>19</v>
      </c>
      <c r="V10" s="36">
        <f t="shared" si="1"/>
        <v>0</v>
      </c>
      <c r="W10" s="36">
        <f t="shared" si="1"/>
        <v>16</v>
      </c>
      <c r="X10" s="36">
        <f t="shared" si="1"/>
        <v>3</v>
      </c>
      <c r="Y10" s="36">
        <f t="shared" si="1"/>
        <v>4</v>
      </c>
      <c r="Z10" s="36">
        <f t="shared" si="1"/>
        <v>46</v>
      </c>
      <c r="AA10" s="36">
        <f t="shared" si="1"/>
        <v>0</v>
      </c>
      <c r="AB10" s="36">
        <f t="shared" si="1"/>
        <v>41</v>
      </c>
      <c r="AC10" s="36">
        <f t="shared" si="1"/>
        <v>67</v>
      </c>
      <c r="AD10" s="36">
        <f t="shared" si="1"/>
        <v>42</v>
      </c>
      <c r="AE10" s="36">
        <f t="shared" si="1"/>
        <v>11</v>
      </c>
      <c r="AF10" s="36">
        <f t="shared" si="1"/>
        <v>1</v>
      </c>
      <c r="AG10" s="36">
        <f t="shared" si="1"/>
        <v>12</v>
      </c>
      <c r="AH10" s="36">
        <f t="shared" si="1"/>
        <v>5</v>
      </c>
      <c r="AI10" s="36">
        <f t="shared" si="1"/>
        <v>7</v>
      </c>
      <c r="AJ10" s="36">
        <f t="shared" si="1"/>
        <v>0</v>
      </c>
      <c r="AK10" s="36">
        <f t="shared" si="1"/>
        <v>5</v>
      </c>
      <c r="AL10" s="36">
        <f t="shared" si="1"/>
        <v>3</v>
      </c>
      <c r="AM10" s="36">
        <f t="shared" si="1"/>
        <v>0</v>
      </c>
      <c r="AN10" s="36">
        <f t="shared" si="1"/>
        <v>3</v>
      </c>
      <c r="AO10" s="36">
        <f t="shared" si="1"/>
        <v>3</v>
      </c>
      <c r="AP10" s="36">
        <f t="shared" si="1"/>
        <v>0</v>
      </c>
    </row>
    <row r="11" spans="1:42" ht="39.950000000000003" customHeight="1" x14ac:dyDescent="0.25">
      <c r="A11" s="46" t="s">
        <v>144</v>
      </c>
      <c r="B11" s="166" t="s">
        <v>151</v>
      </c>
      <c r="C11" s="166"/>
      <c r="D11" s="166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29"/>
      <c r="AE11" s="29">
        <v>1</v>
      </c>
      <c r="AF11" s="38"/>
      <c r="AG11" s="29">
        <f>+AE11+AF11</f>
        <v>1</v>
      </c>
      <c r="AH11" s="29">
        <v>1</v>
      </c>
      <c r="AI11" s="38"/>
      <c r="AJ11" s="54"/>
      <c r="AK11" s="54">
        <v>1</v>
      </c>
      <c r="AL11" s="54">
        <v>1</v>
      </c>
      <c r="AM11" s="54"/>
      <c r="AN11" s="54">
        <f>+AL11+AM11</f>
        <v>1</v>
      </c>
      <c r="AO11" s="54">
        <v>1</v>
      </c>
      <c r="AP11" s="54"/>
    </row>
    <row r="12" spans="1:42" ht="39.950000000000003" customHeight="1" x14ac:dyDescent="0.25">
      <c r="A12" s="46" t="s">
        <v>5</v>
      </c>
      <c r="B12" s="166" t="s">
        <v>152</v>
      </c>
      <c r="C12" s="166"/>
      <c r="D12" s="166"/>
      <c r="E12" s="30">
        <f t="shared" ref="E12:E70" si="2">+F12+G12+H12+I12</f>
        <v>6</v>
      </c>
      <c r="F12" s="30"/>
      <c r="G12" s="30">
        <v>6</v>
      </c>
      <c r="H12" s="30"/>
      <c r="I12" s="30"/>
      <c r="J12" s="30">
        <f t="shared" ref="J12:J28" si="3">+K12+L12+M12+N12</f>
        <v>8</v>
      </c>
      <c r="K12" s="31">
        <v>7</v>
      </c>
      <c r="L12" s="30">
        <v>1</v>
      </c>
      <c r="M12" s="30"/>
      <c r="N12" s="31"/>
      <c r="O12" s="31"/>
      <c r="P12" s="30">
        <f t="shared" ref="P12:P22" si="4">+Q12+R12+S12+T12+U12</f>
        <v>7</v>
      </c>
      <c r="Q12" s="31">
        <v>1</v>
      </c>
      <c r="R12" s="31"/>
      <c r="S12" s="30">
        <v>3</v>
      </c>
      <c r="T12" s="31"/>
      <c r="U12" s="30">
        <f t="shared" ref="U12:U61" si="5">+V12+W12+X12</f>
        <v>3</v>
      </c>
      <c r="V12" s="31"/>
      <c r="W12" s="30">
        <v>2</v>
      </c>
      <c r="X12" s="30">
        <v>1</v>
      </c>
      <c r="Y12" s="31"/>
      <c r="Z12" s="30">
        <f t="shared" ref="Z12:Z70" si="6">+P12+Y12</f>
        <v>7</v>
      </c>
      <c r="AA12" s="30"/>
      <c r="AB12" s="31">
        <v>1</v>
      </c>
      <c r="AC12" s="31">
        <v>6</v>
      </c>
      <c r="AD12" s="29">
        <v>1</v>
      </c>
      <c r="AE12" s="29">
        <v>2</v>
      </c>
      <c r="AF12" s="38"/>
      <c r="AG12" s="29">
        <f t="shared" ref="AG12:AG50" si="7">+AE12+AF12</f>
        <v>2</v>
      </c>
      <c r="AH12" s="29"/>
      <c r="AI12" s="38">
        <v>2</v>
      </c>
      <c r="AJ12" s="54"/>
      <c r="AK12" s="54">
        <v>1</v>
      </c>
      <c r="AL12" s="54"/>
      <c r="AM12" s="54"/>
      <c r="AN12" s="54"/>
      <c r="AO12" s="54"/>
      <c r="AP12" s="54"/>
    </row>
    <row r="13" spans="1:42" ht="39.950000000000003" customHeight="1" x14ac:dyDescent="0.25">
      <c r="A13" s="47" t="s">
        <v>6</v>
      </c>
      <c r="B13" s="166" t="s">
        <v>153</v>
      </c>
      <c r="C13" s="166"/>
      <c r="D13" s="166"/>
      <c r="E13" s="30">
        <f t="shared" si="2"/>
        <v>1</v>
      </c>
      <c r="F13" s="30"/>
      <c r="G13" s="30">
        <v>1</v>
      </c>
      <c r="H13" s="30"/>
      <c r="I13" s="30"/>
      <c r="J13" s="30">
        <f t="shared" si="3"/>
        <v>1</v>
      </c>
      <c r="K13" s="31">
        <v>1</v>
      </c>
      <c r="L13" s="30"/>
      <c r="M13" s="30"/>
      <c r="N13" s="31"/>
      <c r="O13" s="31"/>
      <c r="P13" s="30">
        <f t="shared" si="4"/>
        <v>2</v>
      </c>
      <c r="Q13" s="31"/>
      <c r="R13" s="31"/>
      <c r="S13" s="30">
        <v>2</v>
      </c>
      <c r="T13" s="31"/>
      <c r="U13" s="30"/>
      <c r="V13" s="31"/>
      <c r="W13" s="30"/>
      <c r="X13" s="30"/>
      <c r="Y13" s="31"/>
      <c r="Z13" s="30">
        <f t="shared" si="6"/>
        <v>2</v>
      </c>
      <c r="AA13" s="30"/>
      <c r="AB13" s="31"/>
      <c r="AC13" s="31"/>
      <c r="AD13" s="29"/>
      <c r="AE13" s="29">
        <v>2</v>
      </c>
      <c r="AF13" s="38"/>
      <c r="AG13" s="29">
        <f t="shared" si="7"/>
        <v>2</v>
      </c>
      <c r="AH13" s="29">
        <v>1</v>
      </c>
      <c r="AI13" s="38">
        <v>1</v>
      </c>
      <c r="AJ13" s="54"/>
      <c r="AK13" s="54">
        <v>1</v>
      </c>
      <c r="AL13" s="54"/>
      <c r="AM13" s="54"/>
      <c r="AN13" s="54"/>
      <c r="AO13" s="54"/>
      <c r="AP13" s="54"/>
    </row>
    <row r="14" spans="1:42" ht="39.950000000000003" customHeight="1" x14ac:dyDescent="0.25">
      <c r="A14" s="48">
        <v>1.2</v>
      </c>
      <c r="B14" s="166" t="s">
        <v>154</v>
      </c>
      <c r="C14" s="166"/>
      <c r="D14" s="166"/>
      <c r="E14" s="30">
        <f t="shared" si="2"/>
        <v>1</v>
      </c>
      <c r="F14" s="30">
        <v>1</v>
      </c>
      <c r="G14" s="30"/>
      <c r="H14" s="30"/>
      <c r="I14" s="30"/>
      <c r="J14" s="30"/>
      <c r="K14" s="31"/>
      <c r="L14" s="30"/>
      <c r="M14" s="30"/>
      <c r="N14" s="31"/>
      <c r="O14" s="31"/>
      <c r="P14" s="30"/>
      <c r="Q14" s="31"/>
      <c r="R14" s="31"/>
      <c r="S14" s="30"/>
      <c r="T14" s="31"/>
      <c r="U14" s="30"/>
      <c r="V14" s="31"/>
      <c r="W14" s="30"/>
      <c r="X14" s="30"/>
      <c r="Y14" s="31"/>
      <c r="Z14" s="30"/>
      <c r="AA14" s="30"/>
      <c r="AB14" s="31"/>
      <c r="AC14" s="31">
        <v>1</v>
      </c>
      <c r="AD14" s="29">
        <v>1</v>
      </c>
      <c r="AE14" s="29"/>
      <c r="AF14" s="38"/>
      <c r="AG14" s="29"/>
      <c r="AH14" s="29"/>
      <c r="AI14" s="38"/>
      <c r="AJ14" s="54"/>
      <c r="AK14" s="54"/>
      <c r="AL14" s="54"/>
      <c r="AM14" s="54"/>
      <c r="AN14" s="54"/>
      <c r="AO14" s="54"/>
      <c r="AP14" s="54"/>
    </row>
    <row r="15" spans="1:42" ht="39.950000000000003" customHeight="1" x14ac:dyDescent="0.25">
      <c r="A15" s="46" t="s">
        <v>7</v>
      </c>
      <c r="B15" s="166" t="s">
        <v>155</v>
      </c>
      <c r="C15" s="166"/>
      <c r="D15" s="166"/>
      <c r="E15" s="30"/>
      <c r="F15" s="30"/>
      <c r="G15" s="30"/>
      <c r="H15" s="30"/>
      <c r="I15" s="30"/>
      <c r="J15" s="30"/>
      <c r="K15" s="31"/>
      <c r="L15" s="30"/>
      <c r="M15" s="30"/>
      <c r="N15" s="31"/>
      <c r="O15" s="31"/>
      <c r="P15" s="30"/>
      <c r="Q15" s="31"/>
      <c r="R15" s="31"/>
      <c r="S15" s="30"/>
      <c r="T15" s="31"/>
      <c r="U15" s="30"/>
      <c r="V15" s="31"/>
      <c r="W15" s="30"/>
      <c r="X15" s="30"/>
      <c r="Y15" s="31"/>
      <c r="Z15" s="30"/>
      <c r="AA15" s="30"/>
      <c r="AB15" s="31"/>
      <c r="AC15" s="31"/>
      <c r="AD15" s="29"/>
      <c r="AE15" s="29"/>
      <c r="AF15" s="38"/>
      <c r="AG15" s="29"/>
      <c r="AH15" s="29"/>
      <c r="AI15" s="38"/>
      <c r="AJ15" s="54"/>
      <c r="AK15" s="54"/>
      <c r="AL15" s="54"/>
      <c r="AM15" s="54"/>
      <c r="AN15" s="54"/>
      <c r="AO15" s="54"/>
      <c r="AP15" s="54"/>
    </row>
    <row r="16" spans="1:42" ht="39.950000000000003" customHeight="1" x14ac:dyDescent="0.25">
      <c r="A16" s="46" t="s">
        <v>8</v>
      </c>
      <c r="B16" s="163" t="s">
        <v>156</v>
      </c>
      <c r="C16" s="164"/>
      <c r="D16" s="165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9"/>
      <c r="AE16" s="29"/>
      <c r="AF16" s="38"/>
      <c r="AG16" s="29"/>
      <c r="AH16" s="29"/>
      <c r="AI16" s="38"/>
      <c r="AJ16" s="54"/>
      <c r="AK16" s="54"/>
      <c r="AL16" s="54"/>
      <c r="AM16" s="54"/>
      <c r="AN16" s="54"/>
      <c r="AO16" s="54"/>
      <c r="AP16" s="54"/>
    </row>
    <row r="17" spans="1:42" ht="39.950000000000003" customHeight="1" x14ac:dyDescent="0.25">
      <c r="A17" s="46" t="s">
        <v>9</v>
      </c>
      <c r="B17" s="163" t="s">
        <v>157</v>
      </c>
      <c r="C17" s="164"/>
      <c r="D17" s="165"/>
      <c r="E17" s="30"/>
      <c r="F17" s="30"/>
      <c r="G17" s="30"/>
      <c r="H17" s="30"/>
      <c r="I17" s="30"/>
      <c r="J17" s="30"/>
      <c r="K17" s="31"/>
      <c r="L17" s="31"/>
      <c r="M17" s="31"/>
      <c r="N17" s="31"/>
      <c r="O17" s="31"/>
      <c r="P17" s="30"/>
      <c r="Q17" s="31"/>
      <c r="R17" s="31"/>
      <c r="S17" s="31"/>
      <c r="T17" s="31"/>
      <c r="U17" s="30"/>
      <c r="V17" s="31"/>
      <c r="W17" s="31"/>
      <c r="X17" s="31"/>
      <c r="Y17" s="31"/>
      <c r="Z17" s="30"/>
      <c r="AA17" s="31"/>
      <c r="AB17" s="31"/>
      <c r="AC17" s="31"/>
      <c r="AD17" s="29"/>
      <c r="AE17" s="29"/>
      <c r="AF17" s="38"/>
      <c r="AG17" s="29"/>
      <c r="AH17" s="29"/>
      <c r="AI17" s="38"/>
      <c r="AJ17" s="54"/>
      <c r="AK17" s="54"/>
      <c r="AL17" s="54"/>
      <c r="AM17" s="54"/>
      <c r="AN17" s="54"/>
      <c r="AO17" s="54"/>
      <c r="AP17" s="54"/>
    </row>
    <row r="18" spans="1:42" ht="39.950000000000003" customHeight="1" x14ac:dyDescent="0.25">
      <c r="A18" s="46" t="s">
        <v>10</v>
      </c>
      <c r="B18" s="166" t="s">
        <v>158</v>
      </c>
      <c r="C18" s="166"/>
      <c r="D18" s="166"/>
      <c r="E18" s="30"/>
      <c r="F18" s="30"/>
      <c r="G18" s="30"/>
      <c r="H18" s="30"/>
      <c r="I18" s="30"/>
      <c r="J18" s="30"/>
      <c r="K18" s="31"/>
      <c r="L18" s="31"/>
      <c r="M18" s="31"/>
      <c r="N18" s="31"/>
      <c r="O18" s="31"/>
      <c r="P18" s="30"/>
      <c r="Q18" s="31"/>
      <c r="R18" s="31"/>
      <c r="S18" s="31"/>
      <c r="T18" s="31"/>
      <c r="U18" s="30"/>
      <c r="V18" s="31"/>
      <c r="W18" s="31"/>
      <c r="X18" s="31"/>
      <c r="Y18" s="31"/>
      <c r="Z18" s="30"/>
      <c r="AA18" s="31"/>
      <c r="AB18" s="31"/>
      <c r="AC18" s="31"/>
      <c r="AD18" s="29"/>
      <c r="AE18" s="29"/>
      <c r="AF18" s="38"/>
      <c r="AG18" s="29"/>
      <c r="AH18" s="29"/>
      <c r="AI18" s="38"/>
      <c r="AJ18" s="54"/>
      <c r="AK18" s="54"/>
      <c r="AL18" s="54"/>
      <c r="AM18" s="54"/>
      <c r="AN18" s="54"/>
      <c r="AO18" s="54"/>
      <c r="AP18" s="54"/>
    </row>
    <row r="19" spans="1:42" ht="39.950000000000003" customHeight="1" x14ac:dyDescent="0.25">
      <c r="A19" s="46" t="s">
        <v>11</v>
      </c>
      <c r="B19" s="166" t="s">
        <v>159</v>
      </c>
      <c r="C19" s="166"/>
      <c r="D19" s="166"/>
      <c r="E19" s="30"/>
      <c r="F19" s="30"/>
      <c r="G19" s="30"/>
      <c r="H19" s="30"/>
      <c r="I19" s="30"/>
      <c r="J19" s="30"/>
      <c r="K19" s="31"/>
      <c r="L19" s="30"/>
      <c r="M19" s="30"/>
      <c r="N19" s="31"/>
      <c r="O19" s="31"/>
      <c r="P19" s="30"/>
      <c r="Q19" s="31"/>
      <c r="R19" s="31"/>
      <c r="S19" s="30"/>
      <c r="T19" s="31"/>
      <c r="U19" s="30"/>
      <c r="V19" s="31"/>
      <c r="W19" s="30"/>
      <c r="X19" s="30"/>
      <c r="Y19" s="31"/>
      <c r="Z19" s="30"/>
      <c r="AA19" s="30"/>
      <c r="AB19" s="31"/>
      <c r="AC19" s="31"/>
      <c r="AD19" s="29"/>
      <c r="AE19" s="29"/>
      <c r="AF19" s="38"/>
      <c r="AG19" s="29"/>
      <c r="AH19" s="29"/>
      <c r="AI19" s="38"/>
      <c r="AJ19" s="54"/>
      <c r="AK19" s="54"/>
      <c r="AL19" s="54"/>
      <c r="AM19" s="54"/>
      <c r="AN19" s="54"/>
      <c r="AO19" s="54"/>
      <c r="AP19" s="54"/>
    </row>
    <row r="20" spans="1:42" ht="39.950000000000003" customHeight="1" x14ac:dyDescent="0.25">
      <c r="A20" s="46" t="s">
        <v>12</v>
      </c>
      <c r="B20" s="163" t="s">
        <v>160</v>
      </c>
      <c r="C20" s="164"/>
      <c r="D20" s="165"/>
      <c r="E20" s="30"/>
      <c r="F20" s="30"/>
      <c r="G20" s="30"/>
      <c r="H20" s="30"/>
      <c r="I20" s="30"/>
      <c r="J20" s="30"/>
      <c r="K20" s="31"/>
      <c r="L20" s="30"/>
      <c r="M20" s="30"/>
      <c r="N20" s="31"/>
      <c r="O20" s="31"/>
      <c r="P20" s="30"/>
      <c r="Q20" s="31"/>
      <c r="R20" s="31"/>
      <c r="S20" s="30"/>
      <c r="T20" s="31"/>
      <c r="U20" s="30"/>
      <c r="V20" s="31"/>
      <c r="W20" s="30"/>
      <c r="X20" s="30"/>
      <c r="Y20" s="31"/>
      <c r="Z20" s="30"/>
      <c r="AA20" s="30"/>
      <c r="AB20" s="31"/>
      <c r="AC20" s="31"/>
      <c r="AD20" s="29"/>
      <c r="AE20" s="29">
        <v>1</v>
      </c>
      <c r="AF20" s="38"/>
      <c r="AG20" s="29">
        <f t="shared" si="7"/>
        <v>1</v>
      </c>
      <c r="AH20" s="29">
        <v>1</v>
      </c>
      <c r="AI20" s="38"/>
      <c r="AJ20" s="54"/>
      <c r="AK20" s="54"/>
      <c r="AL20" s="54"/>
      <c r="AM20" s="54"/>
      <c r="AN20" s="54"/>
      <c r="AO20" s="54"/>
      <c r="AP20" s="54"/>
    </row>
    <row r="21" spans="1:42" ht="39.950000000000003" customHeight="1" x14ac:dyDescent="0.25">
      <c r="A21" s="46" t="s">
        <v>13</v>
      </c>
      <c r="B21" s="163" t="s">
        <v>161</v>
      </c>
      <c r="C21" s="164"/>
      <c r="D21" s="165"/>
      <c r="E21" s="30">
        <f t="shared" si="2"/>
        <v>2</v>
      </c>
      <c r="F21" s="30"/>
      <c r="G21" s="30">
        <v>2</v>
      </c>
      <c r="H21" s="30"/>
      <c r="I21" s="30"/>
      <c r="J21" s="30">
        <f t="shared" si="3"/>
        <v>1</v>
      </c>
      <c r="K21" s="31">
        <v>1</v>
      </c>
      <c r="L21" s="30"/>
      <c r="M21" s="30"/>
      <c r="N21" s="31"/>
      <c r="O21" s="31"/>
      <c r="P21" s="30">
        <f t="shared" si="4"/>
        <v>2</v>
      </c>
      <c r="Q21" s="31">
        <v>2</v>
      </c>
      <c r="R21" s="31"/>
      <c r="S21" s="30"/>
      <c r="T21" s="31"/>
      <c r="U21" s="30"/>
      <c r="V21" s="31"/>
      <c r="W21" s="30"/>
      <c r="X21" s="30"/>
      <c r="Y21" s="31"/>
      <c r="Z21" s="30">
        <f t="shared" si="6"/>
        <v>2</v>
      </c>
      <c r="AA21" s="30"/>
      <c r="AB21" s="31"/>
      <c r="AC21" s="31">
        <v>1</v>
      </c>
      <c r="AD21" s="29"/>
      <c r="AE21" s="29"/>
      <c r="AF21" s="38"/>
      <c r="AG21" s="29"/>
      <c r="AH21" s="29"/>
      <c r="AI21" s="38"/>
      <c r="AJ21" s="54"/>
      <c r="AK21" s="54"/>
      <c r="AL21" s="54"/>
      <c r="AM21" s="54"/>
      <c r="AN21" s="54"/>
      <c r="AO21" s="54"/>
      <c r="AP21" s="54"/>
    </row>
    <row r="22" spans="1:42" ht="39.950000000000003" customHeight="1" x14ac:dyDescent="0.25">
      <c r="A22" s="46" t="s">
        <v>14</v>
      </c>
      <c r="B22" s="163" t="s">
        <v>162</v>
      </c>
      <c r="C22" s="164"/>
      <c r="D22" s="165"/>
      <c r="E22" s="30">
        <f t="shared" si="2"/>
        <v>1</v>
      </c>
      <c r="F22" s="30"/>
      <c r="G22" s="30">
        <v>1</v>
      </c>
      <c r="H22" s="30"/>
      <c r="I22" s="30"/>
      <c r="J22" s="30">
        <f t="shared" si="3"/>
        <v>1</v>
      </c>
      <c r="K22" s="31">
        <v>1</v>
      </c>
      <c r="L22" s="30"/>
      <c r="M22" s="30"/>
      <c r="N22" s="31"/>
      <c r="O22" s="31"/>
      <c r="P22" s="30">
        <f t="shared" si="4"/>
        <v>1</v>
      </c>
      <c r="Q22" s="31">
        <v>1</v>
      </c>
      <c r="R22" s="31"/>
      <c r="S22" s="30"/>
      <c r="T22" s="31"/>
      <c r="U22" s="30"/>
      <c r="V22" s="31"/>
      <c r="W22" s="30"/>
      <c r="X22" s="30"/>
      <c r="Y22" s="31"/>
      <c r="Z22" s="30">
        <f t="shared" si="6"/>
        <v>1</v>
      </c>
      <c r="AA22" s="30"/>
      <c r="AB22" s="31">
        <v>1</v>
      </c>
      <c r="AC22" s="31">
        <v>1</v>
      </c>
      <c r="AD22" s="29">
        <v>1</v>
      </c>
      <c r="AE22" s="29"/>
      <c r="AF22" s="38"/>
      <c r="AG22" s="29"/>
      <c r="AH22" s="29"/>
      <c r="AI22" s="38"/>
      <c r="AJ22" s="54"/>
      <c r="AK22" s="54"/>
      <c r="AL22" s="54"/>
      <c r="AM22" s="54"/>
      <c r="AN22" s="54"/>
      <c r="AO22" s="54"/>
      <c r="AP22" s="54"/>
    </row>
    <row r="23" spans="1:42" ht="39.950000000000003" customHeight="1" x14ac:dyDescent="0.25">
      <c r="A23" s="46" t="s">
        <v>15</v>
      </c>
      <c r="B23" s="164" t="s">
        <v>163</v>
      </c>
      <c r="C23" s="164"/>
      <c r="D23" s="164"/>
      <c r="E23" s="30"/>
      <c r="F23" s="30"/>
      <c r="G23" s="30"/>
      <c r="H23" s="30"/>
      <c r="I23" s="30"/>
      <c r="J23" s="30"/>
      <c r="K23" s="31"/>
      <c r="L23" s="30"/>
      <c r="M23" s="30"/>
      <c r="N23" s="30"/>
      <c r="O23" s="30"/>
      <c r="P23" s="30"/>
      <c r="Q23" s="31"/>
      <c r="R23" s="31"/>
      <c r="S23" s="30"/>
      <c r="T23" s="31"/>
      <c r="U23" s="30"/>
      <c r="V23" s="31"/>
      <c r="W23" s="30"/>
      <c r="X23" s="30"/>
      <c r="Y23" s="30"/>
      <c r="Z23" s="30"/>
      <c r="AA23" s="30"/>
      <c r="AB23" s="31"/>
      <c r="AC23" s="31"/>
      <c r="AD23" s="29"/>
      <c r="AE23" s="29"/>
      <c r="AF23" s="38"/>
      <c r="AG23" s="29"/>
      <c r="AH23" s="29"/>
      <c r="AI23" s="38"/>
      <c r="AJ23" s="54"/>
      <c r="AK23" s="54"/>
      <c r="AL23" s="54"/>
      <c r="AM23" s="54"/>
      <c r="AN23" s="54"/>
      <c r="AO23" s="54"/>
      <c r="AP23" s="54"/>
    </row>
    <row r="24" spans="1:42" ht="39.950000000000003" customHeight="1" x14ac:dyDescent="0.25">
      <c r="A24" s="46" t="s">
        <v>16</v>
      </c>
      <c r="B24" s="163" t="s">
        <v>164</v>
      </c>
      <c r="C24" s="164"/>
      <c r="D24" s="165"/>
      <c r="E24" s="30"/>
      <c r="F24" s="30"/>
      <c r="G24" s="30"/>
      <c r="H24" s="30"/>
      <c r="I24" s="30"/>
      <c r="J24" s="30"/>
      <c r="K24" s="31"/>
      <c r="L24" s="30"/>
      <c r="M24" s="30"/>
      <c r="N24" s="31"/>
      <c r="O24" s="31"/>
      <c r="P24" s="30"/>
      <c r="Q24" s="31"/>
      <c r="R24" s="31"/>
      <c r="S24" s="30"/>
      <c r="T24" s="31"/>
      <c r="U24" s="30"/>
      <c r="V24" s="31"/>
      <c r="W24" s="30"/>
      <c r="X24" s="30"/>
      <c r="Y24" s="31"/>
      <c r="Z24" s="30"/>
      <c r="AA24" s="30"/>
      <c r="AB24" s="31"/>
      <c r="AC24" s="31"/>
      <c r="AD24" s="29"/>
      <c r="AE24" s="29"/>
      <c r="AF24" s="38"/>
      <c r="AG24" s="29"/>
      <c r="AH24" s="29"/>
      <c r="AI24" s="38"/>
      <c r="AJ24" s="54"/>
      <c r="AK24" s="54"/>
      <c r="AL24" s="54"/>
      <c r="AM24" s="54"/>
      <c r="AN24" s="54"/>
      <c r="AO24" s="54"/>
      <c r="AP24" s="54"/>
    </row>
    <row r="25" spans="1:42" ht="39.950000000000003" customHeight="1" x14ac:dyDescent="0.25">
      <c r="A25" s="46" t="s">
        <v>17</v>
      </c>
      <c r="B25" s="166" t="s">
        <v>165</v>
      </c>
      <c r="C25" s="166"/>
      <c r="D25" s="166"/>
      <c r="E25" s="30">
        <f t="shared" si="2"/>
        <v>10</v>
      </c>
      <c r="F25" s="30">
        <v>3</v>
      </c>
      <c r="G25" s="30">
        <v>7</v>
      </c>
      <c r="H25" s="30"/>
      <c r="I25" s="30"/>
      <c r="J25" s="30">
        <f t="shared" si="3"/>
        <v>8</v>
      </c>
      <c r="K25" s="31">
        <v>7</v>
      </c>
      <c r="L25" s="30">
        <v>1</v>
      </c>
      <c r="M25" s="30"/>
      <c r="N25" s="31"/>
      <c r="O25" s="31"/>
      <c r="P25" s="30">
        <f>+Q25+R25+S25+T25+U25</f>
        <v>8</v>
      </c>
      <c r="Q25" s="31">
        <v>5</v>
      </c>
      <c r="R25" s="31"/>
      <c r="S25" s="30">
        <v>1</v>
      </c>
      <c r="T25" s="31"/>
      <c r="U25" s="30">
        <f t="shared" si="5"/>
        <v>2</v>
      </c>
      <c r="V25" s="31"/>
      <c r="W25" s="30">
        <v>1</v>
      </c>
      <c r="X25" s="30">
        <v>1</v>
      </c>
      <c r="Y25" s="31">
        <v>2</v>
      </c>
      <c r="Z25" s="30">
        <f t="shared" si="6"/>
        <v>10</v>
      </c>
      <c r="AA25" s="31"/>
      <c r="AB25" s="31">
        <v>5</v>
      </c>
      <c r="AC25" s="31">
        <v>7</v>
      </c>
      <c r="AD25" s="29">
        <v>5</v>
      </c>
      <c r="AE25" s="29">
        <v>2</v>
      </c>
      <c r="AF25" s="38">
        <v>1</v>
      </c>
      <c r="AG25" s="29">
        <f t="shared" si="7"/>
        <v>3</v>
      </c>
      <c r="AH25" s="29">
        <v>2</v>
      </c>
      <c r="AI25" s="38">
        <v>1</v>
      </c>
      <c r="AJ25" s="54"/>
      <c r="AK25" s="54">
        <v>1</v>
      </c>
      <c r="AL25" s="54">
        <v>1</v>
      </c>
      <c r="AM25" s="54"/>
      <c r="AN25" s="54">
        <f t="shared" ref="AN25:AN34" si="8">+AL25+AM25</f>
        <v>1</v>
      </c>
      <c r="AO25" s="54">
        <v>1</v>
      </c>
      <c r="AP25" s="54"/>
    </row>
    <row r="26" spans="1:42" ht="39.950000000000003" customHeight="1" x14ac:dyDescent="0.2">
      <c r="A26" s="46" t="s">
        <v>18</v>
      </c>
      <c r="B26" s="164" t="s">
        <v>166</v>
      </c>
      <c r="C26" s="164"/>
      <c r="D26" s="164"/>
      <c r="E26" s="30">
        <f t="shared" si="2"/>
        <v>25</v>
      </c>
      <c r="F26" s="30">
        <v>1</v>
      </c>
      <c r="G26" s="30">
        <v>24</v>
      </c>
      <c r="H26" s="30"/>
      <c r="I26" s="30"/>
      <c r="J26" s="30">
        <f t="shared" si="3"/>
        <v>46</v>
      </c>
      <c r="K26" s="31">
        <v>46</v>
      </c>
      <c r="L26" s="30"/>
      <c r="M26" s="30"/>
      <c r="N26" s="30"/>
      <c r="O26" s="30"/>
      <c r="P26" s="30">
        <v>21</v>
      </c>
      <c r="Q26" s="31">
        <v>5</v>
      </c>
      <c r="R26" s="31"/>
      <c r="S26" s="30">
        <v>2</v>
      </c>
      <c r="T26" s="31"/>
      <c r="U26" s="30">
        <f t="shared" si="5"/>
        <v>14</v>
      </c>
      <c r="V26" s="31"/>
      <c r="W26" s="30">
        <v>13</v>
      </c>
      <c r="X26" s="30">
        <v>1</v>
      </c>
      <c r="Y26" s="30"/>
      <c r="Z26" s="30">
        <f t="shared" si="6"/>
        <v>21</v>
      </c>
      <c r="AA26" s="31"/>
      <c r="AB26" s="31">
        <v>34</v>
      </c>
      <c r="AC26" s="31">
        <v>50</v>
      </c>
      <c r="AD26" s="29">
        <v>34</v>
      </c>
      <c r="AE26" s="29">
        <v>2</v>
      </c>
      <c r="AF26" s="38"/>
      <c r="AG26" s="29">
        <f t="shared" si="7"/>
        <v>2</v>
      </c>
      <c r="AH26" s="29"/>
      <c r="AI26" s="38">
        <v>2</v>
      </c>
      <c r="AJ26" s="39"/>
      <c r="AK26" s="39"/>
      <c r="AL26" s="39">
        <v>1</v>
      </c>
      <c r="AM26" s="39"/>
      <c r="AN26" s="39">
        <f t="shared" si="8"/>
        <v>1</v>
      </c>
      <c r="AO26" s="39">
        <v>1</v>
      </c>
      <c r="AP26" s="39"/>
    </row>
    <row r="27" spans="1:42" ht="39.950000000000003" customHeight="1" x14ac:dyDescent="0.25">
      <c r="A27" s="46" t="s">
        <v>19</v>
      </c>
      <c r="B27" s="163" t="s">
        <v>167</v>
      </c>
      <c r="C27" s="164"/>
      <c r="D27" s="164"/>
      <c r="E27" s="30"/>
      <c r="F27" s="30"/>
      <c r="G27" s="30"/>
      <c r="H27" s="30"/>
      <c r="I27" s="30"/>
      <c r="J27" s="30">
        <f t="shared" si="3"/>
        <v>1</v>
      </c>
      <c r="K27" s="31"/>
      <c r="L27" s="30"/>
      <c r="M27" s="30"/>
      <c r="N27" s="30">
        <v>1</v>
      </c>
      <c r="O27" s="30"/>
      <c r="P27" s="30"/>
      <c r="Q27" s="31"/>
      <c r="R27" s="31"/>
      <c r="S27" s="30"/>
      <c r="T27" s="31"/>
      <c r="U27" s="30"/>
      <c r="V27" s="31"/>
      <c r="W27" s="30"/>
      <c r="X27" s="30"/>
      <c r="Y27" s="30"/>
      <c r="Z27" s="30"/>
      <c r="AA27" s="31"/>
      <c r="AB27" s="31"/>
      <c r="AC27" s="31"/>
      <c r="AD27" s="29"/>
      <c r="AE27" s="29"/>
      <c r="AF27" s="38"/>
      <c r="AG27" s="29"/>
      <c r="AH27" s="29"/>
      <c r="AI27" s="38"/>
      <c r="AJ27" s="54"/>
      <c r="AK27" s="54"/>
      <c r="AL27" s="54"/>
      <c r="AM27" s="54"/>
      <c r="AN27" s="54"/>
      <c r="AO27" s="54"/>
      <c r="AP27" s="54"/>
    </row>
    <row r="28" spans="1:42" ht="39.950000000000003" customHeight="1" x14ac:dyDescent="0.25">
      <c r="A28" s="46" t="s">
        <v>20</v>
      </c>
      <c r="B28" s="166" t="s">
        <v>168</v>
      </c>
      <c r="C28" s="166"/>
      <c r="D28" s="166"/>
      <c r="E28" s="30">
        <f t="shared" si="2"/>
        <v>3</v>
      </c>
      <c r="F28" s="30">
        <v>2</v>
      </c>
      <c r="G28" s="30">
        <v>1</v>
      </c>
      <c r="H28" s="30"/>
      <c r="I28" s="30"/>
      <c r="J28" s="30">
        <f t="shared" si="3"/>
        <v>1</v>
      </c>
      <c r="K28" s="31">
        <v>1</v>
      </c>
      <c r="L28" s="30"/>
      <c r="M28" s="30"/>
      <c r="N28" s="31"/>
      <c r="O28" s="31"/>
      <c r="P28" s="30">
        <f t="shared" ref="P28:P87" si="9">+Q28+R28+S28+T28+U28</f>
        <v>1</v>
      </c>
      <c r="Q28" s="31"/>
      <c r="R28" s="31"/>
      <c r="S28" s="30">
        <v>1</v>
      </c>
      <c r="T28" s="31"/>
      <c r="U28" s="30"/>
      <c r="V28" s="31"/>
      <c r="W28" s="30"/>
      <c r="X28" s="30"/>
      <c r="Y28" s="31">
        <v>2</v>
      </c>
      <c r="Z28" s="30">
        <f t="shared" si="6"/>
        <v>3</v>
      </c>
      <c r="AA28" s="31"/>
      <c r="AB28" s="31"/>
      <c r="AC28" s="31">
        <v>1</v>
      </c>
      <c r="AD28" s="29"/>
      <c r="AE28" s="29">
        <v>1</v>
      </c>
      <c r="AF28" s="38"/>
      <c r="AG28" s="29">
        <f t="shared" si="7"/>
        <v>1</v>
      </c>
      <c r="AH28" s="29"/>
      <c r="AI28" s="38">
        <v>1</v>
      </c>
      <c r="AJ28" s="54"/>
      <c r="AK28" s="54">
        <v>1</v>
      </c>
      <c r="AL28" s="54"/>
      <c r="AM28" s="54"/>
      <c r="AN28" s="54"/>
      <c r="AO28" s="54"/>
      <c r="AP28" s="54"/>
    </row>
    <row r="29" spans="1:42" ht="39.950000000000003" customHeight="1" x14ac:dyDescent="0.25">
      <c r="A29" s="46" t="s">
        <v>169</v>
      </c>
      <c r="B29" s="163" t="s">
        <v>170</v>
      </c>
      <c r="C29" s="164"/>
      <c r="D29" s="165"/>
      <c r="E29" s="30"/>
      <c r="F29" s="30"/>
      <c r="G29" s="30"/>
      <c r="H29" s="30"/>
      <c r="I29" s="30"/>
      <c r="J29" s="30"/>
      <c r="K29" s="31"/>
      <c r="L29" s="30"/>
      <c r="M29" s="30"/>
      <c r="N29" s="31"/>
      <c r="O29" s="31"/>
      <c r="P29" s="30"/>
      <c r="Q29" s="31"/>
      <c r="R29" s="31"/>
      <c r="S29" s="30"/>
      <c r="T29" s="31"/>
      <c r="U29" s="30"/>
      <c r="V29" s="31"/>
      <c r="W29" s="30"/>
      <c r="X29" s="30"/>
      <c r="Y29" s="31"/>
      <c r="Z29" s="30"/>
      <c r="AA29" s="31"/>
      <c r="AB29" s="31"/>
      <c r="AC29" s="31"/>
      <c r="AD29" s="29"/>
      <c r="AE29" s="29"/>
      <c r="AF29" s="38"/>
      <c r="AG29" s="29"/>
      <c r="AH29" s="29"/>
      <c r="AI29" s="38"/>
      <c r="AJ29" s="54"/>
      <c r="AK29" s="54"/>
      <c r="AL29" s="54"/>
      <c r="AM29" s="54"/>
      <c r="AN29" s="54"/>
      <c r="AO29" s="54"/>
      <c r="AP29" s="54"/>
    </row>
    <row r="30" spans="1:42" ht="98.25" customHeight="1" x14ac:dyDescent="0.25">
      <c r="A30" s="46" t="s">
        <v>171</v>
      </c>
      <c r="B30" s="163" t="s">
        <v>172</v>
      </c>
      <c r="C30" s="164"/>
      <c r="D30" s="165"/>
      <c r="E30" s="30"/>
      <c r="F30" s="30"/>
      <c r="G30" s="30"/>
      <c r="H30" s="30"/>
      <c r="I30" s="30"/>
      <c r="J30" s="30"/>
      <c r="K30" s="31"/>
      <c r="L30" s="30"/>
      <c r="M30" s="30"/>
      <c r="N30" s="31"/>
      <c r="O30" s="31"/>
      <c r="P30" s="30"/>
      <c r="Q30" s="31"/>
      <c r="R30" s="31"/>
      <c r="S30" s="30"/>
      <c r="T30" s="31"/>
      <c r="U30" s="30"/>
      <c r="V30" s="31"/>
      <c r="W30" s="30"/>
      <c r="X30" s="30"/>
      <c r="Y30" s="31"/>
      <c r="Z30" s="30"/>
      <c r="AA30" s="31"/>
      <c r="AB30" s="31"/>
      <c r="AC30" s="31"/>
      <c r="AD30" s="29"/>
      <c r="AE30" s="29"/>
      <c r="AF30" s="38"/>
      <c r="AG30" s="29"/>
      <c r="AH30" s="29"/>
      <c r="AI30" s="38"/>
      <c r="AJ30" s="54"/>
      <c r="AK30" s="54"/>
      <c r="AL30" s="54"/>
      <c r="AM30" s="54"/>
      <c r="AN30" s="54"/>
      <c r="AO30" s="54"/>
      <c r="AP30" s="54"/>
    </row>
    <row r="31" spans="1:42" s="60" customFormat="1" ht="54" customHeight="1" x14ac:dyDescent="0.25">
      <c r="A31" s="44" t="s">
        <v>21</v>
      </c>
      <c r="B31" s="152" t="s">
        <v>173</v>
      </c>
      <c r="C31" s="152"/>
      <c r="D31" s="152"/>
      <c r="E31" s="36">
        <f>SUM(E32:E42)</f>
        <v>3</v>
      </c>
      <c r="F31" s="36">
        <f t="shared" ref="F31:AP31" si="10">SUM(F32:F42)</f>
        <v>0</v>
      </c>
      <c r="G31" s="36">
        <f t="shared" si="10"/>
        <v>3</v>
      </c>
      <c r="H31" s="36">
        <f t="shared" si="10"/>
        <v>0</v>
      </c>
      <c r="I31" s="36">
        <f t="shared" si="10"/>
        <v>0</v>
      </c>
      <c r="J31" s="36">
        <f t="shared" si="10"/>
        <v>8</v>
      </c>
      <c r="K31" s="36">
        <f t="shared" si="10"/>
        <v>8</v>
      </c>
      <c r="L31" s="36">
        <f t="shared" si="10"/>
        <v>0</v>
      </c>
      <c r="M31" s="36">
        <f t="shared" si="10"/>
        <v>0</v>
      </c>
      <c r="N31" s="36">
        <f t="shared" si="10"/>
        <v>0</v>
      </c>
      <c r="O31" s="36">
        <f t="shared" si="10"/>
        <v>0</v>
      </c>
      <c r="P31" s="36">
        <f t="shared" si="10"/>
        <v>5</v>
      </c>
      <c r="Q31" s="36">
        <f t="shared" si="10"/>
        <v>2</v>
      </c>
      <c r="R31" s="36">
        <f t="shared" si="10"/>
        <v>0</v>
      </c>
      <c r="S31" s="36">
        <f t="shared" si="10"/>
        <v>3</v>
      </c>
      <c r="T31" s="36">
        <f t="shared" si="10"/>
        <v>0</v>
      </c>
      <c r="U31" s="36">
        <f t="shared" si="10"/>
        <v>0</v>
      </c>
      <c r="V31" s="36">
        <f t="shared" si="10"/>
        <v>0</v>
      </c>
      <c r="W31" s="36">
        <f t="shared" si="10"/>
        <v>0</v>
      </c>
      <c r="X31" s="36">
        <f t="shared" si="10"/>
        <v>0</v>
      </c>
      <c r="Y31" s="36">
        <f t="shared" si="10"/>
        <v>2</v>
      </c>
      <c r="Z31" s="36">
        <f t="shared" si="10"/>
        <v>7</v>
      </c>
      <c r="AA31" s="36">
        <f t="shared" si="10"/>
        <v>0</v>
      </c>
      <c r="AB31" s="36">
        <f t="shared" si="10"/>
        <v>0</v>
      </c>
      <c r="AC31" s="36">
        <f t="shared" si="10"/>
        <v>4</v>
      </c>
      <c r="AD31" s="36">
        <f t="shared" si="10"/>
        <v>0</v>
      </c>
      <c r="AE31" s="36">
        <f t="shared" si="10"/>
        <v>3</v>
      </c>
      <c r="AF31" s="36">
        <f t="shared" si="10"/>
        <v>0</v>
      </c>
      <c r="AG31" s="36">
        <f t="shared" si="10"/>
        <v>3</v>
      </c>
      <c r="AH31" s="36">
        <f t="shared" si="10"/>
        <v>0</v>
      </c>
      <c r="AI31" s="36">
        <f t="shared" si="10"/>
        <v>3</v>
      </c>
      <c r="AJ31" s="36">
        <f t="shared" si="10"/>
        <v>0</v>
      </c>
      <c r="AK31" s="36">
        <f t="shared" si="10"/>
        <v>3</v>
      </c>
      <c r="AL31" s="36">
        <f t="shared" si="10"/>
        <v>1</v>
      </c>
      <c r="AM31" s="36">
        <f t="shared" si="10"/>
        <v>0</v>
      </c>
      <c r="AN31" s="36">
        <f t="shared" si="10"/>
        <v>1</v>
      </c>
      <c r="AO31" s="36">
        <f t="shared" si="10"/>
        <v>0</v>
      </c>
      <c r="AP31" s="36">
        <f t="shared" si="10"/>
        <v>1</v>
      </c>
    </row>
    <row r="32" spans="1:42" ht="39.950000000000003" customHeight="1" x14ac:dyDescent="0.25">
      <c r="A32" s="46" t="s">
        <v>22</v>
      </c>
      <c r="B32" s="163" t="s">
        <v>174</v>
      </c>
      <c r="C32" s="164"/>
      <c r="D32" s="164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29"/>
      <c r="AE32" s="29"/>
      <c r="AF32" s="38"/>
      <c r="AG32" s="29"/>
      <c r="AH32" s="29"/>
      <c r="AI32" s="38"/>
      <c r="AJ32" s="54"/>
      <c r="AK32" s="54"/>
      <c r="AL32" s="54"/>
      <c r="AM32" s="54"/>
      <c r="AN32" s="54"/>
      <c r="AO32" s="54"/>
      <c r="AP32" s="54"/>
    </row>
    <row r="33" spans="1:42" ht="39.950000000000003" customHeight="1" x14ac:dyDescent="0.25">
      <c r="A33" s="46" t="s">
        <v>23</v>
      </c>
      <c r="B33" s="166" t="s">
        <v>175</v>
      </c>
      <c r="C33" s="166"/>
      <c r="D33" s="166"/>
      <c r="E33" s="30"/>
      <c r="F33" s="30"/>
      <c r="G33" s="30"/>
      <c r="H33" s="30"/>
      <c r="I33" s="30"/>
      <c r="J33" s="30"/>
      <c r="K33" s="31"/>
      <c r="L33" s="30"/>
      <c r="M33" s="30"/>
      <c r="N33" s="31"/>
      <c r="O33" s="31"/>
      <c r="P33" s="31"/>
      <c r="Q33" s="31"/>
      <c r="R33" s="31"/>
      <c r="S33" s="30"/>
      <c r="T33" s="31"/>
      <c r="U33" s="31"/>
      <c r="V33" s="31"/>
      <c r="W33" s="30"/>
      <c r="X33" s="30"/>
      <c r="Y33" s="31"/>
      <c r="Z33" s="30"/>
      <c r="AA33" s="31"/>
      <c r="AB33" s="31"/>
      <c r="AC33" s="31"/>
      <c r="AD33" s="29"/>
      <c r="AE33" s="29"/>
      <c r="AF33" s="38"/>
      <c r="AG33" s="29"/>
      <c r="AH33" s="29"/>
      <c r="AI33" s="38"/>
      <c r="AJ33" s="54"/>
      <c r="AK33" s="54"/>
      <c r="AL33" s="54"/>
      <c r="AM33" s="54"/>
      <c r="AN33" s="54"/>
      <c r="AO33" s="54"/>
      <c r="AP33" s="54"/>
    </row>
    <row r="34" spans="1:42" ht="39.950000000000003" customHeight="1" x14ac:dyDescent="0.25">
      <c r="A34" s="46" t="s">
        <v>24</v>
      </c>
      <c r="B34" s="163" t="s">
        <v>176</v>
      </c>
      <c r="C34" s="164"/>
      <c r="D34" s="165"/>
      <c r="E34" s="30"/>
      <c r="F34" s="30"/>
      <c r="G34" s="30"/>
      <c r="H34" s="30"/>
      <c r="I34" s="30"/>
      <c r="J34" s="30">
        <f t="shared" ref="J34:J42" si="11">+K34+L34+M34+N34</f>
        <v>1</v>
      </c>
      <c r="K34" s="31">
        <v>1</v>
      </c>
      <c r="L34" s="30"/>
      <c r="M34" s="30"/>
      <c r="N34" s="31"/>
      <c r="O34" s="31"/>
      <c r="P34" s="31">
        <f t="shared" si="9"/>
        <v>1</v>
      </c>
      <c r="Q34" s="31"/>
      <c r="R34" s="31"/>
      <c r="S34" s="30">
        <v>1</v>
      </c>
      <c r="T34" s="31"/>
      <c r="U34" s="31"/>
      <c r="V34" s="31"/>
      <c r="W34" s="30"/>
      <c r="X34" s="30"/>
      <c r="Y34" s="31"/>
      <c r="Z34" s="30">
        <f t="shared" si="6"/>
        <v>1</v>
      </c>
      <c r="AA34" s="31"/>
      <c r="AB34" s="31"/>
      <c r="AC34" s="31"/>
      <c r="AD34" s="29"/>
      <c r="AE34" s="29">
        <v>1</v>
      </c>
      <c r="AF34" s="38"/>
      <c r="AG34" s="29">
        <f t="shared" si="7"/>
        <v>1</v>
      </c>
      <c r="AH34" s="29"/>
      <c r="AI34" s="38">
        <v>1</v>
      </c>
      <c r="AJ34" s="54"/>
      <c r="AK34" s="54">
        <v>1</v>
      </c>
      <c r="AL34" s="54">
        <v>1</v>
      </c>
      <c r="AM34" s="54"/>
      <c r="AN34" s="54">
        <f t="shared" si="8"/>
        <v>1</v>
      </c>
      <c r="AO34" s="54"/>
      <c r="AP34" s="54">
        <v>1</v>
      </c>
    </row>
    <row r="35" spans="1:42" ht="39.950000000000003" customHeight="1" x14ac:dyDescent="0.25">
      <c r="A35" s="46" t="s">
        <v>25</v>
      </c>
      <c r="B35" s="163" t="s">
        <v>177</v>
      </c>
      <c r="C35" s="164"/>
      <c r="D35" s="165"/>
      <c r="E35" s="30"/>
      <c r="F35" s="30"/>
      <c r="G35" s="30"/>
      <c r="H35" s="30"/>
      <c r="I35" s="30"/>
      <c r="J35" s="30"/>
      <c r="K35" s="31"/>
      <c r="L35" s="30"/>
      <c r="M35" s="30"/>
      <c r="N35" s="31"/>
      <c r="O35" s="31"/>
      <c r="P35" s="31"/>
      <c r="Q35" s="31"/>
      <c r="R35" s="31"/>
      <c r="S35" s="30"/>
      <c r="T35" s="31"/>
      <c r="U35" s="31"/>
      <c r="V35" s="31"/>
      <c r="W35" s="30"/>
      <c r="X35" s="30"/>
      <c r="Y35" s="31"/>
      <c r="Z35" s="30"/>
      <c r="AA35" s="31"/>
      <c r="AB35" s="31"/>
      <c r="AC35" s="31"/>
      <c r="AD35" s="29"/>
      <c r="AE35" s="29"/>
      <c r="AF35" s="38"/>
      <c r="AG35" s="29"/>
      <c r="AH35" s="29"/>
      <c r="AI35" s="38"/>
      <c r="AJ35" s="54"/>
      <c r="AK35" s="54"/>
      <c r="AL35" s="54"/>
      <c r="AM35" s="54"/>
      <c r="AN35" s="54"/>
      <c r="AO35" s="54"/>
      <c r="AP35" s="54"/>
    </row>
    <row r="36" spans="1:42" ht="39.950000000000003" customHeight="1" x14ac:dyDescent="0.25">
      <c r="A36" s="46" t="s">
        <v>26</v>
      </c>
      <c r="B36" s="163" t="s">
        <v>178</v>
      </c>
      <c r="C36" s="164"/>
      <c r="D36" s="165"/>
      <c r="E36" s="30"/>
      <c r="F36" s="30"/>
      <c r="G36" s="30"/>
      <c r="H36" s="30"/>
      <c r="I36" s="30"/>
      <c r="J36" s="30"/>
      <c r="K36" s="31"/>
      <c r="L36" s="30"/>
      <c r="M36" s="30"/>
      <c r="N36" s="31"/>
      <c r="O36" s="31"/>
      <c r="P36" s="31"/>
      <c r="Q36" s="31"/>
      <c r="R36" s="31"/>
      <c r="S36" s="30"/>
      <c r="T36" s="31"/>
      <c r="U36" s="31"/>
      <c r="V36" s="31"/>
      <c r="W36" s="30"/>
      <c r="X36" s="30"/>
      <c r="Y36" s="31"/>
      <c r="Z36" s="30"/>
      <c r="AA36" s="31"/>
      <c r="AB36" s="31"/>
      <c r="AC36" s="31"/>
      <c r="AD36" s="29"/>
      <c r="AE36" s="29"/>
      <c r="AF36" s="38"/>
      <c r="AG36" s="29"/>
      <c r="AH36" s="29"/>
      <c r="AI36" s="38"/>
      <c r="AJ36" s="54"/>
      <c r="AK36" s="54"/>
      <c r="AL36" s="54"/>
      <c r="AM36" s="54"/>
      <c r="AN36" s="54"/>
      <c r="AO36" s="54"/>
      <c r="AP36" s="54"/>
    </row>
    <row r="37" spans="1:42" ht="39.950000000000003" customHeight="1" x14ac:dyDescent="0.25">
      <c r="A37" s="46" t="s">
        <v>27</v>
      </c>
      <c r="B37" s="163" t="s">
        <v>179</v>
      </c>
      <c r="C37" s="164"/>
      <c r="D37" s="165"/>
      <c r="E37" s="30">
        <f t="shared" si="2"/>
        <v>1</v>
      </c>
      <c r="F37" s="30"/>
      <c r="G37" s="30">
        <v>1</v>
      </c>
      <c r="H37" s="30"/>
      <c r="I37" s="30"/>
      <c r="J37" s="30">
        <f t="shared" si="11"/>
        <v>2</v>
      </c>
      <c r="K37" s="31">
        <v>2</v>
      </c>
      <c r="L37" s="30"/>
      <c r="M37" s="30"/>
      <c r="N37" s="31"/>
      <c r="O37" s="31"/>
      <c r="P37" s="31"/>
      <c r="Q37" s="31"/>
      <c r="R37" s="31"/>
      <c r="S37" s="30"/>
      <c r="T37" s="31"/>
      <c r="U37" s="31"/>
      <c r="V37" s="31"/>
      <c r="W37" s="30"/>
      <c r="X37" s="30"/>
      <c r="Y37" s="31">
        <v>2</v>
      </c>
      <c r="Z37" s="30">
        <f t="shared" si="6"/>
        <v>2</v>
      </c>
      <c r="AA37" s="31"/>
      <c r="AB37" s="31"/>
      <c r="AC37" s="31">
        <v>1</v>
      </c>
      <c r="AD37" s="29"/>
      <c r="AE37" s="29"/>
      <c r="AF37" s="38"/>
      <c r="AG37" s="29"/>
      <c r="AH37" s="29"/>
      <c r="AI37" s="38"/>
      <c r="AJ37" s="54"/>
      <c r="AK37" s="54"/>
      <c r="AL37" s="54"/>
      <c r="AM37" s="54"/>
      <c r="AN37" s="54"/>
      <c r="AO37" s="54"/>
      <c r="AP37" s="54"/>
    </row>
    <row r="38" spans="1:42" ht="39.950000000000003" customHeight="1" x14ac:dyDescent="0.25">
      <c r="A38" s="46" t="s">
        <v>28</v>
      </c>
      <c r="B38" s="163" t="s">
        <v>180</v>
      </c>
      <c r="C38" s="164"/>
      <c r="D38" s="165"/>
      <c r="E38" s="30">
        <f t="shared" si="2"/>
        <v>1</v>
      </c>
      <c r="F38" s="30"/>
      <c r="G38" s="30">
        <v>1</v>
      </c>
      <c r="H38" s="30"/>
      <c r="I38" s="30"/>
      <c r="J38" s="30"/>
      <c r="K38" s="31"/>
      <c r="L38" s="30"/>
      <c r="M38" s="30"/>
      <c r="N38" s="31"/>
      <c r="O38" s="31"/>
      <c r="P38" s="31">
        <f t="shared" si="9"/>
        <v>1</v>
      </c>
      <c r="Q38" s="31"/>
      <c r="R38" s="31"/>
      <c r="S38" s="30">
        <v>1</v>
      </c>
      <c r="T38" s="31"/>
      <c r="U38" s="31"/>
      <c r="V38" s="31"/>
      <c r="W38" s="30"/>
      <c r="X38" s="30"/>
      <c r="Y38" s="31"/>
      <c r="Z38" s="30">
        <f t="shared" si="6"/>
        <v>1</v>
      </c>
      <c r="AA38" s="31"/>
      <c r="AB38" s="31"/>
      <c r="AC38" s="31"/>
      <c r="AD38" s="29"/>
      <c r="AE38" s="29">
        <v>1</v>
      </c>
      <c r="AF38" s="38"/>
      <c r="AG38" s="29">
        <f t="shared" si="7"/>
        <v>1</v>
      </c>
      <c r="AH38" s="29"/>
      <c r="AI38" s="38">
        <v>1</v>
      </c>
      <c r="AJ38" s="54"/>
      <c r="AK38" s="54">
        <v>1</v>
      </c>
      <c r="AL38" s="54"/>
      <c r="AM38" s="54"/>
      <c r="AN38" s="54"/>
      <c r="AO38" s="54"/>
      <c r="AP38" s="54"/>
    </row>
    <row r="39" spans="1:42" ht="39.950000000000003" customHeight="1" x14ac:dyDescent="0.25">
      <c r="A39" s="46" t="s">
        <v>29</v>
      </c>
      <c r="B39" s="163" t="s">
        <v>181</v>
      </c>
      <c r="C39" s="164"/>
      <c r="D39" s="165"/>
      <c r="E39" s="30"/>
      <c r="F39" s="30"/>
      <c r="G39" s="30"/>
      <c r="H39" s="30"/>
      <c r="I39" s="30"/>
      <c r="J39" s="30"/>
      <c r="K39" s="31"/>
      <c r="L39" s="30"/>
      <c r="M39" s="30"/>
      <c r="N39" s="31"/>
      <c r="O39" s="31"/>
      <c r="P39" s="31"/>
      <c r="Q39" s="31"/>
      <c r="R39" s="31"/>
      <c r="S39" s="30"/>
      <c r="T39" s="31"/>
      <c r="U39" s="31"/>
      <c r="V39" s="31"/>
      <c r="W39" s="30"/>
      <c r="X39" s="30"/>
      <c r="Y39" s="31"/>
      <c r="Z39" s="30"/>
      <c r="AA39" s="31"/>
      <c r="AB39" s="31"/>
      <c r="AC39" s="31"/>
      <c r="AD39" s="29"/>
      <c r="AE39" s="29"/>
      <c r="AF39" s="38"/>
      <c r="AG39" s="29"/>
      <c r="AH39" s="29"/>
      <c r="AI39" s="38"/>
      <c r="AJ39" s="54"/>
      <c r="AK39" s="54"/>
      <c r="AL39" s="54"/>
      <c r="AM39" s="54"/>
      <c r="AN39" s="54"/>
      <c r="AO39" s="54"/>
      <c r="AP39" s="54"/>
    </row>
    <row r="40" spans="1:42" ht="39.950000000000003" customHeight="1" x14ac:dyDescent="0.25">
      <c r="A40" s="46" t="s">
        <v>30</v>
      </c>
      <c r="B40" s="163" t="s">
        <v>182</v>
      </c>
      <c r="C40" s="164"/>
      <c r="D40" s="165"/>
      <c r="E40" s="30"/>
      <c r="F40" s="30"/>
      <c r="G40" s="30"/>
      <c r="H40" s="30"/>
      <c r="I40" s="30"/>
      <c r="J40" s="30">
        <f t="shared" si="11"/>
        <v>3</v>
      </c>
      <c r="K40" s="31">
        <v>3</v>
      </c>
      <c r="L40" s="30"/>
      <c r="M40" s="30"/>
      <c r="N40" s="31"/>
      <c r="O40" s="31"/>
      <c r="P40" s="31">
        <f t="shared" si="9"/>
        <v>2</v>
      </c>
      <c r="Q40" s="31">
        <v>2</v>
      </c>
      <c r="R40" s="31"/>
      <c r="S40" s="30"/>
      <c r="T40" s="31"/>
      <c r="U40" s="31"/>
      <c r="V40" s="31"/>
      <c r="W40" s="30"/>
      <c r="X40" s="30"/>
      <c r="Y40" s="31"/>
      <c r="Z40" s="30">
        <f t="shared" si="6"/>
        <v>2</v>
      </c>
      <c r="AA40" s="31"/>
      <c r="AB40" s="31"/>
      <c r="AC40" s="31">
        <v>1</v>
      </c>
      <c r="AD40" s="29"/>
      <c r="AE40" s="29">
        <v>1</v>
      </c>
      <c r="AF40" s="38"/>
      <c r="AG40" s="29">
        <f t="shared" si="7"/>
        <v>1</v>
      </c>
      <c r="AH40" s="29"/>
      <c r="AI40" s="38">
        <v>1</v>
      </c>
      <c r="AJ40" s="54"/>
      <c r="AK40" s="54">
        <v>1</v>
      </c>
      <c r="AL40" s="54"/>
      <c r="AM40" s="54"/>
      <c r="AN40" s="54"/>
      <c r="AO40" s="54"/>
      <c r="AP40" s="54"/>
    </row>
    <row r="41" spans="1:42" ht="39.950000000000003" customHeight="1" x14ac:dyDescent="0.25">
      <c r="A41" s="46" t="s">
        <v>31</v>
      </c>
      <c r="B41" s="163" t="s">
        <v>183</v>
      </c>
      <c r="C41" s="164"/>
      <c r="D41" s="165"/>
      <c r="E41" s="30">
        <f t="shared" si="2"/>
        <v>1</v>
      </c>
      <c r="F41" s="30"/>
      <c r="G41" s="30">
        <v>1</v>
      </c>
      <c r="H41" s="30"/>
      <c r="I41" s="30"/>
      <c r="J41" s="30">
        <f t="shared" si="11"/>
        <v>1</v>
      </c>
      <c r="K41" s="31">
        <v>1</v>
      </c>
      <c r="L41" s="30"/>
      <c r="M41" s="30"/>
      <c r="N41" s="31"/>
      <c r="O41" s="31"/>
      <c r="P41" s="31">
        <f t="shared" si="9"/>
        <v>1</v>
      </c>
      <c r="Q41" s="31"/>
      <c r="R41" s="31"/>
      <c r="S41" s="30">
        <v>1</v>
      </c>
      <c r="T41" s="31"/>
      <c r="U41" s="31"/>
      <c r="V41" s="31"/>
      <c r="W41" s="30"/>
      <c r="X41" s="30"/>
      <c r="Y41" s="31"/>
      <c r="Z41" s="30">
        <f t="shared" si="6"/>
        <v>1</v>
      </c>
      <c r="AA41" s="31"/>
      <c r="AB41" s="31"/>
      <c r="AC41" s="31">
        <v>1</v>
      </c>
      <c r="AD41" s="29"/>
      <c r="AE41" s="29"/>
      <c r="AF41" s="38"/>
      <c r="AG41" s="29"/>
      <c r="AH41" s="29"/>
      <c r="AI41" s="38"/>
      <c r="AJ41" s="54"/>
      <c r="AK41" s="54"/>
      <c r="AL41" s="54"/>
      <c r="AM41" s="54"/>
      <c r="AN41" s="54"/>
      <c r="AO41" s="54"/>
      <c r="AP41" s="54"/>
    </row>
    <row r="42" spans="1:42" ht="39.950000000000003" customHeight="1" x14ac:dyDescent="0.25">
      <c r="A42" s="46" t="s">
        <v>32</v>
      </c>
      <c r="B42" s="163" t="s">
        <v>168</v>
      </c>
      <c r="C42" s="164"/>
      <c r="D42" s="165"/>
      <c r="E42" s="30"/>
      <c r="F42" s="30"/>
      <c r="G42" s="30"/>
      <c r="H42" s="30"/>
      <c r="I42" s="30"/>
      <c r="J42" s="30">
        <f t="shared" si="11"/>
        <v>1</v>
      </c>
      <c r="K42" s="31">
        <v>1</v>
      </c>
      <c r="L42" s="30"/>
      <c r="M42" s="30"/>
      <c r="N42" s="31"/>
      <c r="O42" s="31"/>
      <c r="P42" s="31"/>
      <c r="Q42" s="31"/>
      <c r="R42" s="31"/>
      <c r="S42" s="30"/>
      <c r="T42" s="31"/>
      <c r="U42" s="31"/>
      <c r="V42" s="31"/>
      <c r="W42" s="30"/>
      <c r="X42" s="30"/>
      <c r="Y42" s="31"/>
      <c r="Z42" s="30"/>
      <c r="AA42" s="30"/>
      <c r="AB42" s="31"/>
      <c r="AC42" s="31">
        <v>1</v>
      </c>
      <c r="AD42" s="29"/>
      <c r="AE42" s="29"/>
      <c r="AF42" s="38"/>
      <c r="AG42" s="29"/>
      <c r="AH42" s="29"/>
      <c r="AI42" s="38"/>
      <c r="AJ42" s="54"/>
      <c r="AK42" s="54"/>
      <c r="AL42" s="54"/>
      <c r="AM42" s="54"/>
      <c r="AN42" s="54"/>
      <c r="AO42" s="54"/>
      <c r="AP42" s="54"/>
    </row>
    <row r="43" spans="1:42" s="60" customFormat="1" ht="56.25" customHeight="1" x14ac:dyDescent="0.25">
      <c r="A43" s="44" t="s">
        <v>33</v>
      </c>
      <c r="B43" s="167" t="s">
        <v>184</v>
      </c>
      <c r="C43" s="168"/>
      <c r="D43" s="169"/>
      <c r="E43" s="36">
        <f>SUM(E44:E50)</f>
        <v>2</v>
      </c>
      <c r="F43" s="36">
        <f t="shared" ref="F43:AP43" si="12">SUM(F44:F50)</f>
        <v>0</v>
      </c>
      <c r="G43" s="36">
        <f t="shared" si="12"/>
        <v>2</v>
      </c>
      <c r="H43" s="36">
        <f t="shared" si="12"/>
        <v>0</v>
      </c>
      <c r="I43" s="36">
        <f t="shared" si="12"/>
        <v>0</v>
      </c>
      <c r="J43" s="36">
        <f t="shared" si="12"/>
        <v>5</v>
      </c>
      <c r="K43" s="36">
        <f t="shared" si="12"/>
        <v>3</v>
      </c>
      <c r="L43" s="36">
        <f t="shared" si="12"/>
        <v>2</v>
      </c>
      <c r="M43" s="36">
        <f t="shared" si="12"/>
        <v>0</v>
      </c>
      <c r="N43" s="36">
        <f t="shared" si="12"/>
        <v>0</v>
      </c>
      <c r="O43" s="36">
        <f t="shared" si="12"/>
        <v>0</v>
      </c>
      <c r="P43" s="36">
        <f t="shared" si="12"/>
        <v>5</v>
      </c>
      <c r="Q43" s="36">
        <f t="shared" si="12"/>
        <v>3</v>
      </c>
      <c r="R43" s="36">
        <f t="shared" si="12"/>
        <v>0</v>
      </c>
      <c r="S43" s="36">
        <f t="shared" si="12"/>
        <v>1</v>
      </c>
      <c r="T43" s="36">
        <f t="shared" si="12"/>
        <v>0</v>
      </c>
      <c r="U43" s="36">
        <f t="shared" si="12"/>
        <v>1</v>
      </c>
      <c r="V43" s="36">
        <f t="shared" si="12"/>
        <v>0</v>
      </c>
      <c r="W43" s="36">
        <f t="shared" si="12"/>
        <v>1</v>
      </c>
      <c r="X43" s="36">
        <f t="shared" si="12"/>
        <v>0</v>
      </c>
      <c r="Y43" s="36">
        <f t="shared" si="12"/>
        <v>0</v>
      </c>
      <c r="Z43" s="36">
        <f t="shared" si="12"/>
        <v>5</v>
      </c>
      <c r="AA43" s="36">
        <f t="shared" si="12"/>
        <v>0</v>
      </c>
      <c r="AB43" s="36">
        <f t="shared" si="12"/>
        <v>0</v>
      </c>
      <c r="AC43" s="36">
        <f t="shared" si="12"/>
        <v>0</v>
      </c>
      <c r="AD43" s="36">
        <f t="shared" si="12"/>
        <v>0</v>
      </c>
      <c r="AE43" s="36">
        <f t="shared" si="12"/>
        <v>4</v>
      </c>
      <c r="AF43" s="36">
        <f t="shared" si="12"/>
        <v>0</v>
      </c>
      <c r="AG43" s="36">
        <f t="shared" si="12"/>
        <v>4</v>
      </c>
      <c r="AH43" s="36">
        <f t="shared" si="12"/>
        <v>0</v>
      </c>
      <c r="AI43" s="36">
        <f t="shared" si="12"/>
        <v>4</v>
      </c>
      <c r="AJ43" s="36">
        <f t="shared" si="12"/>
        <v>0</v>
      </c>
      <c r="AK43" s="36">
        <f t="shared" si="12"/>
        <v>1</v>
      </c>
      <c r="AL43" s="36">
        <f t="shared" si="12"/>
        <v>0</v>
      </c>
      <c r="AM43" s="36">
        <f t="shared" si="12"/>
        <v>0</v>
      </c>
      <c r="AN43" s="36">
        <f t="shared" si="12"/>
        <v>0</v>
      </c>
      <c r="AO43" s="36">
        <f t="shared" si="12"/>
        <v>0</v>
      </c>
      <c r="AP43" s="36">
        <f t="shared" si="12"/>
        <v>0</v>
      </c>
    </row>
    <row r="44" spans="1:42" ht="39.950000000000003" customHeight="1" x14ac:dyDescent="0.25">
      <c r="A44" s="46" t="s">
        <v>34</v>
      </c>
      <c r="B44" s="163" t="s">
        <v>185</v>
      </c>
      <c r="C44" s="164"/>
      <c r="D44" s="165"/>
      <c r="E44" s="30"/>
      <c r="F44" s="30"/>
      <c r="G44" s="30"/>
      <c r="H44" s="30"/>
      <c r="I44" s="30"/>
      <c r="J44" s="30"/>
      <c r="K44" s="31"/>
      <c r="L44" s="30"/>
      <c r="M44" s="30"/>
      <c r="N44" s="31"/>
      <c r="O44" s="31"/>
      <c r="P44" s="31"/>
      <c r="Q44" s="31"/>
      <c r="R44" s="31"/>
      <c r="S44" s="30"/>
      <c r="T44" s="31"/>
      <c r="U44" s="31"/>
      <c r="V44" s="31"/>
      <c r="W44" s="30"/>
      <c r="X44" s="30"/>
      <c r="Y44" s="31"/>
      <c r="Z44" s="30"/>
      <c r="AA44" s="31"/>
      <c r="AB44" s="31"/>
      <c r="AC44" s="31"/>
      <c r="AD44" s="29"/>
      <c r="AE44" s="29"/>
      <c r="AF44" s="38"/>
      <c r="AG44" s="29"/>
      <c r="AH44" s="29"/>
      <c r="AI44" s="38"/>
      <c r="AJ44" s="54"/>
      <c r="AK44" s="54"/>
      <c r="AL44" s="54"/>
      <c r="AM44" s="54"/>
      <c r="AN44" s="54"/>
      <c r="AO44" s="54"/>
      <c r="AP44" s="54"/>
    </row>
    <row r="45" spans="1:42" ht="39.950000000000003" customHeight="1" x14ac:dyDescent="0.25">
      <c r="A45" s="46" t="s">
        <v>35</v>
      </c>
      <c r="B45" s="163" t="s">
        <v>186</v>
      </c>
      <c r="C45" s="164"/>
      <c r="D45" s="165"/>
      <c r="E45" s="30"/>
      <c r="F45" s="30"/>
      <c r="G45" s="30"/>
      <c r="H45" s="30"/>
      <c r="I45" s="30"/>
      <c r="J45" s="30"/>
      <c r="K45" s="31"/>
      <c r="L45" s="30"/>
      <c r="M45" s="30"/>
      <c r="N45" s="31"/>
      <c r="O45" s="31"/>
      <c r="P45" s="31"/>
      <c r="Q45" s="31"/>
      <c r="R45" s="31"/>
      <c r="S45" s="30"/>
      <c r="T45" s="31"/>
      <c r="U45" s="31"/>
      <c r="V45" s="31"/>
      <c r="W45" s="30"/>
      <c r="X45" s="30"/>
      <c r="Y45" s="31"/>
      <c r="Z45" s="30"/>
      <c r="AA45" s="31"/>
      <c r="AB45" s="31"/>
      <c r="AC45" s="31"/>
      <c r="AD45" s="29"/>
      <c r="AE45" s="29"/>
      <c r="AF45" s="38"/>
      <c r="AG45" s="29"/>
      <c r="AH45" s="29"/>
      <c r="AI45" s="38"/>
      <c r="AJ45" s="54"/>
      <c r="AK45" s="54"/>
      <c r="AL45" s="54"/>
      <c r="AM45" s="54"/>
      <c r="AN45" s="54"/>
      <c r="AO45" s="54"/>
      <c r="AP45" s="54"/>
    </row>
    <row r="46" spans="1:42" ht="39.950000000000003" customHeight="1" x14ac:dyDescent="0.25">
      <c r="A46" s="46" t="s">
        <v>36</v>
      </c>
      <c r="B46" s="163" t="s">
        <v>187</v>
      </c>
      <c r="C46" s="164"/>
      <c r="D46" s="165"/>
      <c r="E46" s="30"/>
      <c r="F46" s="30"/>
      <c r="G46" s="30"/>
      <c r="H46" s="30"/>
      <c r="I46" s="30"/>
      <c r="J46" s="30"/>
      <c r="K46" s="31"/>
      <c r="L46" s="30"/>
      <c r="M46" s="30"/>
      <c r="N46" s="31"/>
      <c r="O46" s="31"/>
      <c r="P46" s="31"/>
      <c r="Q46" s="31"/>
      <c r="R46" s="31"/>
      <c r="S46" s="30"/>
      <c r="T46" s="31"/>
      <c r="U46" s="31"/>
      <c r="V46" s="31"/>
      <c r="W46" s="30"/>
      <c r="X46" s="30"/>
      <c r="Y46" s="31"/>
      <c r="Z46" s="30"/>
      <c r="AA46" s="31"/>
      <c r="AB46" s="31"/>
      <c r="AC46" s="31"/>
      <c r="AD46" s="29"/>
      <c r="AE46" s="29"/>
      <c r="AF46" s="38"/>
      <c r="AG46" s="29"/>
      <c r="AH46" s="29"/>
      <c r="AI46" s="38"/>
      <c r="AJ46" s="54"/>
      <c r="AK46" s="54"/>
      <c r="AL46" s="54"/>
      <c r="AM46" s="54"/>
      <c r="AN46" s="54"/>
      <c r="AO46" s="54"/>
      <c r="AP46" s="54"/>
    </row>
    <row r="47" spans="1:42" ht="39.950000000000003" customHeight="1" x14ac:dyDescent="0.25">
      <c r="A47" s="46" t="s">
        <v>37</v>
      </c>
      <c r="B47" s="163" t="s">
        <v>188</v>
      </c>
      <c r="C47" s="164"/>
      <c r="D47" s="165"/>
      <c r="E47" s="30"/>
      <c r="F47" s="30"/>
      <c r="G47" s="30"/>
      <c r="H47" s="30"/>
      <c r="I47" s="30"/>
      <c r="J47" s="30"/>
      <c r="K47" s="31"/>
      <c r="L47" s="30"/>
      <c r="M47" s="30"/>
      <c r="N47" s="31"/>
      <c r="O47" s="31"/>
      <c r="P47" s="31"/>
      <c r="Q47" s="31"/>
      <c r="R47" s="31"/>
      <c r="S47" s="30"/>
      <c r="T47" s="31"/>
      <c r="U47" s="31"/>
      <c r="V47" s="31"/>
      <c r="W47" s="30"/>
      <c r="X47" s="30"/>
      <c r="Y47" s="31"/>
      <c r="Z47" s="30"/>
      <c r="AA47" s="31"/>
      <c r="AB47" s="31"/>
      <c r="AC47" s="31"/>
      <c r="AD47" s="29"/>
      <c r="AE47" s="29"/>
      <c r="AF47" s="38"/>
      <c r="AG47" s="29"/>
      <c r="AH47" s="29"/>
      <c r="AI47" s="38"/>
      <c r="AJ47" s="54"/>
      <c r="AK47" s="54"/>
      <c r="AL47" s="54"/>
      <c r="AM47" s="54"/>
      <c r="AN47" s="54"/>
      <c r="AO47" s="54"/>
      <c r="AP47" s="54"/>
    </row>
    <row r="48" spans="1:42" ht="39.950000000000003" customHeight="1" x14ac:dyDescent="0.25">
      <c r="A48" s="46" t="s">
        <v>38</v>
      </c>
      <c r="B48" s="163" t="s">
        <v>189</v>
      </c>
      <c r="C48" s="164"/>
      <c r="D48" s="165"/>
      <c r="E48" s="30"/>
      <c r="F48" s="30"/>
      <c r="G48" s="30"/>
      <c r="H48" s="30"/>
      <c r="I48" s="30"/>
      <c r="J48" s="30"/>
      <c r="K48" s="31"/>
      <c r="L48" s="30"/>
      <c r="M48" s="30"/>
      <c r="N48" s="31"/>
      <c r="O48" s="31"/>
      <c r="P48" s="31"/>
      <c r="Q48" s="31"/>
      <c r="R48" s="31"/>
      <c r="S48" s="30"/>
      <c r="T48" s="31"/>
      <c r="U48" s="31"/>
      <c r="V48" s="31"/>
      <c r="W48" s="30"/>
      <c r="X48" s="30"/>
      <c r="Y48" s="31"/>
      <c r="Z48" s="30"/>
      <c r="AA48" s="31"/>
      <c r="AB48" s="31"/>
      <c r="AC48" s="31"/>
      <c r="AD48" s="29"/>
      <c r="AE48" s="29"/>
      <c r="AF48" s="38"/>
      <c r="AG48" s="29"/>
      <c r="AH48" s="29"/>
      <c r="AI48" s="38"/>
      <c r="AJ48" s="54"/>
      <c r="AK48" s="54"/>
      <c r="AL48" s="54"/>
      <c r="AM48" s="54"/>
      <c r="AN48" s="54"/>
      <c r="AO48" s="54"/>
      <c r="AP48" s="54"/>
    </row>
    <row r="49" spans="1:42" ht="39.950000000000003" customHeight="1" x14ac:dyDescent="0.25">
      <c r="A49" s="46" t="s">
        <v>39</v>
      </c>
      <c r="B49" s="163" t="s">
        <v>190</v>
      </c>
      <c r="C49" s="164"/>
      <c r="D49" s="165"/>
      <c r="E49" s="30">
        <f t="shared" si="2"/>
        <v>1</v>
      </c>
      <c r="F49" s="30"/>
      <c r="G49" s="30">
        <v>1</v>
      </c>
      <c r="H49" s="30"/>
      <c r="I49" s="30"/>
      <c r="J49" s="30">
        <f t="shared" ref="J49:J50" si="13">+K49+L49+M49+N49</f>
        <v>2</v>
      </c>
      <c r="K49" s="31">
        <v>2</v>
      </c>
      <c r="L49" s="30"/>
      <c r="M49" s="30"/>
      <c r="N49" s="31"/>
      <c r="O49" s="31"/>
      <c r="P49" s="31">
        <f t="shared" si="9"/>
        <v>3</v>
      </c>
      <c r="Q49" s="31">
        <v>1</v>
      </c>
      <c r="R49" s="31"/>
      <c r="S49" s="30">
        <v>1</v>
      </c>
      <c r="T49" s="31"/>
      <c r="U49" s="31">
        <f t="shared" si="5"/>
        <v>1</v>
      </c>
      <c r="V49" s="31"/>
      <c r="W49" s="30">
        <v>1</v>
      </c>
      <c r="X49" s="30"/>
      <c r="Y49" s="31"/>
      <c r="Z49" s="30">
        <f t="shared" si="6"/>
        <v>3</v>
      </c>
      <c r="AA49" s="31"/>
      <c r="AB49" s="31"/>
      <c r="AC49" s="31"/>
      <c r="AD49" s="29"/>
      <c r="AE49" s="29">
        <v>1</v>
      </c>
      <c r="AF49" s="38"/>
      <c r="AG49" s="29">
        <f t="shared" si="7"/>
        <v>1</v>
      </c>
      <c r="AH49" s="29"/>
      <c r="AI49" s="38">
        <v>1</v>
      </c>
      <c r="AJ49" s="54"/>
      <c r="AK49" s="54"/>
      <c r="AL49" s="54"/>
      <c r="AM49" s="54"/>
      <c r="AN49" s="54"/>
      <c r="AO49" s="54"/>
      <c r="AP49" s="54"/>
    </row>
    <row r="50" spans="1:42" ht="39.950000000000003" customHeight="1" x14ac:dyDescent="0.25">
      <c r="A50" s="46" t="s">
        <v>40</v>
      </c>
      <c r="B50" s="163" t="s">
        <v>168</v>
      </c>
      <c r="C50" s="164"/>
      <c r="D50" s="165"/>
      <c r="E50" s="30">
        <f t="shared" si="2"/>
        <v>1</v>
      </c>
      <c r="F50" s="30"/>
      <c r="G50" s="30">
        <v>1</v>
      </c>
      <c r="H50" s="30"/>
      <c r="I50" s="30"/>
      <c r="J50" s="30">
        <f t="shared" si="13"/>
        <v>3</v>
      </c>
      <c r="K50" s="31">
        <v>1</v>
      </c>
      <c r="L50" s="30">
        <v>2</v>
      </c>
      <c r="M50" s="30"/>
      <c r="N50" s="31"/>
      <c r="O50" s="31"/>
      <c r="P50" s="31">
        <f t="shared" si="9"/>
        <v>2</v>
      </c>
      <c r="Q50" s="31">
        <v>2</v>
      </c>
      <c r="R50" s="31"/>
      <c r="S50" s="30"/>
      <c r="T50" s="31"/>
      <c r="U50" s="31"/>
      <c r="V50" s="31"/>
      <c r="W50" s="30"/>
      <c r="X50" s="30"/>
      <c r="Y50" s="31"/>
      <c r="Z50" s="30">
        <f t="shared" si="6"/>
        <v>2</v>
      </c>
      <c r="AA50" s="31"/>
      <c r="AB50" s="31"/>
      <c r="AC50" s="31"/>
      <c r="AD50" s="29"/>
      <c r="AE50" s="29">
        <v>3</v>
      </c>
      <c r="AF50" s="38"/>
      <c r="AG50" s="29">
        <f t="shared" si="7"/>
        <v>3</v>
      </c>
      <c r="AH50" s="29"/>
      <c r="AI50" s="38">
        <v>3</v>
      </c>
      <c r="AJ50" s="54"/>
      <c r="AK50" s="54">
        <v>1</v>
      </c>
      <c r="AL50" s="54"/>
      <c r="AM50" s="54"/>
      <c r="AN50" s="54"/>
      <c r="AO50" s="54"/>
      <c r="AP50" s="54"/>
    </row>
    <row r="51" spans="1:42" s="60" customFormat="1" ht="55.5" customHeight="1" x14ac:dyDescent="0.25">
      <c r="A51" s="44" t="s">
        <v>41</v>
      </c>
      <c r="B51" s="167" t="s">
        <v>191</v>
      </c>
      <c r="C51" s="168"/>
      <c r="D51" s="169"/>
      <c r="E51" s="36">
        <f>SUM(E52:E64)</f>
        <v>13</v>
      </c>
      <c r="F51" s="36">
        <f t="shared" ref="F51:AP51" si="14">SUM(F52:F64)</f>
        <v>1</v>
      </c>
      <c r="G51" s="36">
        <f t="shared" si="14"/>
        <v>12</v>
      </c>
      <c r="H51" s="36">
        <f t="shared" si="14"/>
        <v>0</v>
      </c>
      <c r="I51" s="36">
        <f t="shared" si="14"/>
        <v>0</v>
      </c>
      <c r="J51" s="36">
        <f t="shared" si="14"/>
        <v>23</v>
      </c>
      <c r="K51" s="36">
        <f t="shared" si="14"/>
        <v>18</v>
      </c>
      <c r="L51" s="36">
        <f t="shared" si="14"/>
        <v>4</v>
      </c>
      <c r="M51" s="36">
        <f t="shared" si="14"/>
        <v>0</v>
      </c>
      <c r="N51" s="36">
        <f t="shared" si="14"/>
        <v>1</v>
      </c>
      <c r="O51" s="36">
        <f t="shared" si="14"/>
        <v>0</v>
      </c>
      <c r="P51" s="36">
        <f t="shared" si="14"/>
        <v>26</v>
      </c>
      <c r="Q51" s="36">
        <f t="shared" si="14"/>
        <v>13</v>
      </c>
      <c r="R51" s="36">
        <f t="shared" si="14"/>
        <v>8</v>
      </c>
      <c r="S51" s="36">
        <f t="shared" si="14"/>
        <v>0</v>
      </c>
      <c r="T51" s="36">
        <f t="shared" si="14"/>
        <v>0</v>
      </c>
      <c r="U51" s="36">
        <f t="shared" si="14"/>
        <v>5</v>
      </c>
      <c r="V51" s="36">
        <f t="shared" si="14"/>
        <v>2</v>
      </c>
      <c r="W51" s="36">
        <f t="shared" si="14"/>
        <v>3</v>
      </c>
      <c r="X51" s="36">
        <f t="shared" si="14"/>
        <v>0</v>
      </c>
      <c r="Y51" s="36">
        <f t="shared" si="14"/>
        <v>1</v>
      </c>
      <c r="Z51" s="36">
        <f t="shared" si="14"/>
        <v>27</v>
      </c>
      <c r="AA51" s="36">
        <f t="shared" si="14"/>
        <v>0</v>
      </c>
      <c r="AB51" s="36">
        <f t="shared" si="14"/>
        <v>0</v>
      </c>
      <c r="AC51" s="36">
        <f t="shared" si="14"/>
        <v>4</v>
      </c>
      <c r="AD51" s="36">
        <f t="shared" si="14"/>
        <v>0</v>
      </c>
      <c r="AE51" s="36">
        <f t="shared" si="14"/>
        <v>0</v>
      </c>
      <c r="AF51" s="36">
        <f t="shared" si="14"/>
        <v>0</v>
      </c>
      <c r="AG51" s="36">
        <f t="shared" si="14"/>
        <v>0</v>
      </c>
      <c r="AH51" s="36">
        <f t="shared" si="14"/>
        <v>0</v>
      </c>
      <c r="AI51" s="36">
        <f t="shared" si="14"/>
        <v>0</v>
      </c>
      <c r="AJ51" s="36">
        <f t="shared" si="14"/>
        <v>0</v>
      </c>
      <c r="AK51" s="36">
        <f t="shared" si="14"/>
        <v>0</v>
      </c>
      <c r="AL51" s="36">
        <f t="shared" si="14"/>
        <v>0</v>
      </c>
      <c r="AM51" s="36">
        <f t="shared" si="14"/>
        <v>0</v>
      </c>
      <c r="AN51" s="36">
        <f t="shared" si="14"/>
        <v>0</v>
      </c>
      <c r="AO51" s="36">
        <f t="shared" si="14"/>
        <v>0</v>
      </c>
      <c r="AP51" s="36">
        <f t="shared" si="14"/>
        <v>0</v>
      </c>
    </row>
    <row r="52" spans="1:42" ht="39.950000000000003" customHeight="1" x14ac:dyDescent="0.25">
      <c r="A52" s="46" t="s">
        <v>42</v>
      </c>
      <c r="B52" s="163" t="s">
        <v>192</v>
      </c>
      <c r="C52" s="164"/>
      <c r="D52" s="165"/>
      <c r="E52" s="30">
        <f t="shared" si="2"/>
        <v>3</v>
      </c>
      <c r="F52" s="30"/>
      <c r="G52" s="30">
        <v>3</v>
      </c>
      <c r="H52" s="30"/>
      <c r="I52" s="30"/>
      <c r="J52" s="30">
        <f t="shared" ref="J52:J64" si="15">+K52+L52+M52+N52</f>
        <v>9</v>
      </c>
      <c r="K52" s="31">
        <v>9</v>
      </c>
      <c r="L52" s="30"/>
      <c r="M52" s="30"/>
      <c r="N52" s="31"/>
      <c r="O52" s="31"/>
      <c r="P52" s="31">
        <f t="shared" si="9"/>
        <v>11</v>
      </c>
      <c r="Q52" s="31">
        <v>10</v>
      </c>
      <c r="R52" s="31">
        <v>1</v>
      </c>
      <c r="S52" s="30"/>
      <c r="T52" s="31"/>
      <c r="U52" s="31"/>
      <c r="V52" s="31"/>
      <c r="W52" s="30"/>
      <c r="X52" s="30"/>
      <c r="Y52" s="31"/>
      <c r="Z52" s="30">
        <f t="shared" si="6"/>
        <v>11</v>
      </c>
      <c r="AA52" s="31"/>
      <c r="AB52" s="31"/>
      <c r="AC52" s="31">
        <v>1</v>
      </c>
      <c r="AD52" s="29"/>
      <c r="AE52" s="29"/>
      <c r="AF52" s="38"/>
      <c r="AG52" s="29"/>
      <c r="AH52" s="29"/>
      <c r="AI52" s="38"/>
      <c r="AJ52" s="54"/>
      <c r="AK52" s="54"/>
      <c r="AL52" s="54"/>
      <c r="AM52" s="54"/>
      <c r="AN52" s="54"/>
      <c r="AO52" s="54"/>
      <c r="AP52" s="54"/>
    </row>
    <row r="53" spans="1:42" ht="39.950000000000003" customHeight="1" x14ac:dyDescent="0.25">
      <c r="A53" s="46" t="s">
        <v>43</v>
      </c>
      <c r="B53" s="163" t="s">
        <v>193</v>
      </c>
      <c r="C53" s="164"/>
      <c r="D53" s="165"/>
      <c r="E53" s="30">
        <f t="shared" si="2"/>
        <v>6</v>
      </c>
      <c r="F53" s="30"/>
      <c r="G53" s="30">
        <v>6</v>
      </c>
      <c r="H53" s="30"/>
      <c r="I53" s="30"/>
      <c r="J53" s="30">
        <f t="shared" si="15"/>
        <v>4</v>
      </c>
      <c r="K53" s="31">
        <v>4</v>
      </c>
      <c r="L53" s="30"/>
      <c r="M53" s="30"/>
      <c r="N53" s="31"/>
      <c r="O53" s="31"/>
      <c r="P53" s="31">
        <f t="shared" si="9"/>
        <v>9</v>
      </c>
      <c r="Q53" s="31">
        <v>3</v>
      </c>
      <c r="R53" s="31">
        <v>6</v>
      </c>
      <c r="S53" s="30"/>
      <c r="T53" s="31"/>
      <c r="U53" s="31"/>
      <c r="V53" s="31"/>
      <c r="W53" s="30"/>
      <c r="X53" s="30"/>
      <c r="Y53" s="31"/>
      <c r="Z53" s="30">
        <f t="shared" si="6"/>
        <v>9</v>
      </c>
      <c r="AA53" s="31"/>
      <c r="AB53" s="31"/>
      <c r="AC53" s="31">
        <v>1</v>
      </c>
      <c r="AD53" s="29"/>
      <c r="AE53" s="29"/>
      <c r="AF53" s="38"/>
      <c r="AG53" s="29"/>
      <c r="AH53" s="29"/>
      <c r="AI53" s="38"/>
      <c r="AJ53" s="54"/>
      <c r="AK53" s="54"/>
      <c r="AL53" s="54"/>
      <c r="AM53" s="54"/>
      <c r="AN53" s="54"/>
      <c r="AO53" s="54"/>
      <c r="AP53" s="54"/>
    </row>
    <row r="54" spans="1:42" ht="39.950000000000003" customHeight="1" x14ac:dyDescent="0.25">
      <c r="A54" s="46" t="s">
        <v>44</v>
      </c>
      <c r="B54" s="163" t="s">
        <v>194</v>
      </c>
      <c r="C54" s="164"/>
      <c r="D54" s="165"/>
      <c r="E54" s="30"/>
      <c r="F54" s="30"/>
      <c r="G54" s="30"/>
      <c r="H54" s="30"/>
      <c r="I54" s="30"/>
      <c r="J54" s="30"/>
      <c r="K54" s="31"/>
      <c r="L54" s="30"/>
      <c r="M54" s="30"/>
      <c r="N54" s="31"/>
      <c r="O54" s="31"/>
      <c r="P54" s="31"/>
      <c r="Q54" s="31"/>
      <c r="R54" s="31"/>
      <c r="S54" s="30"/>
      <c r="T54" s="31"/>
      <c r="U54" s="31"/>
      <c r="V54" s="31"/>
      <c r="W54" s="30"/>
      <c r="X54" s="30"/>
      <c r="Y54" s="31"/>
      <c r="Z54" s="30"/>
      <c r="AA54" s="31"/>
      <c r="AB54" s="31"/>
      <c r="AC54" s="31"/>
      <c r="AD54" s="29"/>
      <c r="AE54" s="29"/>
      <c r="AF54" s="38"/>
      <c r="AG54" s="29"/>
      <c r="AH54" s="29"/>
      <c r="AI54" s="38"/>
      <c r="AJ54" s="54"/>
      <c r="AK54" s="54"/>
      <c r="AL54" s="54"/>
      <c r="AM54" s="54"/>
      <c r="AN54" s="54"/>
      <c r="AO54" s="54"/>
      <c r="AP54" s="54"/>
    </row>
    <row r="55" spans="1:42" ht="39.950000000000003" customHeight="1" x14ac:dyDescent="0.25">
      <c r="A55" s="46" t="s">
        <v>45</v>
      </c>
      <c r="B55" s="163" t="s">
        <v>195</v>
      </c>
      <c r="C55" s="164"/>
      <c r="D55" s="165"/>
      <c r="E55" s="30"/>
      <c r="F55" s="30"/>
      <c r="G55" s="30"/>
      <c r="H55" s="30"/>
      <c r="I55" s="30"/>
      <c r="J55" s="30"/>
      <c r="K55" s="31"/>
      <c r="L55" s="30"/>
      <c r="M55" s="30"/>
      <c r="N55" s="31"/>
      <c r="O55" s="31"/>
      <c r="P55" s="31"/>
      <c r="Q55" s="31"/>
      <c r="R55" s="31"/>
      <c r="S55" s="30"/>
      <c r="T55" s="31"/>
      <c r="U55" s="31"/>
      <c r="V55" s="31"/>
      <c r="W55" s="30"/>
      <c r="X55" s="30"/>
      <c r="Y55" s="31"/>
      <c r="Z55" s="30"/>
      <c r="AA55" s="31"/>
      <c r="AB55" s="31"/>
      <c r="AC55" s="31"/>
      <c r="AD55" s="29"/>
      <c r="AE55" s="29"/>
      <c r="AF55" s="38"/>
      <c r="AG55" s="29"/>
      <c r="AH55" s="29"/>
      <c r="AI55" s="38"/>
      <c r="AJ55" s="54"/>
      <c r="AK55" s="54"/>
      <c r="AL55" s="54"/>
      <c r="AM55" s="54"/>
      <c r="AN55" s="54"/>
      <c r="AO55" s="54"/>
      <c r="AP55" s="54"/>
    </row>
    <row r="56" spans="1:42" ht="39.950000000000003" customHeight="1" x14ac:dyDescent="0.25">
      <c r="A56" s="46" t="s">
        <v>46</v>
      </c>
      <c r="B56" s="163" t="s">
        <v>196</v>
      </c>
      <c r="C56" s="164"/>
      <c r="D56" s="165"/>
      <c r="E56" s="30"/>
      <c r="F56" s="30"/>
      <c r="G56" s="30"/>
      <c r="H56" s="30"/>
      <c r="I56" s="30"/>
      <c r="J56" s="30"/>
      <c r="K56" s="31"/>
      <c r="L56" s="30"/>
      <c r="M56" s="30"/>
      <c r="N56" s="31"/>
      <c r="O56" s="31"/>
      <c r="P56" s="31"/>
      <c r="Q56" s="31"/>
      <c r="R56" s="31"/>
      <c r="S56" s="30"/>
      <c r="T56" s="31"/>
      <c r="U56" s="31"/>
      <c r="V56" s="31"/>
      <c r="W56" s="30"/>
      <c r="X56" s="30"/>
      <c r="Y56" s="31"/>
      <c r="Z56" s="30"/>
      <c r="AA56" s="31"/>
      <c r="AB56" s="31"/>
      <c r="AC56" s="31"/>
      <c r="AD56" s="29"/>
      <c r="AE56" s="29"/>
      <c r="AF56" s="38"/>
      <c r="AG56" s="29"/>
      <c r="AH56" s="29"/>
      <c r="AI56" s="38"/>
      <c r="AJ56" s="54"/>
      <c r="AK56" s="54"/>
      <c r="AL56" s="54"/>
      <c r="AM56" s="54"/>
      <c r="AN56" s="54"/>
      <c r="AO56" s="54"/>
      <c r="AP56" s="54"/>
    </row>
    <row r="57" spans="1:42" ht="39.950000000000003" customHeight="1" x14ac:dyDescent="0.25">
      <c r="A57" s="46" t="s">
        <v>47</v>
      </c>
      <c r="B57" s="163" t="s">
        <v>197</v>
      </c>
      <c r="C57" s="164"/>
      <c r="D57" s="165"/>
      <c r="E57" s="30"/>
      <c r="F57" s="30"/>
      <c r="G57" s="30"/>
      <c r="H57" s="30"/>
      <c r="I57" s="30"/>
      <c r="J57" s="30">
        <f t="shared" si="15"/>
        <v>1</v>
      </c>
      <c r="K57" s="31"/>
      <c r="L57" s="30"/>
      <c r="M57" s="30"/>
      <c r="N57" s="31">
        <v>1</v>
      </c>
      <c r="O57" s="31"/>
      <c r="P57" s="31"/>
      <c r="Q57" s="31"/>
      <c r="R57" s="31"/>
      <c r="S57" s="30"/>
      <c r="T57" s="31"/>
      <c r="U57" s="31"/>
      <c r="V57" s="31"/>
      <c r="W57" s="30"/>
      <c r="X57" s="30"/>
      <c r="Y57" s="31"/>
      <c r="Z57" s="30"/>
      <c r="AA57" s="31"/>
      <c r="AB57" s="31"/>
      <c r="AC57" s="31"/>
      <c r="AD57" s="29"/>
      <c r="AE57" s="29"/>
      <c r="AF57" s="38"/>
      <c r="AG57" s="29"/>
      <c r="AH57" s="29"/>
      <c r="AI57" s="38"/>
      <c r="AJ57" s="54"/>
      <c r="AK57" s="54"/>
      <c r="AL57" s="54"/>
      <c r="AM57" s="54"/>
      <c r="AN57" s="54"/>
      <c r="AO57" s="54"/>
      <c r="AP57" s="54"/>
    </row>
    <row r="58" spans="1:42" ht="39.950000000000003" customHeight="1" x14ac:dyDescent="0.25">
      <c r="A58" s="46" t="s">
        <v>48</v>
      </c>
      <c r="B58" s="163" t="s">
        <v>198</v>
      </c>
      <c r="C58" s="164"/>
      <c r="D58" s="165"/>
      <c r="E58" s="30"/>
      <c r="F58" s="30"/>
      <c r="G58" s="30"/>
      <c r="H58" s="30"/>
      <c r="I58" s="30"/>
      <c r="J58" s="30"/>
      <c r="K58" s="31"/>
      <c r="L58" s="30"/>
      <c r="M58" s="30"/>
      <c r="N58" s="31"/>
      <c r="O58" s="31"/>
      <c r="P58" s="31"/>
      <c r="Q58" s="31"/>
      <c r="R58" s="31"/>
      <c r="S58" s="30"/>
      <c r="T58" s="31"/>
      <c r="U58" s="31"/>
      <c r="V58" s="31"/>
      <c r="W58" s="30"/>
      <c r="X58" s="30"/>
      <c r="Y58" s="31"/>
      <c r="Z58" s="30"/>
      <c r="AA58" s="31"/>
      <c r="AB58" s="31"/>
      <c r="AC58" s="31"/>
      <c r="AD58" s="29"/>
      <c r="AE58" s="29"/>
      <c r="AF58" s="38"/>
      <c r="AG58" s="29"/>
      <c r="AH58" s="29"/>
      <c r="AI58" s="38"/>
      <c r="AJ58" s="54"/>
      <c r="AK58" s="54"/>
      <c r="AL58" s="54"/>
      <c r="AM58" s="54"/>
      <c r="AN58" s="54"/>
      <c r="AO58" s="54"/>
      <c r="AP58" s="54"/>
    </row>
    <row r="59" spans="1:42" ht="39.950000000000003" customHeight="1" x14ac:dyDescent="0.25">
      <c r="A59" s="46" t="s">
        <v>49</v>
      </c>
      <c r="B59" s="163" t="s">
        <v>199</v>
      </c>
      <c r="C59" s="164"/>
      <c r="D59" s="165"/>
      <c r="E59" s="30"/>
      <c r="F59" s="30"/>
      <c r="G59" s="30"/>
      <c r="H59" s="30"/>
      <c r="I59" s="30"/>
      <c r="J59" s="30">
        <f t="shared" si="15"/>
        <v>1</v>
      </c>
      <c r="K59" s="31">
        <v>1</v>
      </c>
      <c r="L59" s="30"/>
      <c r="M59" s="30"/>
      <c r="N59" s="31"/>
      <c r="O59" s="31"/>
      <c r="P59" s="31"/>
      <c r="Q59" s="31"/>
      <c r="R59" s="31"/>
      <c r="S59" s="30"/>
      <c r="T59" s="31"/>
      <c r="U59" s="31"/>
      <c r="V59" s="31"/>
      <c r="W59" s="30"/>
      <c r="X59" s="30"/>
      <c r="Y59" s="31">
        <v>1</v>
      </c>
      <c r="Z59" s="30">
        <f t="shared" si="6"/>
        <v>1</v>
      </c>
      <c r="AA59" s="31"/>
      <c r="AB59" s="31"/>
      <c r="AC59" s="31"/>
      <c r="AD59" s="29"/>
      <c r="AE59" s="29"/>
      <c r="AF59" s="38"/>
      <c r="AG59" s="29"/>
      <c r="AH59" s="29"/>
      <c r="AI59" s="38"/>
      <c r="AJ59" s="54"/>
      <c r="AK59" s="54"/>
      <c r="AL59" s="54"/>
      <c r="AM59" s="54"/>
      <c r="AN59" s="54"/>
      <c r="AO59" s="54"/>
      <c r="AP59" s="54"/>
    </row>
    <row r="60" spans="1:42" ht="39.950000000000003" customHeight="1" x14ac:dyDescent="0.25">
      <c r="A60" s="46" t="s">
        <v>50</v>
      </c>
      <c r="B60" s="163" t="s">
        <v>200</v>
      </c>
      <c r="C60" s="164"/>
      <c r="D60" s="165"/>
      <c r="E60" s="30"/>
      <c r="F60" s="30"/>
      <c r="G60" s="30"/>
      <c r="H60" s="30"/>
      <c r="I60" s="30"/>
      <c r="J60" s="30">
        <f t="shared" si="15"/>
        <v>2</v>
      </c>
      <c r="K60" s="30"/>
      <c r="L60" s="55">
        <v>2</v>
      </c>
      <c r="M60" s="30"/>
      <c r="N60" s="31"/>
      <c r="O60" s="31"/>
      <c r="P60" s="31"/>
      <c r="Q60" s="31"/>
      <c r="R60" s="31"/>
      <c r="S60" s="30"/>
      <c r="T60" s="31"/>
      <c r="U60" s="31"/>
      <c r="V60" s="31"/>
      <c r="W60" s="30"/>
      <c r="X60" s="30"/>
      <c r="Y60" s="31"/>
      <c r="Z60" s="30"/>
      <c r="AA60" s="31"/>
      <c r="AB60" s="31"/>
      <c r="AC60" s="31"/>
      <c r="AD60" s="29"/>
      <c r="AE60" s="29"/>
      <c r="AF60" s="38"/>
      <c r="AG60" s="29"/>
      <c r="AH60" s="29"/>
      <c r="AI60" s="38"/>
      <c r="AJ60" s="54"/>
      <c r="AK60" s="54"/>
      <c r="AL60" s="54"/>
      <c r="AM60" s="54"/>
      <c r="AN60" s="54"/>
      <c r="AO60" s="54"/>
      <c r="AP60" s="54"/>
    </row>
    <row r="61" spans="1:42" ht="39.950000000000003" customHeight="1" x14ac:dyDescent="0.25">
      <c r="A61" s="46" t="s">
        <v>51</v>
      </c>
      <c r="B61" s="163" t="s">
        <v>201</v>
      </c>
      <c r="C61" s="164"/>
      <c r="D61" s="165"/>
      <c r="E61" s="30">
        <f t="shared" si="2"/>
        <v>4</v>
      </c>
      <c r="F61" s="30">
        <v>1</v>
      </c>
      <c r="G61" s="30">
        <v>3</v>
      </c>
      <c r="H61" s="30"/>
      <c r="I61" s="30"/>
      <c r="J61" s="30">
        <f t="shared" si="15"/>
        <v>5</v>
      </c>
      <c r="K61" s="31">
        <v>4</v>
      </c>
      <c r="L61" s="30">
        <v>1</v>
      </c>
      <c r="M61" s="30"/>
      <c r="N61" s="31"/>
      <c r="O61" s="31"/>
      <c r="P61" s="31">
        <f t="shared" si="9"/>
        <v>6</v>
      </c>
      <c r="Q61" s="31"/>
      <c r="R61" s="31">
        <v>1</v>
      </c>
      <c r="S61" s="30"/>
      <c r="T61" s="31"/>
      <c r="U61" s="31">
        <f t="shared" si="5"/>
        <v>5</v>
      </c>
      <c r="V61" s="31">
        <v>2</v>
      </c>
      <c r="W61" s="30">
        <v>3</v>
      </c>
      <c r="X61" s="30"/>
      <c r="Y61" s="31"/>
      <c r="Z61" s="30">
        <f t="shared" si="6"/>
        <v>6</v>
      </c>
      <c r="AA61" s="31"/>
      <c r="AB61" s="31"/>
      <c r="AC61" s="31">
        <v>2</v>
      </c>
      <c r="AD61" s="29"/>
      <c r="AE61" s="29"/>
      <c r="AF61" s="38"/>
      <c r="AG61" s="29"/>
      <c r="AH61" s="29"/>
      <c r="AI61" s="38"/>
      <c r="AJ61" s="54"/>
      <c r="AK61" s="54"/>
      <c r="AL61" s="54"/>
      <c r="AM61" s="54"/>
      <c r="AN61" s="54"/>
      <c r="AO61" s="54"/>
      <c r="AP61" s="54"/>
    </row>
    <row r="62" spans="1:42" ht="39.950000000000003" customHeight="1" x14ac:dyDescent="0.25">
      <c r="A62" s="46" t="s">
        <v>52</v>
      </c>
      <c r="B62" s="163" t="s">
        <v>202</v>
      </c>
      <c r="C62" s="164"/>
      <c r="D62" s="165"/>
      <c r="E62" s="30"/>
      <c r="F62" s="30"/>
      <c r="G62" s="30"/>
      <c r="H62" s="30"/>
      <c r="I62" s="30"/>
      <c r="J62" s="30"/>
      <c r="K62" s="31"/>
      <c r="L62" s="30"/>
      <c r="M62" s="30"/>
      <c r="N62" s="31"/>
      <c r="O62" s="31"/>
      <c r="P62" s="31"/>
      <c r="Q62" s="31"/>
      <c r="R62" s="31"/>
      <c r="S62" s="30"/>
      <c r="T62" s="31"/>
      <c r="U62" s="31"/>
      <c r="V62" s="31"/>
      <c r="W62" s="30"/>
      <c r="X62" s="30"/>
      <c r="Y62" s="31"/>
      <c r="Z62" s="31"/>
      <c r="AA62" s="31"/>
      <c r="AB62" s="31"/>
      <c r="AC62" s="31"/>
      <c r="AD62" s="29"/>
      <c r="AE62" s="29"/>
      <c r="AF62" s="38"/>
      <c r="AG62" s="29"/>
      <c r="AH62" s="29"/>
      <c r="AI62" s="38"/>
      <c r="AJ62" s="54"/>
      <c r="AK62" s="54"/>
      <c r="AL62" s="54"/>
      <c r="AM62" s="54"/>
      <c r="AN62" s="54"/>
      <c r="AO62" s="54"/>
      <c r="AP62" s="54"/>
    </row>
    <row r="63" spans="1:42" ht="39.950000000000003" customHeight="1" x14ac:dyDescent="0.25">
      <c r="A63" s="46" t="s">
        <v>53</v>
      </c>
      <c r="B63" s="163" t="s">
        <v>203</v>
      </c>
      <c r="C63" s="164"/>
      <c r="D63" s="165"/>
      <c r="E63" s="30"/>
      <c r="F63" s="30"/>
      <c r="G63" s="30"/>
      <c r="H63" s="30"/>
      <c r="I63" s="30"/>
      <c r="J63" s="30"/>
      <c r="K63" s="31"/>
      <c r="L63" s="30"/>
      <c r="M63" s="30"/>
      <c r="N63" s="31"/>
      <c r="O63" s="31"/>
      <c r="P63" s="31"/>
      <c r="Q63" s="31"/>
      <c r="R63" s="31"/>
      <c r="S63" s="30"/>
      <c r="T63" s="31"/>
      <c r="U63" s="31"/>
      <c r="V63" s="31"/>
      <c r="W63" s="30"/>
      <c r="X63" s="30"/>
      <c r="Y63" s="31"/>
      <c r="Z63" s="30"/>
      <c r="AA63" s="31"/>
      <c r="AB63" s="31"/>
      <c r="AC63" s="31"/>
      <c r="AD63" s="29"/>
      <c r="AE63" s="29"/>
      <c r="AF63" s="38"/>
      <c r="AG63" s="29"/>
      <c r="AH63" s="29"/>
      <c r="AI63" s="38"/>
      <c r="AJ63" s="54"/>
      <c r="AK63" s="54"/>
      <c r="AL63" s="54"/>
      <c r="AM63" s="54"/>
      <c r="AN63" s="54"/>
      <c r="AO63" s="54"/>
      <c r="AP63" s="54"/>
    </row>
    <row r="64" spans="1:42" ht="39.950000000000003" customHeight="1" x14ac:dyDescent="0.25">
      <c r="A64" s="46" t="s">
        <v>54</v>
      </c>
      <c r="B64" s="163" t="s">
        <v>168</v>
      </c>
      <c r="C64" s="164"/>
      <c r="D64" s="165"/>
      <c r="E64" s="30"/>
      <c r="F64" s="30"/>
      <c r="G64" s="30"/>
      <c r="H64" s="30"/>
      <c r="I64" s="30"/>
      <c r="J64" s="30">
        <f t="shared" si="15"/>
        <v>1</v>
      </c>
      <c r="K64" s="31"/>
      <c r="L64" s="30">
        <v>1</v>
      </c>
      <c r="M64" s="30"/>
      <c r="N64" s="31"/>
      <c r="O64" s="31"/>
      <c r="P64" s="31"/>
      <c r="Q64" s="31"/>
      <c r="R64" s="31"/>
      <c r="S64" s="30"/>
      <c r="T64" s="31"/>
      <c r="U64" s="31"/>
      <c r="V64" s="31"/>
      <c r="W64" s="30"/>
      <c r="X64" s="30"/>
      <c r="Y64" s="31"/>
      <c r="Z64" s="31"/>
      <c r="AA64" s="31"/>
      <c r="AB64" s="31"/>
      <c r="AC64" s="31"/>
      <c r="AD64" s="29"/>
      <c r="AE64" s="29"/>
      <c r="AF64" s="38"/>
      <c r="AG64" s="29"/>
      <c r="AH64" s="29"/>
      <c r="AI64" s="38"/>
      <c r="AJ64" s="54"/>
      <c r="AK64" s="54"/>
      <c r="AL64" s="54"/>
      <c r="AM64" s="54"/>
      <c r="AN64" s="54"/>
      <c r="AO64" s="54"/>
      <c r="AP64" s="54"/>
    </row>
    <row r="65" spans="1:42" s="60" customFormat="1" ht="57" customHeight="1" x14ac:dyDescent="0.25">
      <c r="A65" s="44" t="s">
        <v>55</v>
      </c>
      <c r="B65" s="167" t="s">
        <v>204</v>
      </c>
      <c r="C65" s="168"/>
      <c r="D65" s="169"/>
      <c r="E65" s="36">
        <f>SUM(E66:E71)</f>
        <v>1</v>
      </c>
      <c r="F65" s="36">
        <f t="shared" ref="F65:AP65" si="16">SUM(F66:F71)</f>
        <v>0</v>
      </c>
      <c r="G65" s="36">
        <f t="shared" si="16"/>
        <v>1</v>
      </c>
      <c r="H65" s="36">
        <f t="shared" si="16"/>
        <v>0</v>
      </c>
      <c r="I65" s="36">
        <f t="shared" si="16"/>
        <v>0</v>
      </c>
      <c r="J65" s="36">
        <f t="shared" si="16"/>
        <v>0</v>
      </c>
      <c r="K65" s="36">
        <f t="shared" si="16"/>
        <v>0</v>
      </c>
      <c r="L65" s="36">
        <f t="shared" si="16"/>
        <v>0</v>
      </c>
      <c r="M65" s="36">
        <f t="shared" si="16"/>
        <v>0</v>
      </c>
      <c r="N65" s="36">
        <f t="shared" si="16"/>
        <v>0</v>
      </c>
      <c r="O65" s="36">
        <f t="shared" si="16"/>
        <v>0</v>
      </c>
      <c r="P65" s="36">
        <f t="shared" si="16"/>
        <v>0</v>
      </c>
      <c r="Q65" s="36">
        <f t="shared" si="16"/>
        <v>0</v>
      </c>
      <c r="R65" s="36">
        <f t="shared" si="16"/>
        <v>0</v>
      </c>
      <c r="S65" s="36">
        <f t="shared" si="16"/>
        <v>0</v>
      </c>
      <c r="T65" s="36">
        <f t="shared" si="16"/>
        <v>0</v>
      </c>
      <c r="U65" s="36">
        <f t="shared" si="16"/>
        <v>0</v>
      </c>
      <c r="V65" s="36">
        <f t="shared" si="16"/>
        <v>0</v>
      </c>
      <c r="W65" s="36">
        <f t="shared" si="16"/>
        <v>0</v>
      </c>
      <c r="X65" s="36">
        <f t="shared" si="16"/>
        <v>0</v>
      </c>
      <c r="Y65" s="36">
        <f t="shared" si="16"/>
        <v>1</v>
      </c>
      <c r="Z65" s="36">
        <f t="shared" si="16"/>
        <v>1</v>
      </c>
      <c r="AA65" s="36">
        <f t="shared" si="16"/>
        <v>0</v>
      </c>
      <c r="AB65" s="36">
        <f t="shared" si="16"/>
        <v>0</v>
      </c>
      <c r="AC65" s="36">
        <f t="shared" si="16"/>
        <v>0</v>
      </c>
      <c r="AD65" s="36">
        <f t="shared" si="16"/>
        <v>0</v>
      </c>
      <c r="AE65" s="36">
        <f t="shared" si="16"/>
        <v>0</v>
      </c>
      <c r="AF65" s="36">
        <f t="shared" si="16"/>
        <v>0</v>
      </c>
      <c r="AG65" s="36">
        <f t="shared" si="16"/>
        <v>0</v>
      </c>
      <c r="AH65" s="36">
        <f t="shared" si="16"/>
        <v>0</v>
      </c>
      <c r="AI65" s="36">
        <f t="shared" si="16"/>
        <v>0</v>
      </c>
      <c r="AJ65" s="36">
        <f t="shared" si="16"/>
        <v>0</v>
      </c>
      <c r="AK65" s="36">
        <f t="shared" si="16"/>
        <v>0</v>
      </c>
      <c r="AL65" s="36">
        <f t="shared" si="16"/>
        <v>0</v>
      </c>
      <c r="AM65" s="36">
        <f t="shared" si="16"/>
        <v>0</v>
      </c>
      <c r="AN65" s="36">
        <f t="shared" si="16"/>
        <v>0</v>
      </c>
      <c r="AO65" s="36">
        <f t="shared" si="16"/>
        <v>0</v>
      </c>
      <c r="AP65" s="36">
        <f t="shared" si="16"/>
        <v>0</v>
      </c>
    </row>
    <row r="66" spans="1:42" ht="39.950000000000003" customHeight="1" x14ac:dyDescent="0.25">
      <c r="A66" s="46" t="s">
        <v>56</v>
      </c>
      <c r="B66" s="163" t="s">
        <v>205</v>
      </c>
      <c r="C66" s="164"/>
      <c r="D66" s="165"/>
      <c r="E66" s="30"/>
      <c r="F66" s="30"/>
      <c r="G66" s="30"/>
      <c r="H66" s="30"/>
      <c r="I66" s="30"/>
      <c r="J66" s="30"/>
      <c r="K66" s="31"/>
      <c r="L66" s="30"/>
      <c r="M66" s="30"/>
      <c r="N66" s="31"/>
      <c r="O66" s="31"/>
      <c r="P66" s="31"/>
      <c r="Q66" s="31"/>
      <c r="R66" s="31"/>
      <c r="S66" s="30"/>
      <c r="T66" s="31"/>
      <c r="U66" s="31"/>
      <c r="V66" s="31"/>
      <c r="W66" s="30"/>
      <c r="X66" s="30"/>
      <c r="Y66" s="31"/>
      <c r="Z66" s="30"/>
      <c r="AA66" s="31"/>
      <c r="AB66" s="31"/>
      <c r="AC66" s="31"/>
      <c r="AD66" s="29"/>
      <c r="AE66" s="29"/>
      <c r="AF66" s="38"/>
      <c r="AG66" s="29"/>
      <c r="AH66" s="29"/>
      <c r="AI66" s="38"/>
      <c r="AJ66" s="54"/>
      <c r="AK66" s="54"/>
      <c r="AL66" s="54"/>
      <c r="AM66" s="54"/>
      <c r="AN66" s="54"/>
      <c r="AO66" s="54"/>
      <c r="AP66" s="54"/>
    </row>
    <row r="67" spans="1:42" ht="39.950000000000003" customHeight="1" x14ac:dyDescent="0.25">
      <c r="A67" s="46" t="s">
        <v>57</v>
      </c>
      <c r="B67" s="163" t="s">
        <v>206</v>
      </c>
      <c r="C67" s="164"/>
      <c r="D67" s="165"/>
      <c r="E67" s="30"/>
      <c r="F67" s="30"/>
      <c r="G67" s="30"/>
      <c r="H67" s="30"/>
      <c r="I67" s="30"/>
      <c r="J67" s="30"/>
      <c r="K67" s="31"/>
      <c r="L67" s="30"/>
      <c r="M67" s="30"/>
      <c r="N67" s="31"/>
      <c r="O67" s="31"/>
      <c r="P67" s="31"/>
      <c r="Q67" s="31"/>
      <c r="R67" s="31"/>
      <c r="S67" s="30"/>
      <c r="T67" s="31"/>
      <c r="U67" s="31"/>
      <c r="V67" s="31"/>
      <c r="W67" s="30"/>
      <c r="X67" s="30"/>
      <c r="Y67" s="31"/>
      <c r="Z67" s="31"/>
      <c r="AA67" s="31"/>
      <c r="AB67" s="31"/>
      <c r="AC67" s="31"/>
      <c r="AD67" s="29"/>
      <c r="AE67" s="29"/>
      <c r="AF67" s="38"/>
      <c r="AG67" s="29"/>
      <c r="AH67" s="29"/>
      <c r="AI67" s="38"/>
      <c r="AJ67" s="54"/>
      <c r="AK67" s="54"/>
      <c r="AL67" s="54"/>
      <c r="AM67" s="54"/>
      <c r="AN67" s="54"/>
      <c r="AO67" s="54"/>
      <c r="AP67" s="54"/>
    </row>
    <row r="68" spans="1:42" ht="39.950000000000003" customHeight="1" x14ac:dyDescent="0.25">
      <c r="A68" s="46" t="s">
        <v>58</v>
      </c>
      <c r="B68" s="163" t="s">
        <v>207</v>
      </c>
      <c r="C68" s="164"/>
      <c r="D68" s="165"/>
      <c r="E68" s="30"/>
      <c r="F68" s="30"/>
      <c r="G68" s="30"/>
      <c r="H68" s="30"/>
      <c r="I68" s="30"/>
      <c r="J68" s="30"/>
      <c r="K68" s="31"/>
      <c r="L68" s="30"/>
      <c r="M68" s="30"/>
      <c r="N68" s="31"/>
      <c r="O68" s="31"/>
      <c r="P68" s="31"/>
      <c r="Q68" s="31"/>
      <c r="R68" s="31"/>
      <c r="S68" s="30"/>
      <c r="T68" s="31"/>
      <c r="U68" s="31"/>
      <c r="V68" s="31"/>
      <c r="W68" s="30"/>
      <c r="X68" s="30"/>
      <c r="Y68" s="31"/>
      <c r="Z68" s="30"/>
      <c r="AA68" s="31"/>
      <c r="AB68" s="31"/>
      <c r="AC68" s="31"/>
      <c r="AD68" s="29"/>
      <c r="AE68" s="29"/>
      <c r="AF68" s="38"/>
      <c r="AG68" s="29"/>
      <c r="AH68" s="29"/>
      <c r="AI68" s="38"/>
      <c r="AJ68" s="54"/>
      <c r="AK68" s="54"/>
      <c r="AL68" s="54"/>
      <c r="AM68" s="54"/>
      <c r="AN68" s="54"/>
      <c r="AO68" s="54"/>
      <c r="AP68" s="54"/>
    </row>
    <row r="69" spans="1:42" ht="39.950000000000003" customHeight="1" x14ac:dyDescent="0.25">
      <c r="A69" s="46" t="s">
        <v>59</v>
      </c>
      <c r="B69" s="163" t="s">
        <v>208</v>
      </c>
      <c r="C69" s="164"/>
      <c r="D69" s="165"/>
      <c r="E69" s="30"/>
      <c r="F69" s="30"/>
      <c r="G69" s="30"/>
      <c r="H69" s="30"/>
      <c r="I69" s="30"/>
      <c r="J69" s="30"/>
      <c r="K69" s="31"/>
      <c r="L69" s="30"/>
      <c r="M69" s="30"/>
      <c r="N69" s="31"/>
      <c r="O69" s="31"/>
      <c r="P69" s="30"/>
      <c r="Q69" s="31"/>
      <c r="R69" s="31"/>
      <c r="S69" s="31"/>
      <c r="T69" s="31"/>
      <c r="U69" s="31"/>
      <c r="V69" s="31"/>
      <c r="W69" s="30"/>
      <c r="X69" s="30"/>
      <c r="Y69" s="31"/>
      <c r="Z69" s="31"/>
      <c r="AA69" s="31"/>
      <c r="AB69" s="31"/>
      <c r="AC69" s="31"/>
      <c r="AD69" s="29"/>
      <c r="AE69" s="29"/>
      <c r="AF69" s="38"/>
      <c r="AG69" s="29"/>
      <c r="AH69" s="29"/>
      <c r="AI69" s="38"/>
      <c r="AJ69" s="54"/>
      <c r="AK69" s="54"/>
      <c r="AL69" s="54"/>
      <c r="AM69" s="54"/>
      <c r="AN69" s="54"/>
      <c r="AO69" s="54"/>
      <c r="AP69" s="54"/>
    </row>
    <row r="70" spans="1:42" ht="39.950000000000003" customHeight="1" x14ac:dyDescent="0.25">
      <c r="A70" s="46" t="s">
        <v>60</v>
      </c>
      <c r="B70" s="163" t="s">
        <v>209</v>
      </c>
      <c r="C70" s="164"/>
      <c r="D70" s="165"/>
      <c r="E70" s="30">
        <f t="shared" si="2"/>
        <v>1</v>
      </c>
      <c r="F70" s="30"/>
      <c r="G70" s="30">
        <v>1</v>
      </c>
      <c r="H70" s="30"/>
      <c r="I70" s="30"/>
      <c r="J70" s="30"/>
      <c r="K70" s="31"/>
      <c r="L70" s="30"/>
      <c r="M70" s="30"/>
      <c r="N70" s="31"/>
      <c r="O70" s="31"/>
      <c r="P70" s="31"/>
      <c r="Q70" s="31"/>
      <c r="R70" s="31"/>
      <c r="S70" s="30"/>
      <c r="T70" s="31"/>
      <c r="U70" s="31"/>
      <c r="V70" s="31"/>
      <c r="W70" s="30"/>
      <c r="X70" s="30"/>
      <c r="Y70" s="31">
        <v>1</v>
      </c>
      <c r="Z70" s="30">
        <f t="shared" si="6"/>
        <v>1</v>
      </c>
      <c r="AA70" s="31"/>
      <c r="AB70" s="31"/>
      <c r="AC70" s="31"/>
      <c r="AD70" s="29"/>
      <c r="AE70" s="29"/>
      <c r="AF70" s="38"/>
      <c r="AG70" s="29"/>
      <c r="AH70" s="29"/>
      <c r="AI70" s="38"/>
      <c r="AJ70" s="54"/>
      <c r="AK70" s="54"/>
      <c r="AL70" s="54"/>
      <c r="AM70" s="54"/>
      <c r="AN70" s="54"/>
      <c r="AO70" s="54"/>
      <c r="AP70" s="54"/>
    </row>
    <row r="71" spans="1:42" ht="39.950000000000003" customHeight="1" x14ac:dyDescent="0.25">
      <c r="A71" s="46" t="s">
        <v>61</v>
      </c>
      <c r="B71" s="163" t="s">
        <v>168</v>
      </c>
      <c r="C71" s="164"/>
      <c r="D71" s="165"/>
      <c r="E71" s="30"/>
      <c r="F71" s="30"/>
      <c r="G71" s="30"/>
      <c r="H71" s="30"/>
      <c r="I71" s="30"/>
      <c r="J71" s="30"/>
      <c r="K71" s="31"/>
      <c r="L71" s="30"/>
      <c r="M71" s="30"/>
      <c r="N71" s="31"/>
      <c r="O71" s="31"/>
      <c r="P71" s="31"/>
      <c r="Q71" s="31"/>
      <c r="R71" s="31"/>
      <c r="S71" s="30"/>
      <c r="T71" s="31"/>
      <c r="U71" s="31"/>
      <c r="V71" s="31"/>
      <c r="W71" s="30"/>
      <c r="X71" s="30"/>
      <c r="Y71" s="31"/>
      <c r="Z71" s="31"/>
      <c r="AA71" s="31"/>
      <c r="AB71" s="31"/>
      <c r="AC71" s="31"/>
      <c r="AD71" s="29"/>
      <c r="AE71" s="29"/>
      <c r="AF71" s="29"/>
      <c r="AG71" s="29"/>
      <c r="AH71" s="29"/>
      <c r="AI71" s="38"/>
      <c r="AJ71" s="54"/>
      <c r="AK71" s="54"/>
      <c r="AL71" s="54"/>
      <c r="AM71" s="54"/>
      <c r="AN71" s="54"/>
      <c r="AO71" s="54"/>
      <c r="AP71" s="54"/>
    </row>
    <row r="72" spans="1:42" s="60" customFormat="1" ht="58.5" customHeight="1" x14ac:dyDescent="0.25">
      <c r="A72" s="44" t="s">
        <v>62</v>
      </c>
      <c r="B72" s="167" t="s">
        <v>210</v>
      </c>
      <c r="C72" s="168"/>
      <c r="D72" s="169"/>
      <c r="E72" s="36">
        <f>SUM(E73:E79)</f>
        <v>0</v>
      </c>
      <c r="F72" s="36">
        <f t="shared" ref="F72:AP72" si="17">SUM(F73:F79)</f>
        <v>0</v>
      </c>
      <c r="G72" s="36">
        <f t="shared" si="17"/>
        <v>0</v>
      </c>
      <c r="H72" s="36">
        <f t="shared" si="17"/>
        <v>0</v>
      </c>
      <c r="I72" s="36">
        <f t="shared" si="17"/>
        <v>0</v>
      </c>
      <c r="J72" s="36">
        <f t="shared" si="17"/>
        <v>0</v>
      </c>
      <c r="K72" s="36">
        <f t="shared" si="17"/>
        <v>0</v>
      </c>
      <c r="L72" s="36">
        <f t="shared" si="17"/>
        <v>0</v>
      </c>
      <c r="M72" s="36">
        <f t="shared" si="17"/>
        <v>0</v>
      </c>
      <c r="N72" s="36">
        <f t="shared" si="17"/>
        <v>0</v>
      </c>
      <c r="O72" s="36">
        <f t="shared" si="17"/>
        <v>0</v>
      </c>
      <c r="P72" s="36">
        <f t="shared" si="17"/>
        <v>0</v>
      </c>
      <c r="Q72" s="36">
        <f t="shared" si="17"/>
        <v>0</v>
      </c>
      <c r="R72" s="36">
        <f t="shared" si="17"/>
        <v>0</v>
      </c>
      <c r="S72" s="36">
        <f t="shared" si="17"/>
        <v>0</v>
      </c>
      <c r="T72" s="36">
        <f t="shared" si="17"/>
        <v>0</v>
      </c>
      <c r="U72" s="36">
        <f t="shared" si="17"/>
        <v>0</v>
      </c>
      <c r="V72" s="36">
        <f t="shared" si="17"/>
        <v>0</v>
      </c>
      <c r="W72" s="36">
        <f t="shared" si="17"/>
        <v>0</v>
      </c>
      <c r="X72" s="36">
        <f t="shared" si="17"/>
        <v>0</v>
      </c>
      <c r="Y72" s="36">
        <f t="shared" si="17"/>
        <v>0</v>
      </c>
      <c r="Z72" s="36">
        <f t="shared" si="17"/>
        <v>0</v>
      </c>
      <c r="AA72" s="36">
        <f t="shared" si="17"/>
        <v>0</v>
      </c>
      <c r="AB72" s="36">
        <f t="shared" si="17"/>
        <v>0</v>
      </c>
      <c r="AC72" s="36">
        <f t="shared" si="17"/>
        <v>0</v>
      </c>
      <c r="AD72" s="36">
        <f t="shared" si="17"/>
        <v>0</v>
      </c>
      <c r="AE72" s="36">
        <f t="shared" si="17"/>
        <v>0</v>
      </c>
      <c r="AF72" s="36">
        <f t="shared" si="17"/>
        <v>0</v>
      </c>
      <c r="AG72" s="36">
        <f t="shared" si="17"/>
        <v>0</v>
      </c>
      <c r="AH72" s="36">
        <f t="shared" si="17"/>
        <v>0</v>
      </c>
      <c r="AI72" s="36">
        <f t="shared" si="17"/>
        <v>0</v>
      </c>
      <c r="AJ72" s="36">
        <f t="shared" si="17"/>
        <v>0</v>
      </c>
      <c r="AK72" s="36">
        <f t="shared" si="17"/>
        <v>0</v>
      </c>
      <c r="AL72" s="36">
        <f t="shared" si="17"/>
        <v>0</v>
      </c>
      <c r="AM72" s="36">
        <f t="shared" si="17"/>
        <v>0</v>
      </c>
      <c r="AN72" s="36">
        <f t="shared" si="17"/>
        <v>0</v>
      </c>
      <c r="AO72" s="36">
        <f t="shared" si="17"/>
        <v>0</v>
      </c>
      <c r="AP72" s="36">
        <f t="shared" si="17"/>
        <v>0</v>
      </c>
    </row>
    <row r="73" spans="1:42" ht="39.950000000000003" customHeight="1" x14ac:dyDescent="0.25">
      <c r="A73" s="46" t="s">
        <v>63</v>
      </c>
      <c r="B73" s="163" t="s">
        <v>211</v>
      </c>
      <c r="C73" s="164"/>
      <c r="D73" s="165"/>
      <c r="E73" s="30"/>
      <c r="F73" s="30"/>
      <c r="G73" s="30"/>
      <c r="H73" s="30"/>
      <c r="I73" s="30"/>
      <c r="J73" s="30"/>
      <c r="K73" s="31"/>
      <c r="L73" s="30"/>
      <c r="M73" s="30"/>
      <c r="N73" s="31"/>
      <c r="O73" s="31"/>
      <c r="P73" s="31"/>
      <c r="Q73" s="31"/>
      <c r="R73" s="31"/>
      <c r="S73" s="30"/>
      <c r="T73" s="31"/>
      <c r="U73" s="31"/>
      <c r="V73" s="31"/>
      <c r="W73" s="30"/>
      <c r="X73" s="30"/>
      <c r="Y73" s="31"/>
      <c r="Z73" s="31"/>
      <c r="AA73" s="31"/>
      <c r="AB73" s="31"/>
      <c r="AC73" s="31"/>
      <c r="AD73" s="29"/>
      <c r="AE73" s="29"/>
      <c r="AF73" s="38"/>
      <c r="AG73" s="29"/>
      <c r="AH73" s="29"/>
      <c r="AI73" s="38"/>
      <c r="AJ73" s="54"/>
      <c r="AK73" s="54"/>
      <c r="AL73" s="54"/>
      <c r="AM73" s="54"/>
      <c r="AN73" s="54"/>
      <c r="AO73" s="54"/>
      <c r="AP73" s="54"/>
    </row>
    <row r="74" spans="1:42" ht="39.950000000000003" customHeight="1" x14ac:dyDescent="0.25">
      <c r="A74" s="46" t="s">
        <v>64</v>
      </c>
      <c r="B74" s="163" t="s">
        <v>212</v>
      </c>
      <c r="C74" s="164"/>
      <c r="D74" s="165"/>
      <c r="E74" s="30"/>
      <c r="F74" s="30"/>
      <c r="G74" s="30"/>
      <c r="H74" s="30"/>
      <c r="I74" s="30"/>
      <c r="J74" s="30"/>
      <c r="K74" s="31"/>
      <c r="L74" s="30"/>
      <c r="M74" s="30"/>
      <c r="N74" s="31"/>
      <c r="O74" s="31"/>
      <c r="P74" s="31"/>
      <c r="Q74" s="31"/>
      <c r="R74" s="31"/>
      <c r="S74" s="30"/>
      <c r="T74" s="31"/>
      <c r="U74" s="31"/>
      <c r="V74" s="31"/>
      <c r="W74" s="30"/>
      <c r="X74" s="30"/>
      <c r="Y74" s="31"/>
      <c r="Z74" s="31"/>
      <c r="AA74" s="31"/>
      <c r="AB74" s="31"/>
      <c r="AC74" s="31"/>
      <c r="AD74" s="29"/>
      <c r="AE74" s="29"/>
      <c r="AF74" s="38"/>
      <c r="AG74" s="29"/>
      <c r="AH74" s="29"/>
      <c r="AI74" s="38"/>
      <c r="AJ74" s="54"/>
      <c r="AK74" s="54"/>
      <c r="AL74" s="54"/>
      <c r="AM74" s="54"/>
      <c r="AN74" s="54"/>
      <c r="AO74" s="54"/>
      <c r="AP74" s="54"/>
    </row>
    <row r="75" spans="1:42" ht="39.950000000000003" customHeight="1" x14ac:dyDescent="0.25">
      <c r="A75" s="46" t="s">
        <v>65</v>
      </c>
      <c r="B75" s="163" t="s">
        <v>213</v>
      </c>
      <c r="C75" s="164"/>
      <c r="D75" s="165"/>
      <c r="E75" s="30"/>
      <c r="F75" s="30"/>
      <c r="G75" s="30"/>
      <c r="H75" s="30"/>
      <c r="I75" s="30"/>
      <c r="J75" s="30"/>
      <c r="K75" s="31"/>
      <c r="L75" s="30"/>
      <c r="M75" s="30"/>
      <c r="N75" s="31"/>
      <c r="O75" s="31"/>
      <c r="P75" s="30"/>
      <c r="Q75" s="31"/>
      <c r="R75" s="31"/>
      <c r="S75" s="31"/>
      <c r="T75" s="31"/>
      <c r="U75" s="31"/>
      <c r="V75" s="31"/>
      <c r="W75" s="30"/>
      <c r="X75" s="30"/>
      <c r="Y75" s="31"/>
      <c r="Z75" s="31"/>
      <c r="AA75" s="31"/>
      <c r="AB75" s="31"/>
      <c r="AC75" s="31"/>
      <c r="AD75" s="29"/>
      <c r="AE75" s="29"/>
      <c r="AF75" s="38"/>
      <c r="AG75" s="29"/>
      <c r="AH75" s="29"/>
      <c r="AI75" s="38"/>
      <c r="AJ75" s="54"/>
      <c r="AK75" s="54"/>
      <c r="AL75" s="54"/>
      <c r="AM75" s="54"/>
      <c r="AN75" s="54"/>
      <c r="AO75" s="54"/>
      <c r="AP75" s="54"/>
    </row>
    <row r="76" spans="1:42" ht="39.950000000000003" customHeight="1" x14ac:dyDescent="0.25">
      <c r="A76" s="46" t="s">
        <v>66</v>
      </c>
      <c r="B76" s="163" t="s">
        <v>214</v>
      </c>
      <c r="C76" s="164"/>
      <c r="D76" s="165"/>
      <c r="E76" s="30"/>
      <c r="F76" s="30"/>
      <c r="G76" s="30"/>
      <c r="H76" s="30"/>
      <c r="I76" s="30"/>
      <c r="J76" s="30"/>
      <c r="K76" s="31"/>
      <c r="L76" s="30"/>
      <c r="M76" s="30"/>
      <c r="N76" s="31"/>
      <c r="O76" s="31"/>
      <c r="P76" s="31"/>
      <c r="Q76" s="31"/>
      <c r="R76" s="31"/>
      <c r="S76" s="30"/>
      <c r="T76" s="31"/>
      <c r="U76" s="31"/>
      <c r="V76" s="31"/>
      <c r="W76" s="30"/>
      <c r="X76" s="30"/>
      <c r="Y76" s="31"/>
      <c r="Z76" s="31"/>
      <c r="AA76" s="31"/>
      <c r="AB76" s="31"/>
      <c r="AC76" s="31"/>
      <c r="AD76" s="29"/>
      <c r="AE76" s="29"/>
      <c r="AF76" s="38"/>
      <c r="AG76" s="29"/>
      <c r="AH76" s="29"/>
      <c r="AI76" s="38"/>
      <c r="AJ76" s="54"/>
      <c r="AK76" s="54"/>
      <c r="AL76" s="54"/>
      <c r="AM76" s="54"/>
      <c r="AN76" s="54"/>
      <c r="AO76" s="54"/>
      <c r="AP76" s="54"/>
    </row>
    <row r="77" spans="1:42" ht="39.950000000000003" customHeight="1" x14ac:dyDescent="0.25">
      <c r="A77" s="46" t="s">
        <v>67</v>
      </c>
      <c r="B77" s="163" t="s">
        <v>215</v>
      </c>
      <c r="C77" s="164"/>
      <c r="D77" s="165"/>
      <c r="E77" s="30"/>
      <c r="F77" s="30"/>
      <c r="G77" s="30"/>
      <c r="H77" s="30"/>
      <c r="I77" s="30"/>
      <c r="J77" s="30"/>
      <c r="K77" s="31"/>
      <c r="L77" s="30"/>
      <c r="M77" s="30"/>
      <c r="N77" s="31"/>
      <c r="O77" s="31"/>
      <c r="P77" s="31"/>
      <c r="Q77" s="31"/>
      <c r="R77" s="31"/>
      <c r="S77" s="30"/>
      <c r="T77" s="31"/>
      <c r="U77" s="31"/>
      <c r="V77" s="31"/>
      <c r="W77" s="30"/>
      <c r="X77" s="30"/>
      <c r="Y77" s="31"/>
      <c r="Z77" s="31"/>
      <c r="AA77" s="31"/>
      <c r="AB77" s="31"/>
      <c r="AC77" s="31"/>
      <c r="AD77" s="29"/>
      <c r="AE77" s="29"/>
      <c r="AF77" s="38"/>
      <c r="AG77" s="29"/>
      <c r="AH77" s="29"/>
      <c r="AI77" s="38"/>
      <c r="AJ77" s="54"/>
      <c r="AK77" s="54"/>
      <c r="AL77" s="54"/>
      <c r="AM77" s="54"/>
      <c r="AN77" s="54"/>
      <c r="AO77" s="54"/>
      <c r="AP77" s="54"/>
    </row>
    <row r="78" spans="1:42" ht="39.950000000000003" customHeight="1" x14ac:dyDescent="0.25">
      <c r="A78" s="46" t="s">
        <v>68</v>
      </c>
      <c r="B78" s="163" t="s">
        <v>168</v>
      </c>
      <c r="C78" s="164"/>
      <c r="D78" s="165"/>
      <c r="E78" s="30"/>
      <c r="F78" s="30"/>
      <c r="G78" s="30"/>
      <c r="H78" s="30"/>
      <c r="I78" s="30"/>
      <c r="J78" s="30"/>
      <c r="K78" s="31"/>
      <c r="L78" s="30"/>
      <c r="M78" s="30"/>
      <c r="N78" s="31"/>
      <c r="O78" s="31"/>
      <c r="P78" s="31"/>
      <c r="Q78" s="31"/>
      <c r="R78" s="31"/>
      <c r="S78" s="30"/>
      <c r="T78" s="31"/>
      <c r="U78" s="31"/>
      <c r="V78" s="31"/>
      <c r="W78" s="30"/>
      <c r="X78" s="30"/>
      <c r="Y78" s="31"/>
      <c r="Z78" s="31"/>
      <c r="AA78" s="31"/>
      <c r="AB78" s="31"/>
      <c r="AC78" s="31"/>
      <c r="AD78" s="29"/>
      <c r="AE78" s="29"/>
      <c r="AF78" s="38"/>
      <c r="AG78" s="29"/>
      <c r="AH78" s="29"/>
      <c r="AI78" s="38"/>
      <c r="AJ78" s="54"/>
      <c r="AK78" s="54"/>
      <c r="AL78" s="54"/>
      <c r="AM78" s="54"/>
      <c r="AN78" s="54"/>
      <c r="AO78" s="54"/>
      <c r="AP78" s="54"/>
    </row>
    <row r="79" spans="1:42" ht="39.950000000000003" customHeight="1" x14ac:dyDescent="0.25">
      <c r="A79" s="46" t="s">
        <v>216</v>
      </c>
      <c r="B79" s="163" t="s">
        <v>217</v>
      </c>
      <c r="C79" s="164"/>
      <c r="D79" s="165"/>
      <c r="E79" s="30"/>
      <c r="F79" s="30"/>
      <c r="G79" s="30"/>
      <c r="H79" s="30"/>
      <c r="I79" s="30"/>
      <c r="J79" s="30"/>
      <c r="K79" s="31"/>
      <c r="L79" s="30"/>
      <c r="M79" s="30"/>
      <c r="N79" s="31"/>
      <c r="O79" s="31"/>
      <c r="P79" s="31"/>
      <c r="Q79" s="31"/>
      <c r="R79" s="31"/>
      <c r="S79" s="30"/>
      <c r="T79" s="31"/>
      <c r="U79" s="31"/>
      <c r="V79" s="31"/>
      <c r="W79" s="30"/>
      <c r="X79" s="30"/>
      <c r="Y79" s="31"/>
      <c r="Z79" s="31"/>
      <c r="AA79" s="31"/>
      <c r="AB79" s="31"/>
      <c r="AC79" s="31"/>
      <c r="AD79" s="29"/>
      <c r="AE79" s="29"/>
      <c r="AF79" s="38"/>
      <c r="AG79" s="29"/>
      <c r="AH79" s="29"/>
      <c r="AI79" s="38"/>
      <c r="AJ79" s="54"/>
      <c r="AK79" s="54"/>
      <c r="AL79" s="54"/>
      <c r="AM79" s="54"/>
      <c r="AN79" s="54"/>
      <c r="AO79" s="54"/>
      <c r="AP79" s="54"/>
    </row>
    <row r="80" spans="1:42" s="60" customFormat="1" ht="65.25" customHeight="1" x14ac:dyDescent="0.25">
      <c r="A80" s="44" t="s">
        <v>69</v>
      </c>
      <c r="B80" s="167" t="s">
        <v>218</v>
      </c>
      <c r="C80" s="168"/>
      <c r="D80" s="169"/>
      <c r="E80" s="36">
        <f>SUM(E81:E82)</f>
        <v>0</v>
      </c>
      <c r="F80" s="36">
        <f t="shared" ref="F80:AP80" si="18">SUM(F81:F82)</f>
        <v>0</v>
      </c>
      <c r="G80" s="36">
        <f t="shared" si="18"/>
        <v>0</v>
      </c>
      <c r="H80" s="36">
        <f t="shared" si="18"/>
        <v>0</v>
      </c>
      <c r="I80" s="36">
        <f t="shared" si="18"/>
        <v>0</v>
      </c>
      <c r="J80" s="36">
        <f t="shared" si="18"/>
        <v>0</v>
      </c>
      <c r="K80" s="36">
        <f t="shared" si="18"/>
        <v>0</v>
      </c>
      <c r="L80" s="36">
        <f t="shared" si="18"/>
        <v>0</v>
      </c>
      <c r="M80" s="36">
        <f t="shared" si="18"/>
        <v>0</v>
      </c>
      <c r="N80" s="36">
        <f t="shared" si="18"/>
        <v>0</v>
      </c>
      <c r="O80" s="36">
        <f t="shared" si="18"/>
        <v>0</v>
      </c>
      <c r="P80" s="36">
        <f t="shared" si="18"/>
        <v>0</v>
      </c>
      <c r="Q80" s="36">
        <f t="shared" si="18"/>
        <v>0</v>
      </c>
      <c r="R80" s="36">
        <f t="shared" si="18"/>
        <v>0</v>
      </c>
      <c r="S80" s="36">
        <f t="shared" si="18"/>
        <v>0</v>
      </c>
      <c r="T80" s="36">
        <f t="shared" si="18"/>
        <v>0</v>
      </c>
      <c r="U80" s="36">
        <f t="shared" si="18"/>
        <v>0</v>
      </c>
      <c r="V80" s="36">
        <f t="shared" si="18"/>
        <v>0</v>
      </c>
      <c r="W80" s="36">
        <f t="shared" si="18"/>
        <v>0</v>
      </c>
      <c r="X80" s="36">
        <f t="shared" si="18"/>
        <v>0</v>
      </c>
      <c r="Y80" s="36">
        <f t="shared" si="18"/>
        <v>0</v>
      </c>
      <c r="Z80" s="36">
        <f t="shared" si="18"/>
        <v>0</v>
      </c>
      <c r="AA80" s="36">
        <f t="shared" si="18"/>
        <v>0</v>
      </c>
      <c r="AB80" s="36">
        <f t="shared" si="18"/>
        <v>0</v>
      </c>
      <c r="AC80" s="36">
        <f t="shared" si="18"/>
        <v>0</v>
      </c>
      <c r="AD80" s="36">
        <f t="shared" si="18"/>
        <v>0</v>
      </c>
      <c r="AE80" s="36">
        <f t="shared" si="18"/>
        <v>0</v>
      </c>
      <c r="AF80" s="36">
        <f t="shared" si="18"/>
        <v>0</v>
      </c>
      <c r="AG80" s="36">
        <f t="shared" si="18"/>
        <v>0</v>
      </c>
      <c r="AH80" s="36">
        <f t="shared" si="18"/>
        <v>0</v>
      </c>
      <c r="AI80" s="36">
        <f t="shared" si="18"/>
        <v>0</v>
      </c>
      <c r="AJ80" s="36">
        <f t="shared" si="18"/>
        <v>0</v>
      </c>
      <c r="AK80" s="36">
        <f t="shared" si="18"/>
        <v>0</v>
      </c>
      <c r="AL80" s="36">
        <f t="shared" si="18"/>
        <v>0</v>
      </c>
      <c r="AM80" s="36">
        <f t="shared" si="18"/>
        <v>0</v>
      </c>
      <c r="AN80" s="36">
        <f t="shared" si="18"/>
        <v>0</v>
      </c>
      <c r="AO80" s="36">
        <f t="shared" si="18"/>
        <v>0</v>
      </c>
      <c r="AP80" s="36">
        <f t="shared" si="18"/>
        <v>0</v>
      </c>
    </row>
    <row r="81" spans="1:42" ht="39.950000000000003" customHeight="1" x14ac:dyDescent="0.25">
      <c r="A81" s="46" t="s">
        <v>70</v>
      </c>
      <c r="B81" s="163" t="s">
        <v>219</v>
      </c>
      <c r="C81" s="164"/>
      <c r="D81" s="165"/>
      <c r="E81" s="30"/>
      <c r="F81" s="30"/>
      <c r="G81" s="30"/>
      <c r="H81" s="30"/>
      <c r="I81" s="30"/>
      <c r="J81" s="30"/>
      <c r="K81" s="31"/>
      <c r="L81" s="30"/>
      <c r="M81" s="30"/>
      <c r="N81" s="31"/>
      <c r="O81" s="31"/>
      <c r="P81" s="31"/>
      <c r="Q81" s="31"/>
      <c r="R81" s="31"/>
      <c r="S81" s="30"/>
      <c r="T81" s="31"/>
      <c r="U81" s="31"/>
      <c r="V81" s="31"/>
      <c r="W81" s="30"/>
      <c r="X81" s="30"/>
      <c r="Y81" s="31"/>
      <c r="Z81" s="31"/>
      <c r="AA81" s="31"/>
      <c r="AB81" s="31"/>
      <c r="AC81" s="31"/>
      <c r="AD81" s="29"/>
      <c r="AE81" s="29"/>
      <c r="AF81" s="29"/>
      <c r="AG81" s="29"/>
      <c r="AH81" s="29"/>
      <c r="AI81" s="29"/>
      <c r="AJ81" s="54"/>
      <c r="AK81" s="54"/>
      <c r="AL81" s="54"/>
      <c r="AM81" s="54"/>
      <c r="AN81" s="54"/>
      <c r="AO81" s="54"/>
      <c r="AP81" s="54"/>
    </row>
    <row r="82" spans="1:42" ht="39.950000000000003" customHeight="1" x14ac:dyDescent="0.25">
      <c r="A82" s="46" t="s">
        <v>71</v>
      </c>
      <c r="B82" s="163" t="s">
        <v>168</v>
      </c>
      <c r="C82" s="164"/>
      <c r="D82" s="165"/>
      <c r="E82" s="30"/>
      <c r="F82" s="30"/>
      <c r="G82" s="30"/>
      <c r="H82" s="30"/>
      <c r="I82" s="30"/>
      <c r="J82" s="30"/>
      <c r="K82" s="31"/>
      <c r="L82" s="30"/>
      <c r="M82" s="30"/>
      <c r="N82" s="31"/>
      <c r="O82" s="31"/>
      <c r="P82" s="31"/>
      <c r="Q82" s="31"/>
      <c r="R82" s="31"/>
      <c r="S82" s="30"/>
      <c r="T82" s="31"/>
      <c r="U82" s="31"/>
      <c r="V82" s="31"/>
      <c r="W82" s="30"/>
      <c r="X82" s="30"/>
      <c r="Y82" s="31"/>
      <c r="Z82" s="31"/>
      <c r="AA82" s="31"/>
      <c r="AB82" s="31"/>
      <c r="AC82" s="31"/>
      <c r="AD82" s="29"/>
      <c r="AE82" s="29"/>
      <c r="AF82" s="29"/>
      <c r="AG82" s="29"/>
      <c r="AH82" s="29"/>
      <c r="AI82" s="29"/>
      <c r="AJ82" s="54"/>
      <c r="AK82" s="54"/>
      <c r="AL82" s="54"/>
      <c r="AM82" s="54"/>
      <c r="AN82" s="54"/>
      <c r="AO82" s="54"/>
      <c r="AP82" s="54"/>
    </row>
    <row r="83" spans="1:42" s="60" customFormat="1" ht="39.950000000000003" customHeight="1" x14ac:dyDescent="0.25">
      <c r="A83" s="44" t="s">
        <v>72</v>
      </c>
      <c r="B83" s="167" t="s">
        <v>220</v>
      </c>
      <c r="C83" s="168"/>
      <c r="D83" s="169"/>
      <c r="E83" s="36">
        <f>SUM(E84:E104)</f>
        <v>7</v>
      </c>
      <c r="F83" s="36">
        <f t="shared" ref="F83:AP83" si="19">SUM(F84:F104)</f>
        <v>2</v>
      </c>
      <c r="G83" s="36">
        <f t="shared" si="19"/>
        <v>5</v>
      </c>
      <c r="H83" s="36">
        <f t="shared" si="19"/>
        <v>0</v>
      </c>
      <c r="I83" s="36">
        <f t="shared" si="19"/>
        <v>0</v>
      </c>
      <c r="J83" s="36">
        <f t="shared" si="19"/>
        <v>21</v>
      </c>
      <c r="K83" s="36">
        <f t="shared" si="19"/>
        <v>18</v>
      </c>
      <c r="L83" s="36">
        <f t="shared" si="19"/>
        <v>3</v>
      </c>
      <c r="M83" s="36">
        <f t="shared" si="19"/>
        <v>0</v>
      </c>
      <c r="N83" s="36">
        <f t="shared" si="19"/>
        <v>0</v>
      </c>
      <c r="O83" s="36">
        <f t="shared" si="19"/>
        <v>0</v>
      </c>
      <c r="P83" s="36">
        <f t="shared" si="19"/>
        <v>16</v>
      </c>
      <c r="Q83" s="36">
        <f t="shared" si="19"/>
        <v>10</v>
      </c>
      <c r="R83" s="36">
        <f t="shared" si="19"/>
        <v>1</v>
      </c>
      <c r="S83" s="36">
        <f t="shared" si="19"/>
        <v>5</v>
      </c>
      <c r="T83" s="36">
        <f t="shared" si="19"/>
        <v>0</v>
      </c>
      <c r="U83" s="36">
        <f t="shared" si="19"/>
        <v>0</v>
      </c>
      <c r="V83" s="36">
        <f t="shared" si="19"/>
        <v>0</v>
      </c>
      <c r="W83" s="36">
        <f t="shared" si="19"/>
        <v>0</v>
      </c>
      <c r="X83" s="36">
        <f t="shared" si="19"/>
        <v>0</v>
      </c>
      <c r="Y83" s="36">
        <f t="shared" si="19"/>
        <v>3</v>
      </c>
      <c r="Z83" s="36">
        <f t="shared" si="19"/>
        <v>19</v>
      </c>
      <c r="AA83" s="36">
        <f t="shared" si="19"/>
        <v>0</v>
      </c>
      <c r="AB83" s="36">
        <f t="shared" si="19"/>
        <v>0</v>
      </c>
      <c r="AC83" s="36">
        <f t="shared" si="19"/>
        <v>6</v>
      </c>
      <c r="AD83" s="36">
        <f t="shared" si="19"/>
        <v>1</v>
      </c>
      <c r="AE83" s="36">
        <f t="shared" si="19"/>
        <v>5</v>
      </c>
      <c r="AF83" s="36">
        <f t="shared" si="19"/>
        <v>1</v>
      </c>
      <c r="AG83" s="36">
        <f t="shared" si="19"/>
        <v>6</v>
      </c>
      <c r="AH83" s="36">
        <f t="shared" si="19"/>
        <v>0</v>
      </c>
      <c r="AI83" s="36">
        <f t="shared" si="19"/>
        <v>6</v>
      </c>
      <c r="AJ83" s="36">
        <f t="shared" si="19"/>
        <v>0</v>
      </c>
      <c r="AK83" s="36">
        <f t="shared" si="19"/>
        <v>3</v>
      </c>
      <c r="AL83" s="36">
        <f t="shared" si="19"/>
        <v>2</v>
      </c>
      <c r="AM83" s="36">
        <f t="shared" si="19"/>
        <v>0</v>
      </c>
      <c r="AN83" s="36">
        <f t="shared" si="19"/>
        <v>2</v>
      </c>
      <c r="AO83" s="36">
        <f t="shared" si="19"/>
        <v>1</v>
      </c>
      <c r="AP83" s="36">
        <f t="shared" si="19"/>
        <v>1</v>
      </c>
    </row>
    <row r="84" spans="1:42" ht="39.950000000000003" customHeight="1" x14ac:dyDescent="0.25">
      <c r="A84" s="46" t="s">
        <v>73</v>
      </c>
      <c r="B84" s="163" t="s">
        <v>221</v>
      </c>
      <c r="C84" s="164"/>
      <c r="D84" s="165"/>
      <c r="E84" s="30"/>
      <c r="F84" s="30"/>
      <c r="G84" s="30"/>
      <c r="H84" s="30"/>
      <c r="I84" s="30"/>
      <c r="J84" s="30"/>
      <c r="K84" s="31"/>
      <c r="L84" s="30"/>
      <c r="M84" s="30"/>
      <c r="N84" s="31"/>
      <c r="O84" s="31"/>
      <c r="P84" s="31"/>
      <c r="Q84" s="31"/>
      <c r="R84" s="31"/>
      <c r="S84" s="30"/>
      <c r="T84" s="31"/>
      <c r="U84" s="31"/>
      <c r="V84" s="31"/>
      <c r="W84" s="30"/>
      <c r="X84" s="30"/>
      <c r="Y84" s="31"/>
      <c r="Z84" s="31"/>
      <c r="AA84" s="31"/>
      <c r="AB84" s="31"/>
      <c r="AC84" s="31"/>
      <c r="AD84" s="29"/>
      <c r="AE84" s="29"/>
      <c r="AF84" s="38"/>
      <c r="AG84" s="29"/>
      <c r="AH84" s="29"/>
      <c r="AI84" s="38"/>
      <c r="AJ84" s="54"/>
      <c r="AK84" s="54"/>
      <c r="AL84" s="54"/>
      <c r="AM84" s="54"/>
      <c r="AN84" s="54"/>
      <c r="AO84" s="54"/>
      <c r="AP84" s="54"/>
    </row>
    <row r="85" spans="1:42" ht="69" customHeight="1" x14ac:dyDescent="0.25">
      <c r="A85" s="46" t="s">
        <v>74</v>
      </c>
      <c r="B85" s="163" t="s">
        <v>222</v>
      </c>
      <c r="C85" s="164"/>
      <c r="D85" s="165"/>
      <c r="E85" s="30">
        <f t="shared" ref="E85:E92" si="20">+F85+G85+H85+I85</f>
        <v>2</v>
      </c>
      <c r="F85" s="30">
        <v>2</v>
      </c>
      <c r="G85" s="30"/>
      <c r="H85" s="30"/>
      <c r="I85" s="30"/>
      <c r="J85" s="30">
        <f t="shared" ref="J85:J103" si="21">+K85+L85+M85+N85</f>
        <v>4</v>
      </c>
      <c r="K85" s="31">
        <v>4</v>
      </c>
      <c r="L85" s="30"/>
      <c r="M85" s="30"/>
      <c r="N85" s="31"/>
      <c r="O85" s="31"/>
      <c r="P85" s="31">
        <f t="shared" si="9"/>
        <v>3</v>
      </c>
      <c r="Q85" s="31">
        <v>2</v>
      </c>
      <c r="R85" s="31"/>
      <c r="S85" s="30">
        <v>1</v>
      </c>
      <c r="T85" s="31"/>
      <c r="U85" s="31"/>
      <c r="V85" s="31"/>
      <c r="W85" s="30"/>
      <c r="X85" s="30"/>
      <c r="Y85" s="31">
        <v>1</v>
      </c>
      <c r="Z85" s="31">
        <f t="shared" ref="Z85:Z103" si="22">+P85+Y85</f>
        <v>4</v>
      </c>
      <c r="AA85" s="31"/>
      <c r="AB85" s="31"/>
      <c r="AC85" s="31">
        <v>2</v>
      </c>
      <c r="AD85" s="29">
        <v>1</v>
      </c>
      <c r="AE85" s="29">
        <v>1</v>
      </c>
      <c r="AF85" s="38"/>
      <c r="AG85" s="29">
        <f t="shared" ref="AG85:AG103" si="23">+AE85+AF85</f>
        <v>1</v>
      </c>
      <c r="AH85" s="29"/>
      <c r="AI85" s="38">
        <v>1</v>
      </c>
      <c r="AJ85" s="54"/>
      <c r="AK85" s="54"/>
      <c r="AL85" s="54"/>
      <c r="AM85" s="54"/>
      <c r="AN85" s="54"/>
      <c r="AO85" s="54"/>
      <c r="AP85" s="54"/>
    </row>
    <row r="86" spans="1:42" ht="39.950000000000003" customHeight="1" x14ac:dyDescent="0.25">
      <c r="A86" s="46" t="s">
        <v>75</v>
      </c>
      <c r="B86" s="163" t="s">
        <v>223</v>
      </c>
      <c r="C86" s="164"/>
      <c r="D86" s="165"/>
      <c r="E86" s="30"/>
      <c r="F86" s="30"/>
      <c r="G86" s="30"/>
      <c r="H86" s="30"/>
      <c r="I86" s="30"/>
      <c r="J86" s="30"/>
      <c r="K86" s="31"/>
      <c r="L86" s="30"/>
      <c r="M86" s="30"/>
      <c r="N86" s="31"/>
      <c r="O86" s="31"/>
      <c r="P86" s="31"/>
      <c r="Q86" s="31"/>
      <c r="R86" s="31"/>
      <c r="S86" s="30"/>
      <c r="T86" s="31"/>
      <c r="U86" s="31"/>
      <c r="V86" s="31"/>
      <c r="W86" s="30"/>
      <c r="X86" s="30"/>
      <c r="Y86" s="31"/>
      <c r="Z86" s="31"/>
      <c r="AA86" s="31"/>
      <c r="AB86" s="31"/>
      <c r="AC86" s="31"/>
      <c r="AD86" s="29"/>
      <c r="AE86" s="29"/>
      <c r="AF86" s="38"/>
      <c r="AG86" s="29"/>
      <c r="AH86" s="29"/>
      <c r="AI86" s="38"/>
      <c r="AJ86" s="54"/>
      <c r="AK86" s="54"/>
      <c r="AL86" s="54"/>
      <c r="AM86" s="54"/>
      <c r="AN86" s="54"/>
      <c r="AO86" s="54"/>
      <c r="AP86" s="54"/>
    </row>
    <row r="87" spans="1:42" ht="39.950000000000003" customHeight="1" x14ac:dyDescent="0.25">
      <c r="A87" s="46" t="s">
        <v>76</v>
      </c>
      <c r="B87" s="163" t="s">
        <v>224</v>
      </c>
      <c r="C87" s="164"/>
      <c r="D87" s="165"/>
      <c r="E87" s="30">
        <f t="shared" si="20"/>
        <v>2</v>
      </c>
      <c r="F87" s="30"/>
      <c r="G87" s="30">
        <v>2</v>
      </c>
      <c r="H87" s="30"/>
      <c r="I87" s="30"/>
      <c r="J87" s="30">
        <f t="shared" si="21"/>
        <v>2</v>
      </c>
      <c r="K87" s="31">
        <v>2</v>
      </c>
      <c r="L87" s="30"/>
      <c r="M87" s="30"/>
      <c r="N87" s="31"/>
      <c r="O87" s="31"/>
      <c r="P87" s="31">
        <f t="shared" si="9"/>
        <v>4</v>
      </c>
      <c r="Q87" s="31">
        <v>3</v>
      </c>
      <c r="R87" s="31"/>
      <c r="S87" s="30">
        <v>1</v>
      </c>
      <c r="T87" s="31"/>
      <c r="U87" s="31"/>
      <c r="V87" s="31"/>
      <c r="W87" s="30"/>
      <c r="X87" s="30"/>
      <c r="Y87" s="31"/>
      <c r="Z87" s="31">
        <f t="shared" si="22"/>
        <v>4</v>
      </c>
      <c r="AA87" s="31"/>
      <c r="AB87" s="31"/>
      <c r="AC87" s="31"/>
      <c r="AD87" s="29"/>
      <c r="AE87" s="29">
        <v>1</v>
      </c>
      <c r="AF87" s="38"/>
      <c r="AG87" s="29">
        <f t="shared" si="23"/>
        <v>1</v>
      </c>
      <c r="AH87" s="29"/>
      <c r="AI87" s="38">
        <v>1</v>
      </c>
      <c r="AJ87" s="54"/>
      <c r="AK87" s="54">
        <v>1</v>
      </c>
      <c r="AL87" s="54"/>
      <c r="AM87" s="54"/>
      <c r="AN87" s="54"/>
      <c r="AO87" s="54"/>
      <c r="AP87" s="54"/>
    </row>
    <row r="88" spans="1:42" ht="39.950000000000003" customHeight="1" x14ac:dyDescent="0.25">
      <c r="A88" s="46" t="s">
        <v>77</v>
      </c>
      <c r="B88" s="163" t="s">
        <v>225</v>
      </c>
      <c r="C88" s="164"/>
      <c r="D88" s="165"/>
      <c r="E88" s="30"/>
      <c r="F88" s="30"/>
      <c r="G88" s="30"/>
      <c r="H88" s="30"/>
      <c r="I88" s="30"/>
      <c r="J88" s="30"/>
      <c r="K88" s="31"/>
      <c r="L88" s="30"/>
      <c r="M88" s="30"/>
      <c r="N88" s="31"/>
      <c r="O88" s="31"/>
      <c r="P88" s="31"/>
      <c r="Q88" s="31"/>
      <c r="R88" s="31"/>
      <c r="S88" s="30"/>
      <c r="T88" s="31"/>
      <c r="U88" s="31"/>
      <c r="V88" s="31"/>
      <c r="W88" s="30"/>
      <c r="X88" s="30"/>
      <c r="Y88" s="31"/>
      <c r="Z88" s="31"/>
      <c r="AA88" s="31"/>
      <c r="AB88" s="31"/>
      <c r="AC88" s="31"/>
      <c r="AD88" s="29"/>
      <c r="AE88" s="29"/>
      <c r="AF88" s="38"/>
      <c r="AG88" s="29"/>
      <c r="AH88" s="29"/>
      <c r="AI88" s="38"/>
      <c r="AJ88" s="54"/>
      <c r="AK88" s="54"/>
      <c r="AL88" s="54"/>
      <c r="AM88" s="54"/>
      <c r="AN88" s="54"/>
      <c r="AO88" s="54"/>
      <c r="AP88" s="54"/>
    </row>
    <row r="89" spans="1:42" ht="39.950000000000003" customHeight="1" x14ac:dyDescent="0.25">
      <c r="A89" s="46" t="s">
        <v>78</v>
      </c>
      <c r="B89" s="163" t="s">
        <v>226</v>
      </c>
      <c r="C89" s="164"/>
      <c r="D89" s="165"/>
      <c r="E89" s="30"/>
      <c r="F89" s="30"/>
      <c r="G89" s="30"/>
      <c r="H89" s="30"/>
      <c r="I89" s="30"/>
      <c r="J89" s="30"/>
      <c r="K89" s="31"/>
      <c r="L89" s="30"/>
      <c r="M89" s="30"/>
      <c r="N89" s="31"/>
      <c r="O89" s="31"/>
      <c r="P89" s="31"/>
      <c r="Q89" s="31"/>
      <c r="R89" s="31"/>
      <c r="S89" s="30"/>
      <c r="T89" s="31"/>
      <c r="U89" s="31"/>
      <c r="V89" s="31"/>
      <c r="W89" s="30"/>
      <c r="X89" s="30"/>
      <c r="Y89" s="31"/>
      <c r="Z89" s="31"/>
      <c r="AA89" s="31"/>
      <c r="AB89" s="31"/>
      <c r="AC89" s="31"/>
      <c r="AD89" s="29"/>
      <c r="AE89" s="29"/>
      <c r="AF89" s="38"/>
      <c r="AG89" s="29"/>
      <c r="AH89" s="29"/>
      <c r="AI89" s="38"/>
      <c r="AJ89" s="54"/>
      <c r="AK89" s="54"/>
      <c r="AL89" s="54"/>
      <c r="AM89" s="54"/>
      <c r="AN89" s="54"/>
      <c r="AO89" s="54"/>
      <c r="AP89" s="54"/>
    </row>
    <row r="90" spans="1:42" ht="39.950000000000003" customHeight="1" x14ac:dyDescent="0.25">
      <c r="A90" s="46" t="s">
        <v>79</v>
      </c>
      <c r="B90" s="163" t="s">
        <v>227</v>
      </c>
      <c r="C90" s="164"/>
      <c r="D90" s="165"/>
      <c r="E90" s="30">
        <f t="shared" si="20"/>
        <v>2</v>
      </c>
      <c r="F90" s="30"/>
      <c r="G90" s="30">
        <v>2</v>
      </c>
      <c r="H90" s="30"/>
      <c r="I90" s="30"/>
      <c r="J90" s="30">
        <f t="shared" si="21"/>
        <v>2</v>
      </c>
      <c r="K90" s="31">
        <v>1</v>
      </c>
      <c r="L90" s="30">
        <v>1</v>
      </c>
      <c r="M90" s="30"/>
      <c r="N90" s="31"/>
      <c r="O90" s="31"/>
      <c r="P90" s="31">
        <f t="shared" ref="P90:P128" si="24">+Q90+R90+S90+T90+U90</f>
        <v>2</v>
      </c>
      <c r="Q90" s="31"/>
      <c r="R90" s="31"/>
      <c r="S90" s="30">
        <v>2</v>
      </c>
      <c r="T90" s="31"/>
      <c r="U90" s="31"/>
      <c r="V90" s="31"/>
      <c r="W90" s="30"/>
      <c r="X90" s="30"/>
      <c r="Y90" s="31"/>
      <c r="Z90" s="31">
        <f t="shared" si="22"/>
        <v>2</v>
      </c>
      <c r="AA90" s="31"/>
      <c r="AB90" s="31"/>
      <c r="AC90" s="31">
        <v>1</v>
      </c>
      <c r="AD90" s="29"/>
      <c r="AE90" s="29">
        <v>1</v>
      </c>
      <c r="AF90" s="38"/>
      <c r="AG90" s="29">
        <f t="shared" si="23"/>
        <v>1</v>
      </c>
      <c r="AH90" s="29"/>
      <c r="AI90" s="38">
        <v>1</v>
      </c>
      <c r="AJ90" s="54"/>
      <c r="AK90" s="54">
        <v>1</v>
      </c>
      <c r="AL90" s="54">
        <v>1</v>
      </c>
      <c r="AM90" s="54"/>
      <c r="AN90" s="54">
        <f t="shared" ref="AN90:AN97" si="25">+AL90+AM90</f>
        <v>1</v>
      </c>
      <c r="AO90" s="54"/>
      <c r="AP90" s="54">
        <v>1</v>
      </c>
    </row>
    <row r="91" spans="1:42" ht="39.950000000000003" customHeight="1" x14ac:dyDescent="0.25">
      <c r="A91" s="46" t="s">
        <v>80</v>
      </c>
      <c r="B91" s="163" t="s">
        <v>228</v>
      </c>
      <c r="C91" s="164"/>
      <c r="D91" s="165"/>
      <c r="E91" s="30"/>
      <c r="F91" s="30"/>
      <c r="G91" s="30"/>
      <c r="H91" s="30"/>
      <c r="I91" s="30"/>
      <c r="J91" s="30"/>
      <c r="K91" s="31"/>
      <c r="L91" s="30"/>
      <c r="M91" s="30"/>
      <c r="N91" s="31"/>
      <c r="O91" s="31"/>
      <c r="P91" s="31"/>
      <c r="Q91" s="31"/>
      <c r="R91" s="31"/>
      <c r="S91" s="30"/>
      <c r="T91" s="31"/>
      <c r="U91" s="31"/>
      <c r="V91" s="31"/>
      <c r="W91" s="30"/>
      <c r="X91" s="30"/>
      <c r="Y91" s="31"/>
      <c r="Z91" s="31"/>
      <c r="AA91" s="31"/>
      <c r="AB91" s="31"/>
      <c r="AC91" s="31"/>
      <c r="AD91" s="29"/>
      <c r="AE91" s="29"/>
      <c r="AF91" s="38"/>
      <c r="AG91" s="29"/>
      <c r="AH91" s="29"/>
      <c r="AI91" s="38"/>
      <c r="AJ91" s="54"/>
      <c r="AK91" s="54"/>
      <c r="AL91" s="54"/>
      <c r="AM91" s="54"/>
      <c r="AN91" s="54"/>
      <c r="AO91" s="54"/>
      <c r="AP91" s="54"/>
    </row>
    <row r="92" spans="1:42" ht="39.950000000000003" customHeight="1" x14ac:dyDescent="0.25">
      <c r="A92" s="46" t="s">
        <v>81</v>
      </c>
      <c r="B92" s="163" t="s">
        <v>229</v>
      </c>
      <c r="C92" s="164"/>
      <c r="D92" s="165"/>
      <c r="E92" s="30">
        <f t="shared" si="20"/>
        <v>1</v>
      </c>
      <c r="F92" s="30"/>
      <c r="G92" s="30">
        <v>1</v>
      </c>
      <c r="H92" s="30"/>
      <c r="I92" s="30"/>
      <c r="J92" s="30">
        <f t="shared" si="21"/>
        <v>2</v>
      </c>
      <c r="K92" s="31">
        <v>1</v>
      </c>
      <c r="L92" s="30">
        <v>1</v>
      </c>
      <c r="M92" s="30"/>
      <c r="N92" s="31"/>
      <c r="O92" s="31"/>
      <c r="P92" s="31">
        <f t="shared" si="24"/>
        <v>2</v>
      </c>
      <c r="Q92" s="31">
        <v>1</v>
      </c>
      <c r="R92" s="31"/>
      <c r="S92" s="30">
        <v>1</v>
      </c>
      <c r="T92" s="31"/>
      <c r="U92" s="31"/>
      <c r="V92" s="31"/>
      <c r="W92" s="30"/>
      <c r="X92" s="30"/>
      <c r="Y92" s="31"/>
      <c r="Z92" s="31">
        <f t="shared" si="22"/>
        <v>2</v>
      </c>
      <c r="AA92" s="31"/>
      <c r="AB92" s="31"/>
      <c r="AC92" s="31"/>
      <c r="AD92" s="29"/>
      <c r="AE92" s="29"/>
      <c r="AF92" s="38"/>
      <c r="AG92" s="29"/>
      <c r="AH92" s="29"/>
      <c r="AI92" s="38"/>
      <c r="AJ92" s="54"/>
      <c r="AK92" s="54"/>
      <c r="AL92" s="54"/>
      <c r="AM92" s="54"/>
      <c r="AN92" s="54"/>
      <c r="AO92" s="54"/>
      <c r="AP92" s="54"/>
    </row>
    <row r="93" spans="1:42" ht="64.5" customHeight="1" x14ac:dyDescent="0.25">
      <c r="A93" s="46" t="s">
        <v>82</v>
      </c>
      <c r="B93" s="163" t="s">
        <v>230</v>
      </c>
      <c r="C93" s="164"/>
      <c r="D93" s="165"/>
      <c r="E93" s="30"/>
      <c r="F93" s="30"/>
      <c r="G93" s="30"/>
      <c r="H93" s="30"/>
      <c r="I93" s="30"/>
      <c r="J93" s="30">
        <f t="shared" si="21"/>
        <v>1</v>
      </c>
      <c r="K93" s="31">
        <v>1</v>
      </c>
      <c r="L93" s="30"/>
      <c r="M93" s="30"/>
      <c r="N93" s="31"/>
      <c r="O93" s="31"/>
      <c r="P93" s="31">
        <f t="shared" si="24"/>
        <v>1</v>
      </c>
      <c r="Q93" s="31"/>
      <c r="R93" s="31">
        <v>1</v>
      </c>
      <c r="S93" s="30"/>
      <c r="T93" s="31"/>
      <c r="U93" s="31"/>
      <c r="V93" s="31"/>
      <c r="W93" s="30"/>
      <c r="X93" s="30"/>
      <c r="Y93" s="31"/>
      <c r="Z93" s="31">
        <f t="shared" si="22"/>
        <v>1</v>
      </c>
      <c r="AA93" s="31"/>
      <c r="AB93" s="31"/>
      <c r="AC93" s="31"/>
      <c r="AD93" s="29"/>
      <c r="AE93" s="29"/>
      <c r="AF93" s="38"/>
      <c r="AG93" s="29"/>
      <c r="AH93" s="29"/>
      <c r="AI93" s="38"/>
      <c r="AJ93" s="54"/>
      <c r="AK93" s="54"/>
      <c r="AL93" s="54"/>
      <c r="AM93" s="54"/>
      <c r="AN93" s="54"/>
      <c r="AO93" s="54"/>
      <c r="AP93" s="54"/>
    </row>
    <row r="94" spans="1:42" ht="39.950000000000003" customHeight="1" x14ac:dyDescent="0.25">
      <c r="A94" s="46" t="s">
        <v>83</v>
      </c>
      <c r="B94" s="163" t="s">
        <v>231</v>
      </c>
      <c r="C94" s="164"/>
      <c r="D94" s="165"/>
      <c r="E94" s="30"/>
      <c r="F94" s="30"/>
      <c r="G94" s="30"/>
      <c r="H94" s="30"/>
      <c r="I94" s="30"/>
      <c r="J94" s="30">
        <f t="shared" si="21"/>
        <v>3</v>
      </c>
      <c r="K94" s="31">
        <v>3</v>
      </c>
      <c r="L94" s="30"/>
      <c r="M94" s="30"/>
      <c r="N94" s="31"/>
      <c r="O94" s="31"/>
      <c r="P94" s="31">
        <f t="shared" si="24"/>
        <v>1</v>
      </c>
      <c r="Q94" s="31">
        <v>1</v>
      </c>
      <c r="R94" s="31"/>
      <c r="S94" s="30"/>
      <c r="T94" s="31"/>
      <c r="U94" s="31"/>
      <c r="V94" s="31"/>
      <c r="W94" s="30"/>
      <c r="X94" s="30"/>
      <c r="Y94" s="31">
        <v>1</v>
      </c>
      <c r="Z94" s="31">
        <f t="shared" si="22"/>
        <v>2</v>
      </c>
      <c r="AA94" s="31"/>
      <c r="AB94" s="31"/>
      <c r="AC94" s="31">
        <v>1</v>
      </c>
      <c r="AD94" s="29"/>
      <c r="AE94" s="29"/>
      <c r="AF94" s="38"/>
      <c r="AG94" s="29"/>
      <c r="AH94" s="29"/>
      <c r="AI94" s="38"/>
      <c r="AJ94" s="54"/>
      <c r="AK94" s="54"/>
      <c r="AL94" s="54"/>
      <c r="AM94" s="54"/>
      <c r="AN94" s="54"/>
      <c r="AO94" s="54"/>
      <c r="AP94" s="54"/>
    </row>
    <row r="95" spans="1:42" ht="39.950000000000003" customHeight="1" x14ac:dyDescent="0.25">
      <c r="A95" s="46" t="s">
        <v>84</v>
      </c>
      <c r="B95" s="163" t="s">
        <v>232</v>
      </c>
      <c r="C95" s="164"/>
      <c r="D95" s="165"/>
      <c r="E95" s="30"/>
      <c r="F95" s="30"/>
      <c r="G95" s="30"/>
      <c r="H95" s="30"/>
      <c r="I95" s="30"/>
      <c r="J95" s="30"/>
      <c r="K95" s="31"/>
      <c r="L95" s="31"/>
      <c r="M95" s="30"/>
      <c r="N95" s="30"/>
      <c r="O95" s="30"/>
      <c r="P95" s="31"/>
      <c r="Q95" s="31"/>
      <c r="R95" s="31"/>
      <c r="S95" s="31"/>
      <c r="T95" s="30"/>
      <c r="U95" s="31"/>
      <c r="V95" s="31"/>
      <c r="W95" s="31"/>
      <c r="X95" s="30"/>
      <c r="Y95" s="30"/>
      <c r="Z95" s="31"/>
      <c r="AA95" s="31"/>
      <c r="AB95" s="31"/>
      <c r="AC95" s="31"/>
      <c r="AD95" s="29"/>
      <c r="AE95" s="29"/>
      <c r="AF95" s="38"/>
      <c r="AG95" s="29"/>
      <c r="AH95" s="29"/>
      <c r="AI95" s="38"/>
      <c r="AJ95" s="54"/>
      <c r="AK95" s="54"/>
      <c r="AL95" s="54"/>
      <c r="AM95" s="54"/>
      <c r="AN95" s="54"/>
      <c r="AO95" s="54"/>
      <c r="AP95" s="54"/>
    </row>
    <row r="96" spans="1:42" ht="39.950000000000003" customHeight="1" x14ac:dyDescent="0.25">
      <c r="A96" s="46" t="s">
        <v>85</v>
      </c>
      <c r="B96" s="163" t="s">
        <v>233</v>
      </c>
      <c r="C96" s="164"/>
      <c r="D96" s="165"/>
      <c r="E96" s="30"/>
      <c r="F96" s="30"/>
      <c r="G96" s="30"/>
      <c r="H96" s="30"/>
      <c r="I96" s="30"/>
      <c r="J96" s="30">
        <f t="shared" si="21"/>
        <v>2</v>
      </c>
      <c r="K96" s="31">
        <v>1</v>
      </c>
      <c r="L96" s="30">
        <v>1</v>
      </c>
      <c r="M96" s="30"/>
      <c r="N96" s="31"/>
      <c r="O96" s="31"/>
      <c r="P96" s="31">
        <f t="shared" si="24"/>
        <v>1</v>
      </c>
      <c r="Q96" s="31">
        <v>1</v>
      </c>
      <c r="R96" s="31"/>
      <c r="S96" s="30"/>
      <c r="T96" s="31"/>
      <c r="U96" s="31"/>
      <c r="V96" s="31"/>
      <c r="W96" s="30"/>
      <c r="X96" s="30"/>
      <c r="Y96" s="31"/>
      <c r="Z96" s="31">
        <f t="shared" si="22"/>
        <v>1</v>
      </c>
      <c r="AA96" s="31"/>
      <c r="AB96" s="31"/>
      <c r="AC96" s="31"/>
      <c r="AD96" s="29"/>
      <c r="AE96" s="29"/>
      <c r="AF96" s="38">
        <v>1</v>
      </c>
      <c r="AG96" s="29">
        <f t="shared" si="23"/>
        <v>1</v>
      </c>
      <c r="AH96" s="29"/>
      <c r="AI96" s="38">
        <v>1</v>
      </c>
      <c r="AJ96" s="54"/>
      <c r="AK96" s="54">
        <v>1</v>
      </c>
      <c r="AL96" s="54"/>
      <c r="AM96" s="54"/>
      <c r="AN96" s="54"/>
      <c r="AO96" s="54"/>
      <c r="AP96" s="54"/>
    </row>
    <row r="97" spans="1:42" ht="39.950000000000003" customHeight="1" x14ac:dyDescent="0.25">
      <c r="A97" s="46" t="s">
        <v>86</v>
      </c>
      <c r="B97" s="163" t="s">
        <v>234</v>
      </c>
      <c r="C97" s="164"/>
      <c r="D97" s="165"/>
      <c r="E97" s="30"/>
      <c r="F97" s="30"/>
      <c r="G97" s="30"/>
      <c r="H97" s="30"/>
      <c r="I97" s="30"/>
      <c r="J97" s="30">
        <f t="shared" si="21"/>
        <v>1</v>
      </c>
      <c r="K97" s="31">
        <v>1</v>
      </c>
      <c r="L97" s="30"/>
      <c r="M97" s="30"/>
      <c r="N97" s="31"/>
      <c r="O97" s="31"/>
      <c r="P97" s="31"/>
      <c r="Q97" s="31"/>
      <c r="R97" s="30"/>
      <c r="S97" s="30"/>
      <c r="T97" s="31"/>
      <c r="U97" s="31"/>
      <c r="V97" s="31"/>
      <c r="W97" s="30"/>
      <c r="X97" s="30"/>
      <c r="Y97" s="31">
        <v>1</v>
      </c>
      <c r="Z97" s="31">
        <f t="shared" si="22"/>
        <v>1</v>
      </c>
      <c r="AA97" s="31"/>
      <c r="AB97" s="31"/>
      <c r="AC97" s="31"/>
      <c r="AD97" s="29"/>
      <c r="AE97" s="29">
        <v>1</v>
      </c>
      <c r="AF97" s="38"/>
      <c r="AG97" s="29">
        <f t="shared" si="23"/>
        <v>1</v>
      </c>
      <c r="AH97" s="29"/>
      <c r="AI97" s="38">
        <v>1</v>
      </c>
      <c r="AJ97" s="54"/>
      <c r="AK97" s="54"/>
      <c r="AL97" s="54">
        <v>1</v>
      </c>
      <c r="AM97" s="54"/>
      <c r="AN97" s="54">
        <f t="shared" si="25"/>
        <v>1</v>
      </c>
      <c r="AO97" s="54">
        <v>1</v>
      </c>
      <c r="AP97" s="54"/>
    </row>
    <row r="98" spans="1:42" ht="39.950000000000003" customHeight="1" x14ac:dyDescent="0.25">
      <c r="A98" s="46" t="s">
        <v>87</v>
      </c>
      <c r="B98" s="163" t="s">
        <v>235</v>
      </c>
      <c r="C98" s="164"/>
      <c r="D98" s="165"/>
      <c r="E98" s="30"/>
      <c r="F98" s="30"/>
      <c r="G98" s="30"/>
      <c r="H98" s="30"/>
      <c r="I98" s="30"/>
      <c r="J98" s="30"/>
      <c r="K98" s="31"/>
      <c r="L98" s="31"/>
      <c r="M98" s="30"/>
      <c r="N98" s="30"/>
      <c r="O98" s="30"/>
      <c r="P98" s="31"/>
      <c r="Q98" s="31"/>
      <c r="R98" s="31"/>
      <c r="S98" s="31"/>
      <c r="T98" s="30"/>
      <c r="U98" s="31"/>
      <c r="V98" s="31"/>
      <c r="W98" s="31"/>
      <c r="X98" s="30"/>
      <c r="Y98" s="30"/>
      <c r="Z98" s="31"/>
      <c r="AA98" s="31"/>
      <c r="AB98" s="31"/>
      <c r="AC98" s="31"/>
      <c r="AD98" s="29"/>
      <c r="AE98" s="29"/>
      <c r="AF98" s="38"/>
      <c r="AG98" s="29"/>
      <c r="AH98" s="29"/>
      <c r="AI98" s="38"/>
      <c r="AJ98" s="54"/>
      <c r="AK98" s="54"/>
      <c r="AL98" s="54"/>
      <c r="AM98" s="54"/>
      <c r="AN98" s="54"/>
      <c r="AO98" s="54"/>
      <c r="AP98" s="54"/>
    </row>
    <row r="99" spans="1:42" ht="39.950000000000003" customHeight="1" x14ac:dyDescent="0.25">
      <c r="A99" s="46" t="s">
        <v>88</v>
      </c>
      <c r="B99" s="166" t="s">
        <v>236</v>
      </c>
      <c r="C99" s="166"/>
      <c r="D99" s="166"/>
      <c r="E99" s="30"/>
      <c r="F99" s="30"/>
      <c r="G99" s="30"/>
      <c r="H99" s="30"/>
      <c r="I99" s="30"/>
      <c r="J99" s="30">
        <f t="shared" si="21"/>
        <v>2</v>
      </c>
      <c r="K99" s="31">
        <v>2</v>
      </c>
      <c r="L99" s="30"/>
      <c r="M99" s="30"/>
      <c r="N99" s="31"/>
      <c r="O99" s="31"/>
      <c r="P99" s="31"/>
      <c r="Q99" s="31"/>
      <c r="R99" s="31"/>
      <c r="S99" s="30"/>
      <c r="T99" s="31"/>
      <c r="U99" s="31"/>
      <c r="V99" s="31"/>
      <c r="W99" s="30"/>
      <c r="X99" s="30"/>
      <c r="Y99" s="31"/>
      <c r="Z99" s="31"/>
      <c r="AA99" s="31"/>
      <c r="AB99" s="31"/>
      <c r="AC99" s="31">
        <v>2</v>
      </c>
      <c r="AD99" s="29"/>
      <c r="AE99" s="29"/>
      <c r="AF99" s="38"/>
      <c r="AG99" s="29"/>
      <c r="AH99" s="29"/>
      <c r="AI99" s="38"/>
      <c r="AJ99" s="54"/>
      <c r="AK99" s="54"/>
      <c r="AL99" s="54"/>
      <c r="AM99" s="54"/>
      <c r="AN99" s="54"/>
      <c r="AO99" s="54"/>
      <c r="AP99" s="54"/>
    </row>
    <row r="100" spans="1:42" ht="39.950000000000003" customHeight="1" x14ac:dyDescent="0.25">
      <c r="A100" s="46" t="s">
        <v>89</v>
      </c>
      <c r="B100" s="163" t="s">
        <v>237</v>
      </c>
      <c r="C100" s="164"/>
      <c r="D100" s="165"/>
      <c r="E100" s="30"/>
      <c r="F100" s="30"/>
      <c r="G100" s="30"/>
      <c r="H100" s="30"/>
      <c r="I100" s="30"/>
      <c r="J100" s="30"/>
      <c r="K100" s="31"/>
      <c r="L100" s="31"/>
      <c r="M100" s="30"/>
      <c r="N100" s="30"/>
      <c r="O100" s="30"/>
      <c r="P100" s="31"/>
      <c r="Q100" s="31"/>
      <c r="R100" s="31"/>
      <c r="S100" s="31"/>
      <c r="T100" s="30"/>
      <c r="U100" s="31"/>
      <c r="V100" s="31"/>
      <c r="W100" s="31"/>
      <c r="X100" s="30"/>
      <c r="Y100" s="30"/>
      <c r="Z100" s="31"/>
      <c r="AA100" s="31"/>
      <c r="AB100" s="31"/>
      <c r="AC100" s="31"/>
      <c r="AD100" s="29"/>
      <c r="AE100" s="29"/>
      <c r="AF100" s="38"/>
      <c r="AG100" s="29"/>
      <c r="AH100" s="29"/>
      <c r="AI100" s="38"/>
      <c r="AJ100" s="54"/>
      <c r="AK100" s="54"/>
      <c r="AL100" s="54"/>
      <c r="AM100" s="54"/>
      <c r="AN100" s="54"/>
      <c r="AO100" s="54"/>
      <c r="AP100" s="54"/>
    </row>
    <row r="101" spans="1:42" ht="39.950000000000003" customHeight="1" x14ac:dyDescent="0.25">
      <c r="A101" s="46" t="s">
        <v>238</v>
      </c>
      <c r="B101" s="163" t="s">
        <v>239</v>
      </c>
      <c r="C101" s="164"/>
      <c r="D101" s="165"/>
      <c r="E101" s="30"/>
      <c r="F101" s="30"/>
      <c r="G101" s="30"/>
      <c r="H101" s="30"/>
      <c r="I101" s="30"/>
      <c r="J101" s="30"/>
      <c r="K101" s="31"/>
      <c r="L101" s="31"/>
      <c r="M101" s="30"/>
      <c r="N101" s="30"/>
      <c r="O101" s="30"/>
      <c r="P101" s="31"/>
      <c r="Q101" s="31"/>
      <c r="R101" s="31"/>
      <c r="S101" s="31"/>
      <c r="T101" s="30"/>
      <c r="U101" s="31"/>
      <c r="V101" s="31"/>
      <c r="W101" s="31"/>
      <c r="X101" s="30"/>
      <c r="Y101" s="30"/>
      <c r="Z101" s="31"/>
      <c r="AA101" s="31"/>
      <c r="AB101" s="31"/>
      <c r="AC101" s="31"/>
      <c r="AD101" s="29"/>
      <c r="AE101" s="29"/>
      <c r="AF101" s="38"/>
      <c r="AG101" s="29"/>
      <c r="AH101" s="29"/>
      <c r="AI101" s="38"/>
      <c r="AJ101" s="54"/>
      <c r="AK101" s="54"/>
      <c r="AL101" s="54"/>
      <c r="AM101" s="54"/>
      <c r="AN101" s="54"/>
      <c r="AO101" s="54"/>
      <c r="AP101" s="54"/>
    </row>
    <row r="102" spans="1:42" ht="39.950000000000003" customHeight="1" x14ac:dyDescent="0.25">
      <c r="A102" s="46" t="s">
        <v>90</v>
      </c>
      <c r="B102" s="163" t="s">
        <v>168</v>
      </c>
      <c r="C102" s="164"/>
      <c r="D102" s="165"/>
      <c r="E102" s="30"/>
      <c r="F102" s="30"/>
      <c r="G102" s="30"/>
      <c r="H102" s="30"/>
      <c r="I102" s="30"/>
      <c r="J102" s="30"/>
      <c r="K102" s="31"/>
      <c r="L102" s="30"/>
      <c r="M102" s="30"/>
      <c r="N102" s="31"/>
      <c r="O102" s="31"/>
      <c r="P102" s="31"/>
      <c r="Q102" s="31"/>
      <c r="R102" s="31"/>
      <c r="S102" s="30"/>
      <c r="T102" s="31"/>
      <c r="U102" s="31"/>
      <c r="V102" s="31"/>
      <c r="W102" s="30"/>
      <c r="X102" s="30"/>
      <c r="Y102" s="31"/>
      <c r="Z102" s="31"/>
      <c r="AA102" s="31"/>
      <c r="AB102" s="31"/>
      <c r="AC102" s="31"/>
      <c r="AD102" s="29"/>
      <c r="AE102" s="29"/>
      <c r="AF102" s="38"/>
      <c r="AG102" s="29"/>
      <c r="AH102" s="29"/>
      <c r="AI102" s="38"/>
      <c r="AJ102" s="54"/>
      <c r="AK102" s="54"/>
      <c r="AL102" s="54"/>
      <c r="AM102" s="54"/>
      <c r="AN102" s="54"/>
      <c r="AO102" s="54"/>
      <c r="AP102" s="54"/>
    </row>
    <row r="103" spans="1:42" ht="39.950000000000003" customHeight="1" x14ac:dyDescent="0.25">
      <c r="A103" s="46" t="s">
        <v>240</v>
      </c>
      <c r="B103" s="163" t="s">
        <v>241</v>
      </c>
      <c r="C103" s="164"/>
      <c r="D103" s="165"/>
      <c r="E103" s="30"/>
      <c r="F103" s="30"/>
      <c r="G103" s="30"/>
      <c r="H103" s="30"/>
      <c r="I103" s="30"/>
      <c r="J103" s="30">
        <f t="shared" si="21"/>
        <v>2</v>
      </c>
      <c r="K103" s="31">
        <v>2</v>
      </c>
      <c r="L103" s="30"/>
      <c r="M103" s="30"/>
      <c r="N103" s="31"/>
      <c r="O103" s="31"/>
      <c r="P103" s="31">
        <f t="shared" si="24"/>
        <v>2</v>
      </c>
      <c r="Q103" s="31">
        <v>2</v>
      </c>
      <c r="R103" s="31"/>
      <c r="S103" s="30"/>
      <c r="T103" s="31"/>
      <c r="U103" s="31"/>
      <c r="V103" s="31"/>
      <c r="W103" s="30"/>
      <c r="X103" s="30"/>
      <c r="Y103" s="31"/>
      <c r="Z103" s="31">
        <f t="shared" si="22"/>
        <v>2</v>
      </c>
      <c r="AA103" s="31"/>
      <c r="AB103" s="31"/>
      <c r="AC103" s="31"/>
      <c r="AD103" s="29"/>
      <c r="AE103" s="29">
        <v>1</v>
      </c>
      <c r="AF103" s="38"/>
      <c r="AG103" s="29">
        <f t="shared" si="23"/>
        <v>1</v>
      </c>
      <c r="AH103" s="29"/>
      <c r="AI103" s="38">
        <v>1</v>
      </c>
      <c r="AJ103" s="54"/>
      <c r="AK103" s="54"/>
      <c r="AL103" s="54"/>
      <c r="AM103" s="54"/>
      <c r="AN103" s="54"/>
      <c r="AO103" s="54"/>
      <c r="AP103" s="54"/>
    </row>
    <row r="104" spans="1:42" ht="39.950000000000003" customHeight="1" x14ac:dyDescent="0.25">
      <c r="A104" s="46" t="s">
        <v>242</v>
      </c>
      <c r="B104" s="163" t="s">
        <v>243</v>
      </c>
      <c r="C104" s="164"/>
      <c r="D104" s="165"/>
      <c r="E104" s="30"/>
      <c r="F104" s="30"/>
      <c r="G104" s="30"/>
      <c r="H104" s="30"/>
      <c r="I104" s="30"/>
      <c r="J104" s="30"/>
      <c r="K104" s="31"/>
      <c r="L104" s="30"/>
      <c r="M104" s="30"/>
      <c r="N104" s="31"/>
      <c r="O104" s="31"/>
      <c r="P104" s="31"/>
      <c r="Q104" s="31"/>
      <c r="R104" s="31"/>
      <c r="S104" s="30"/>
      <c r="T104" s="31"/>
      <c r="U104" s="31"/>
      <c r="V104" s="31"/>
      <c r="W104" s="30"/>
      <c r="X104" s="30"/>
      <c r="Y104" s="31"/>
      <c r="Z104" s="31"/>
      <c r="AA104" s="31"/>
      <c r="AB104" s="31"/>
      <c r="AC104" s="31"/>
      <c r="AD104" s="29"/>
      <c r="AE104" s="29"/>
      <c r="AF104" s="38"/>
      <c r="AG104" s="29"/>
      <c r="AH104" s="29"/>
      <c r="AI104" s="38"/>
      <c r="AJ104" s="54"/>
      <c r="AK104" s="54"/>
      <c r="AL104" s="54"/>
      <c r="AM104" s="54"/>
      <c r="AN104" s="54"/>
      <c r="AO104" s="54"/>
      <c r="AP104" s="54"/>
    </row>
    <row r="105" spans="1:42" s="60" customFormat="1" ht="39.950000000000003" customHeight="1" x14ac:dyDescent="0.25">
      <c r="A105" s="44" t="s">
        <v>91</v>
      </c>
      <c r="B105" s="167" t="s">
        <v>244</v>
      </c>
      <c r="C105" s="168"/>
      <c r="D105" s="169"/>
      <c r="E105" s="36">
        <f>SUM(E106:E109)</f>
        <v>0</v>
      </c>
      <c r="F105" s="36">
        <f t="shared" ref="F105:AP105" si="26">SUM(F106:F109)</f>
        <v>0</v>
      </c>
      <c r="G105" s="36">
        <f t="shared" si="26"/>
        <v>0</v>
      </c>
      <c r="H105" s="36">
        <f t="shared" si="26"/>
        <v>0</v>
      </c>
      <c r="I105" s="36">
        <f t="shared" si="26"/>
        <v>0</v>
      </c>
      <c r="J105" s="36">
        <f t="shared" si="26"/>
        <v>2</v>
      </c>
      <c r="K105" s="36">
        <f t="shared" si="26"/>
        <v>2</v>
      </c>
      <c r="L105" s="36">
        <f t="shared" si="26"/>
        <v>0</v>
      </c>
      <c r="M105" s="36">
        <f t="shared" si="26"/>
        <v>0</v>
      </c>
      <c r="N105" s="36">
        <f t="shared" si="26"/>
        <v>0</v>
      </c>
      <c r="O105" s="36">
        <f t="shared" si="26"/>
        <v>0</v>
      </c>
      <c r="P105" s="36">
        <f t="shared" si="26"/>
        <v>2</v>
      </c>
      <c r="Q105" s="36">
        <f t="shared" si="26"/>
        <v>0</v>
      </c>
      <c r="R105" s="36">
        <f t="shared" si="26"/>
        <v>2</v>
      </c>
      <c r="S105" s="36">
        <f t="shared" si="26"/>
        <v>0</v>
      </c>
      <c r="T105" s="36">
        <f t="shared" si="26"/>
        <v>0</v>
      </c>
      <c r="U105" s="36">
        <f t="shared" si="26"/>
        <v>0</v>
      </c>
      <c r="V105" s="36">
        <f t="shared" si="26"/>
        <v>0</v>
      </c>
      <c r="W105" s="36">
        <f t="shared" si="26"/>
        <v>0</v>
      </c>
      <c r="X105" s="36">
        <f t="shared" si="26"/>
        <v>0</v>
      </c>
      <c r="Y105" s="36">
        <f t="shared" si="26"/>
        <v>0</v>
      </c>
      <c r="Z105" s="36">
        <f t="shared" si="26"/>
        <v>2</v>
      </c>
      <c r="AA105" s="36">
        <f t="shared" si="26"/>
        <v>0</v>
      </c>
      <c r="AB105" s="36">
        <f t="shared" si="26"/>
        <v>0</v>
      </c>
      <c r="AC105" s="36">
        <f t="shared" si="26"/>
        <v>0</v>
      </c>
      <c r="AD105" s="36">
        <f t="shared" si="26"/>
        <v>0</v>
      </c>
      <c r="AE105" s="36">
        <f t="shared" si="26"/>
        <v>0</v>
      </c>
      <c r="AF105" s="36">
        <f t="shared" si="26"/>
        <v>0</v>
      </c>
      <c r="AG105" s="36">
        <f t="shared" si="26"/>
        <v>0</v>
      </c>
      <c r="AH105" s="36">
        <f t="shared" si="26"/>
        <v>0</v>
      </c>
      <c r="AI105" s="36">
        <f t="shared" si="26"/>
        <v>0</v>
      </c>
      <c r="AJ105" s="36">
        <f t="shared" si="26"/>
        <v>0</v>
      </c>
      <c r="AK105" s="36">
        <f t="shared" si="26"/>
        <v>0</v>
      </c>
      <c r="AL105" s="36">
        <f t="shared" si="26"/>
        <v>0</v>
      </c>
      <c r="AM105" s="36">
        <f t="shared" si="26"/>
        <v>0</v>
      </c>
      <c r="AN105" s="36">
        <f t="shared" si="26"/>
        <v>0</v>
      </c>
      <c r="AO105" s="36">
        <f t="shared" si="26"/>
        <v>0</v>
      </c>
      <c r="AP105" s="36">
        <f t="shared" si="26"/>
        <v>0</v>
      </c>
    </row>
    <row r="106" spans="1:42" ht="90" customHeight="1" x14ac:dyDescent="0.25">
      <c r="A106" s="46" t="s">
        <v>92</v>
      </c>
      <c r="B106" s="163" t="s">
        <v>245</v>
      </c>
      <c r="C106" s="164"/>
      <c r="D106" s="165"/>
      <c r="E106" s="30"/>
      <c r="F106" s="30"/>
      <c r="G106" s="30"/>
      <c r="H106" s="30"/>
      <c r="I106" s="30"/>
      <c r="J106" s="30"/>
      <c r="K106" s="31"/>
      <c r="L106" s="31"/>
      <c r="M106" s="30"/>
      <c r="N106" s="30"/>
      <c r="O106" s="30"/>
      <c r="P106" s="31"/>
      <c r="Q106" s="31"/>
      <c r="R106" s="31"/>
      <c r="S106" s="31"/>
      <c r="T106" s="30"/>
      <c r="U106" s="31"/>
      <c r="V106" s="31"/>
      <c r="W106" s="31"/>
      <c r="X106" s="30"/>
      <c r="Y106" s="30"/>
      <c r="Z106" s="31"/>
      <c r="AA106" s="31"/>
      <c r="AB106" s="31"/>
      <c r="AC106" s="31"/>
      <c r="AD106" s="29"/>
      <c r="AE106" s="29"/>
      <c r="AF106" s="29"/>
      <c r="AG106" s="29"/>
      <c r="AH106" s="29"/>
      <c r="AI106" s="38"/>
      <c r="AJ106" s="54"/>
      <c r="AK106" s="54"/>
      <c r="AL106" s="54"/>
      <c r="AM106" s="54"/>
      <c r="AN106" s="54"/>
      <c r="AO106" s="54"/>
      <c r="AP106" s="54"/>
    </row>
    <row r="107" spans="1:42" ht="39.950000000000003" customHeight="1" x14ac:dyDescent="0.25">
      <c r="A107" s="46" t="s">
        <v>93</v>
      </c>
      <c r="B107" s="163" t="s">
        <v>168</v>
      </c>
      <c r="C107" s="164"/>
      <c r="D107" s="165"/>
      <c r="E107" s="30"/>
      <c r="F107" s="30"/>
      <c r="G107" s="30"/>
      <c r="H107" s="30"/>
      <c r="I107" s="30"/>
      <c r="J107" s="30"/>
      <c r="K107" s="31"/>
      <c r="L107" s="31"/>
      <c r="M107" s="30"/>
      <c r="N107" s="30"/>
      <c r="O107" s="30"/>
      <c r="P107" s="31"/>
      <c r="Q107" s="31"/>
      <c r="R107" s="31"/>
      <c r="S107" s="31"/>
      <c r="T107" s="30"/>
      <c r="U107" s="31"/>
      <c r="V107" s="31"/>
      <c r="W107" s="31"/>
      <c r="X107" s="30"/>
      <c r="Y107" s="30"/>
      <c r="Z107" s="31"/>
      <c r="AA107" s="31"/>
      <c r="AB107" s="31"/>
      <c r="AC107" s="31"/>
      <c r="AD107" s="29"/>
      <c r="AE107" s="29"/>
      <c r="AF107" s="29"/>
      <c r="AG107" s="29"/>
      <c r="AH107" s="29"/>
      <c r="AI107" s="38"/>
      <c r="AJ107" s="54"/>
      <c r="AK107" s="54"/>
      <c r="AL107" s="54"/>
      <c r="AM107" s="54"/>
      <c r="AN107" s="54"/>
      <c r="AO107" s="54"/>
      <c r="AP107" s="54"/>
    </row>
    <row r="108" spans="1:42" ht="70.5" customHeight="1" x14ac:dyDescent="0.25">
      <c r="A108" s="46" t="s">
        <v>246</v>
      </c>
      <c r="B108" s="163" t="s">
        <v>249</v>
      </c>
      <c r="C108" s="164"/>
      <c r="D108" s="165"/>
      <c r="E108" s="30"/>
      <c r="F108" s="30"/>
      <c r="G108" s="30"/>
      <c r="H108" s="30"/>
      <c r="I108" s="30"/>
      <c r="J108" s="30">
        <f t="shared" ref="J108" si="27">+K108+L108+M108+N108</f>
        <v>2</v>
      </c>
      <c r="K108" s="31">
        <v>2</v>
      </c>
      <c r="L108" s="31"/>
      <c r="M108" s="30"/>
      <c r="N108" s="30"/>
      <c r="O108" s="30"/>
      <c r="P108" s="31">
        <f t="shared" si="24"/>
        <v>2</v>
      </c>
      <c r="Q108" s="31"/>
      <c r="R108" s="31">
        <v>2</v>
      </c>
      <c r="S108" s="31"/>
      <c r="T108" s="30"/>
      <c r="U108" s="31"/>
      <c r="V108" s="31"/>
      <c r="W108" s="31"/>
      <c r="X108" s="30"/>
      <c r="Y108" s="30"/>
      <c r="Z108" s="31">
        <f t="shared" ref="Z108" si="28">+P108+Y108</f>
        <v>2</v>
      </c>
      <c r="AA108" s="31"/>
      <c r="AB108" s="31"/>
      <c r="AC108" s="31"/>
      <c r="AD108" s="29"/>
      <c r="AE108" s="29"/>
      <c r="AF108" s="29"/>
      <c r="AG108" s="29"/>
      <c r="AH108" s="29"/>
      <c r="AI108" s="38"/>
      <c r="AJ108" s="54"/>
      <c r="AK108" s="54"/>
      <c r="AL108" s="54"/>
      <c r="AM108" s="54"/>
      <c r="AN108" s="54"/>
      <c r="AO108" s="54"/>
      <c r="AP108" s="54"/>
    </row>
    <row r="109" spans="1:42" ht="30" customHeight="1" x14ac:dyDescent="0.25">
      <c r="A109" s="46" t="s">
        <v>248</v>
      </c>
      <c r="B109" s="163" t="s">
        <v>250</v>
      </c>
      <c r="C109" s="164"/>
      <c r="D109" s="165"/>
      <c r="E109" s="30"/>
      <c r="F109" s="30"/>
      <c r="G109" s="30"/>
      <c r="H109" s="30"/>
      <c r="I109" s="30"/>
      <c r="J109" s="30"/>
      <c r="K109" s="31"/>
      <c r="L109" s="31"/>
      <c r="M109" s="30"/>
      <c r="N109" s="30"/>
      <c r="O109" s="30"/>
      <c r="P109" s="31"/>
      <c r="Q109" s="31"/>
      <c r="R109" s="31"/>
      <c r="S109" s="31"/>
      <c r="T109" s="30"/>
      <c r="U109" s="31"/>
      <c r="V109" s="31"/>
      <c r="W109" s="31"/>
      <c r="X109" s="30"/>
      <c r="Y109" s="30"/>
      <c r="Z109" s="31"/>
      <c r="AA109" s="31"/>
      <c r="AB109" s="31"/>
      <c r="AC109" s="31"/>
      <c r="AD109" s="29"/>
      <c r="AE109" s="29"/>
      <c r="AF109" s="29"/>
      <c r="AG109" s="29"/>
      <c r="AH109" s="29"/>
      <c r="AI109" s="38"/>
      <c r="AJ109" s="54"/>
      <c r="AK109" s="54"/>
      <c r="AL109" s="54"/>
      <c r="AM109" s="54"/>
      <c r="AN109" s="54"/>
      <c r="AO109" s="54"/>
      <c r="AP109" s="54"/>
    </row>
    <row r="110" spans="1:42" s="60" customFormat="1" ht="65.25" customHeight="1" x14ac:dyDescent="0.25">
      <c r="A110" s="44" t="s">
        <v>94</v>
      </c>
      <c r="B110" s="167" t="s">
        <v>251</v>
      </c>
      <c r="C110" s="168"/>
      <c r="D110" s="169"/>
      <c r="E110" s="36">
        <f>SUM(E111:E118)</f>
        <v>31</v>
      </c>
      <c r="F110" s="36">
        <f t="shared" ref="F110:AP110" si="29">SUM(F111:F118)</f>
        <v>3</v>
      </c>
      <c r="G110" s="36">
        <f t="shared" si="29"/>
        <v>28</v>
      </c>
      <c r="H110" s="36">
        <f t="shared" si="29"/>
        <v>0</v>
      </c>
      <c r="I110" s="36">
        <f t="shared" si="29"/>
        <v>0</v>
      </c>
      <c r="J110" s="36">
        <f t="shared" si="29"/>
        <v>117</v>
      </c>
      <c r="K110" s="36">
        <f t="shared" si="29"/>
        <v>106</v>
      </c>
      <c r="L110" s="36">
        <f t="shared" si="29"/>
        <v>7</v>
      </c>
      <c r="M110" s="36">
        <f t="shared" si="29"/>
        <v>1</v>
      </c>
      <c r="N110" s="36">
        <f t="shared" si="29"/>
        <v>3</v>
      </c>
      <c r="O110" s="36">
        <f t="shared" si="29"/>
        <v>0</v>
      </c>
      <c r="P110" s="36">
        <f t="shared" si="29"/>
        <v>115</v>
      </c>
      <c r="Q110" s="36">
        <f t="shared" si="29"/>
        <v>97</v>
      </c>
      <c r="R110" s="36">
        <f t="shared" si="29"/>
        <v>3</v>
      </c>
      <c r="S110" s="36">
        <f t="shared" si="29"/>
        <v>6</v>
      </c>
      <c r="T110" s="36">
        <f t="shared" si="29"/>
        <v>0</v>
      </c>
      <c r="U110" s="36">
        <f t="shared" si="29"/>
        <v>9</v>
      </c>
      <c r="V110" s="36">
        <f t="shared" si="29"/>
        <v>2</v>
      </c>
      <c r="W110" s="36">
        <f t="shared" si="29"/>
        <v>2</v>
      </c>
      <c r="X110" s="36">
        <f t="shared" si="29"/>
        <v>5</v>
      </c>
      <c r="Y110" s="36">
        <f t="shared" si="29"/>
        <v>2</v>
      </c>
      <c r="Z110" s="36">
        <f>SUM(Z111:Z118)</f>
        <v>117</v>
      </c>
      <c r="AA110" s="36">
        <f t="shared" si="29"/>
        <v>0</v>
      </c>
      <c r="AB110" s="36">
        <f t="shared" si="29"/>
        <v>2</v>
      </c>
      <c r="AC110" s="36">
        <f t="shared" si="29"/>
        <v>20</v>
      </c>
      <c r="AD110" s="36">
        <f t="shared" si="29"/>
        <v>3</v>
      </c>
      <c r="AE110" s="36">
        <f t="shared" si="29"/>
        <v>12</v>
      </c>
      <c r="AF110" s="36">
        <f t="shared" si="29"/>
        <v>0</v>
      </c>
      <c r="AG110" s="36">
        <f t="shared" si="29"/>
        <v>12</v>
      </c>
      <c r="AH110" s="36">
        <f t="shared" si="29"/>
        <v>0</v>
      </c>
      <c r="AI110" s="36">
        <f t="shared" si="29"/>
        <v>12</v>
      </c>
      <c r="AJ110" s="36">
        <f t="shared" si="29"/>
        <v>0</v>
      </c>
      <c r="AK110" s="36">
        <f t="shared" si="29"/>
        <v>8</v>
      </c>
      <c r="AL110" s="36">
        <f t="shared" si="29"/>
        <v>2</v>
      </c>
      <c r="AM110" s="36">
        <f t="shared" si="29"/>
        <v>0</v>
      </c>
      <c r="AN110" s="36">
        <f t="shared" si="29"/>
        <v>2</v>
      </c>
      <c r="AO110" s="36">
        <f t="shared" si="29"/>
        <v>2</v>
      </c>
      <c r="AP110" s="36">
        <f t="shared" si="29"/>
        <v>0</v>
      </c>
    </row>
    <row r="111" spans="1:42" ht="39.950000000000003" customHeight="1" x14ac:dyDescent="0.25">
      <c r="A111" s="46" t="s">
        <v>95</v>
      </c>
      <c r="B111" s="170" t="s">
        <v>252</v>
      </c>
      <c r="C111" s="171"/>
      <c r="D111" s="172"/>
      <c r="E111" s="30">
        <v>26</v>
      </c>
      <c r="F111" s="30">
        <v>2</v>
      </c>
      <c r="G111" s="30">
        <v>24</v>
      </c>
      <c r="H111" s="30"/>
      <c r="I111" s="30"/>
      <c r="J111" s="30">
        <v>112</v>
      </c>
      <c r="K111" s="31">
        <v>101</v>
      </c>
      <c r="L111" s="31">
        <v>7</v>
      </c>
      <c r="M111" s="31">
        <v>1</v>
      </c>
      <c r="N111" s="31">
        <v>3</v>
      </c>
      <c r="O111" s="31"/>
      <c r="P111" s="31">
        <v>109</v>
      </c>
      <c r="Q111" s="31">
        <v>93</v>
      </c>
      <c r="R111" s="31">
        <v>3</v>
      </c>
      <c r="S111" s="30">
        <v>4</v>
      </c>
      <c r="T111" s="31"/>
      <c r="U111" s="31">
        <v>9</v>
      </c>
      <c r="V111" s="31">
        <v>2</v>
      </c>
      <c r="W111" s="31">
        <v>2</v>
      </c>
      <c r="X111" s="31">
        <v>5</v>
      </c>
      <c r="Y111" s="31">
        <v>1</v>
      </c>
      <c r="Z111" s="31">
        <v>110</v>
      </c>
      <c r="AA111" s="31"/>
      <c r="AB111" s="31"/>
      <c r="AC111" s="31">
        <v>17</v>
      </c>
      <c r="AD111" s="29">
        <v>1</v>
      </c>
      <c r="AE111" s="29">
        <v>8</v>
      </c>
      <c r="AF111" s="38"/>
      <c r="AG111" s="29">
        <v>8</v>
      </c>
      <c r="AH111" s="29"/>
      <c r="AI111" s="38">
        <v>8</v>
      </c>
      <c r="AJ111" s="54"/>
      <c r="AK111" s="54">
        <v>4</v>
      </c>
      <c r="AL111" s="54">
        <v>2</v>
      </c>
      <c r="AM111" s="54"/>
      <c r="AN111" s="54">
        <v>2</v>
      </c>
      <c r="AO111" s="54">
        <v>2</v>
      </c>
      <c r="AP111" s="54"/>
    </row>
    <row r="112" spans="1:42" ht="39.950000000000003" customHeight="1" x14ac:dyDescent="0.25">
      <c r="A112" s="46" t="s">
        <v>96</v>
      </c>
      <c r="B112" s="170" t="s">
        <v>253</v>
      </c>
      <c r="C112" s="171"/>
      <c r="D112" s="172"/>
      <c r="E112" s="30"/>
      <c r="F112" s="30"/>
      <c r="G112" s="30"/>
      <c r="H112" s="30"/>
      <c r="I112" s="30"/>
      <c r="J112" s="30"/>
      <c r="K112" s="31"/>
      <c r="L112" s="31"/>
      <c r="M112" s="31"/>
      <c r="N112" s="31"/>
      <c r="O112" s="31"/>
      <c r="P112" s="31"/>
      <c r="Q112" s="31"/>
      <c r="R112" s="31"/>
      <c r="S112" s="30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29"/>
      <c r="AE112" s="29"/>
      <c r="AF112" s="38"/>
      <c r="AG112" s="29"/>
      <c r="AH112" s="29"/>
      <c r="AI112" s="38"/>
      <c r="AJ112" s="54"/>
      <c r="AK112" s="54"/>
      <c r="AL112" s="54"/>
      <c r="AM112" s="54"/>
      <c r="AN112" s="54"/>
      <c r="AO112" s="54"/>
      <c r="AP112" s="54"/>
    </row>
    <row r="113" spans="1:42" ht="39.950000000000003" customHeight="1" x14ac:dyDescent="0.25">
      <c r="A113" s="46" t="s">
        <v>97</v>
      </c>
      <c r="B113" s="170" t="s">
        <v>254</v>
      </c>
      <c r="C113" s="171"/>
      <c r="D113" s="172"/>
      <c r="E113" s="30">
        <v>5</v>
      </c>
      <c r="F113" s="30">
        <v>1</v>
      </c>
      <c r="G113" s="30">
        <v>4</v>
      </c>
      <c r="H113" s="30"/>
      <c r="I113" s="30"/>
      <c r="J113" s="30">
        <v>5</v>
      </c>
      <c r="K113" s="31">
        <v>5</v>
      </c>
      <c r="L113" s="31"/>
      <c r="M113" s="31"/>
      <c r="N113" s="31"/>
      <c r="O113" s="31"/>
      <c r="P113" s="31">
        <v>6</v>
      </c>
      <c r="Q113" s="31">
        <v>4</v>
      </c>
      <c r="R113" s="31"/>
      <c r="S113" s="30">
        <v>2</v>
      </c>
      <c r="T113" s="31"/>
      <c r="U113" s="31"/>
      <c r="V113" s="31"/>
      <c r="W113" s="31"/>
      <c r="X113" s="31"/>
      <c r="Y113" s="31">
        <v>1</v>
      </c>
      <c r="Z113" s="31">
        <v>7</v>
      </c>
      <c r="AA113" s="31"/>
      <c r="AB113" s="31">
        <v>2</v>
      </c>
      <c r="AC113" s="31">
        <v>3</v>
      </c>
      <c r="AD113" s="29">
        <v>2</v>
      </c>
      <c r="AE113" s="29">
        <v>4</v>
      </c>
      <c r="AF113" s="38"/>
      <c r="AG113" s="29">
        <v>4</v>
      </c>
      <c r="AH113" s="29"/>
      <c r="AI113" s="38">
        <v>4</v>
      </c>
      <c r="AJ113" s="54"/>
      <c r="AK113" s="54">
        <v>4</v>
      </c>
      <c r="AL113" s="54"/>
      <c r="AM113" s="54"/>
      <c r="AN113" s="54"/>
      <c r="AO113" s="54"/>
      <c r="AP113" s="54"/>
    </row>
    <row r="114" spans="1:42" ht="39.950000000000003" customHeight="1" x14ac:dyDescent="0.25">
      <c r="A114" s="46" t="s">
        <v>98</v>
      </c>
      <c r="B114" s="170" t="s">
        <v>255</v>
      </c>
      <c r="C114" s="171"/>
      <c r="D114" s="172"/>
      <c r="E114" s="30"/>
      <c r="F114" s="30"/>
      <c r="G114" s="30"/>
      <c r="H114" s="30"/>
      <c r="I114" s="30"/>
      <c r="J114" s="30"/>
      <c r="K114" s="31"/>
      <c r="L114" s="31"/>
      <c r="M114" s="31"/>
      <c r="N114" s="31"/>
      <c r="O114" s="31"/>
      <c r="P114" s="31"/>
      <c r="Q114" s="31"/>
      <c r="R114" s="31"/>
      <c r="S114" s="30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29"/>
      <c r="AE114" s="29"/>
      <c r="AF114" s="38"/>
      <c r="AG114" s="29"/>
      <c r="AH114" s="29"/>
      <c r="AI114" s="38"/>
      <c r="AJ114" s="54"/>
      <c r="AK114" s="54"/>
      <c r="AL114" s="54"/>
      <c r="AM114" s="54"/>
      <c r="AN114" s="54"/>
      <c r="AO114" s="54"/>
      <c r="AP114" s="54"/>
    </row>
    <row r="115" spans="1:42" ht="58.5" customHeight="1" x14ac:dyDescent="0.25">
      <c r="A115" s="46" t="s">
        <v>99</v>
      </c>
      <c r="B115" s="170" t="s">
        <v>256</v>
      </c>
      <c r="C115" s="171"/>
      <c r="D115" s="172"/>
      <c r="E115" s="30"/>
      <c r="F115" s="30"/>
      <c r="G115" s="30"/>
      <c r="H115" s="30"/>
      <c r="I115" s="30"/>
      <c r="J115" s="30"/>
      <c r="K115" s="31"/>
      <c r="L115" s="31"/>
      <c r="M115" s="31"/>
      <c r="N115" s="31"/>
      <c r="O115" s="31"/>
      <c r="P115" s="31"/>
      <c r="Q115" s="31"/>
      <c r="R115" s="31"/>
      <c r="S115" s="30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29"/>
      <c r="AE115" s="29"/>
      <c r="AF115" s="38"/>
      <c r="AG115" s="29"/>
      <c r="AH115" s="29"/>
      <c r="AI115" s="38"/>
      <c r="AJ115" s="54"/>
      <c r="AK115" s="54"/>
      <c r="AL115" s="54"/>
      <c r="AM115" s="54"/>
      <c r="AN115" s="54"/>
      <c r="AO115" s="54"/>
      <c r="AP115" s="54"/>
    </row>
    <row r="116" spans="1:42" ht="39.950000000000003" customHeight="1" x14ac:dyDescent="0.25">
      <c r="A116" s="46" t="s">
        <v>100</v>
      </c>
      <c r="B116" s="170" t="s">
        <v>257</v>
      </c>
      <c r="C116" s="171"/>
      <c r="D116" s="172"/>
      <c r="E116" s="30"/>
      <c r="F116" s="30"/>
      <c r="G116" s="30"/>
      <c r="H116" s="30"/>
      <c r="I116" s="30"/>
      <c r="J116" s="30"/>
      <c r="K116" s="31"/>
      <c r="L116" s="31"/>
      <c r="M116" s="31"/>
      <c r="N116" s="31"/>
      <c r="O116" s="31"/>
      <c r="P116" s="31"/>
      <c r="Q116" s="31"/>
      <c r="R116" s="31"/>
      <c r="S116" s="30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29"/>
      <c r="AE116" s="29"/>
      <c r="AF116" s="38"/>
      <c r="AG116" s="29"/>
      <c r="AH116" s="29"/>
      <c r="AI116" s="38"/>
      <c r="AJ116" s="54"/>
      <c r="AK116" s="54"/>
      <c r="AL116" s="54"/>
      <c r="AM116" s="54"/>
      <c r="AN116" s="54"/>
      <c r="AO116" s="54"/>
      <c r="AP116" s="54"/>
    </row>
    <row r="117" spans="1:42" ht="39.950000000000003" customHeight="1" x14ac:dyDescent="0.25">
      <c r="A117" s="46" t="s">
        <v>101</v>
      </c>
      <c r="B117" s="170" t="s">
        <v>258</v>
      </c>
      <c r="C117" s="171"/>
      <c r="D117" s="172"/>
      <c r="E117" s="30"/>
      <c r="F117" s="30"/>
      <c r="G117" s="30"/>
      <c r="H117" s="30"/>
      <c r="I117" s="30"/>
      <c r="J117" s="30"/>
      <c r="K117" s="31"/>
      <c r="L117" s="31"/>
      <c r="M117" s="30"/>
      <c r="N117" s="30"/>
      <c r="O117" s="30"/>
      <c r="P117" s="31"/>
      <c r="Q117" s="31"/>
      <c r="R117" s="31"/>
      <c r="S117" s="31"/>
      <c r="T117" s="30"/>
      <c r="U117" s="31"/>
      <c r="V117" s="31"/>
      <c r="W117" s="31"/>
      <c r="X117" s="30"/>
      <c r="Y117" s="30"/>
      <c r="Z117" s="31"/>
      <c r="AA117" s="31"/>
      <c r="AB117" s="31"/>
      <c r="AC117" s="31"/>
      <c r="AD117" s="29"/>
      <c r="AE117" s="29"/>
      <c r="AF117" s="38"/>
      <c r="AG117" s="29"/>
      <c r="AH117" s="29"/>
      <c r="AI117" s="38"/>
      <c r="AJ117" s="54"/>
      <c r="AK117" s="54"/>
      <c r="AL117" s="54"/>
      <c r="AM117" s="54"/>
      <c r="AN117" s="54"/>
      <c r="AO117" s="54"/>
      <c r="AP117" s="54"/>
    </row>
    <row r="118" spans="1:42" ht="39.950000000000003" customHeight="1" x14ac:dyDescent="0.25">
      <c r="A118" s="46" t="s">
        <v>102</v>
      </c>
      <c r="B118" s="170" t="s">
        <v>168</v>
      </c>
      <c r="C118" s="171"/>
      <c r="D118" s="172"/>
      <c r="E118" s="30"/>
      <c r="F118" s="30"/>
      <c r="G118" s="30"/>
      <c r="H118" s="30"/>
      <c r="I118" s="30"/>
      <c r="J118" s="30"/>
      <c r="K118" s="31"/>
      <c r="L118" s="31"/>
      <c r="M118" s="31"/>
      <c r="N118" s="31"/>
      <c r="O118" s="31"/>
      <c r="P118" s="31"/>
      <c r="Q118" s="31"/>
      <c r="R118" s="31"/>
      <c r="S118" s="30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29"/>
      <c r="AE118" s="29"/>
      <c r="AF118" s="38"/>
      <c r="AG118" s="29"/>
      <c r="AH118" s="29"/>
      <c r="AI118" s="38"/>
      <c r="AJ118" s="54"/>
      <c r="AK118" s="54"/>
      <c r="AL118" s="54"/>
      <c r="AM118" s="54"/>
      <c r="AN118" s="54"/>
      <c r="AO118" s="54"/>
      <c r="AP118" s="54"/>
    </row>
    <row r="119" spans="1:42" s="60" customFormat="1" ht="59.25" customHeight="1" x14ac:dyDescent="0.25">
      <c r="A119" s="44" t="s">
        <v>103</v>
      </c>
      <c r="B119" s="167" t="s">
        <v>259</v>
      </c>
      <c r="C119" s="168"/>
      <c r="D119" s="169"/>
      <c r="E119" s="36">
        <f>SUM(E120:E123)</f>
        <v>0</v>
      </c>
      <c r="F119" s="36">
        <f t="shared" ref="F119:AP119" si="30">SUM(F120:F123)</f>
        <v>0</v>
      </c>
      <c r="G119" s="36">
        <f t="shared" si="30"/>
        <v>0</v>
      </c>
      <c r="H119" s="36">
        <f t="shared" si="30"/>
        <v>0</v>
      </c>
      <c r="I119" s="36">
        <f t="shared" si="30"/>
        <v>0</v>
      </c>
      <c r="J119" s="36">
        <f t="shared" si="30"/>
        <v>2</v>
      </c>
      <c r="K119" s="36">
        <f t="shared" si="30"/>
        <v>1</v>
      </c>
      <c r="L119" s="36">
        <f t="shared" si="30"/>
        <v>1</v>
      </c>
      <c r="M119" s="36">
        <f t="shared" si="30"/>
        <v>0</v>
      </c>
      <c r="N119" s="36">
        <f t="shared" si="30"/>
        <v>0</v>
      </c>
      <c r="O119" s="36">
        <f t="shared" si="30"/>
        <v>0</v>
      </c>
      <c r="P119" s="36">
        <f t="shared" si="30"/>
        <v>1</v>
      </c>
      <c r="Q119" s="36">
        <f t="shared" si="30"/>
        <v>0</v>
      </c>
      <c r="R119" s="36">
        <f t="shared" si="30"/>
        <v>0</v>
      </c>
      <c r="S119" s="36">
        <f t="shared" si="30"/>
        <v>1</v>
      </c>
      <c r="T119" s="36">
        <f t="shared" si="30"/>
        <v>0</v>
      </c>
      <c r="U119" s="36">
        <f t="shared" si="30"/>
        <v>0</v>
      </c>
      <c r="V119" s="36">
        <f t="shared" si="30"/>
        <v>0</v>
      </c>
      <c r="W119" s="36">
        <f t="shared" si="30"/>
        <v>0</v>
      </c>
      <c r="X119" s="36">
        <f t="shared" si="30"/>
        <v>0</v>
      </c>
      <c r="Y119" s="36">
        <f t="shared" si="30"/>
        <v>0</v>
      </c>
      <c r="Z119" s="36">
        <f t="shared" si="30"/>
        <v>1</v>
      </c>
      <c r="AA119" s="36">
        <f t="shared" si="30"/>
        <v>0</v>
      </c>
      <c r="AB119" s="36">
        <f t="shared" si="30"/>
        <v>0</v>
      </c>
      <c r="AC119" s="36">
        <f t="shared" si="30"/>
        <v>0</v>
      </c>
      <c r="AD119" s="36">
        <f t="shared" si="30"/>
        <v>0</v>
      </c>
      <c r="AE119" s="36">
        <f t="shared" si="30"/>
        <v>1</v>
      </c>
      <c r="AF119" s="36">
        <f t="shared" si="30"/>
        <v>0</v>
      </c>
      <c r="AG119" s="36">
        <f t="shared" si="30"/>
        <v>1</v>
      </c>
      <c r="AH119" s="36">
        <f t="shared" si="30"/>
        <v>0</v>
      </c>
      <c r="AI119" s="36">
        <f t="shared" si="30"/>
        <v>1</v>
      </c>
      <c r="AJ119" s="36">
        <f t="shared" si="30"/>
        <v>0</v>
      </c>
      <c r="AK119" s="36">
        <f t="shared" si="30"/>
        <v>1</v>
      </c>
      <c r="AL119" s="36">
        <f t="shared" si="30"/>
        <v>1</v>
      </c>
      <c r="AM119" s="36">
        <f t="shared" si="30"/>
        <v>0</v>
      </c>
      <c r="AN119" s="36">
        <f t="shared" si="30"/>
        <v>1</v>
      </c>
      <c r="AO119" s="36">
        <f t="shared" si="30"/>
        <v>1</v>
      </c>
      <c r="AP119" s="36">
        <f t="shared" si="30"/>
        <v>0</v>
      </c>
    </row>
    <row r="120" spans="1:42" ht="39.950000000000003" customHeight="1" x14ac:dyDescent="0.25">
      <c r="A120" s="46" t="s">
        <v>104</v>
      </c>
      <c r="B120" s="170" t="s">
        <v>260</v>
      </c>
      <c r="C120" s="171"/>
      <c r="D120" s="172"/>
      <c r="E120" s="30"/>
      <c r="F120" s="30"/>
      <c r="G120" s="30"/>
      <c r="H120" s="30"/>
      <c r="I120" s="30"/>
      <c r="J120" s="30">
        <f t="shared" ref="J120:J123" si="31">+K120+L120+M120+N120</f>
        <v>1</v>
      </c>
      <c r="K120" s="31">
        <v>1</v>
      </c>
      <c r="L120" s="31"/>
      <c r="M120" s="31"/>
      <c r="N120" s="31"/>
      <c r="O120" s="31"/>
      <c r="P120" s="31">
        <f t="shared" si="24"/>
        <v>1</v>
      </c>
      <c r="Q120" s="31"/>
      <c r="R120" s="31"/>
      <c r="S120" s="30">
        <v>1</v>
      </c>
      <c r="T120" s="31"/>
      <c r="U120" s="31"/>
      <c r="V120" s="31"/>
      <c r="W120" s="31"/>
      <c r="X120" s="31"/>
      <c r="Y120" s="31"/>
      <c r="Z120" s="31">
        <f t="shared" ref="Z120" si="32">+P120+Y120</f>
        <v>1</v>
      </c>
      <c r="AA120" s="31"/>
      <c r="AB120" s="31"/>
      <c r="AC120" s="31"/>
      <c r="AD120" s="29"/>
      <c r="AE120" s="29">
        <v>1</v>
      </c>
      <c r="AF120" s="38"/>
      <c r="AG120" s="29">
        <f t="shared" ref="AG120" si="33">+AE120+AF120</f>
        <v>1</v>
      </c>
      <c r="AH120" s="29"/>
      <c r="AI120" s="38">
        <v>1</v>
      </c>
      <c r="AJ120" s="54"/>
      <c r="AK120" s="54">
        <v>1</v>
      </c>
      <c r="AL120" s="54">
        <v>1</v>
      </c>
      <c r="AM120" s="54"/>
      <c r="AN120" s="54">
        <f t="shared" ref="AN120" si="34">+AL120+AM120</f>
        <v>1</v>
      </c>
      <c r="AO120" s="54">
        <v>1</v>
      </c>
      <c r="AP120" s="54"/>
    </row>
    <row r="121" spans="1:42" ht="39.950000000000003" customHeight="1" x14ac:dyDescent="0.25">
      <c r="A121" s="46" t="s">
        <v>105</v>
      </c>
      <c r="B121" s="170" t="s">
        <v>261</v>
      </c>
      <c r="C121" s="171"/>
      <c r="D121" s="172"/>
      <c r="E121" s="30"/>
      <c r="F121" s="30"/>
      <c r="G121" s="30"/>
      <c r="H121" s="30"/>
      <c r="I121" s="30"/>
      <c r="J121" s="30"/>
      <c r="K121" s="31"/>
      <c r="L121" s="31"/>
      <c r="M121" s="31"/>
      <c r="N121" s="31"/>
      <c r="O121" s="31"/>
      <c r="P121" s="31"/>
      <c r="Q121" s="31"/>
      <c r="R121" s="31"/>
      <c r="S121" s="30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29"/>
      <c r="AE121" s="29"/>
      <c r="AF121" s="38"/>
      <c r="AG121" s="29"/>
      <c r="AH121" s="29"/>
      <c r="AI121" s="38"/>
      <c r="AJ121" s="54"/>
      <c r="AK121" s="54"/>
      <c r="AL121" s="54"/>
      <c r="AM121" s="54"/>
      <c r="AN121" s="54"/>
      <c r="AO121" s="54"/>
      <c r="AP121" s="54"/>
    </row>
    <row r="122" spans="1:42" ht="39.950000000000003" customHeight="1" x14ac:dyDescent="0.25">
      <c r="A122" s="46" t="s">
        <v>106</v>
      </c>
      <c r="B122" s="170" t="s">
        <v>262</v>
      </c>
      <c r="C122" s="171"/>
      <c r="D122" s="172"/>
      <c r="E122" s="30"/>
      <c r="F122" s="30"/>
      <c r="G122" s="30"/>
      <c r="H122" s="30"/>
      <c r="I122" s="30"/>
      <c r="J122" s="30"/>
      <c r="K122" s="31"/>
      <c r="L122" s="31"/>
      <c r="M122" s="31"/>
      <c r="N122" s="31"/>
      <c r="O122" s="31"/>
      <c r="P122" s="31"/>
      <c r="Q122" s="31"/>
      <c r="R122" s="31"/>
      <c r="S122" s="30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29"/>
      <c r="AE122" s="29"/>
      <c r="AF122" s="38"/>
      <c r="AG122" s="29"/>
      <c r="AH122" s="29"/>
      <c r="AI122" s="38"/>
      <c r="AJ122" s="54"/>
      <c r="AK122" s="54"/>
      <c r="AL122" s="54"/>
      <c r="AM122" s="54"/>
      <c r="AN122" s="54"/>
      <c r="AO122" s="54"/>
      <c r="AP122" s="54"/>
    </row>
    <row r="123" spans="1:42" ht="39.950000000000003" customHeight="1" x14ac:dyDescent="0.25">
      <c r="A123" s="46" t="s">
        <v>107</v>
      </c>
      <c r="B123" s="170" t="s">
        <v>168</v>
      </c>
      <c r="C123" s="171"/>
      <c r="D123" s="172"/>
      <c r="E123" s="30"/>
      <c r="F123" s="30"/>
      <c r="G123" s="30"/>
      <c r="H123" s="30"/>
      <c r="I123" s="30"/>
      <c r="J123" s="30">
        <f t="shared" si="31"/>
        <v>1</v>
      </c>
      <c r="K123" s="31"/>
      <c r="L123" s="31">
        <v>1</v>
      </c>
      <c r="M123" s="31"/>
      <c r="N123" s="31"/>
      <c r="O123" s="31"/>
      <c r="P123" s="31"/>
      <c r="Q123" s="31"/>
      <c r="R123" s="31"/>
      <c r="S123" s="30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29"/>
      <c r="AE123" s="29"/>
      <c r="AF123" s="38"/>
      <c r="AG123" s="29"/>
      <c r="AH123" s="29"/>
      <c r="AI123" s="38"/>
      <c r="AJ123" s="54"/>
      <c r="AK123" s="54"/>
      <c r="AL123" s="54"/>
      <c r="AM123" s="54"/>
      <c r="AN123" s="54"/>
      <c r="AO123" s="54"/>
      <c r="AP123" s="54"/>
    </row>
    <row r="124" spans="1:42" s="60" customFormat="1" ht="60.75" customHeight="1" x14ac:dyDescent="0.25">
      <c r="A124" s="44" t="s">
        <v>141</v>
      </c>
      <c r="B124" s="167" t="s">
        <v>263</v>
      </c>
      <c r="C124" s="168"/>
      <c r="D124" s="169"/>
      <c r="E124" s="36">
        <f>SUM(E125:E126)</f>
        <v>6</v>
      </c>
      <c r="F124" s="36">
        <f t="shared" ref="F124:AP124" si="35">SUM(F125:F126)</f>
        <v>0</v>
      </c>
      <c r="G124" s="36">
        <f t="shared" si="35"/>
        <v>6</v>
      </c>
      <c r="H124" s="36">
        <f t="shared" si="35"/>
        <v>0</v>
      </c>
      <c r="I124" s="36">
        <f t="shared" si="35"/>
        <v>0</v>
      </c>
      <c r="J124" s="36">
        <f t="shared" si="35"/>
        <v>0</v>
      </c>
      <c r="K124" s="36">
        <f t="shared" si="35"/>
        <v>0</v>
      </c>
      <c r="L124" s="36">
        <f t="shared" si="35"/>
        <v>0</v>
      </c>
      <c r="M124" s="36">
        <f t="shared" si="35"/>
        <v>0</v>
      </c>
      <c r="N124" s="36">
        <f t="shared" si="35"/>
        <v>0</v>
      </c>
      <c r="O124" s="36">
        <f t="shared" si="35"/>
        <v>0</v>
      </c>
      <c r="P124" s="36">
        <f t="shared" si="35"/>
        <v>6</v>
      </c>
      <c r="Q124" s="36">
        <f t="shared" si="35"/>
        <v>6</v>
      </c>
      <c r="R124" s="36">
        <f t="shared" si="35"/>
        <v>0</v>
      </c>
      <c r="S124" s="36">
        <f t="shared" si="35"/>
        <v>0</v>
      </c>
      <c r="T124" s="36">
        <f t="shared" si="35"/>
        <v>0</v>
      </c>
      <c r="U124" s="36">
        <f t="shared" si="35"/>
        <v>0</v>
      </c>
      <c r="V124" s="36">
        <f t="shared" si="35"/>
        <v>0</v>
      </c>
      <c r="W124" s="36">
        <f t="shared" si="35"/>
        <v>0</v>
      </c>
      <c r="X124" s="36">
        <f t="shared" si="35"/>
        <v>0</v>
      </c>
      <c r="Y124" s="36">
        <f t="shared" si="35"/>
        <v>0</v>
      </c>
      <c r="Z124" s="36">
        <f t="shared" si="35"/>
        <v>6</v>
      </c>
      <c r="AA124" s="36">
        <f t="shared" si="35"/>
        <v>0</v>
      </c>
      <c r="AB124" s="36">
        <f t="shared" si="35"/>
        <v>0</v>
      </c>
      <c r="AC124" s="36">
        <f t="shared" si="35"/>
        <v>0</v>
      </c>
      <c r="AD124" s="36">
        <f t="shared" si="35"/>
        <v>0</v>
      </c>
      <c r="AE124" s="36">
        <f t="shared" si="35"/>
        <v>0</v>
      </c>
      <c r="AF124" s="36">
        <f t="shared" si="35"/>
        <v>0</v>
      </c>
      <c r="AG124" s="36">
        <f t="shared" si="35"/>
        <v>0</v>
      </c>
      <c r="AH124" s="36">
        <f t="shared" si="35"/>
        <v>0</v>
      </c>
      <c r="AI124" s="36">
        <f t="shared" si="35"/>
        <v>0</v>
      </c>
      <c r="AJ124" s="36">
        <f t="shared" si="35"/>
        <v>0</v>
      </c>
      <c r="AK124" s="36">
        <f t="shared" si="35"/>
        <v>0</v>
      </c>
      <c r="AL124" s="36">
        <f t="shared" si="35"/>
        <v>0</v>
      </c>
      <c r="AM124" s="36">
        <f t="shared" si="35"/>
        <v>0</v>
      </c>
      <c r="AN124" s="36">
        <f t="shared" si="35"/>
        <v>0</v>
      </c>
      <c r="AO124" s="36">
        <f t="shared" si="35"/>
        <v>0</v>
      </c>
      <c r="AP124" s="36">
        <f t="shared" si="35"/>
        <v>0</v>
      </c>
    </row>
    <row r="125" spans="1:42" ht="60.75" customHeight="1" x14ac:dyDescent="0.25">
      <c r="A125" s="46" t="s">
        <v>142</v>
      </c>
      <c r="B125" s="170" t="s">
        <v>264</v>
      </c>
      <c r="C125" s="171"/>
      <c r="D125" s="172"/>
      <c r="E125" s="30">
        <f t="shared" ref="E125" si="36">+F125+G125+H125+I125</f>
        <v>6</v>
      </c>
      <c r="F125" s="30"/>
      <c r="G125" s="30">
        <v>6</v>
      </c>
      <c r="H125" s="30"/>
      <c r="I125" s="30"/>
      <c r="J125" s="30"/>
      <c r="K125" s="31"/>
      <c r="L125" s="31"/>
      <c r="M125" s="31"/>
      <c r="N125" s="31"/>
      <c r="O125" s="31"/>
      <c r="P125" s="31">
        <f t="shared" si="24"/>
        <v>6</v>
      </c>
      <c r="Q125" s="31">
        <v>6</v>
      </c>
      <c r="R125" s="31"/>
      <c r="S125" s="30"/>
      <c r="T125" s="31"/>
      <c r="U125" s="31"/>
      <c r="V125" s="31"/>
      <c r="W125" s="31"/>
      <c r="X125" s="31"/>
      <c r="Y125" s="31"/>
      <c r="Z125" s="31">
        <f t="shared" ref="Z125:Z128" si="37">+P125+Y125</f>
        <v>6</v>
      </c>
      <c r="AA125" s="31"/>
      <c r="AB125" s="31"/>
      <c r="AC125" s="31"/>
      <c r="AD125" s="29"/>
      <c r="AE125" s="29"/>
      <c r="AF125" s="29"/>
      <c r="AG125" s="29"/>
      <c r="AH125" s="29"/>
      <c r="AI125" s="29"/>
      <c r="AJ125" s="54"/>
      <c r="AK125" s="54"/>
      <c r="AL125" s="54"/>
      <c r="AM125" s="54"/>
      <c r="AN125" s="54"/>
      <c r="AO125" s="54"/>
      <c r="AP125" s="54"/>
    </row>
    <row r="126" spans="1:42" ht="72.75" customHeight="1" x14ac:dyDescent="0.25">
      <c r="A126" s="46" t="s">
        <v>143</v>
      </c>
      <c r="B126" s="170" t="s">
        <v>265</v>
      </c>
      <c r="C126" s="171"/>
      <c r="D126" s="172"/>
      <c r="E126" s="30"/>
      <c r="F126" s="30"/>
      <c r="G126" s="30"/>
      <c r="H126" s="30"/>
      <c r="I126" s="30"/>
      <c r="J126" s="30"/>
      <c r="K126" s="31"/>
      <c r="L126" s="31"/>
      <c r="M126" s="31"/>
      <c r="N126" s="31"/>
      <c r="O126" s="31"/>
      <c r="P126" s="31"/>
      <c r="Q126" s="31"/>
      <c r="R126" s="31"/>
      <c r="S126" s="30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29"/>
      <c r="AE126" s="29"/>
      <c r="AF126" s="29"/>
      <c r="AG126" s="29"/>
      <c r="AH126" s="29"/>
      <c r="AI126" s="29"/>
      <c r="AJ126" s="54"/>
      <c r="AK126" s="54"/>
      <c r="AL126" s="54"/>
      <c r="AM126" s="54"/>
      <c r="AN126" s="54"/>
      <c r="AO126" s="54"/>
      <c r="AP126" s="54"/>
    </row>
    <row r="127" spans="1:42" ht="53.25" customHeight="1" x14ac:dyDescent="0.25">
      <c r="A127" s="49" t="s">
        <v>267</v>
      </c>
      <c r="B127" s="173" t="s">
        <v>247</v>
      </c>
      <c r="C127" s="174"/>
      <c r="D127" s="175"/>
      <c r="E127" s="30"/>
      <c r="F127" s="30"/>
      <c r="G127" s="30"/>
      <c r="H127" s="30"/>
      <c r="I127" s="30"/>
      <c r="J127" s="30"/>
      <c r="K127" s="31"/>
      <c r="L127" s="31"/>
      <c r="M127" s="30"/>
      <c r="N127" s="30"/>
      <c r="O127" s="30"/>
      <c r="P127" s="31"/>
      <c r="Q127" s="31"/>
      <c r="R127" s="31"/>
      <c r="S127" s="31"/>
      <c r="T127" s="30"/>
      <c r="U127" s="31"/>
      <c r="V127" s="31"/>
      <c r="W127" s="31"/>
      <c r="X127" s="30"/>
      <c r="Y127" s="30"/>
      <c r="Z127" s="31"/>
      <c r="AA127" s="31"/>
      <c r="AB127" s="31"/>
      <c r="AC127" s="31"/>
      <c r="AD127" s="29"/>
      <c r="AE127" s="29"/>
      <c r="AF127" s="29"/>
      <c r="AG127" s="29"/>
      <c r="AH127" s="29"/>
      <c r="AI127" s="38"/>
      <c r="AJ127" s="54"/>
      <c r="AK127" s="54"/>
      <c r="AL127" s="54"/>
      <c r="AM127" s="54"/>
      <c r="AN127" s="54"/>
      <c r="AO127" s="54"/>
      <c r="AP127" s="54"/>
    </row>
    <row r="128" spans="1:42" s="60" customFormat="1" ht="39.950000000000003" customHeight="1" x14ac:dyDescent="0.25">
      <c r="A128" s="44" t="s">
        <v>108</v>
      </c>
      <c r="B128" s="176" t="s">
        <v>168</v>
      </c>
      <c r="C128" s="177"/>
      <c r="D128" s="178"/>
      <c r="E128" s="37"/>
      <c r="F128" s="37"/>
      <c r="G128" s="37"/>
      <c r="H128" s="37"/>
      <c r="I128" s="37"/>
      <c r="J128" s="37">
        <f t="shared" ref="J128" si="38">+K128+L128+M128+N128</f>
        <v>3</v>
      </c>
      <c r="K128" s="33">
        <v>2</v>
      </c>
      <c r="L128" s="33"/>
      <c r="M128" s="33">
        <v>1</v>
      </c>
      <c r="N128" s="33"/>
      <c r="O128" s="30"/>
      <c r="P128" s="33">
        <f t="shared" si="24"/>
        <v>1</v>
      </c>
      <c r="Q128" s="33">
        <v>1</v>
      </c>
      <c r="R128" s="33"/>
      <c r="S128" s="37"/>
      <c r="T128" s="33"/>
      <c r="U128" s="33"/>
      <c r="V128" s="33"/>
      <c r="W128" s="33"/>
      <c r="X128" s="33"/>
      <c r="Y128" s="33"/>
      <c r="Z128" s="33">
        <f t="shared" si="37"/>
        <v>1</v>
      </c>
      <c r="AA128" s="33"/>
      <c r="AB128" s="33"/>
      <c r="AC128" s="33">
        <v>1</v>
      </c>
      <c r="AD128" s="36"/>
      <c r="AE128" s="36">
        <v>1</v>
      </c>
      <c r="AF128" s="36">
        <v>1</v>
      </c>
      <c r="AG128" s="36">
        <f t="shared" ref="AG128" si="39">+AE128+AF128</f>
        <v>2</v>
      </c>
      <c r="AH128" s="36">
        <v>1</v>
      </c>
      <c r="AI128" s="36">
        <v>1</v>
      </c>
      <c r="AJ128" s="56"/>
      <c r="AK128" s="56">
        <v>1</v>
      </c>
      <c r="AL128" s="56">
        <v>2</v>
      </c>
      <c r="AM128" s="56"/>
      <c r="AN128" s="54">
        <f t="shared" ref="AN128" si="40">+AL128+AM128</f>
        <v>2</v>
      </c>
      <c r="AO128" s="56">
        <v>2</v>
      </c>
      <c r="AP128" s="56"/>
    </row>
    <row r="129" spans="1:42" s="61" customFormat="1" ht="39.950000000000003" customHeight="1" x14ac:dyDescent="0.25">
      <c r="A129" s="44"/>
      <c r="B129" s="176" t="s">
        <v>266</v>
      </c>
      <c r="C129" s="177"/>
      <c r="D129" s="178"/>
      <c r="E129" s="36">
        <f>E10+E31+E43+E51+E65+E72+E80+E83+E105+E110+E119+E124+E127+E128</f>
        <v>112</v>
      </c>
      <c r="F129" s="36">
        <f t="shared" ref="F129:AP129" si="41">F10+F31+F43+F51+F65+F72+F80+F83+F105+F110+F119+F124+F127+F128</f>
        <v>13</v>
      </c>
      <c r="G129" s="36">
        <f t="shared" si="41"/>
        <v>99</v>
      </c>
      <c r="H129" s="36">
        <f t="shared" si="41"/>
        <v>0</v>
      </c>
      <c r="I129" s="36">
        <f t="shared" si="41"/>
        <v>0</v>
      </c>
      <c r="J129" s="36">
        <f t="shared" si="41"/>
        <v>248</v>
      </c>
      <c r="K129" s="36">
        <f t="shared" si="41"/>
        <v>222</v>
      </c>
      <c r="L129" s="36">
        <f t="shared" si="41"/>
        <v>19</v>
      </c>
      <c r="M129" s="36">
        <f t="shared" si="41"/>
        <v>2</v>
      </c>
      <c r="N129" s="36">
        <f t="shared" si="41"/>
        <v>5</v>
      </c>
      <c r="O129" s="36">
        <f t="shared" si="41"/>
        <v>0</v>
      </c>
      <c r="P129" s="36">
        <f t="shared" si="41"/>
        <v>219</v>
      </c>
      <c r="Q129" s="36">
        <f t="shared" si="41"/>
        <v>146</v>
      </c>
      <c r="R129" s="36">
        <f t="shared" si="41"/>
        <v>14</v>
      </c>
      <c r="S129" s="36">
        <f t="shared" si="41"/>
        <v>25</v>
      </c>
      <c r="T129" s="36">
        <f t="shared" si="41"/>
        <v>0</v>
      </c>
      <c r="U129" s="36">
        <f t="shared" si="41"/>
        <v>34</v>
      </c>
      <c r="V129" s="36">
        <f t="shared" si="41"/>
        <v>4</v>
      </c>
      <c r="W129" s="36">
        <f t="shared" si="41"/>
        <v>22</v>
      </c>
      <c r="X129" s="36">
        <f t="shared" si="41"/>
        <v>8</v>
      </c>
      <c r="Y129" s="36">
        <f t="shared" si="41"/>
        <v>13</v>
      </c>
      <c r="Z129" s="36">
        <f t="shared" si="41"/>
        <v>232</v>
      </c>
      <c r="AA129" s="36">
        <f t="shared" si="41"/>
        <v>0</v>
      </c>
      <c r="AB129" s="36">
        <f t="shared" si="41"/>
        <v>43</v>
      </c>
      <c r="AC129" s="36">
        <f t="shared" si="41"/>
        <v>102</v>
      </c>
      <c r="AD129" s="36">
        <f t="shared" si="41"/>
        <v>46</v>
      </c>
      <c r="AE129" s="36">
        <f t="shared" si="41"/>
        <v>37</v>
      </c>
      <c r="AF129" s="36">
        <f t="shared" si="41"/>
        <v>3</v>
      </c>
      <c r="AG129" s="36">
        <f t="shared" si="41"/>
        <v>40</v>
      </c>
      <c r="AH129" s="36">
        <f t="shared" si="41"/>
        <v>6</v>
      </c>
      <c r="AI129" s="36">
        <f t="shared" si="41"/>
        <v>34</v>
      </c>
      <c r="AJ129" s="36">
        <f t="shared" si="41"/>
        <v>0</v>
      </c>
      <c r="AK129" s="36">
        <f t="shared" si="41"/>
        <v>22</v>
      </c>
      <c r="AL129" s="36">
        <f t="shared" si="41"/>
        <v>11</v>
      </c>
      <c r="AM129" s="36">
        <f t="shared" si="41"/>
        <v>0</v>
      </c>
      <c r="AN129" s="36">
        <f t="shared" si="41"/>
        <v>11</v>
      </c>
      <c r="AO129" s="36">
        <f t="shared" si="41"/>
        <v>9</v>
      </c>
      <c r="AP129" s="36">
        <f t="shared" si="41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Ա.Սարոյան</vt:lpstr>
      <vt:lpstr>Հ.Աղաքարյան</vt:lpstr>
      <vt:lpstr>Շ.Նիկողոսյան</vt:lpstr>
      <vt:lpstr>Լ.Խաչատրյան</vt:lpstr>
      <vt:lpstr>Ա.Երիջանյան</vt:lpstr>
      <vt:lpstr>Ա. Հարությունյան</vt:lpstr>
      <vt:lpstr>Մ. Էլոյան</vt:lpstr>
      <vt:lpstr>Գ. Մալխասյան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2026-01-30T09:51:39Z</dcterms:modified>
</cp:coreProperties>
</file>