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 firstSheet="1" activeTab="6"/>
  </bookViews>
  <sheets>
    <sheet name="Ա.Թումանյան" sheetId="23" r:id="rId1"/>
    <sheet name="Ռ.Ահարոնյան" sheetId="24" r:id="rId2"/>
    <sheet name="է.Աբգարյան" sheetId="26" r:id="rId3"/>
    <sheet name="Ա.Հովհաննիսյան" sheetId="27" r:id="rId4"/>
    <sheet name="Ա.Հարությունյան" sheetId="29" r:id="rId5"/>
    <sheet name="Գ.Քոթանջյան" sheetId="28" r:id="rId6"/>
    <sheet name="Հ.Աղաքարյան" sheetId="25" r:id="rId7"/>
  </sheets>
  <calcPr calcId="162913"/>
</workbook>
</file>

<file path=xl/calcChain.xml><?xml version="1.0" encoding="utf-8"?>
<calcChain xmlns="http://schemas.openxmlformats.org/spreadsheetml/2006/main">
  <c r="AP124" i="29" l="1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N129" i="29" s="1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E129" i="29" s="1"/>
  <c r="F129" i="29" l="1"/>
  <c r="AP129" i="29"/>
  <c r="G129" i="29"/>
  <c r="S129" i="29"/>
  <c r="H129" i="29"/>
  <c r="T129" i="29"/>
  <c r="I129" i="29"/>
  <c r="U129" i="29"/>
  <c r="AG129" i="29"/>
  <c r="AJ129" i="29"/>
  <c r="Y129" i="29"/>
  <c r="AL129" i="29"/>
  <c r="AH129" i="29"/>
  <c r="AM129" i="29"/>
  <c r="AE129" i="29"/>
  <c r="AD129" i="29"/>
  <c r="O129" i="29"/>
  <c r="W129" i="29"/>
  <c r="V129" i="29"/>
  <c r="R129" i="29"/>
  <c r="M129" i="29"/>
  <c r="Q129" i="29"/>
  <c r="AB129" i="29"/>
  <c r="X129" i="29"/>
  <c r="Z129" i="29"/>
  <c r="AK129" i="29"/>
  <c r="AI129" i="29"/>
  <c r="AF129" i="29"/>
  <c r="P129" i="29"/>
  <c r="L129" i="29"/>
  <c r="N129" i="29"/>
  <c r="AC129" i="29"/>
  <c r="K129" i="29"/>
  <c r="J129" i="29"/>
  <c r="AA129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P129" i="28" s="1"/>
  <c r="AO10" i="28"/>
  <c r="AN10" i="28"/>
  <c r="AM10" i="28"/>
  <c r="AL10" i="28"/>
  <c r="AK10" i="28"/>
  <c r="AJ10" i="28"/>
  <c r="AI10" i="28"/>
  <c r="AI129" i="28" s="1"/>
  <c r="AH10" i="28"/>
  <c r="AG10" i="28"/>
  <c r="AF10" i="28"/>
  <c r="AE10" i="28"/>
  <c r="AD10" i="28"/>
  <c r="AD129" i="28" s="1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F129" i="28" s="1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K129" i="27" l="1"/>
  <c r="W129" i="27"/>
  <c r="L129" i="27"/>
  <c r="X129" i="27"/>
  <c r="AJ129" i="27"/>
  <c r="M129" i="27"/>
  <c r="AK129" i="27"/>
  <c r="J129" i="27"/>
  <c r="V129" i="27"/>
  <c r="AH129" i="27"/>
  <c r="AB129" i="27"/>
  <c r="Q129" i="27"/>
  <c r="AC129" i="27"/>
  <c r="AO129" i="27"/>
  <c r="AN129" i="27"/>
  <c r="F129" i="27"/>
  <c r="AD129" i="27"/>
  <c r="AP129" i="27"/>
  <c r="AA129" i="27"/>
  <c r="H129" i="27"/>
  <c r="T129" i="27"/>
  <c r="AF129" i="27"/>
  <c r="AM129" i="27"/>
  <c r="I129" i="27"/>
  <c r="U129" i="27"/>
  <c r="Z129" i="27"/>
  <c r="Y129" i="27"/>
  <c r="N129" i="27"/>
  <c r="AL129" i="27"/>
  <c r="AJ129" i="28"/>
  <c r="AB129" i="28"/>
  <c r="AN129" i="28"/>
  <c r="E129" i="28"/>
  <c r="Q129" i="28"/>
  <c r="AO129" i="28"/>
  <c r="AE129" i="28"/>
  <c r="G129" i="28"/>
  <c r="H129" i="28"/>
  <c r="T129" i="28"/>
  <c r="AF129" i="28"/>
  <c r="I129" i="28"/>
  <c r="U129" i="28"/>
  <c r="AG129" i="28"/>
  <c r="J129" i="28"/>
  <c r="V129" i="28"/>
  <c r="AH129" i="28"/>
  <c r="Y129" i="28"/>
  <c r="X129" i="28"/>
  <c r="N129" i="28"/>
  <c r="Z129" i="28"/>
  <c r="AL129" i="28"/>
  <c r="AK129" i="28"/>
  <c r="AG129" i="27"/>
  <c r="R129" i="27"/>
  <c r="E129" i="27"/>
  <c r="AI129" i="27"/>
  <c r="AE129" i="27"/>
  <c r="S129" i="27"/>
  <c r="P129" i="27"/>
  <c r="O129" i="27"/>
  <c r="G129" i="27"/>
  <c r="L129" i="28"/>
  <c r="S129" i="28"/>
  <c r="AC129" i="28"/>
  <c r="R129" i="28"/>
  <c r="P129" i="28"/>
  <c r="W129" i="28"/>
  <c r="M129" i="28"/>
  <c r="K129" i="28"/>
  <c r="O129" i="28"/>
  <c r="AA129" i="28"/>
  <c r="AM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O129" i="26" s="1"/>
  <c r="AN10" i="26"/>
  <c r="AM10" i="26"/>
  <c r="AL10" i="26"/>
  <c r="AL129" i="26" s="1"/>
  <c r="AK10" i="26"/>
  <c r="AJ10" i="26"/>
  <c r="AI10" i="26"/>
  <c r="AH10" i="26"/>
  <c r="AG10" i="26"/>
  <c r="AF10" i="26"/>
  <c r="AE10" i="26"/>
  <c r="AD10" i="26"/>
  <c r="AC10" i="26"/>
  <c r="AC129" i="26" s="1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N129" i="26" s="1"/>
  <c r="M10" i="26"/>
  <c r="L10" i="26"/>
  <c r="K10" i="26"/>
  <c r="J10" i="26"/>
  <c r="I10" i="26"/>
  <c r="H10" i="26"/>
  <c r="G10" i="26"/>
  <c r="F10" i="26"/>
  <c r="E10" i="26"/>
  <c r="F129" i="26" l="1"/>
  <c r="AD129" i="26"/>
  <c r="AP129" i="26"/>
  <c r="S129" i="26"/>
  <c r="T129" i="26"/>
  <c r="I129" i="26"/>
  <c r="H129" i="26"/>
  <c r="J129" i="26"/>
  <c r="V129" i="26"/>
  <c r="AF129" i="26"/>
  <c r="K129" i="26"/>
  <c r="W129" i="26"/>
  <c r="L129" i="26"/>
  <c r="AJ129" i="26"/>
  <c r="M129" i="26"/>
  <c r="Y129" i="26"/>
  <c r="AA129" i="26"/>
  <c r="AM129" i="26"/>
  <c r="AB129" i="26"/>
  <c r="AN129" i="26"/>
  <c r="AH129" i="26"/>
  <c r="AI129" i="26"/>
  <c r="AK129" i="26"/>
  <c r="P129" i="26"/>
  <c r="X129" i="26"/>
  <c r="R129" i="26"/>
  <c r="G129" i="26"/>
  <c r="E129" i="26"/>
  <c r="AG129" i="26"/>
  <c r="AE129" i="26"/>
  <c r="O129" i="26"/>
  <c r="Z129" i="26"/>
  <c r="U129" i="26"/>
  <c r="Q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D129" i="25" s="1"/>
  <c r="AC10" i="25"/>
  <c r="AB10" i="25"/>
  <c r="AA10" i="25"/>
  <c r="Z10" i="25"/>
  <c r="Y10" i="25"/>
  <c r="X10" i="25"/>
  <c r="W10" i="25"/>
  <c r="W129" i="25" s="1"/>
  <c r="V10" i="25"/>
  <c r="U10" i="25"/>
  <c r="T10" i="25"/>
  <c r="S10" i="25"/>
  <c r="R10" i="25"/>
  <c r="R129" i="25" s="1"/>
  <c r="Q10" i="25"/>
  <c r="P10" i="25"/>
  <c r="O10" i="25"/>
  <c r="N10" i="25"/>
  <c r="M10" i="25"/>
  <c r="L10" i="25"/>
  <c r="K10" i="25"/>
  <c r="J10" i="25"/>
  <c r="I10" i="25"/>
  <c r="H10" i="25"/>
  <c r="G10" i="25"/>
  <c r="F10" i="25"/>
  <c r="F129" i="25" s="1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AA129" i="24" s="1"/>
  <c r="Z10" i="24"/>
  <c r="Y10" i="24"/>
  <c r="X10" i="24"/>
  <c r="W10" i="24"/>
  <c r="V10" i="24"/>
  <c r="U10" i="24"/>
  <c r="T10" i="24"/>
  <c r="S10" i="24"/>
  <c r="R10" i="24"/>
  <c r="Q10" i="24"/>
  <c r="P10" i="24"/>
  <c r="O10" i="24"/>
  <c r="O129" i="24" s="1"/>
  <c r="N10" i="24"/>
  <c r="M10" i="24"/>
  <c r="L10" i="24"/>
  <c r="K10" i="24"/>
  <c r="J10" i="24"/>
  <c r="I10" i="24"/>
  <c r="H10" i="24"/>
  <c r="G10" i="24"/>
  <c r="F10" i="24"/>
  <c r="F129" i="24" s="1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 s="1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O129" i="23" l="1"/>
  <c r="T129" i="24"/>
  <c r="I129" i="24"/>
  <c r="V129" i="24"/>
  <c r="AH129" i="24"/>
  <c r="AI129" i="24"/>
  <c r="X129" i="24"/>
  <c r="AJ129" i="24"/>
  <c r="M129" i="24"/>
  <c r="Y129" i="24"/>
  <c r="L129" i="24"/>
  <c r="N129" i="24"/>
  <c r="AL129" i="24"/>
  <c r="AB129" i="24"/>
  <c r="AN129" i="24"/>
  <c r="AO129" i="24"/>
  <c r="Y129" i="25"/>
  <c r="S129" i="25"/>
  <c r="V129" i="25"/>
  <c r="AH129" i="25"/>
  <c r="L129" i="25"/>
  <c r="X129" i="25"/>
  <c r="AJ129" i="25"/>
  <c r="N129" i="25"/>
  <c r="AL129" i="25"/>
  <c r="AM129" i="25"/>
  <c r="P129" i="25"/>
  <c r="AB129" i="25"/>
  <c r="AN129" i="25"/>
  <c r="E129" i="25"/>
  <c r="AC129" i="25"/>
  <c r="AO129" i="25"/>
  <c r="AE129" i="25"/>
  <c r="G129" i="25"/>
  <c r="H129" i="25"/>
  <c r="T129" i="25"/>
  <c r="AF129" i="25"/>
  <c r="I129" i="25"/>
  <c r="AG129" i="25"/>
  <c r="AI129" i="25"/>
  <c r="AP129" i="24"/>
  <c r="AM129" i="24"/>
  <c r="AF129" i="24"/>
  <c r="AE129" i="24"/>
  <c r="H129" i="24"/>
  <c r="R129" i="24"/>
  <c r="S129" i="24"/>
  <c r="U129" i="24"/>
  <c r="AK129" i="24"/>
  <c r="AG129" i="24"/>
  <c r="Z129" i="24"/>
  <c r="Q129" i="24"/>
  <c r="W129" i="24"/>
  <c r="K129" i="24"/>
  <c r="G129" i="24"/>
  <c r="P129" i="24"/>
  <c r="AD129" i="24"/>
  <c r="J129" i="24"/>
  <c r="AC129" i="24"/>
  <c r="E129" i="24"/>
  <c r="Q129" i="23"/>
  <c r="AC129" i="23"/>
  <c r="AD129" i="23"/>
  <c r="R129" i="23"/>
  <c r="F129" i="23"/>
  <c r="U129" i="25"/>
  <c r="Z129" i="25"/>
  <c r="Q129" i="25"/>
  <c r="M129" i="25"/>
  <c r="J129" i="25"/>
  <c r="AA129" i="25"/>
  <c r="O129" i="25"/>
  <c r="K129" i="25"/>
  <c r="AK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<sst xmlns="http://schemas.openxmlformats.org/spreadsheetml/2006/main" count="2045" uniqueCount="282">
  <si>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</si>
  <si>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</si>
  <si>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</si>
  <si>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</si>
  <si>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</si>
  <si>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</si>
  <si>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</si>
  <si>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</si>
  <si>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</si>
  <si>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</si>
  <si>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</si>
  <si>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</si>
  <si>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</si>
  <si>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</si>
  <si>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</si>
  <si>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</si>
  <si>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</si>
  <si>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</si>
  <si>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</si>
  <si>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</si>
  <si>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</si>
  <si>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</si>
  <si>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</si>
  <si>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</si>
  <si>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</si>
  <si>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</si>
  <si>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</si>
  <si>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</si>
  <si>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</si>
  <si>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</si>
  <si>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</si>
  <si>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</si>
  <si>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</si>
  <si>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</si>
  <si>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</si>
  <si>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</si>
  <si>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</si>
  <si>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</si>
  <si>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</si>
  <si>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</si>
  <si>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</si>
  <si>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</si>
  <si>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</si>
  <si>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</si>
  <si>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</si>
  <si>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</si>
  <si>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</si>
  <si>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</si>
  <si>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</si>
  <si>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</si>
  <si>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</si>
  <si>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</si>
  <si>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</si>
  <si>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</si>
  <si>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</si>
  <si>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</si>
  <si>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</si>
  <si>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</si>
  <si>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</si>
  <si>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</si>
  <si>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</si>
  <si>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</si>
  <si>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</si>
  <si>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</si>
  <si>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</si>
  <si>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</si>
  <si>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</si>
  <si>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</si>
  <si>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</si>
  <si>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</si>
  <si>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</si>
  <si>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</si>
  <si>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</si>
  <si>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</si>
  <si>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</si>
  <si>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</si>
  <si>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</si>
  <si>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</si>
  <si>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</si>
  <si>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</si>
  <si>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</si>
  <si>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</si>
  <si>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</si>
  <si>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</si>
  <si>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</si>
  <si>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</si>
  <si>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</si>
  <si>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</si>
  <si>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</si>
  <si>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</si>
  <si>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</si>
  <si>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</si>
  <si>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</si>
  <si>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</si>
  <si>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</si>
  <si>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</si>
  <si>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</si>
  <si>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</si>
  <si>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</si>
  <si>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</si>
  <si>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</si>
  <si>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</si>
  <si>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</si>
  <si>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</si>
  <si>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</si>
  <si>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</si>
  <si>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</si>
  <si>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</si>
  <si>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</si>
  <si>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</si>
  <si>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</si>
  <si>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</si>
  <si>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</si>
  <si>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</si>
  <si>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</si>
  <si>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</si>
  <si>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</si>
  <si>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</si>
  <si>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</si>
  <si>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</si>
  <si>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</si>
  <si>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</si>
  <si>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</si>
  <si>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</si>
  <si>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</si>
  <si>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</si>
  <si>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</si>
  <si>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</si>
  <si>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</si>
  <si>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</si>
  <si>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</si>
  <si>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</si>
  <si>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</si>
  <si>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</si>
  <si>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</si>
  <si>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</si>
  <si>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</si>
  <si>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</si>
  <si>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</si>
  <si>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</si>
  <si>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</si>
  <si>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</si>
  <si>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</si>
  <si>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</si>
  <si>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</si>
  <si>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</si>
  <si>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</si>
  <si>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</si>
  <si>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</si>
  <si>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</si>
  <si>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</si>
  <si>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</si>
  <si>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</si>
  <si>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</si>
  <si>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</si>
  <si>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</si>
  <si>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</si>
  <si>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</si>
  <si>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</si>
  <si>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</si>
  <si>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</si>
  <si>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</si>
  <si>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</si>
  <si>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</si>
  <si>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</si>
  <si>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</si>
  <si>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</si>
  <si>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</si>
  <si>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</si>
  <si>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</si>
  <si>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</si>
  <si>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</si>
  <si>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</si>
  <si>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</si>
  <si>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</si>
  <si>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</si>
  <si>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</si>
  <si>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</si>
  <si>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</si>
  <si>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</si>
  <si>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</si>
  <si>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</si>
  <si>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</si>
  <si>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</si>
  <si>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</si>
  <si>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</si>
  <si>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</si>
  <si>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</si>
  <si>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</si>
  <si>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</si>
  <si>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</si>
  <si>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</si>
  <si>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</si>
  <si>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</si>
  <si>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</si>
  <si>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</si>
  <si>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</si>
  <si>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</si>
  <si>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</si>
  <si>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</si>
  <si>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</si>
  <si>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</si>
  <si>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</si>
  <si>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</si>
  <si>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</si>
  <si>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</si>
  <si>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</si>
  <si>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</si>
  <si>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</si>
  <si>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</si>
  <si>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</si>
  <si>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</si>
  <si>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</si>
  <si>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</si>
  <si>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</si>
  <si>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</si>
  <si>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</si>
  <si>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</si>
  <si>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</si>
  <si>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</si>
  <si>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</si>
  <si>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</si>
  <si>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</si>
  <si>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</si>
  <si>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</si>
  <si>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</si>
  <si>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</si>
  <si>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</si>
  <si>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</si>
  <si>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</si>
  <si>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</si>
  <si>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</si>
  <si>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</si>
  <si>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</si>
  <si>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</si>
  <si>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</si>
  <si>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</si>
  <si>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</si>
  <si>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</si>
  <si>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</si>
  <si>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</si>
  <si>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</si>
  <si>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</si>
  <si>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</si>
  <si>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</si>
  <si>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</si>
  <si>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</si>
  <si>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</si>
  <si>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</si>
  <si>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</si>
  <si>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</si>
  <si>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</si>
  <si>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</si>
  <si>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</si>
  <si>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</si>
  <si>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</si>
  <si>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</si>
  <si>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</si>
  <si>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</si>
  <si>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</si>
  <si>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</si>
  <si>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</si>
  <si>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</si>
  <si>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</si>
  <si>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</si>
  <si>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</si>
  <si>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</si>
  <si>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</si>
  <si>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</si>
  <si>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2023 թ.-ի 1-ին կիսամյակ</t>
  </si>
  <si>
    <t>ÐÐ ՍՅՈՒՆԻՔԻ ՄԱՐԶԻ ²è²æÆÜ ²îÚ²ÜÆ ÀÜ¸Ð²Üàôð Æð²ì²êàôÂÚ²Ü ¸²î²ð²ÜÆ ¸²î²ìàð</t>
  </si>
  <si>
    <t>Ա.ԹՈՒՄԱՆՅԱՆԻ</t>
  </si>
  <si>
    <t>Ռ.ԱՀԱՐՈՆՅԱՆԻ</t>
  </si>
  <si>
    <t>Է.ԱԲԳԱՐՅԱՆԻ</t>
  </si>
  <si>
    <t>Ա.ՀՈՎՀԱՆՆԻՍՅԱՆԻ</t>
  </si>
  <si>
    <t>Գ.ՔՈԹԱՆՋՅԱՆԻ</t>
  </si>
  <si>
    <t>Հ.ԱՂԱՔԱՐՅԱՆԻ</t>
  </si>
  <si>
    <t>ÐÐ ՍՅՈՒՆԻՔԻ ՄԱՐԶԻ  ²è²æÆÜ ²îÚ²ÜÆ ÀÜ¸Ð²Üàôð Æð²ì²êàôÂÚ²Ü ¸²î²ð²ÜÆ ¸²î²ìàð</t>
  </si>
  <si>
    <t>Ա.ՀԱՐՈՒԹՅՈՒՆՅԱՆԻ</t>
  </si>
  <si>
    <t>1․8․1</t>
  </si>
  <si>
    <t>ÐÐ  ³é³çÇÝ ³ïÛ³ÝÇ ÁÝ¹Ñ³Ýáõñ Çñ³í³ëáõÃÛ³Ý ¹³ï³ñ³ÝÇ ù³Õ³ù³óÇ³Ï³Ý Ù³ëÝ³·Çï³óáõÙ áõÝ»óáÕ ¹³ï³íáñÝ»ñÇ Ñ³ëïÇùÝ»ñÇ ù³Ý³ÏÁ` 5</t>
  </si>
  <si>
    <t>Ծանոթություն՝ 5 գործ առանց վարույթ ընդունելու կատարվել է կազմի փոփոխություն: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</si>
</sst>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2" workbookViewId="0">
      <selection activeCell="C141" sqref="C14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271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34</v>
      </c>
      <c r="F10" s="3">
        <f t="shared" si="0"/>
        <v>12</v>
      </c>
      <c r="G10" s="3">
        <f t="shared" si="0"/>
        <v>21</v>
      </c>
      <c r="H10" s="3">
        <f t="shared" si="0"/>
        <v>1</v>
      </c>
      <c r="I10" s="3">
        <f t="shared" si="0"/>
        <v>0</v>
      </c>
      <c r="J10" s="3">
        <f t="shared" si="0"/>
        <v>22</v>
      </c>
      <c r="K10" s="3">
        <f>SUM(K11:K30)</f>
        <v>13</v>
      </c>
      <c r="L10" s="3">
        <f t="shared" ref="L10:AP10" si="1">SUM(L11:L30)</f>
        <v>2</v>
      </c>
      <c r="M10" s="3">
        <f t="shared" si="1"/>
        <v>0</v>
      </c>
      <c r="N10" s="3">
        <f t="shared" si="1"/>
        <v>7</v>
      </c>
      <c r="O10" s="3">
        <f t="shared" si="1"/>
        <v>0</v>
      </c>
      <c r="P10" s="3">
        <f t="shared" si="1"/>
        <v>9</v>
      </c>
      <c r="Q10" s="3">
        <f t="shared" si="1"/>
        <v>3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5</v>
      </c>
      <c r="X10" s="3">
        <f t="shared" si="1"/>
        <v>0</v>
      </c>
      <c r="Y10" s="3">
        <f t="shared" si="1"/>
        <v>0</v>
      </c>
      <c r="Z10" s="3">
        <f t="shared" si="1"/>
        <v>9</v>
      </c>
      <c r="AA10" s="3">
        <f t="shared" si="1"/>
        <v>0</v>
      </c>
      <c r="AB10" s="3">
        <f t="shared" si="1"/>
        <v>3</v>
      </c>
      <c r="AC10" s="3">
        <f t="shared" si="1"/>
        <v>37</v>
      </c>
      <c r="AD10" s="3">
        <f t="shared" si="1"/>
        <v>12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>
        <v>2</v>
      </c>
      <c r="K12" s="2"/>
      <c r="L12" s="2"/>
      <c r="M12" s="11"/>
      <c r="N12" s="11">
        <v>2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>
        <v>6</v>
      </c>
      <c r="F25" s="2">
        <v>2</v>
      </c>
      <c r="G25" s="2">
        <v>4</v>
      </c>
      <c r="H25" s="2"/>
      <c r="I25" s="2"/>
      <c r="J25" s="2">
        <v>4</v>
      </c>
      <c r="K25" s="2">
        <v>4</v>
      </c>
      <c r="L25" s="2"/>
      <c r="M25" s="11"/>
      <c r="N25" s="11"/>
      <c r="O25" s="5"/>
      <c r="P25" s="5">
        <v>2</v>
      </c>
      <c r="Q25" s="5"/>
      <c r="R25" s="5"/>
      <c r="S25" s="2"/>
      <c r="T25" s="5"/>
      <c r="U25" s="5">
        <v>2</v>
      </c>
      <c r="V25" s="5"/>
      <c r="W25" s="2">
        <v>2</v>
      </c>
      <c r="X25" s="2"/>
      <c r="Y25" s="5"/>
      <c r="Z25" s="2">
        <v>2</v>
      </c>
      <c r="AA25" s="5"/>
      <c r="AB25" s="5">
        <v>1</v>
      </c>
      <c r="AC25" s="5">
        <v>8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>
        <v>5</v>
      </c>
      <c r="F26" s="2">
        <v>2</v>
      </c>
      <c r="G26" s="2">
        <v>3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/>
      <c r="AC26" s="5">
        <v>3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>
        <v>19</v>
      </c>
      <c r="F28" s="2">
        <v>6</v>
      </c>
      <c r="G28" s="2">
        <v>12</v>
      </c>
      <c r="H28" s="2">
        <v>1</v>
      </c>
      <c r="I28" s="2"/>
      <c r="J28" s="2">
        <v>16</v>
      </c>
      <c r="K28" s="2">
        <v>9</v>
      </c>
      <c r="L28" s="2">
        <v>2</v>
      </c>
      <c r="M28" s="11"/>
      <c r="N28" s="11">
        <v>5</v>
      </c>
      <c r="O28" s="5"/>
      <c r="P28" s="5">
        <v>4</v>
      </c>
      <c r="Q28" s="5">
        <v>3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4</v>
      </c>
      <c r="AA28" s="5"/>
      <c r="AB28" s="5">
        <v>2</v>
      </c>
      <c r="AC28" s="5">
        <v>23</v>
      </c>
      <c r="AD28" s="12">
        <v>6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/>
      <c r="F42" s="2"/>
      <c r="G42" s="2"/>
      <c r="H42" s="2"/>
      <c r="I42" s="2"/>
      <c r="J42" s="2">
        <v>3</v>
      </c>
      <c r="K42" s="2">
        <v>1</v>
      </c>
      <c r="L42" s="2"/>
      <c r="M42" s="2"/>
      <c r="N42" s="2">
        <v>2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>
        <v>1</v>
      </c>
      <c r="F50" s="2"/>
      <c r="G50" s="2">
        <v>1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14</v>
      </c>
      <c r="F51" s="3">
        <f t="shared" ref="F51:AP51" si="4">SUM(F52:F64)</f>
        <v>5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34</v>
      </c>
      <c r="K51" s="3">
        <f t="shared" si="4"/>
        <v>25</v>
      </c>
      <c r="L51" s="3">
        <f t="shared" si="4"/>
        <v>6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16</v>
      </c>
      <c r="Q51" s="3">
        <f t="shared" si="4"/>
        <v>7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2</v>
      </c>
      <c r="X51" s="3">
        <f t="shared" si="4"/>
        <v>1</v>
      </c>
      <c r="Y51" s="3">
        <f t="shared" si="4"/>
        <v>0</v>
      </c>
      <c r="Z51" s="3">
        <f t="shared" si="4"/>
        <v>16</v>
      </c>
      <c r="AA51" s="3">
        <f t="shared" si="4"/>
        <v>0</v>
      </c>
      <c r="AB51" s="3">
        <f t="shared" si="4"/>
        <v>0</v>
      </c>
      <c r="AC51" s="3">
        <f t="shared" si="4"/>
        <v>23</v>
      </c>
      <c r="AD51" s="3">
        <f t="shared" si="4"/>
        <v>3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>
        <v>6</v>
      </c>
      <c r="F52" s="2"/>
      <c r="G52" s="2">
        <v>6</v>
      </c>
      <c r="H52" s="2"/>
      <c r="I52" s="2"/>
      <c r="J52" s="2">
        <v>9</v>
      </c>
      <c r="K52" s="2">
        <v>6</v>
      </c>
      <c r="L52" s="2">
        <v>1</v>
      </c>
      <c r="M52" s="2"/>
      <c r="N52" s="2">
        <v>2</v>
      </c>
      <c r="O52" s="5"/>
      <c r="P52" s="5">
        <v>8</v>
      </c>
      <c r="Q52" s="5">
        <v>5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8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>
        <v>1</v>
      </c>
      <c r="F53" s="2"/>
      <c r="G53" s="2">
        <v>1</v>
      </c>
      <c r="H53" s="2"/>
      <c r="I53" s="2"/>
      <c r="J53" s="2">
        <v>14</v>
      </c>
      <c r="K53" s="2">
        <v>12</v>
      </c>
      <c r="L53" s="2">
        <v>1</v>
      </c>
      <c r="M53" s="2"/>
      <c r="N53" s="2">
        <v>1</v>
      </c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9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>
        <v>2</v>
      </c>
      <c r="F54" s="2"/>
      <c r="G54" s="2">
        <v>2</v>
      </c>
      <c r="H54" s="2"/>
      <c r="I54" s="2"/>
      <c r="J54" s="2">
        <v>5</v>
      </c>
      <c r="K54" s="2">
        <v>2</v>
      </c>
      <c r="L54" s="2">
        <v>3</v>
      </c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>
        <v>4</v>
      </c>
      <c r="F59" s="2">
        <v>4</v>
      </c>
      <c r="G59" s="2"/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/>
      <c r="X59" s="2">
        <v>1</v>
      </c>
      <c r="Y59" s="5"/>
      <c r="Z59" s="2">
        <v>1</v>
      </c>
      <c r="AA59" s="5"/>
      <c r="AB59" s="5"/>
      <c r="AC59" s="5">
        <v>3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/>
      <c r="F60" s="2"/>
      <c r="G60" s="2"/>
      <c r="H60" s="2"/>
      <c r="I60" s="2"/>
      <c r="J60" s="2">
        <v>1</v>
      </c>
      <c r="K60" s="2"/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>
        <v>1</v>
      </c>
      <c r="F64" s="2">
        <v>1</v>
      </c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>
        <v>2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0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>
        <v>1</v>
      </c>
      <c r="F74" s="2">
        <v>1</v>
      </c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>
        <v>1</v>
      </c>
      <c r="F78" s="2"/>
      <c r="G78" s="2">
        <v>1</v>
      </c>
      <c r="H78" s="2"/>
      <c r="I78" s="2"/>
      <c r="J78" s="2">
        <v>2</v>
      </c>
      <c r="K78" s="2"/>
      <c r="L78" s="2">
        <v>2</v>
      </c>
      <c r="M78" s="2"/>
      <c r="N78" s="2"/>
      <c r="O78" s="5"/>
      <c r="P78" s="5">
        <v>1</v>
      </c>
      <c r="Q78" s="5"/>
      <c r="R78" s="5">
        <v>1</v>
      </c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3</v>
      </c>
      <c r="F83" s="3">
        <f t="shared" ref="F83:AP83" si="8">SUM(F84:F104)</f>
        <v>0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12</v>
      </c>
      <c r="L83" s="3">
        <f t="shared" si="8"/>
        <v>0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8</v>
      </c>
      <c r="Q83" s="3">
        <f t="shared" si="8"/>
        <v>7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8</v>
      </c>
      <c r="AA83" s="3">
        <f t="shared" si="8"/>
        <v>0</v>
      </c>
      <c r="AB83" s="3">
        <f t="shared" si="8"/>
        <v>0</v>
      </c>
      <c r="AC83" s="3">
        <f t="shared" si="8"/>
        <v>7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/>
      <c r="F85" s="2"/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>
        <v>5</v>
      </c>
      <c r="K86" s="2">
        <v>5</v>
      </c>
      <c r="L86" s="2"/>
      <c r="M86" s="2"/>
      <c r="N86" s="2"/>
      <c r="O86" s="5"/>
      <c r="P86" s="5">
        <v>5</v>
      </c>
      <c r="Q86" s="5">
        <v>4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5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>
        <v>1</v>
      </c>
      <c r="K89" s="2"/>
      <c r="L89" s="2"/>
      <c r="M89" s="2"/>
      <c r="N89" s="2">
        <v>1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2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3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482</v>
      </c>
      <c r="F110" s="3">
        <f t="shared" ref="F110:AP110" si="10">SUM(F111:F118)</f>
        <v>9</v>
      </c>
      <c r="G110" s="3">
        <f t="shared" si="10"/>
        <v>471</v>
      </c>
      <c r="H110" s="3">
        <f t="shared" si="10"/>
        <v>2</v>
      </c>
      <c r="I110" s="3">
        <f t="shared" si="10"/>
        <v>0</v>
      </c>
      <c r="J110" s="3">
        <f t="shared" si="10"/>
        <v>730</v>
      </c>
      <c r="K110" s="3">
        <f t="shared" si="10"/>
        <v>502</v>
      </c>
      <c r="L110" s="3">
        <f t="shared" si="10"/>
        <v>92</v>
      </c>
      <c r="M110" s="3">
        <f t="shared" si="10"/>
        <v>0</v>
      </c>
      <c r="N110" s="3">
        <f t="shared" si="10"/>
        <v>136</v>
      </c>
      <c r="O110" s="3">
        <f t="shared" si="10"/>
        <v>0</v>
      </c>
      <c r="P110" s="3">
        <f t="shared" si="10"/>
        <v>572</v>
      </c>
      <c r="Q110" s="3">
        <f t="shared" si="10"/>
        <v>392</v>
      </c>
      <c r="R110" s="3">
        <f t="shared" si="10"/>
        <v>126</v>
      </c>
      <c r="S110" s="3">
        <f t="shared" si="10"/>
        <v>11</v>
      </c>
      <c r="T110" s="3">
        <f t="shared" si="10"/>
        <v>0</v>
      </c>
      <c r="U110" s="3">
        <f t="shared" si="10"/>
        <v>43</v>
      </c>
      <c r="V110" s="3">
        <f t="shared" si="10"/>
        <v>1</v>
      </c>
      <c r="W110" s="3">
        <f t="shared" si="10"/>
        <v>31</v>
      </c>
      <c r="X110" s="3">
        <f t="shared" si="10"/>
        <v>11</v>
      </c>
      <c r="Y110" s="3">
        <f t="shared" si="10"/>
        <v>1</v>
      </c>
      <c r="Z110" s="3">
        <f t="shared" si="10"/>
        <v>573</v>
      </c>
      <c r="AA110" s="3">
        <f t="shared" si="10"/>
        <v>0</v>
      </c>
      <c r="AB110" s="3">
        <f t="shared" si="10"/>
        <v>1</v>
      </c>
      <c r="AC110" s="3">
        <f t="shared" si="10"/>
        <v>409</v>
      </c>
      <c r="AD110" s="3">
        <f t="shared" si="10"/>
        <v>10</v>
      </c>
      <c r="AE110" s="3">
        <f t="shared" si="10"/>
        <v>10</v>
      </c>
      <c r="AF110" s="3">
        <f t="shared" si="10"/>
        <v>0</v>
      </c>
      <c r="AG110" s="3">
        <f t="shared" si="10"/>
        <v>10</v>
      </c>
      <c r="AH110" s="3">
        <f t="shared" si="10"/>
        <v>2</v>
      </c>
      <c r="AI110" s="3">
        <f t="shared" si="10"/>
        <v>8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>
        <v>481</v>
      </c>
      <c r="F111" s="2">
        <v>8</v>
      </c>
      <c r="G111" s="2">
        <v>471</v>
      </c>
      <c r="H111" s="2">
        <v>2</v>
      </c>
      <c r="I111" s="2"/>
      <c r="J111" s="2">
        <v>730</v>
      </c>
      <c r="K111" s="2">
        <v>502</v>
      </c>
      <c r="L111" s="2">
        <v>92</v>
      </c>
      <c r="M111" s="2"/>
      <c r="N111" s="2">
        <v>136</v>
      </c>
      <c r="O111" s="5"/>
      <c r="P111" s="5">
        <v>572</v>
      </c>
      <c r="Q111" s="5">
        <v>392</v>
      </c>
      <c r="R111" s="5">
        <v>126</v>
      </c>
      <c r="S111" s="2">
        <v>11</v>
      </c>
      <c r="T111" s="5"/>
      <c r="U111" s="5">
        <v>43</v>
      </c>
      <c r="V111" s="5">
        <v>1</v>
      </c>
      <c r="W111" s="5">
        <v>31</v>
      </c>
      <c r="X111" s="5">
        <v>11</v>
      </c>
      <c r="Y111" s="5">
        <v>1</v>
      </c>
      <c r="Z111" s="5">
        <v>573</v>
      </c>
      <c r="AA111" s="5"/>
      <c r="AB111" s="5">
        <v>1</v>
      </c>
      <c r="AC111" s="5">
        <v>408</v>
      </c>
      <c r="AD111" s="12">
        <v>9</v>
      </c>
      <c r="AE111" s="12">
        <v>10</v>
      </c>
      <c r="AF111" s="13"/>
      <c r="AG111" s="12">
        <v>10</v>
      </c>
      <c r="AH111" s="12">
        <v>2</v>
      </c>
      <c r="AI111" s="13">
        <v>8</v>
      </c>
      <c r="AJ111" s="23"/>
      <c r="AK111" s="23">
        <v>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>
        <v>1</v>
      </c>
      <c r="F114" s="2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>
        <v>1</v>
      </c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>
        <v>1</v>
      </c>
      <c r="K120" s="2"/>
      <c r="L120" s="2"/>
      <c r="M120" s="2"/>
      <c r="N120" s="2">
        <v>1</v>
      </c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16</v>
      </c>
      <c r="K124" s="3">
        <f t="shared" si="12"/>
        <v>14</v>
      </c>
      <c r="L124" s="3">
        <f t="shared" si="12"/>
        <v>1</v>
      </c>
      <c r="M124" s="3">
        <f t="shared" si="12"/>
        <v>0</v>
      </c>
      <c r="N124" s="3">
        <f t="shared" si="12"/>
        <v>1</v>
      </c>
      <c r="O124" s="3">
        <f t="shared" si="12"/>
        <v>0</v>
      </c>
      <c r="P124" s="3">
        <f t="shared" si="12"/>
        <v>4</v>
      </c>
      <c r="Q124" s="3">
        <f t="shared" si="12"/>
        <v>4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4</v>
      </c>
      <c r="AA124" s="3">
        <f t="shared" si="12"/>
        <v>0</v>
      </c>
      <c r="AB124" s="3">
        <f t="shared" si="12"/>
        <v>0</v>
      </c>
      <c r="AC124" s="3">
        <f t="shared" si="12"/>
        <v>10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>
        <v>16</v>
      </c>
      <c r="K125" s="2">
        <v>14</v>
      </c>
      <c r="L125" s="2">
        <v>1</v>
      </c>
      <c r="M125" s="2"/>
      <c r="N125" s="2">
        <v>1</v>
      </c>
      <c r="O125" s="5"/>
      <c r="P125" s="5">
        <v>4</v>
      </c>
      <c r="Q125" s="5">
        <v>4</v>
      </c>
      <c r="R125" s="5"/>
      <c r="S125" s="2"/>
      <c r="T125" s="5"/>
      <c r="U125" s="5"/>
      <c r="V125" s="5"/>
      <c r="W125" s="5"/>
      <c r="X125" s="5"/>
      <c r="Y125" s="5"/>
      <c r="Z125" s="5">
        <v>4</v>
      </c>
      <c r="AA125" s="5"/>
      <c r="AB125" s="5"/>
      <c r="AC125" s="5">
        <v>10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>
        <v>4</v>
      </c>
      <c r="F128" s="4">
        <v>2</v>
      </c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>
        <v>1</v>
      </c>
      <c r="X128" s="6"/>
      <c r="Y128" s="6"/>
      <c r="Z128" s="6">
        <v>1</v>
      </c>
      <c r="AA128" s="6"/>
      <c r="AB128" s="6"/>
      <c r="AC128" s="6">
        <v>3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541</v>
      </c>
      <c r="F129" s="3">
        <f t="shared" ref="F129:AP129" si="13">F10+F31+F43+F51+F65+F72+F80+F83+F105+F110+F119+F124+F127+F128</f>
        <v>29</v>
      </c>
      <c r="G129" s="3">
        <f t="shared" si="13"/>
        <v>509</v>
      </c>
      <c r="H129" s="3">
        <f t="shared" si="13"/>
        <v>3</v>
      </c>
      <c r="I129" s="3">
        <f t="shared" si="13"/>
        <v>0</v>
      </c>
      <c r="J129" s="3">
        <f t="shared" si="13"/>
        <v>823</v>
      </c>
      <c r="K129" s="3">
        <f t="shared" si="13"/>
        <v>569</v>
      </c>
      <c r="L129" s="3">
        <f t="shared" si="13"/>
        <v>103</v>
      </c>
      <c r="M129" s="3">
        <f t="shared" si="13"/>
        <v>0</v>
      </c>
      <c r="N129" s="3">
        <f t="shared" si="13"/>
        <v>151</v>
      </c>
      <c r="O129" s="3">
        <f t="shared" si="13"/>
        <v>0</v>
      </c>
      <c r="P129" s="3">
        <f t="shared" si="13"/>
        <v>612</v>
      </c>
      <c r="Q129" s="3">
        <f t="shared" si="13"/>
        <v>414</v>
      </c>
      <c r="R129" s="3">
        <f t="shared" si="13"/>
        <v>132</v>
      </c>
      <c r="S129" s="3">
        <f t="shared" si="13"/>
        <v>12</v>
      </c>
      <c r="T129" s="3">
        <f t="shared" si="13"/>
        <v>0</v>
      </c>
      <c r="U129" s="3">
        <f t="shared" si="13"/>
        <v>54</v>
      </c>
      <c r="V129" s="3">
        <f t="shared" si="13"/>
        <v>2</v>
      </c>
      <c r="W129" s="3">
        <f t="shared" si="13"/>
        <v>40</v>
      </c>
      <c r="X129" s="3">
        <f t="shared" si="13"/>
        <v>12</v>
      </c>
      <c r="Y129" s="3">
        <f t="shared" si="13"/>
        <v>1</v>
      </c>
      <c r="Z129" s="3">
        <f t="shared" si="13"/>
        <v>613</v>
      </c>
      <c r="AA129" s="3">
        <f t="shared" si="13"/>
        <v>0</v>
      </c>
      <c r="AB129" s="3">
        <f t="shared" si="13"/>
        <v>4</v>
      </c>
      <c r="AC129" s="3">
        <f t="shared" si="13"/>
        <v>494</v>
      </c>
      <c r="AD129" s="3">
        <f t="shared" si="13"/>
        <v>25</v>
      </c>
      <c r="AE129" s="3">
        <f t="shared" si="13"/>
        <v>11</v>
      </c>
      <c r="AF129" s="3">
        <f t="shared" si="13"/>
        <v>0</v>
      </c>
      <c r="AG129" s="3">
        <f t="shared" si="13"/>
        <v>11</v>
      </c>
      <c r="AH129" s="3">
        <f t="shared" si="13"/>
        <v>2</v>
      </c>
      <c r="AI129" s="3">
        <f t="shared" si="13"/>
        <v>9</v>
      </c>
      <c r="AJ129" s="3">
        <f t="shared" si="13"/>
        <v>0</v>
      </c>
      <c r="AK129" s="3">
        <f t="shared" si="13"/>
        <v>9</v>
      </c>
      <c r="AL129" s="3">
        <f t="shared" si="13"/>
        <v>0</v>
      </c>
      <c r="AM129" s="3" t="s">
        <v>146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5" workbookViewId="0">
      <selection activeCell="AR2" sqref="AR1:BK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272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85</v>
      </c>
      <c r="F10" s="3">
        <f t="shared" si="0"/>
        <v>10</v>
      </c>
      <c r="G10" s="3">
        <f t="shared" si="0"/>
        <v>75</v>
      </c>
      <c r="H10" s="3">
        <f t="shared" si="0"/>
        <v>0</v>
      </c>
      <c r="I10" s="3">
        <f t="shared" si="0"/>
        <v>0</v>
      </c>
      <c r="J10" s="3">
        <f t="shared" si="0"/>
        <v>13</v>
      </c>
      <c r="K10" s="3">
        <f>SUM(K11:K30)</f>
        <v>13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10</v>
      </c>
      <c r="Q10" s="3">
        <f t="shared" si="1"/>
        <v>2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5</v>
      </c>
      <c r="X10" s="3">
        <f t="shared" si="1"/>
        <v>2</v>
      </c>
      <c r="Y10" s="3">
        <f t="shared" si="1"/>
        <v>1</v>
      </c>
      <c r="Z10" s="3">
        <f t="shared" si="1"/>
        <v>11</v>
      </c>
      <c r="AA10" s="3">
        <f t="shared" si="1"/>
        <v>0</v>
      </c>
      <c r="AB10" s="3">
        <f t="shared" si="1"/>
        <v>3</v>
      </c>
      <c r="AC10" s="3">
        <f t="shared" si="1"/>
        <v>87</v>
      </c>
      <c r="AD10" s="3">
        <f t="shared" si="1"/>
        <v>14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>
        <v>1</v>
      </c>
      <c r="F11" s="2"/>
      <c r="G11" s="2">
        <v>1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>
        <v>3</v>
      </c>
      <c r="F12" s="2"/>
      <c r="G12" s="2">
        <v>3</v>
      </c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>
        <v>3</v>
      </c>
      <c r="F13" s="2"/>
      <c r="G13" s="2">
        <v>3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3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>
        <v>15</v>
      </c>
      <c r="F25" s="2">
        <v>3</v>
      </c>
      <c r="G25" s="2">
        <v>12</v>
      </c>
      <c r="H25" s="2"/>
      <c r="I25" s="2"/>
      <c r="J25" s="2"/>
      <c r="K25" s="2"/>
      <c r="L25" s="2"/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/>
      <c r="AC25" s="5">
        <v>14</v>
      </c>
      <c r="AD25" s="12">
        <v>4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>
        <v>13</v>
      </c>
      <c r="F26" s="2">
        <v>1</v>
      </c>
      <c r="G26" s="2">
        <v>12</v>
      </c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/>
      <c r="Z26" s="2">
        <v>2</v>
      </c>
      <c r="AA26" s="5"/>
      <c r="AB26" s="5"/>
      <c r="AC26" s="5">
        <v>15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>
        <v>46</v>
      </c>
      <c r="F28" s="2">
        <v>6</v>
      </c>
      <c r="G28" s="2">
        <v>40</v>
      </c>
      <c r="H28" s="2"/>
      <c r="I28" s="2"/>
      <c r="J28" s="2">
        <v>8</v>
      </c>
      <c r="K28" s="2">
        <v>8</v>
      </c>
      <c r="L28" s="2"/>
      <c r="M28" s="11"/>
      <c r="N28" s="11"/>
      <c r="O28" s="5"/>
      <c r="P28" s="5">
        <v>7</v>
      </c>
      <c r="Q28" s="5">
        <v>2</v>
      </c>
      <c r="R28" s="5">
        <v>1</v>
      </c>
      <c r="S28" s="2"/>
      <c r="T28" s="5"/>
      <c r="U28" s="5">
        <v>4</v>
      </c>
      <c r="V28" s="5"/>
      <c r="W28" s="2">
        <v>3</v>
      </c>
      <c r="X28" s="2">
        <v>1</v>
      </c>
      <c r="Y28" s="5">
        <v>1</v>
      </c>
      <c r="Z28" s="2">
        <v>8</v>
      </c>
      <c r="AA28" s="5"/>
      <c r="AB28" s="5">
        <v>3</v>
      </c>
      <c r="AC28" s="5">
        <v>46</v>
      </c>
      <c r="AD28" s="12">
        <v>10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7</v>
      </c>
      <c r="F31" s="3">
        <f t="shared" ref="F31:AP31" si="2">SUM(F32:F42)</f>
        <v>1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8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>
        <v>5</v>
      </c>
      <c r="F42" s="2">
        <v>1</v>
      </c>
      <c r="G42" s="2">
        <v>4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2</v>
      </c>
      <c r="Q42" s="5">
        <v>1</v>
      </c>
      <c r="R42" s="5"/>
      <c r="S42" s="2">
        <v>1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4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3</v>
      </c>
      <c r="F43" s="3">
        <f t="shared" ref="F43:AP43" si="3">SUM(F44:F50)</f>
        <v>0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2</v>
      </c>
      <c r="L43" s="3">
        <f t="shared" si="3"/>
        <v>1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>
        <v>3</v>
      </c>
      <c r="F50" s="2"/>
      <c r="G50" s="2">
        <v>3</v>
      </c>
      <c r="H50" s="2"/>
      <c r="I50" s="2"/>
      <c r="J50" s="2">
        <v>4</v>
      </c>
      <c r="K50" s="2">
        <v>2</v>
      </c>
      <c r="L50" s="2">
        <v>1</v>
      </c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30</v>
      </c>
      <c r="F51" s="3">
        <f t="shared" ref="F51:AP51" si="4">SUM(F52:F64)</f>
        <v>1</v>
      </c>
      <c r="G51" s="3">
        <f t="shared" si="4"/>
        <v>29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10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20</v>
      </c>
      <c r="Q51" s="3">
        <f t="shared" si="4"/>
        <v>14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20</v>
      </c>
      <c r="AA51" s="3">
        <f t="shared" si="4"/>
        <v>0</v>
      </c>
      <c r="AB51" s="3">
        <f t="shared" si="4"/>
        <v>0</v>
      </c>
      <c r="AC51" s="3">
        <f t="shared" si="4"/>
        <v>20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>
        <v>10</v>
      </c>
      <c r="F52" s="2"/>
      <c r="G52" s="2">
        <v>10</v>
      </c>
      <c r="H52" s="2"/>
      <c r="I52" s="2"/>
      <c r="J52" s="2">
        <v>3</v>
      </c>
      <c r="K52" s="2">
        <v>3</v>
      </c>
      <c r="L52" s="2"/>
      <c r="M52" s="2"/>
      <c r="N52" s="2"/>
      <c r="O52" s="5"/>
      <c r="P52" s="5">
        <v>9</v>
      </c>
      <c r="Q52" s="5">
        <v>5</v>
      </c>
      <c r="R52" s="5">
        <v>3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9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>
        <v>10</v>
      </c>
      <c r="F53" s="2"/>
      <c r="G53" s="2">
        <v>10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9</v>
      </c>
      <c r="Q53" s="5">
        <v>8</v>
      </c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9</v>
      </c>
      <c r="AA53" s="5"/>
      <c r="AB53" s="5"/>
      <c r="AC53" s="5">
        <v>5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>
        <v>1</v>
      </c>
      <c r="F59" s="2">
        <v>1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>
        <v>3</v>
      </c>
      <c r="F64" s="2"/>
      <c r="G64" s="2">
        <v>3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4</v>
      </c>
      <c r="AD64" s="12"/>
      <c r="AE64" s="12">
        <v>1</v>
      </c>
      <c r="AF64" s="13"/>
      <c r="AG64" s="12">
        <v>1</v>
      </c>
      <c r="AH64" s="12">
        <v>1</v>
      </c>
      <c r="AI64" s="13"/>
      <c r="AJ64" s="23"/>
      <c r="AK64" s="23"/>
      <c r="AL64" s="23">
        <v>1</v>
      </c>
      <c r="AM64" s="23"/>
      <c r="AN64" s="23">
        <v>1</v>
      </c>
      <c r="AO64" s="23">
        <v>1</v>
      </c>
      <c r="AP64" s="23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12</v>
      </c>
      <c r="F72" s="3">
        <f t="shared" ref="F72:AP72" si="6">SUM(F73:F79)</f>
        <v>1</v>
      </c>
      <c r="G72" s="3">
        <f t="shared" si="6"/>
        <v>11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2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2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12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2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>
        <v>5</v>
      </c>
      <c r="F77" s="2"/>
      <c r="G77" s="2">
        <v>5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5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>
        <v>6</v>
      </c>
      <c r="F78" s="2">
        <v>1</v>
      </c>
      <c r="G78" s="2">
        <v>5</v>
      </c>
      <c r="H78" s="2"/>
      <c r="I78" s="2"/>
      <c r="J78" s="2">
        <v>2</v>
      </c>
      <c r="K78" s="2">
        <v>1</v>
      </c>
      <c r="L78" s="2">
        <v>1</v>
      </c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5</v>
      </c>
      <c r="AD78" s="12">
        <v>1</v>
      </c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14</v>
      </c>
      <c r="F83" s="3">
        <f t="shared" ref="F83:AP83" si="8">SUM(F84:F104)</f>
        <v>3</v>
      </c>
      <c r="G83" s="3">
        <f t="shared" si="8"/>
        <v>11</v>
      </c>
      <c r="H83" s="3">
        <f t="shared" si="8"/>
        <v>0</v>
      </c>
      <c r="I83" s="3">
        <f t="shared" si="8"/>
        <v>0</v>
      </c>
      <c r="J83" s="3">
        <f t="shared" si="8"/>
        <v>7</v>
      </c>
      <c r="K83" s="3">
        <f t="shared" si="8"/>
        <v>4</v>
      </c>
      <c r="L83" s="3">
        <f t="shared" si="8"/>
        <v>1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6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2</v>
      </c>
      <c r="X83" s="3">
        <f t="shared" si="8"/>
        <v>1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>
        <v>7</v>
      </c>
      <c r="F85" s="2">
        <v>3</v>
      </c>
      <c r="G85" s="2">
        <v>4</v>
      </c>
      <c r="H85" s="2"/>
      <c r="I85" s="2"/>
      <c r="J85" s="2"/>
      <c r="K85" s="2"/>
      <c r="L85" s="2"/>
      <c r="M85" s="2"/>
      <c r="N85" s="2"/>
      <c r="O85" s="5"/>
      <c r="P85" s="5">
        <v>5</v>
      </c>
      <c r="Q85" s="5">
        <v>2</v>
      </c>
      <c r="R85" s="5"/>
      <c r="S85" s="2">
        <v>1</v>
      </c>
      <c r="T85" s="5"/>
      <c r="U85" s="5">
        <v>2</v>
      </c>
      <c r="V85" s="5"/>
      <c r="W85" s="2">
        <v>2</v>
      </c>
      <c r="X85" s="2"/>
      <c r="Y85" s="5"/>
      <c r="Z85" s="5">
        <v>5</v>
      </c>
      <c r="AA85" s="5"/>
      <c r="AB85" s="5"/>
      <c r="AC85" s="5">
        <v>2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>
        <v>2</v>
      </c>
      <c r="K86" s="2">
        <v>1</v>
      </c>
      <c r="L86" s="2"/>
      <c r="M86" s="2">
        <v>1</v>
      </c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>
        <v>2</v>
      </c>
      <c r="F89" s="2"/>
      <c r="G89" s="2">
        <v>2</v>
      </c>
      <c r="H89" s="2"/>
      <c r="I89" s="2"/>
      <c r="J89" s="2">
        <v>2</v>
      </c>
      <c r="K89" s="2">
        <v>1</v>
      </c>
      <c r="L89" s="2"/>
      <c r="M89" s="2">
        <v>1</v>
      </c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>
        <v>2</v>
      </c>
      <c r="F94" s="2"/>
      <c r="G94" s="2">
        <v>2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2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/>
      <c r="R101" s="5"/>
      <c r="S101" s="5">
        <v>2</v>
      </c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662</v>
      </c>
      <c r="F110" s="3">
        <f t="shared" ref="F110:AP110" si="10">SUM(F111:F118)</f>
        <v>14</v>
      </c>
      <c r="G110" s="3">
        <f t="shared" si="10"/>
        <v>646</v>
      </c>
      <c r="H110" s="3">
        <f t="shared" si="10"/>
        <v>2</v>
      </c>
      <c r="I110" s="3">
        <f t="shared" si="10"/>
        <v>0</v>
      </c>
      <c r="J110" s="3">
        <f t="shared" si="10"/>
        <v>593</v>
      </c>
      <c r="K110" s="3">
        <f t="shared" si="10"/>
        <v>498</v>
      </c>
      <c r="L110" s="3">
        <f t="shared" si="10"/>
        <v>95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571</v>
      </c>
      <c r="Q110" s="3">
        <f t="shared" si="10"/>
        <v>322</v>
      </c>
      <c r="R110" s="3">
        <f t="shared" si="10"/>
        <v>177</v>
      </c>
      <c r="S110" s="3">
        <f t="shared" si="10"/>
        <v>3</v>
      </c>
      <c r="T110" s="3">
        <f t="shared" si="10"/>
        <v>0</v>
      </c>
      <c r="U110" s="3">
        <f t="shared" si="10"/>
        <v>69</v>
      </c>
      <c r="V110" s="3">
        <f t="shared" si="10"/>
        <v>7</v>
      </c>
      <c r="W110" s="3">
        <f t="shared" si="10"/>
        <v>47</v>
      </c>
      <c r="X110" s="3">
        <f t="shared" si="10"/>
        <v>15</v>
      </c>
      <c r="Y110" s="3">
        <f t="shared" si="10"/>
        <v>0</v>
      </c>
      <c r="Z110" s="3">
        <f t="shared" si="10"/>
        <v>571</v>
      </c>
      <c r="AA110" s="3">
        <f t="shared" si="10"/>
        <v>0</v>
      </c>
      <c r="AB110" s="3">
        <f t="shared" si="10"/>
        <v>0</v>
      </c>
      <c r="AC110" s="3">
        <f t="shared" si="10"/>
        <v>587</v>
      </c>
      <c r="AD110" s="3">
        <f t="shared" si="10"/>
        <v>18</v>
      </c>
      <c r="AE110" s="3">
        <f t="shared" si="10"/>
        <v>14</v>
      </c>
      <c r="AF110" s="3">
        <f t="shared" si="10"/>
        <v>1</v>
      </c>
      <c r="AG110" s="3">
        <f t="shared" si="10"/>
        <v>15</v>
      </c>
      <c r="AH110" s="3">
        <f t="shared" si="10"/>
        <v>0</v>
      </c>
      <c r="AI110" s="3">
        <f t="shared" si="10"/>
        <v>15</v>
      </c>
      <c r="AJ110" s="3">
        <f t="shared" si="10"/>
        <v>0</v>
      </c>
      <c r="AK110" s="3">
        <f t="shared" si="10"/>
        <v>14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>
        <v>657</v>
      </c>
      <c r="F111" s="2">
        <v>14</v>
      </c>
      <c r="G111" s="2">
        <v>641</v>
      </c>
      <c r="H111" s="2">
        <v>2</v>
      </c>
      <c r="I111" s="2"/>
      <c r="J111" s="2">
        <v>592</v>
      </c>
      <c r="K111" s="2">
        <v>497</v>
      </c>
      <c r="L111" s="2">
        <v>95</v>
      </c>
      <c r="M111" s="2"/>
      <c r="N111" s="2"/>
      <c r="O111" s="5"/>
      <c r="P111" s="5">
        <v>570</v>
      </c>
      <c r="Q111" s="5">
        <v>322</v>
      </c>
      <c r="R111" s="5">
        <v>176</v>
      </c>
      <c r="S111" s="2">
        <v>3</v>
      </c>
      <c r="T111" s="5"/>
      <c r="U111" s="5">
        <v>69</v>
      </c>
      <c r="V111" s="5">
        <v>7</v>
      </c>
      <c r="W111" s="5">
        <v>47</v>
      </c>
      <c r="X111" s="5">
        <v>15</v>
      </c>
      <c r="Y111" s="5"/>
      <c r="Z111" s="5">
        <v>570</v>
      </c>
      <c r="AA111" s="5"/>
      <c r="AB111" s="5"/>
      <c r="AC111" s="5">
        <v>582</v>
      </c>
      <c r="AD111" s="12">
        <v>17</v>
      </c>
      <c r="AE111" s="12">
        <v>14</v>
      </c>
      <c r="AF111" s="13">
        <v>1</v>
      </c>
      <c r="AG111" s="12">
        <v>15</v>
      </c>
      <c r="AH111" s="12"/>
      <c r="AI111" s="13">
        <v>15</v>
      </c>
      <c r="AJ111" s="23"/>
      <c r="AK111" s="23">
        <v>14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>
        <v>2</v>
      </c>
      <c r="F113" s="2"/>
      <c r="G113" s="2">
        <v>2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>
        <v>1</v>
      </c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>
        <v>1</v>
      </c>
      <c r="K120" s="2"/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2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2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2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>
        <v>1</v>
      </c>
      <c r="F128" s="4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815</v>
      </c>
      <c r="F129" s="3">
        <f t="shared" ref="F129:AP129" si="13">F10+F31+F43+F51+F65+F72+F80+F83+F105+F110+F119+F124+F127+F128</f>
        <v>30</v>
      </c>
      <c r="G129" s="3">
        <f t="shared" si="13"/>
        <v>783</v>
      </c>
      <c r="H129" s="3">
        <f t="shared" si="13"/>
        <v>2</v>
      </c>
      <c r="I129" s="3">
        <f t="shared" si="13"/>
        <v>0</v>
      </c>
      <c r="J129" s="3">
        <f t="shared" si="13"/>
        <v>636</v>
      </c>
      <c r="K129" s="3">
        <f t="shared" si="13"/>
        <v>534</v>
      </c>
      <c r="L129" s="3">
        <f t="shared" si="13"/>
        <v>99</v>
      </c>
      <c r="M129" s="3">
        <f t="shared" si="13"/>
        <v>3</v>
      </c>
      <c r="N129" s="3">
        <f t="shared" si="13"/>
        <v>0</v>
      </c>
      <c r="O129" s="3">
        <f t="shared" si="13"/>
        <v>0</v>
      </c>
      <c r="P129" s="3">
        <f t="shared" si="13"/>
        <v>617</v>
      </c>
      <c r="Q129" s="3">
        <f t="shared" si="13"/>
        <v>347</v>
      </c>
      <c r="R129" s="3">
        <f t="shared" si="13"/>
        <v>182</v>
      </c>
      <c r="S129" s="3">
        <f t="shared" si="13"/>
        <v>7</v>
      </c>
      <c r="T129" s="3">
        <f t="shared" si="13"/>
        <v>0</v>
      </c>
      <c r="U129" s="3">
        <f t="shared" si="13"/>
        <v>81</v>
      </c>
      <c r="V129" s="3">
        <f t="shared" si="13"/>
        <v>7</v>
      </c>
      <c r="W129" s="3">
        <f t="shared" si="13"/>
        <v>56</v>
      </c>
      <c r="X129" s="3">
        <f t="shared" si="13"/>
        <v>18</v>
      </c>
      <c r="Y129" s="3">
        <f t="shared" si="13"/>
        <v>1</v>
      </c>
      <c r="Z129" s="3">
        <f t="shared" si="13"/>
        <v>618</v>
      </c>
      <c r="AA129" s="3">
        <f t="shared" si="13"/>
        <v>0</v>
      </c>
      <c r="AB129" s="3">
        <f t="shared" si="13"/>
        <v>3</v>
      </c>
      <c r="AC129" s="3">
        <f t="shared" si="13"/>
        <v>729</v>
      </c>
      <c r="AD129" s="3">
        <f t="shared" si="13"/>
        <v>36</v>
      </c>
      <c r="AE129" s="3">
        <f t="shared" si="13"/>
        <v>17</v>
      </c>
      <c r="AF129" s="3">
        <f t="shared" si="13"/>
        <v>1</v>
      </c>
      <c r="AG129" s="3">
        <f t="shared" si="13"/>
        <v>18</v>
      </c>
      <c r="AH129" s="3">
        <f t="shared" si="13"/>
        <v>1</v>
      </c>
      <c r="AI129" s="3">
        <f t="shared" si="13"/>
        <v>17</v>
      </c>
      <c r="AJ129" s="3">
        <f t="shared" si="13"/>
        <v>0</v>
      </c>
      <c r="AK129" s="3">
        <f t="shared" si="13"/>
        <v>16</v>
      </c>
      <c r="AL129" s="3">
        <f t="shared" si="13"/>
        <v>1</v>
      </c>
      <c r="AM129" s="3">
        <f t="shared" si="13"/>
        <v>1</v>
      </c>
      <c r="AN129" s="3">
        <f t="shared" si="13"/>
        <v>2</v>
      </c>
      <c r="AO129" s="3">
        <f t="shared" si="13"/>
        <v>1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0" zoomScale="80" zoomScaleNormal="80" workbookViewId="0">
      <selection activeCell="AH137" sqref="AH13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273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28</v>
      </c>
      <c r="F10" s="3">
        <f t="shared" si="0"/>
        <v>15</v>
      </c>
      <c r="G10" s="3">
        <f t="shared" si="0"/>
        <v>12</v>
      </c>
      <c r="H10" s="3">
        <f t="shared" si="0"/>
        <v>1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19</v>
      </c>
      <c r="P10" s="3">
        <f t="shared" si="1"/>
        <v>8</v>
      </c>
      <c r="Q10" s="3">
        <f t="shared" si="1"/>
        <v>5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8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>
        <v>3</v>
      </c>
      <c r="F25" s="2">
        <v>1</v>
      </c>
      <c r="G25" s="2">
        <v>1</v>
      </c>
      <c r="H25" s="2">
        <v>1</v>
      </c>
      <c r="I25" s="2"/>
      <c r="J25" s="2"/>
      <c r="K25" s="2"/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>
        <v>11</v>
      </c>
      <c r="F26" s="2">
        <v>8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10</v>
      </c>
      <c r="P26" s="2">
        <v>1</v>
      </c>
      <c r="Q26" s="5"/>
      <c r="R26" s="5">
        <v>1</v>
      </c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>
        <v>4</v>
      </c>
      <c r="F27" s="2">
        <v>3</v>
      </c>
      <c r="G27" s="2">
        <v>1</v>
      </c>
      <c r="H27" s="2"/>
      <c r="I27" s="2"/>
      <c r="J27" s="2"/>
      <c r="K27" s="2"/>
      <c r="L27" s="2"/>
      <c r="M27" s="11"/>
      <c r="N27" s="11"/>
      <c r="O27" s="2">
        <v>3</v>
      </c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>
        <v>1</v>
      </c>
      <c r="AF27" s="13"/>
      <c r="AG27" s="12">
        <v>1</v>
      </c>
      <c r="AH27" s="12"/>
      <c r="AI27" s="13">
        <v>1</v>
      </c>
      <c r="AJ27" s="38"/>
      <c r="AK27" s="38">
        <v>1</v>
      </c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>
        <v>7</v>
      </c>
      <c r="F28" s="2">
        <v>3</v>
      </c>
      <c r="G28" s="2">
        <v>4</v>
      </c>
      <c r="H28" s="2"/>
      <c r="I28" s="2"/>
      <c r="J28" s="2"/>
      <c r="K28" s="2"/>
      <c r="L28" s="2"/>
      <c r="M28" s="11"/>
      <c r="N28" s="11"/>
      <c r="O28" s="5">
        <v>5</v>
      </c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>
        <v>1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2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>
        <v>1</v>
      </c>
      <c r="AF48" s="13"/>
      <c r="AG48" s="12">
        <v>1</v>
      </c>
      <c r="AH48" s="12">
        <v>1</v>
      </c>
      <c r="AI48" s="13"/>
      <c r="AJ48" s="38"/>
      <c r="AK48" s="38">
        <v>1</v>
      </c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9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>
        <v>1</v>
      </c>
      <c r="F52" s="2"/>
      <c r="G52" s="2">
        <v>1</v>
      </c>
      <c r="H52" s="2"/>
      <c r="I52" s="2"/>
      <c r="J52" s="2"/>
      <c r="K52" s="2"/>
      <c r="L52" s="2"/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/>
      <c r="X61" s="2">
        <v>1</v>
      </c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2</v>
      </c>
      <c r="AF78" s="13"/>
      <c r="AG78" s="12">
        <v>2</v>
      </c>
      <c r="AH78" s="12">
        <v>1</v>
      </c>
      <c r="AI78" s="13">
        <v>1</v>
      </c>
      <c r="AJ78" s="38"/>
      <c r="AK78" s="38">
        <v>2</v>
      </c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8</v>
      </c>
      <c r="F83" s="3">
        <f t="shared" ref="F83:AP83" si="8">SUM(F84:F104)</f>
        <v>3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4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>
        <v>4</v>
      </c>
      <c r="F85" s="2">
        <v>3</v>
      </c>
      <c r="G85" s="2">
        <v>1</v>
      </c>
      <c r="H85" s="2"/>
      <c r="I85" s="2"/>
      <c r="J85" s="2"/>
      <c r="K85" s="2"/>
      <c r="L85" s="2"/>
      <c r="M85" s="2"/>
      <c r="N85" s="2"/>
      <c r="O85" s="5">
        <v>4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/>
      <c r="P102" s="5">
        <v>4</v>
      </c>
      <c r="Q102" s="5">
        <v>4</v>
      </c>
      <c r="R102" s="5"/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721</v>
      </c>
      <c r="F110" s="3">
        <f t="shared" ref="F110:AP110" si="10">SUM(F111:F118)</f>
        <v>5</v>
      </c>
      <c r="G110" s="3">
        <f t="shared" si="10"/>
        <v>700</v>
      </c>
      <c r="H110" s="3">
        <f t="shared" si="10"/>
        <v>16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96</v>
      </c>
      <c r="P110" s="3">
        <f t="shared" si="10"/>
        <v>608</v>
      </c>
      <c r="Q110" s="3">
        <f t="shared" si="10"/>
        <v>511</v>
      </c>
      <c r="R110" s="3">
        <f t="shared" si="10"/>
        <v>54</v>
      </c>
      <c r="S110" s="3">
        <f t="shared" si="10"/>
        <v>19</v>
      </c>
      <c r="T110" s="3">
        <f t="shared" si="10"/>
        <v>1</v>
      </c>
      <c r="U110" s="3">
        <f t="shared" si="10"/>
        <v>23</v>
      </c>
      <c r="V110" s="3">
        <f t="shared" si="10"/>
        <v>0</v>
      </c>
      <c r="W110" s="3">
        <f t="shared" si="10"/>
        <v>12</v>
      </c>
      <c r="X110" s="3">
        <f t="shared" si="10"/>
        <v>11</v>
      </c>
      <c r="Y110" s="3">
        <f t="shared" si="10"/>
        <v>1</v>
      </c>
      <c r="Z110" s="3">
        <f t="shared" si="10"/>
        <v>609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12</v>
      </c>
      <c r="AF110" s="3">
        <f t="shared" si="10"/>
        <v>0</v>
      </c>
      <c r="AG110" s="3">
        <f t="shared" si="10"/>
        <v>12</v>
      </c>
      <c r="AH110" s="3">
        <f t="shared" si="10"/>
        <v>3</v>
      </c>
      <c r="AI110" s="3">
        <f t="shared" si="10"/>
        <v>9</v>
      </c>
      <c r="AJ110" s="3">
        <f t="shared" si="10"/>
        <v>0</v>
      </c>
      <c r="AK110" s="3">
        <f t="shared" si="10"/>
        <v>12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>
        <v>721</v>
      </c>
      <c r="F111" s="2">
        <v>5</v>
      </c>
      <c r="G111" s="2">
        <v>700</v>
      </c>
      <c r="H111" s="2">
        <v>16</v>
      </c>
      <c r="I111" s="2"/>
      <c r="J111" s="2"/>
      <c r="K111" s="2"/>
      <c r="L111" s="2"/>
      <c r="M111" s="2"/>
      <c r="N111" s="2"/>
      <c r="O111" s="5">
        <v>96</v>
      </c>
      <c r="P111" s="5">
        <v>608</v>
      </c>
      <c r="Q111" s="5">
        <v>511</v>
      </c>
      <c r="R111" s="5">
        <v>54</v>
      </c>
      <c r="S111" s="2">
        <v>19</v>
      </c>
      <c r="T111" s="5">
        <v>1</v>
      </c>
      <c r="U111" s="5">
        <v>23</v>
      </c>
      <c r="V111" s="5"/>
      <c r="W111" s="5">
        <v>12</v>
      </c>
      <c r="X111" s="5">
        <v>11</v>
      </c>
      <c r="Y111" s="5">
        <v>1</v>
      </c>
      <c r="Z111" s="5">
        <v>609</v>
      </c>
      <c r="AA111" s="5"/>
      <c r="AB111" s="5"/>
      <c r="AC111" s="5"/>
      <c r="AD111" s="12"/>
      <c r="AE111" s="12">
        <v>12</v>
      </c>
      <c r="AF111" s="13"/>
      <c r="AG111" s="12">
        <v>12</v>
      </c>
      <c r="AH111" s="12">
        <v>3</v>
      </c>
      <c r="AI111" s="13">
        <v>9</v>
      </c>
      <c r="AJ111" s="38"/>
      <c r="AK111" s="38">
        <v>12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>
        <v>2</v>
      </c>
      <c r="F128" s="4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2</v>
      </c>
      <c r="Q128" s="6"/>
      <c r="R128" s="6"/>
      <c r="S128" s="4">
        <v>2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/>
      <c r="AD128" s="3"/>
      <c r="AE128" s="3">
        <v>2</v>
      </c>
      <c r="AF128" s="3"/>
      <c r="AG128" s="3">
        <v>2</v>
      </c>
      <c r="AH128" s="3"/>
      <c r="AI128" s="3">
        <v>2</v>
      </c>
      <c r="AJ128" s="39"/>
      <c r="AK128" s="39">
        <v>2</v>
      </c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774</v>
      </c>
      <c r="F129" s="3">
        <f t="shared" ref="F129:AP129" si="13">F10+F31+F43+F51+F65+F72+F80+F83+F105+F110+F119+F124+F127+F128</f>
        <v>23</v>
      </c>
      <c r="G129" s="3">
        <f t="shared" si="13"/>
        <v>734</v>
      </c>
      <c r="H129" s="3">
        <f t="shared" si="13"/>
        <v>17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124</v>
      </c>
      <c r="P129" s="3">
        <f t="shared" si="13"/>
        <v>632</v>
      </c>
      <c r="Q129" s="3">
        <f t="shared" si="13"/>
        <v>526</v>
      </c>
      <c r="R129" s="3">
        <f t="shared" si="13"/>
        <v>58</v>
      </c>
      <c r="S129" s="3">
        <f t="shared" si="13"/>
        <v>22</v>
      </c>
      <c r="T129" s="3">
        <f t="shared" si="13"/>
        <v>1</v>
      </c>
      <c r="U129" s="3">
        <f t="shared" si="13"/>
        <v>25</v>
      </c>
      <c r="V129" s="3">
        <f t="shared" si="13"/>
        <v>0</v>
      </c>
      <c r="W129" s="3">
        <f t="shared" si="13"/>
        <v>13</v>
      </c>
      <c r="X129" s="3">
        <f t="shared" si="13"/>
        <v>12</v>
      </c>
      <c r="Y129" s="3">
        <f t="shared" si="13"/>
        <v>1</v>
      </c>
      <c r="Z129" s="3">
        <f t="shared" si="13"/>
        <v>633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18</v>
      </c>
      <c r="AF129" s="3">
        <f t="shared" si="13"/>
        <v>0</v>
      </c>
      <c r="AG129" s="3">
        <f t="shared" si="13"/>
        <v>18</v>
      </c>
      <c r="AH129" s="3">
        <f t="shared" si="13"/>
        <v>5</v>
      </c>
      <c r="AI129" s="3">
        <f t="shared" si="13"/>
        <v>13</v>
      </c>
      <c r="AJ129" s="3">
        <f t="shared" si="13"/>
        <v>0</v>
      </c>
      <c r="AK129" s="3">
        <f t="shared" si="13"/>
        <v>18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96" zoomScale="80" zoomScaleNormal="80" workbookViewId="0">
      <selection activeCell="M108" sqref="M10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274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9" t="s">
        <v>119</v>
      </c>
      <c r="V8" s="29" t="s">
        <v>136</v>
      </c>
      <c r="W8" s="29" t="s">
        <v>120</v>
      </c>
      <c r="X8" s="29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12</v>
      </c>
      <c r="F10" s="3">
        <f t="shared" si="0"/>
        <v>5</v>
      </c>
      <c r="G10" s="3">
        <f t="shared" si="0"/>
        <v>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7</v>
      </c>
      <c r="P10" s="3">
        <f t="shared" si="1"/>
        <v>5</v>
      </c>
      <c r="Q10" s="3">
        <f t="shared" si="1"/>
        <v>0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2</v>
      </c>
      <c r="V10" s="3">
        <f t="shared" si="1"/>
        <v>0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5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>
        <v>1</v>
      </c>
      <c r="AF13" s="13"/>
      <c r="AG13" s="12">
        <v>1</v>
      </c>
      <c r="AH13" s="12"/>
      <c r="AI13" s="13">
        <v>1</v>
      </c>
      <c r="AJ13" s="38"/>
      <c r="AK13" s="38">
        <v>1</v>
      </c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>
        <v>3</v>
      </c>
      <c r="F25" s="2">
        <v>1</v>
      </c>
      <c r="G25" s="2">
        <v>2</v>
      </c>
      <c r="H25" s="2"/>
      <c r="I25" s="2"/>
      <c r="J25" s="2"/>
      <c r="K25" s="2"/>
      <c r="L25" s="2"/>
      <c r="M25" s="11"/>
      <c r="N25" s="11"/>
      <c r="O25" s="5">
        <v>1</v>
      </c>
      <c r="P25" s="5">
        <v>2</v>
      </c>
      <c r="Q25" s="5"/>
      <c r="R25" s="5"/>
      <c r="S25" s="2">
        <v>1</v>
      </c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>
        <v>1</v>
      </c>
      <c r="AF25" s="13"/>
      <c r="AG25" s="12">
        <v>1</v>
      </c>
      <c r="AH25" s="12"/>
      <c r="AI25" s="13">
        <v>1</v>
      </c>
      <c r="AJ25" s="38"/>
      <c r="AK25" s="38">
        <v>1</v>
      </c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>
        <v>2</v>
      </c>
      <c r="F26" s="2"/>
      <c r="G26" s="2">
        <v>2</v>
      </c>
      <c r="H26" s="2"/>
      <c r="I26" s="2"/>
      <c r="J26" s="2"/>
      <c r="K26" s="2"/>
      <c r="L26" s="2"/>
      <c r="M26" s="11"/>
      <c r="N26" s="11"/>
      <c r="O26" s="2">
        <v>1</v>
      </c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>
        <v>6</v>
      </c>
      <c r="F28" s="2">
        <v>4</v>
      </c>
      <c r="G28" s="2">
        <v>2</v>
      </c>
      <c r="H28" s="2"/>
      <c r="I28" s="2"/>
      <c r="J28" s="2"/>
      <c r="K28" s="2"/>
      <c r="L28" s="2"/>
      <c r="M28" s="11"/>
      <c r="N28" s="11"/>
      <c r="O28" s="5">
        <v>5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7</v>
      </c>
      <c r="F51" s="3">
        <f t="shared" ref="F51:AP51" si="4">SUM(F52:F64)</f>
        <v>0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6</v>
      </c>
      <c r="Q51" s="3">
        <f t="shared" si="4"/>
        <v>4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>
        <v>2</v>
      </c>
      <c r="F52" s="2"/>
      <c r="G52" s="2">
        <v>2</v>
      </c>
      <c r="H52" s="2"/>
      <c r="I52" s="2"/>
      <c r="J52" s="2"/>
      <c r="K52" s="2"/>
      <c r="L52" s="2"/>
      <c r="M52" s="2"/>
      <c r="N52" s="2"/>
      <c r="O52" s="5"/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>
        <v>1</v>
      </c>
      <c r="F53" s="2"/>
      <c r="G53" s="2">
        <v>1</v>
      </c>
      <c r="H53" s="2"/>
      <c r="I53" s="2"/>
      <c r="J53" s="2"/>
      <c r="K53" s="2"/>
      <c r="L53" s="2"/>
      <c r="M53" s="2"/>
      <c r="N53" s="2"/>
      <c r="O53" s="5">
        <v>1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>
        <v>1</v>
      </c>
      <c r="R61" s="5">
        <v>1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>
        <v>1</v>
      </c>
      <c r="AF61" s="13"/>
      <c r="AG61" s="12">
        <v>1</v>
      </c>
      <c r="AH61" s="12"/>
      <c r="AI61" s="13">
        <v>1</v>
      </c>
      <c r="AJ61" s="38"/>
      <c r="AK61" s="38">
        <v>1</v>
      </c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38"/>
      <c r="AK64" s="38">
        <v>1</v>
      </c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</v>
      </c>
      <c r="Q83" s="3">
        <f t="shared" si="8"/>
        <v>0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/>
      <c r="R85" s="5"/>
      <c r="S85" s="2">
        <v>1</v>
      </c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95</v>
      </c>
      <c r="F110" s="3">
        <f t="shared" ref="F110:AP110" si="10">SUM(F111:F118)</f>
        <v>0</v>
      </c>
      <c r="G110" s="3">
        <f t="shared" si="10"/>
        <v>95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5</v>
      </c>
      <c r="P110" s="3">
        <f t="shared" si="10"/>
        <v>90</v>
      </c>
      <c r="Q110" s="3">
        <f t="shared" si="10"/>
        <v>62</v>
      </c>
      <c r="R110" s="3">
        <f t="shared" si="10"/>
        <v>16</v>
      </c>
      <c r="S110" s="3">
        <f t="shared" si="10"/>
        <v>10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2</v>
      </c>
      <c r="X110" s="3">
        <f t="shared" si="10"/>
        <v>0</v>
      </c>
      <c r="Y110" s="3">
        <f t="shared" si="10"/>
        <v>0</v>
      </c>
      <c r="Z110" s="3">
        <f t="shared" si="10"/>
        <v>90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8</v>
      </c>
      <c r="AF110" s="3">
        <f t="shared" si="10"/>
        <v>0</v>
      </c>
      <c r="AG110" s="3">
        <f t="shared" si="10"/>
        <v>8</v>
      </c>
      <c r="AH110" s="3">
        <f t="shared" si="10"/>
        <v>3</v>
      </c>
      <c r="AI110" s="3">
        <f t="shared" si="10"/>
        <v>5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>
        <v>95</v>
      </c>
      <c r="F111" s="2"/>
      <c r="G111" s="2">
        <v>95</v>
      </c>
      <c r="H111" s="2"/>
      <c r="I111" s="2"/>
      <c r="J111" s="2"/>
      <c r="K111" s="2"/>
      <c r="L111" s="2"/>
      <c r="M111" s="2"/>
      <c r="N111" s="2"/>
      <c r="O111" s="5">
        <v>5</v>
      </c>
      <c r="P111" s="5">
        <v>90</v>
      </c>
      <c r="Q111" s="5">
        <v>62</v>
      </c>
      <c r="R111" s="5">
        <v>16</v>
      </c>
      <c r="S111" s="2">
        <v>10</v>
      </c>
      <c r="T111" s="5"/>
      <c r="U111" s="5">
        <v>2</v>
      </c>
      <c r="V111" s="5"/>
      <c r="W111" s="5">
        <v>2</v>
      </c>
      <c r="X111" s="5"/>
      <c r="Y111" s="5"/>
      <c r="Z111" s="5">
        <v>90</v>
      </c>
      <c r="AA111" s="5"/>
      <c r="AB111" s="5"/>
      <c r="AC111" s="5"/>
      <c r="AD111" s="12"/>
      <c r="AE111" s="12">
        <v>8</v>
      </c>
      <c r="AF111" s="13"/>
      <c r="AG111" s="12">
        <v>8</v>
      </c>
      <c r="AH111" s="12">
        <v>3</v>
      </c>
      <c r="AI111" s="13">
        <v>5</v>
      </c>
      <c r="AJ111" s="38"/>
      <c r="AK111" s="38">
        <v>8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116</v>
      </c>
      <c r="F129" s="3">
        <f t="shared" ref="F129:AP129" si="13">F10+F31+F43+F51+F65+F72+F80+F83+F105+F110+F119+F124+F127+F128</f>
        <v>5</v>
      </c>
      <c r="G129" s="3">
        <f t="shared" si="13"/>
        <v>111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14</v>
      </c>
      <c r="P129" s="3">
        <f t="shared" si="13"/>
        <v>102</v>
      </c>
      <c r="Q129" s="3">
        <f t="shared" si="13"/>
        <v>66</v>
      </c>
      <c r="R129" s="3">
        <f t="shared" si="13"/>
        <v>18</v>
      </c>
      <c r="S129" s="3">
        <f t="shared" si="13"/>
        <v>14</v>
      </c>
      <c r="T129" s="3">
        <f t="shared" si="13"/>
        <v>0</v>
      </c>
      <c r="U129" s="3">
        <f t="shared" si="13"/>
        <v>4</v>
      </c>
      <c r="V129" s="3">
        <f t="shared" si="13"/>
        <v>0</v>
      </c>
      <c r="W129" s="3">
        <f t="shared" si="13"/>
        <v>4</v>
      </c>
      <c r="X129" s="3">
        <f t="shared" si="13"/>
        <v>0</v>
      </c>
      <c r="Y129" s="3">
        <f t="shared" si="13"/>
        <v>0</v>
      </c>
      <c r="Z129" s="3">
        <f t="shared" si="13"/>
        <v>102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12</v>
      </c>
      <c r="AF129" s="3">
        <f t="shared" si="13"/>
        <v>0</v>
      </c>
      <c r="AG129" s="3">
        <f t="shared" si="13"/>
        <v>12</v>
      </c>
      <c r="AH129" s="3">
        <f t="shared" si="13"/>
        <v>3</v>
      </c>
      <c r="AI129" s="3">
        <f t="shared" si="13"/>
        <v>9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02" zoomScale="80" zoomScaleNormal="80" workbookViewId="0">
      <selection activeCell="M112" sqref="M1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278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33" t="s">
        <v>119</v>
      </c>
      <c r="V8" s="33" t="s">
        <v>136</v>
      </c>
      <c r="W8" s="33" t="s">
        <v>120</v>
      </c>
      <c r="X8" s="33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34"/>
      <c r="B9" s="35"/>
      <c r="C9" s="35"/>
      <c r="D9" s="3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54</v>
      </c>
      <c r="K10" s="3">
        <f>SUM(K11:K30)</f>
        <v>43</v>
      </c>
      <c r="L10" s="3">
        <f t="shared" ref="L10:AP10" si="1">SUM(L11:L30)</f>
        <v>8</v>
      </c>
      <c r="M10" s="3">
        <f t="shared" si="1"/>
        <v>1</v>
      </c>
      <c r="N10" s="3">
        <f t="shared" si="1"/>
        <v>2</v>
      </c>
      <c r="O10" s="3">
        <f t="shared" si="1"/>
        <v>0</v>
      </c>
      <c r="P10" s="3">
        <f t="shared" si="1"/>
        <v>3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3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1</v>
      </c>
      <c r="AB10" s="3">
        <f t="shared" si="1"/>
        <v>9</v>
      </c>
      <c r="AC10" s="3">
        <f t="shared" si="1"/>
        <v>39</v>
      </c>
      <c r="AD10" s="3">
        <f t="shared" si="1"/>
        <v>9</v>
      </c>
      <c r="AE10" s="3">
        <f t="shared" si="1"/>
        <v>0</v>
      </c>
      <c r="AF10" s="3">
        <f t="shared" si="1"/>
        <v>2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>
        <v>1</v>
      </c>
      <c r="K12" s="2"/>
      <c r="L12" s="2"/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/>
      <c r="F25" s="2"/>
      <c r="G25" s="2"/>
      <c r="H25" s="2"/>
      <c r="I25" s="2"/>
      <c r="J25" s="2">
        <v>4</v>
      </c>
      <c r="K25" s="2">
        <v>3</v>
      </c>
      <c r="L25" s="2">
        <v>1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>
        <v>2</v>
      </c>
      <c r="AC25" s="5">
        <v>3</v>
      </c>
      <c r="AD25" s="12">
        <v>2</v>
      </c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/>
      <c r="F26" s="2"/>
      <c r="G26" s="2"/>
      <c r="H26" s="2"/>
      <c r="I26" s="2"/>
      <c r="J26" s="2">
        <v>23</v>
      </c>
      <c r="K26" s="2">
        <v>18</v>
      </c>
      <c r="L26" s="2">
        <v>4</v>
      </c>
      <c r="M26" s="11"/>
      <c r="N26" s="11">
        <v>1</v>
      </c>
      <c r="O26" s="2"/>
      <c r="P26" s="2">
        <v>3</v>
      </c>
      <c r="Q26" s="5"/>
      <c r="R26" s="5"/>
      <c r="S26" s="2"/>
      <c r="T26" s="5"/>
      <c r="U26" s="5">
        <v>3</v>
      </c>
      <c r="V26" s="5"/>
      <c r="W26" s="2">
        <v>3</v>
      </c>
      <c r="X26" s="2"/>
      <c r="Y26" s="2"/>
      <c r="Z26" s="2">
        <v>3</v>
      </c>
      <c r="AA26" s="5"/>
      <c r="AB26" s="5">
        <v>4</v>
      </c>
      <c r="AC26" s="5">
        <v>15</v>
      </c>
      <c r="AD26" s="12">
        <v>4</v>
      </c>
      <c r="AE26" s="12"/>
      <c r="AF26" s="13">
        <v>2</v>
      </c>
      <c r="AG26" s="12">
        <v>2</v>
      </c>
      <c r="AH26" s="12"/>
      <c r="AI26" s="13">
        <v>2</v>
      </c>
      <c r="AJ26" s="38"/>
      <c r="AK26" s="38"/>
      <c r="AL26" s="38"/>
      <c r="AM26" s="38">
        <v>1</v>
      </c>
      <c r="AN26" s="38">
        <v>1</v>
      </c>
      <c r="AO26" s="38"/>
      <c r="AP26" s="38">
        <v>1</v>
      </c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/>
      <c r="F27" s="2"/>
      <c r="G27" s="2"/>
      <c r="H27" s="2"/>
      <c r="I27" s="2"/>
      <c r="J27" s="2">
        <v>4</v>
      </c>
      <c r="K27" s="2">
        <v>4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4</v>
      </c>
      <c r="AD27" s="12">
        <v>1</v>
      </c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/>
      <c r="F28" s="2"/>
      <c r="G28" s="2"/>
      <c r="H28" s="2"/>
      <c r="I28" s="2"/>
      <c r="J28" s="2">
        <v>20</v>
      </c>
      <c r="K28" s="2">
        <v>16</v>
      </c>
      <c r="L28" s="2">
        <v>3</v>
      </c>
      <c r="M28" s="11">
        <v>1</v>
      </c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1</v>
      </c>
      <c r="AB28" s="5">
        <v>2</v>
      </c>
      <c r="AC28" s="5">
        <v>15</v>
      </c>
      <c r="AD28" s="12">
        <v>2</v>
      </c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/>
      <c r="F42" s="2"/>
      <c r="G42" s="2"/>
      <c r="H42" s="2"/>
      <c r="I42" s="2"/>
      <c r="J42" s="2">
        <v>3</v>
      </c>
      <c r="K42" s="2">
        <v>1</v>
      </c>
      <c r="L42" s="2">
        <v>1</v>
      </c>
      <c r="M42" s="2"/>
      <c r="N42" s="2">
        <v>1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2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26</v>
      </c>
      <c r="K51" s="3">
        <f t="shared" si="4"/>
        <v>23</v>
      </c>
      <c r="L51" s="3">
        <f t="shared" si="4"/>
        <v>2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11</v>
      </c>
      <c r="Q51" s="3">
        <f t="shared" si="4"/>
        <v>9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11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/>
      <c r="F52" s="2"/>
      <c r="G52" s="2"/>
      <c r="H52" s="2"/>
      <c r="I52" s="2"/>
      <c r="J52" s="2">
        <v>10</v>
      </c>
      <c r="K52" s="2">
        <v>9</v>
      </c>
      <c r="L52" s="2"/>
      <c r="M52" s="2"/>
      <c r="N52" s="2">
        <v>1</v>
      </c>
      <c r="O52" s="5"/>
      <c r="P52" s="5">
        <v>6</v>
      </c>
      <c r="Q52" s="5">
        <v>6</v>
      </c>
      <c r="R52" s="5"/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/>
      <c r="F53" s="2"/>
      <c r="G53" s="2"/>
      <c r="H53" s="2"/>
      <c r="I53" s="2"/>
      <c r="J53" s="2">
        <v>6</v>
      </c>
      <c r="K53" s="2">
        <v>6</v>
      </c>
      <c r="L53" s="2"/>
      <c r="M53" s="2"/>
      <c r="N53" s="2"/>
      <c r="O53" s="5"/>
      <c r="P53" s="5">
        <v>3</v>
      </c>
      <c r="Q53" s="5">
        <v>2</v>
      </c>
      <c r="R53" s="5">
        <v>1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/>
      <c r="F61" s="2"/>
      <c r="G61" s="2"/>
      <c r="H61" s="2"/>
      <c r="I61" s="2"/>
      <c r="J61" s="2">
        <v>4</v>
      </c>
      <c r="K61" s="2">
        <v>2</v>
      </c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38"/>
      <c r="AK61" s="38">
        <v>1</v>
      </c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1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>
        <v>1</v>
      </c>
      <c r="K75" s="2">
        <v>1</v>
      </c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>
        <v>1</v>
      </c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/>
      <c r="F78" s="2"/>
      <c r="G78" s="2"/>
      <c r="H78" s="2"/>
      <c r="I78" s="2"/>
      <c r="J78" s="2">
        <v>2</v>
      </c>
      <c r="K78" s="2"/>
      <c r="L78" s="2">
        <v>2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31</v>
      </c>
      <c r="K83" s="3">
        <f t="shared" si="8"/>
        <v>26</v>
      </c>
      <c r="L83" s="3">
        <f t="shared" si="8"/>
        <v>2</v>
      </c>
      <c r="M83" s="3">
        <f t="shared" si="8"/>
        <v>3</v>
      </c>
      <c r="N83" s="3">
        <f t="shared" si="8"/>
        <v>0</v>
      </c>
      <c r="O83" s="3">
        <f t="shared" si="8"/>
        <v>0</v>
      </c>
      <c r="P83" s="3">
        <f t="shared" si="8"/>
        <v>20</v>
      </c>
      <c r="Q83" s="3">
        <f t="shared" si="8"/>
        <v>14</v>
      </c>
      <c r="R83" s="3">
        <f t="shared" si="8"/>
        <v>0</v>
      </c>
      <c r="S83" s="3">
        <f t="shared" si="8"/>
        <v>5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20</v>
      </c>
      <c r="AA83" s="3">
        <f t="shared" si="8"/>
        <v>0</v>
      </c>
      <c r="AB83" s="3">
        <f t="shared" si="8"/>
        <v>3</v>
      </c>
      <c r="AC83" s="3">
        <f t="shared" si="8"/>
        <v>6</v>
      </c>
      <c r="AD83" s="3">
        <f t="shared" si="8"/>
        <v>3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/>
      <c r="F85" s="2"/>
      <c r="G85" s="2"/>
      <c r="H85" s="2"/>
      <c r="I85" s="2"/>
      <c r="J85" s="2">
        <v>6</v>
      </c>
      <c r="K85" s="2">
        <v>6</v>
      </c>
      <c r="L85" s="2"/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2</v>
      </c>
      <c r="AA85" s="5"/>
      <c r="AB85" s="5">
        <v>3</v>
      </c>
      <c r="AC85" s="5">
        <v>4</v>
      </c>
      <c r="AD85" s="12">
        <v>3</v>
      </c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>
        <v>4</v>
      </c>
      <c r="K89" s="2">
        <v>2</v>
      </c>
      <c r="L89" s="2">
        <v>1</v>
      </c>
      <c r="M89" s="2">
        <v>1</v>
      </c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>
        <v>17</v>
      </c>
      <c r="K101" s="2">
        <v>16</v>
      </c>
      <c r="L101" s="2"/>
      <c r="M101" s="2">
        <v>1</v>
      </c>
      <c r="N101" s="2"/>
      <c r="O101" s="2"/>
      <c r="P101" s="5">
        <v>16</v>
      </c>
      <c r="Q101" s="5">
        <v>11</v>
      </c>
      <c r="R101" s="5"/>
      <c r="S101" s="5">
        <v>5</v>
      </c>
      <c r="T101" s="2"/>
      <c r="U101" s="5"/>
      <c r="V101" s="5"/>
      <c r="W101" s="5"/>
      <c r="X101" s="2"/>
      <c r="Y101" s="2"/>
      <c r="Z101" s="5">
        <v>16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/>
      <c r="F102" s="2"/>
      <c r="G102" s="2"/>
      <c r="H102" s="2"/>
      <c r="I102" s="2"/>
      <c r="J102" s="2">
        <v>2</v>
      </c>
      <c r="K102" s="2"/>
      <c r="L102" s="2">
        <v>1</v>
      </c>
      <c r="M102" s="2">
        <v>1</v>
      </c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1112</v>
      </c>
      <c r="K110" s="3">
        <f t="shared" si="10"/>
        <v>857</v>
      </c>
      <c r="L110" s="3">
        <f t="shared" si="10"/>
        <v>74</v>
      </c>
      <c r="M110" s="3">
        <f t="shared" si="10"/>
        <v>2</v>
      </c>
      <c r="N110" s="3">
        <f t="shared" si="10"/>
        <v>179</v>
      </c>
      <c r="O110" s="3">
        <f t="shared" si="10"/>
        <v>2</v>
      </c>
      <c r="P110" s="3">
        <f t="shared" si="10"/>
        <v>673</v>
      </c>
      <c r="Q110" s="3">
        <f t="shared" si="10"/>
        <v>397</v>
      </c>
      <c r="R110" s="3">
        <f t="shared" si="10"/>
        <v>232</v>
      </c>
      <c r="S110" s="3">
        <f t="shared" si="10"/>
        <v>6</v>
      </c>
      <c r="T110" s="3">
        <f t="shared" si="10"/>
        <v>0</v>
      </c>
      <c r="U110" s="3">
        <f t="shared" si="10"/>
        <v>38</v>
      </c>
      <c r="V110" s="3">
        <f t="shared" si="10"/>
        <v>5</v>
      </c>
      <c r="W110" s="3">
        <f t="shared" si="10"/>
        <v>10</v>
      </c>
      <c r="X110" s="3">
        <f t="shared" si="10"/>
        <v>23</v>
      </c>
      <c r="Y110" s="3">
        <f t="shared" si="10"/>
        <v>1</v>
      </c>
      <c r="Z110" s="3">
        <f t="shared" si="10"/>
        <v>674</v>
      </c>
      <c r="AA110" s="3">
        <f t="shared" si="10"/>
        <v>0</v>
      </c>
      <c r="AB110" s="3">
        <f t="shared" si="10"/>
        <v>2</v>
      </c>
      <c r="AC110" s="3">
        <f t="shared" si="10"/>
        <v>181</v>
      </c>
      <c r="AD110" s="3">
        <f t="shared" si="10"/>
        <v>2</v>
      </c>
      <c r="AE110" s="3">
        <f t="shared" si="10"/>
        <v>2</v>
      </c>
      <c r="AF110" s="3">
        <f t="shared" si="10"/>
        <v>0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/>
      <c r="F111" s="2"/>
      <c r="G111" s="2"/>
      <c r="H111" s="2"/>
      <c r="I111" s="2"/>
      <c r="J111" s="2">
        <v>1112</v>
      </c>
      <c r="K111" s="2">
        <v>857</v>
      </c>
      <c r="L111" s="2">
        <v>74</v>
      </c>
      <c r="M111" s="2">
        <v>2</v>
      </c>
      <c r="N111" s="2">
        <v>179</v>
      </c>
      <c r="O111" s="5">
        <v>2</v>
      </c>
      <c r="P111" s="5">
        <v>673</v>
      </c>
      <c r="Q111" s="5">
        <v>397</v>
      </c>
      <c r="R111" s="5">
        <v>232</v>
      </c>
      <c r="S111" s="2">
        <v>6</v>
      </c>
      <c r="T111" s="5"/>
      <c r="U111" s="5">
        <v>38</v>
      </c>
      <c r="V111" s="5">
        <v>5</v>
      </c>
      <c r="W111" s="5">
        <v>10</v>
      </c>
      <c r="X111" s="5">
        <v>23</v>
      </c>
      <c r="Y111" s="5">
        <v>1</v>
      </c>
      <c r="Z111" s="5">
        <v>674</v>
      </c>
      <c r="AA111" s="5"/>
      <c r="AB111" s="5">
        <v>2</v>
      </c>
      <c r="AC111" s="5">
        <v>181</v>
      </c>
      <c r="AD111" s="12">
        <v>2</v>
      </c>
      <c r="AE111" s="12">
        <v>2</v>
      </c>
      <c r="AF111" s="13"/>
      <c r="AG111" s="12">
        <v>2</v>
      </c>
      <c r="AH111" s="12"/>
      <c r="AI111" s="13">
        <v>2</v>
      </c>
      <c r="AJ111" s="38"/>
      <c r="AK111" s="38">
        <v>2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1237</v>
      </c>
      <c r="K129" s="3">
        <f t="shared" si="13"/>
        <v>958</v>
      </c>
      <c r="L129" s="3">
        <f t="shared" si="13"/>
        <v>90</v>
      </c>
      <c r="M129" s="3">
        <f t="shared" si="13"/>
        <v>6</v>
      </c>
      <c r="N129" s="3">
        <f t="shared" si="13"/>
        <v>183</v>
      </c>
      <c r="O129" s="3">
        <f t="shared" si="13"/>
        <v>2</v>
      </c>
      <c r="P129" s="3">
        <f t="shared" si="13"/>
        <v>707</v>
      </c>
      <c r="Q129" s="3">
        <f t="shared" si="13"/>
        <v>420</v>
      </c>
      <c r="R129" s="3">
        <f t="shared" si="13"/>
        <v>234</v>
      </c>
      <c r="S129" s="3">
        <f t="shared" si="13"/>
        <v>11</v>
      </c>
      <c r="T129" s="3">
        <f t="shared" si="13"/>
        <v>0</v>
      </c>
      <c r="U129" s="3">
        <f t="shared" si="13"/>
        <v>42</v>
      </c>
      <c r="V129" s="3">
        <f t="shared" si="13"/>
        <v>5</v>
      </c>
      <c r="W129" s="3">
        <f t="shared" si="13"/>
        <v>13</v>
      </c>
      <c r="X129" s="3">
        <f t="shared" si="13"/>
        <v>24</v>
      </c>
      <c r="Y129" s="3">
        <f t="shared" si="13"/>
        <v>2</v>
      </c>
      <c r="Z129" s="3">
        <f t="shared" si="13"/>
        <v>709</v>
      </c>
      <c r="AA129" s="3">
        <f t="shared" si="13"/>
        <v>1</v>
      </c>
      <c r="AB129" s="3">
        <f t="shared" si="13"/>
        <v>14</v>
      </c>
      <c r="AC129" s="3">
        <f t="shared" si="13"/>
        <v>246</v>
      </c>
      <c r="AD129" s="3">
        <f t="shared" si="13"/>
        <v>14</v>
      </c>
      <c r="AE129" s="3">
        <f t="shared" si="13"/>
        <v>2</v>
      </c>
      <c r="AF129" s="3">
        <f t="shared" si="13"/>
        <v>3</v>
      </c>
      <c r="AG129" s="3">
        <f t="shared" si="13"/>
        <v>5</v>
      </c>
      <c r="AH129" s="3">
        <f t="shared" si="13"/>
        <v>0</v>
      </c>
      <c r="AI129" s="3">
        <f t="shared" si="13"/>
        <v>5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61" zoomScale="90" zoomScaleNormal="90" workbookViewId="0">
      <selection activeCell="L74" sqref="L7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275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9" t="s">
        <v>119</v>
      </c>
      <c r="V8" s="29" t="s">
        <v>136</v>
      </c>
      <c r="W8" s="29" t="s">
        <v>120</v>
      </c>
      <c r="X8" s="29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8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2</v>
      </c>
      <c r="AA10" s="3">
        <f t="shared" si="1"/>
        <v>0</v>
      </c>
      <c r="AB10" s="3">
        <f t="shared" si="1"/>
        <v>3</v>
      </c>
      <c r="AC10" s="3">
        <f t="shared" si="1"/>
        <v>6</v>
      </c>
      <c r="AD10" s="3">
        <f t="shared" si="1"/>
        <v>3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/>
      <c r="F13" s="2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/>
      <c r="F25" s="2"/>
      <c r="G25" s="2"/>
      <c r="H25" s="2"/>
      <c r="I25" s="2"/>
      <c r="J25" s="2">
        <v>1</v>
      </c>
      <c r="K25" s="2">
        <v>1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>
        <v>1</v>
      </c>
      <c r="AC25" s="5">
        <v>1</v>
      </c>
      <c r="AD25" s="12">
        <v>1</v>
      </c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279</v>
      </c>
      <c r="B26" s="53" t="s">
        <v>166</v>
      </c>
      <c r="C26" s="53"/>
      <c r="D26" s="53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/>
      <c r="F28" s="2"/>
      <c r="G28" s="2"/>
      <c r="H28" s="2"/>
      <c r="I28" s="2"/>
      <c r="J28" s="2">
        <v>7</v>
      </c>
      <c r="K28" s="2">
        <v>6</v>
      </c>
      <c r="L28" s="2">
        <v>1</v>
      </c>
      <c r="M28" s="11"/>
      <c r="N28" s="11"/>
      <c r="O28" s="5"/>
      <c r="P28" s="5">
        <v>2</v>
      </c>
      <c r="Q28" s="5">
        <v>1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2</v>
      </c>
      <c r="AC28" s="5">
        <v>4</v>
      </c>
      <c r="AD28" s="12">
        <v>2</v>
      </c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4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2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>
        <v>2</v>
      </c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/>
      <c r="F50" s="2"/>
      <c r="G50" s="2"/>
      <c r="H50" s="2"/>
      <c r="I50" s="2"/>
      <c r="J50" s="2">
        <v>1</v>
      </c>
      <c r="K50" s="2"/>
      <c r="L50" s="2"/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20</v>
      </c>
      <c r="K51" s="3">
        <f t="shared" si="4"/>
        <v>18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5</v>
      </c>
      <c r="Q51" s="3">
        <f t="shared" si="4"/>
        <v>2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5</v>
      </c>
      <c r="AA51" s="3">
        <f t="shared" si="4"/>
        <v>0</v>
      </c>
      <c r="AB51" s="3">
        <f t="shared" si="4"/>
        <v>0</v>
      </c>
      <c r="AC51" s="3">
        <f t="shared" si="4"/>
        <v>13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/>
      <c r="F52" s="2"/>
      <c r="G52" s="2"/>
      <c r="H52" s="2"/>
      <c r="I52" s="2"/>
      <c r="J52" s="2">
        <v>6</v>
      </c>
      <c r="K52" s="2">
        <v>4</v>
      </c>
      <c r="L52" s="2">
        <v>2</v>
      </c>
      <c r="M52" s="2"/>
      <c r="N52" s="2"/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/>
      <c r="F53" s="2"/>
      <c r="G53" s="2"/>
      <c r="H53" s="2"/>
      <c r="I53" s="2"/>
      <c r="J53" s="2">
        <v>10</v>
      </c>
      <c r="K53" s="2">
        <v>10</v>
      </c>
      <c r="L53" s="2"/>
      <c r="M53" s="2"/>
      <c r="N53" s="2"/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8</v>
      </c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6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/>
      <c r="F78" s="2"/>
      <c r="G78" s="2"/>
      <c r="H78" s="2"/>
      <c r="I78" s="2"/>
      <c r="J78" s="2">
        <v>6</v>
      </c>
      <c r="K78" s="2">
        <v>6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5</v>
      </c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13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9</v>
      </c>
      <c r="Q83" s="3">
        <f t="shared" si="8"/>
        <v>7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9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2</v>
      </c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>
        <v>1</v>
      </c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2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672</v>
      </c>
      <c r="K110" s="3">
        <f t="shared" si="10"/>
        <v>643</v>
      </c>
      <c r="L110" s="3">
        <f t="shared" si="10"/>
        <v>29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266</v>
      </c>
      <c r="Q110" s="3">
        <f t="shared" si="10"/>
        <v>212</v>
      </c>
      <c r="R110" s="3">
        <f t="shared" si="10"/>
        <v>32</v>
      </c>
      <c r="S110" s="3">
        <f t="shared" si="10"/>
        <v>9</v>
      </c>
      <c r="T110" s="3">
        <f t="shared" si="10"/>
        <v>0</v>
      </c>
      <c r="U110" s="3">
        <f t="shared" si="10"/>
        <v>13</v>
      </c>
      <c r="V110" s="3">
        <f t="shared" si="10"/>
        <v>0</v>
      </c>
      <c r="W110" s="3">
        <f t="shared" si="10"/>
        <v>12</v>
      </c>
      <c r="X110" s="3">
        <f t="shared" si="10"/>
        <v>1</v>
      </c>
      <c r="Y110" s="3">
        <f t="shared" si="10"/>
        <v>0</v>
      </c>
      <c r="Z110" s="3">
        <f t="shared" si="10"/>
        <v>266</v>
      </c>
      <c r="AA110" s="3">
        <f t="shared" si="10"/>
        <v>0</v>
      </c>
      <c r="AB110" s="3">
        <f t="shared" si="10"/>
        <v>2</v>
      </c>
      <c r="AC110" s="3">
        <f t="shared" si="10"/>
        <v>377</v>
      </c>
      <c r="AD110" s="3">
        <f t="shared" si="10"/>
        <v>2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/>
      <c r="F111" s="2"/>
      <c r="G111" s="2"/>
      <c r="H111" s="2"/>
      <c r="I111" s="2"/>
      <c r="J111" s="2">
        <v>672</v>
      </c>
      <c r="K111" s="2">
        <v>643</v>
      </c>
      <c r="L111" s="2">
        <v>29</v>
      </c>
      <c r="M111" s="2"/>
      <c r="N111" s="2"/>
      <c r="O111" s="5"/>
      <c r="P111" s="5">
        <v>266</v>
      </c>
      <c r="Q111" s="5">
        <v>212</v>
      </c>
      <c r="R111" s="5">
        <v>32</v>
      </c>
      <c r="S111" s="2">
        <v>9</v>
      </c>
      <c r="T111" s="5"/>
      <c r="U111" s="5">
        <v>13</v>
      </c>
      <c r="V111" s="5"/>
      <c r="W111" s="5">
        <v>12</v>
      </c>
      <c r="X111" s="5">
        <v>1</v>
      </c>
      <c r="Y111" s="5"/>
      <c r="Z111" s="5">
        <v>266</v>
      </c>
      <c r="AA111" s="5"/>
      <c r="AB111" s="5">
        <v>2</v>
      </c>
      <c r="AC111" s="5">
        <v>377</v>
      </c>
      <c r="AD111" s="12">
        <v>2</v>
      </c>
      <c r="AE111" s="12">
        <v>1</v>
      </c>
      <c r="AF111" s="13"/>
      <c r="AG111" s="12">
        <v>1</v>
      </c>
      <c r="AH111" s="12"/>
      <c r="AI111" s="13">
        <v>1</v>
      </c>
      <c r="AJ111" s="38"/>
      <c r="AK111" s="38">
        <v>1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11</v>
      </c>
      <c r="K124" s="3">
        <f t="shared" si="12"/>
        <v>9</v>
      </c>
      <c r="L124" s="3">
        <f t="shared" si="12"/>
        <v>2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9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>
        <v>11</v>
      </c>
      <c r="K125" s="2">
        <v>9</v>
      </c>
      <c r="L125" s="2">
        <v>2</v>
      </c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9</v>
      </c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737</v>
      </c>
      <c r="K129" s="3">
        <f t="shared" si="13"/>
        <v>701</v>
      </c>
      <c r="L129" s="3">
        <f t="shared" si="13"/>
        <v>35</v>
      </c>
      <c r="M129" s="3">
        <f t="shared" si="13"/>
        <v>1</v>
      </c>
      <c r="N129" s="3">
        <f t="shared" si="13"/>
        <v>0</v>
      </c>
      <c r="O129" s="3">
        <f t="shared" si="13"/>
        <v>0</v>
      </c>
      <c r="P129" s="3">
        <f t="shared" si="13"/>
        <v>283</v>
      </c>
      <c r="Q129" s="3">
        <f t="shared" si="13"/>
        <v>223</v>
      </c>
      <c r="R129" s="3">
        <f t="shared" si="13"/>
        <v>35</v>
      </c>
      <c r="S129" s="3">
        <f t="shared" si="13"/>
        <v>10</v>
      </c>
      <c r="T129" s="3">
        <f t="shared" si="13"/>
        <v>0</v>
      </c>
      <c r="U129" s="3">
        <f t="shared" si="13"/>
        <v>15</v>
      </c>
      <c r="V129" s="3">
        <f t="shared" si="13"/>
        <v>0</v>
      </c>
      <c r="W129" s="3">
        <f t="shared" si="13"/>
        <v>14</v>
      </c>
      <c r="X129" s="3">
        <f t="shared" si="13"/>
        <v>1</v>
      </c>
      <c r="Y129" s="3">
        <f t="shared" si="13"/>
        <v>0</v>
      </c>
      <c r="Z129" s="3">
        <f t="shared" si="13"/>
        <v>283</v>
      </c>
      <c r="AA129" s="3">
        <f t="shared" si="13"/>
        <v>2</v>
      </c>
      <c r="AB129" s="3">
        <f t="shared" si="13"/>
        <v>5</v>
      </c>
      <c r="AC129" s="3">
        <f t="shared" si="13"/>
        <v>416</v>
      </c>
      <c r="AD129" s="3">
        <f t="shared" si="13"/>
        <v>5</v>
      </c>
      <c r="AE129" s="3">
        <f t="shared" si="13"/>
        <v>1</v>
      </c>
      <c r="AF129" s="3">
        <f t="shared" si="13"/>
        <v>0</v>
      </c>
      <c r="AG129" s="3">
        <f t="shared" si="13"/>
        <v>1</v>
      </c>
      <c r="AH129" s="3">
        <f t="shared" si="13"/>
        <v>0</v>
      </c>
      <c r="AI129" s="3">
        <f t="shared" si="13"/>
        <v>1</v>
      </c>
      <c r="AJ129" s="3">
        <f t="shared" si="13"/>
        <v>0</v>
      </c>
      <c r="AK129" s="3">
        <f t="shared" si="13"/>
        <v>1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topLeftCell="A124" workbookViewId="0">
      <selection activeCell="B132" sqref="B132"/>
    </sheetView>
  </sheetViews>
  <sheetFormatPr defaultRowHeight="14.25" x14ac:dyDescent="0.2"/>
  <cols>
    <col min="1" max="1" width="9.28515625" style="1" customWidth="1"/>
    <col min="2" max="2" width="2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2" t="s">
        <v>268</v>
      </c>
      <c r="AM1" s="83"/>
      <c r="AN1" s="83"/>
      <c r="AO1" s="83"/>
      <c r="AP1" s="83"/>
    </row>
    <row r="2" spans="1:42" ht="58.5" customHeight="1" x14ac:dyDescent="0.2">
      <c r="A2" s="84" t="s">
        <v>269</v>
      </c>
      <c r="B2" s="85"/>
      <c r="C2" s="85"/>
      <c r="D2" s="85"/>
      <c r="E2" s="85"/>
      <c r="F2" s="85"/>
      <c r="G2" s="86" t="s">
        <v>3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7"/>
      <c r="AO2" s="87"/>
      <c r="AP2" s="87"/>
    </row>
    <row r="3" spans="1:42" ht="27" customHeight="1" x14ac:dyDescent="0.2">
      <c r="A3" s="88" t="s">
        <v>277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6" t="s">
        <v>276</v>
      </c>
      <c r="AB3" s="86"/>
      <c r="AC3" s="86"/>
      <c r="AD3" s="86"/>
      <c r="AE3" s="86"/>
      <c r="AF3" s="86"/>
      <c r="AG3" s="86"/>
      <c r="AH3" s="86"/>
      <c r="AI3" s="86" t="s">
        <v>139</v>
      </c>
      <c r="AJ3" s="86"/>
      <c r="AK3" s="86"/>
      <c r="AL3" s="86"/>
      <c r="AM3" s="86"/>
      <c r="AN3" s="86"/>
      <c r="AO3" s="86"/>
      <c r="AP3" s="86"/>
    </row>
    <row r="4" spans="1:42" ht="27" x14ac:dyDescent="0.2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27" x14ac:dyDescent="0.2">
      <c r="A5" s="92" t="s">
        <v>280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</row>
    <row r="6" spans="1:42" ht="87.75" customHeight="1" x14ac:dyDescent="0.2">
      <c r="A6" s="67" t="s">
        <v>149</v>
      </c>
      <c r="B6" s="68"/>
      <c r="C6" s="68"/>
      <c r="D6" s="69"/>
      <c r="E6" s="76" t="s">
        <v>110</v>
      </c>
      <c r="F6" s="77"/>
      <c r="G6" s="77"/>
      <c r="H6" s="77"/>
      <c r="I6" s="80"/>
      <c r="J6" s="76" t="s">
        <v>147</v>
      </c>
      <c r="K6" s="77"/>
      <c r="L6" s="77"/>
      <c r="M6" s="77"/>
      <c r="N6" s="81"/>
      <c r="O6" s="61" t="s">
        <v>115</v>
      </c>
      <c r="P6" s="63" t="s">
        <v>2</v>
      </c>
      <c r="Q6" s="64"/>
      <c r="R6" s="64"/>
      <c r="S6" s="64"/>
      <c r="T6" s="64"/>
      <c r="U6" s="64"/>
      <c r="V6" s="64"/>
      <c r="W6" s="64"/>
      <c r="X6" s="64"/>
      <c r="Y6" s="64"/>
      <c r="Z6" s="65"/>
      <c r="AA6" s="61" t="s">
        <v>125</v>
      </c>
      <c r="AB6" s="61" t="s">
        <v>126</v>
      </c>
      <c r="AC6" s="61" t="s">
        <v>137</v>
      </c>
      <c r="AD6" s="60" t="s">
        <v>140</v>
      </c>
      <c r="AE6" s="76" t="s">
        <v>135</v>
      </c>
      <c r="AF6" s="77"/>
      <c r="AG6" s="77"/>
      <c r="AH6" s="77"/>
      <c r="AI6" s="77"/>
      <c r="AJ6" s="61" t="s">
        <v>133</v>
      </c>
      <c r="AK6" s="61" t="s">
        <v>1</v>
      </c>
      <c r="AL6" s="76" t="s">
        <v>134</v>
      </c>
      <c r="AM6" s="77"/>
      <c r="AN6" s="77"/>
      <c r="AO6" s="77"/>
      <c r="AP6" s="77"/>
    </row>
    <row r="7" spans="1:42" ht="75.75" customHeight="1" x14ac:dyDescent="0.2">
      <c r="A7" s="70"/>
      <c r="B7" s="71"/>
      <c r="C7" s="71"/>
      <c r="D7" s="72"/>
      <c r="E7" s="60" t="s">
        <v>109</v>
      </c>
      <c r="F7" s="60" t="s">
        <v>111</v>
      </c>
      <c r="G7" s="60" t="s">
        <v>112</v>
      </c>
      <c r="H7" s="60" t="s">
        <v>113</v>
      </c>
      <c r="I7" s="60" t="s">
        <v>114</v>
      </c>
      <c r="J7" s="60" t="s">
        <v>109</v>
      </c>
      <c r="K7" s="60" t="s">
        <v>112</v>
      </c>
      <c r="L7" s="60" t="s">
        <v>113</v>
      </c>
      <c r="M7" s="60" t="s">
        <v>114</v>
      </c>
      <c r="N7" s="60" t="s">
        <v>148</v>
      </c>
      <c r="O7" s="78"/>
      <c r="P7" s="60" t="s">
        <v>138</v>
      </c>
      <c r="Q7" s="61" t="s">
        <v>116</v>
      </c>
      <c r="R7" s="61" t="s">
        <v>117</v>
      </c>
      <c r="S7" s="60" t="s">
        <v>118</v>
      </c>
      <c r="T7" s="61" t="s">
        <v>145</v>
      </c>
      <c r="U7" s="63" t="s">
        <v>122</v>
      </c>
      <c r="V7" s="64"/>
      <c r="W7" s="64"/>
      <c r="X7" s="65"/>
      <c r="Y7" s="61" t="s">
        <v>123</v>
      </c>
      <c r="Z7" s="60" t="s">
        <v>124</v>
      </c>
      <c r="AA7" s="78"/>
      <c r="AB7" s="78"/>
      <c r="AC7" s="78"/>
      <c r="AD7" s="60"/>
      <c r="AE7" s="60" t="s">
        <v>127</v>
      </c>
      <c r="AF7" s="60" t="s">
        <v>128</v>
      </c>
      <c r="AG7" s="60" t="s">
        <v>109</v>
      </c>
      <c r="AH7" s="60" t="s">
        <v>131</v>
      </c>
      <c r="AI7" s="60" t="s">
        <v>132</v>
      </c>
      <c r="AJ7" s="78"/>
      <c r="AK7" s="78"/>
      <c r="AL7" s="60" t="s">
        <v>127</v>
      </c>
      <c r="AM7" s="60" t="s">
        <v>128</v>
      </c>
      <c r="AN7" s="60" t="s">
        <v>109</v>
      </c>
      <c r="AO7" s="60" t="s">
        <v>129</v>
      </c>
      <c r="AP7" s="60" t="s">
        <v>130</v>
      </c>
    </row>
    <row r="8" spans="1:42" ht="168" customHeight="1" x14ac:dyDescent="0.2">
      <c r="A8" s="73"/>
      <c r="B8" s="74"/>
      <c r="C8" s="74"/>
      <c r="D8" s="75"/>
      <c r="E8" s="60"/>
      <c r="F8" s="60"/>
      <c r="G8" s="60"/>
      <c r="H8" s="60"/>
      <c r="I8" s="60"/>
      <c r="J8" s="60"/>
      <c r="K8" s="60"/>
      <c r="L8" s="60"/>
      <c r="M8" s="60"/>
      <c r="N8" s="66"/>
      <c r="O8" s="79"/>
      <c r="P8" s="60"/>
      <c r="Q8" s="62"/>
      <c r="R8" s="62"/>
      <c r="S8" s="60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60"/>
      <c r="AA8" s="62"/>
      <c r="AB8" s="62"/>
      <c r="AC8" s="62"/>
      <c r="AD8" s="60"/>
      <c r="AE8" s="60"/>
      <c r="AF8" s="60"/>
      <c r="AG8" s="60"/>
      <c r="AH8" s="60"/>
      <c r="AI8" s="60"/>
      <c r="AJ8" s="79"/>
      <c r="AK8" s="79"/>
      <c r="AL8" s="60"/>
      <c r="AM8" s="60"/>
      <c r="AN8" s="60"/>
      <c r="AO8" s="60"/>
      <c r="AP8" s="60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4</v>
      </c>
      <c r="L10" s="3">
        <f t="shared" ref="L10:AP10" si="1">SUM(L11:L30)</f>
        <v>4</v>
      </c>
      <c r="M10" s="3">
        <f t="shared" si="1"/>
        <v>0</v>
      </c>
      <c r="N10" s="3">
        <f t="shared" si="1"/>
        <v>0</v>
      </c>
      <c r="O10" s="3">
        <f t="shared" si="1"/>
        <v>6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8" t="s">
        <v>151</v>
      </c>
      <c r="C11" s="58"/>
      <c r="D11" s="5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58" t="s">
        <v>152</v>
      </c>
      <c r="C12" s="58"/>
      <c r="D12" s="5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58" t="s">
        <v>153</v>
      </c>
      <c r="C13" s="58"/>
      <c r="D13" s="5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58" t="s">
        <v>154</v>
      </c>
      <c r="C14" s="58"/>
      <c r="D14" s="5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58" t="s">
        <v>155</v>
      </c>
      <c r="C15" s="58"/>
      <c r="D15" s="5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2" t="s">
        <v>156</v>
      </c>
      <c r="C16" s="53"/>
      <c r="D16" s="5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2" t="s">
        <v>157</v>
      </c>
      <c r="C17" s="53"/>
      <c r="D17" s="5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58" t="s">
        <v>158</v>
      </c>
      <c r="C18" s="58"/>
      <c r="D18" s="5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58" t="s">
        <v>159</v>
      </c>
      <c r="C19" s="58"/>
      <c r="D19" s="5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2" t="s">
        <v>160</v>
      </c>
      <c r="C20" s="53"/>
      <c r="D20" s="5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2" t="s">
        <v>161</v>
      </c>
      <c r="C21" s="53"/>
      <c r="D21" s="54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2" t="s">
        <v>162</v>
      </c>
      <c r="C22" s="53"/>
      <c r="D22" s="54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3" t="s">
        <v>163</v>
      </c>
      <c r="C23" s="53"/>
      <c r="D23" s="53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2" t="s">
        <v>164</v>
      </c>
      <c r="C24" s="53"/>
      <c r="D24" s="5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58" t="s">
        <v>165</v>
      </c>
      <c r="C25" s="58"/>
      <c r="D25" s="58"/>
      <c r="E25" s="2"/>
      <c r="F25" s="2"/>
      <c r="G25" s="2"/>
      <c r="H25" s="2"/>
      <c r="I25" s="2"/>
      <c r="J25" s="2">
        <v>2</v>
      </c>
      <c r="K25" s="2"/>
      <c r="L25" s="2">
        <v>2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3" t="s">
        <v>166</v>
      </c>
      <c r="C26" s="53"/>
      <c r="D26" s="53"/>
      <c r="E26" s="2"/>
      <c r="F26" s="2"/>
      <c r="G26" s="2"/>
      <c r="H26" s="2"/>
      <c r="I26" s="2"/>
      <c r="J26" s="2">
        <v>3</v>
      </c>
      <c r="K26" s="2">
        <v>2</v>
      </c>
      <c r="L26" s="2"/>
      <c r="M26" s="11"/>
      <c r="N26" s="11"/>
      <c r="O26" s="2">
        <v>3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2" t="s">
        <v>167</v>
      </c>
      <c r="C27" s="53"/>
      <c r="D27" s="53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58" t="s">
        <v>168</v>
      </c>
      <c r="C28" s="58"/>
      <c r="D28" s="58"/>
      <c r="E28" s="2"/>
      <c r="F28" s="2"/>
      <c r="G28" s="2"/>
      <c r="H28" s="2"/>
      <c r="I28" s="2"/>
      <c r="J28" s="2">
        <v>3</v>
      </c>
      <c r="K28" s="2"/>
      <c r="L28" s="2">
        <v>2</v>
      </c>
      <c r="M28" s="11"/>
      <c r="N28" s="11"/>
      <c r="O28" s="5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2" t="s">
        <v>170</v>
      </c>
      <c r="C29" s="53"/>
      <c r="D29" s="5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2" t="s">
        <v>172</v>
      </c>
      <c r="C30" s="53"/>
      <c r="D30" s="5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1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2" t="s">
        <v>174</v>
      </c>
      <c r="C32" s="53"/>
      <c r="D32" s="5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58" t="s">
        <v>175</v>
      </c>
      <c r="C33" s="58"/>
      <c r="D33" s="5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2" t="s">
        <v>176</v>
      </c>
      <c r="C34" s="53"/>
      <c r="D34" s="5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2" t="s">
        <v>177</v>
      </c>
      <c r="C35" s="53"/>
      <c r="D35" s="5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2" t="s">
        <v>178</v>
      </c>
      <c r="C36" s="53"/>
      <c r="D36" s="5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2" t="s">
        <v>179</v>
      </c>
      <c r="C37" s="53"/>
      <c r="D37" s="5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2" t="s">
        <v>180</v>
      </c>
      <c r="C38" s="53"/>
      <c r="D38" s="5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2" t="s">
        <v>181</v>
      </c>
      <c r="C39" s="53"/>
      <c r="D39" s="5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2" t="s">
        <v>182</v>
      </c>
      <c r="C40" s="53"/>
      <c r="D40" s="5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2" t="s">
        <v>183</v>
      </c>
      <c r="C41" s="53"/>
      <c r="D41" s="5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2" t="s">
        <v>168</v>
      </c>
      <c r="C42" s="53"/>
      <c r="D42" s="54"/>
      <c r="E42" s="2"/>
      <c r="F42" s="2"/>
      <c r="G42" s="2"/>
      <c r="H42" s="2"/>
      <c r="I42" s="2"/>
      <c r="J42" s="2">
        <v>2</v>
      </c>
      <c r="K42" s="2">
        <v>2</v>
      </c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>
        <v>1</v>
      </c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49" t="s">
        <v>184</v>
      </c>
      <c r="C43" s="50"/>
      <c r="D43" s="51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0</v>
      </c>
      <c r="L43" s="3">
        <f t="shared" si="3"/>
        <v>1</v>
      </c>
      <c r="M43" s="3">
        <f t="shared" si="3"/>
        <v>1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2" t="s">
        <v>185</v>
      </c>
      <c r="C44" s="53"/>
      <c r="D44" s="5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2" t="s">
        <v>186</v>
      </c>
      <c r="C45" s="53"/>
      <c r="D45" s="5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2" t="s">
        <v>187</v>
      </c>
      <c r="C46" s="53"/>
      <c r="D46" s="5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2" t="s">
        <v>188</v>
      </c>
      <c r="C47" s="53"/>
      <c r="D47" s="5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2" t="s">
        <v>189</v>
      </c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2" t="s">
        <v>190</v>
      </c>
      <c r="C49" s="53"/>
      <c r="D49" s="54"/>
      <c r="E49" s="2"/>
      <c r="F49" s="2"/>
      <c r="G49" s="2"/>
      <c r="H49" s="2"/>
      <c r="I49" s="2"/>
      <c r="J49" s="2">
        <v>3</v>
      </c>
      <c r="K49" s="2"/>
      <c r="L49" s="2">
        <v>1</v>
      </c>
      <c r="M49" s="2">
        <v>1</v>
      </c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2" t="s">
        <v>168</v>
      </c>
      <c r="C50" s="53"/>
      <c r="D50" s="54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49" t="s">
        <v>191</v>
      </c>
      <c r="C51" s="50"/>
      <c r="D51" s="51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6</v>
      </c>
      <c r="K51" s="3">
        <f t="shared" si="4"/>
        <v>2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2" t="s">
        <v>192</v>
      </c>
      <c r="C52" s="53"/>
      <c r="D52" s="54"/>
      <c r="E52" s="2"/>
      <c r="F52" s="2"/>
      <c r="G52" s="2"/>
      <c r="H52" s="2"/>
      <c r="I52" s="2"/>
      <c r="J52" s="2">
        <v>2</v>
      </c>
      <c r="K52" s="2"/>
      <c r="L52" s="2">
        <v>1</v>
      </c>
      <c r="M52" s="2"/>
      <c r="N52" s="2"/>
      <c r="O52" s="5">
        <v>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2" t="s">
        <v>193</v>
      </c>
      <c r="C53" s="53"/>
      <c r="D53" s="54"/>
      <c r="E53" s="2"/>
      <c r="F53" s="2"/>
      <c r="G53" s="2"/>
      <c r="H53" s="2"/>
      <c r="I53" s="2"/>
      <c r="J53" s="2">
        <v>2</v>
      </c>
      <c r="K53" s="2">
        <v>1</v>
      </c>
      <c r="L53" s="2"/>
      <c r="M53" s="2"/>
      <c r="N53" s="2"/>
      <c r="O53" s="5">
        <v>2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2" t="s">
        <v>194</v>
      </c>
      <c r="C54" s="53"/>
      <c r="D54" s="54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2" t="s">
        <v>195</v>
      </c>
      <c r="C55" s="53"/>
      <c r="D55" s="5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2" t="s">
        <v>196</v>
      </c>
      <c r="C56" s="53"/>
      <c r="D56" s="5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2" t="s">
        <v>197</v>
      </c>
      <c r="C57" s="53"/>
      <c r="D57" s="5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2" t="s">
        <v>198</v>
      </c>
      <c r="C58" s="53"/>
      <c r="D58" s="5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2" t="s">
        <v>199</v>
      </c>
      <c r="C59" s="53"/>
      <c r="D59" s="54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2" t="s">
        <v>200</v>
      </c>
      <c r="C60" s="53"/>
      <c r="D60" s="54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2" t="s">
        <v>201</v>
      </c>
      <c r="C61" s="53"/>
      <c r="D61" s="54"/>
      <c r="E61" s="2"/>
      <c r="F61" s="2"/>
      <c r="G61" s="2"/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>
        <v>1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2" t="s">
        <v>202</v>
      </c>
      <c r="C62" s="53"/>
      <c r="D62" s="5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2" t="s">
        <v>203</v>
      </c>
      <c r="C63" s="53"/>
      <c r="D63" s="5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2" t="s">
        <v>168</v>
      </c>
      <c r="C64" s="53"/>
      <c r="D64" s="54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49" t="s">
        <v>204</v>
      </c>
      <c r="C65" s="50"/>
      <c r="D65" s="5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2" t="s">
        <v>205</v>
      </c>
      <c r="C66" s="53"/>
      <c r="D66" s="5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2" t="s">
        <v>206</v>
      </c>
      <c r="C67" s="53"/>
      <c r="D67" s="5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2" t="s">
        <v>207</v>
      </c>
      <c r="C68" s="53"/>
      <c r="D68" s="5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2" t="s">
        <v>208</v>
      </c>
      <c r="C69" s="53"/>
      <c r="D69" s="5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2" t="s">
        <v>209</v>
      </c>
      <c r="C70" s="53"/>
      <c r="D70" s="5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2" t="s">
        <v>168</v>
      </c>
      <c r="C71" s="53"/>
      <c r="D71" s="5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49" t="s">
        <v>210</v>
      </c>
      <c r="C72" s="50"/>
      <c r="D72" s="5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2" t="s">
        <v>211</v>
      </c>
      <c r="C73" s="53"/>
      <c r="D73" s="5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2" t="s">
        <v>212</v>
      </c>
      <c r="C74" s="53"/>
      <c r="D74" s="5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2" t="s">
        <v>213</v>
      </c>
      <c r="C75" s="53"/>
      <c r="D75" s="5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2" t="s">
        <v>214</v>
      </c>
      <c r="C76" s="53"/>
      <c r="D76" s="5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2" t="s">
        <v>215</v>
      </c>
      <c r="C77" s="53"/>
      <c r="D77" s="5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2" t="s">
        <v>168</v>
      </c>
      <c r="C78" s="53"/>
      <c r="D78" s="54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2" t="s">
        <v>217</v>
      </c>
      <c r="C79" s="53"/>
      <c r="D79" s="5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49" t="s">
        <v>218</v>
      </c>
      <c r="C80" s="50"/>
      <c r="D80" s="5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2" t="s">
        <v>219</v>
      </c>
      <c r="C81" s="53"/>
      <c r="D81" s="5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2" t="s">
        <v>168</v>
      </c>
      <c r="C82" s="53"/>
      <c r="D82" s="5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49" t="s">
        <v>220</v>
      </c>
      <c r="C83" s="50"/>
      <c r="D83" s="51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5</v>
      </c>
      <c r="K83" s="3">
        <f t="shared" si="8"/>
        <v>3</v>
      </c>
      <c r="L83" s="3">
        <f t="shared" si="8"/>
        <v>1</v>
      </c>
      <c r="M83" s="3">
        <f t="shared" si="8"/>
        <v>1</v>
      </c>
      <c r="N83" s="3">
        <f t="shared" si="8"/>
        <v>0</v>
      </c>
      <c r="O83" s="3">
        <f t="shared" si="8"/>
        <v>1</v>
      </c>
      <c r="P83" s="3">
        <f t="shared" si="8"/>
        <v>2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2" t="s">
        <v>221</v>
      </c>
      <c r="C84" s="53"/>
      <c r="D84" s="5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2" t="s">
        <v>222</v>
      </c>
      <c r="C85" s="53"/>
      <c r="D85" s="54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2" t="s">
        <v>223</v>
      </c>
      <c r="C86" s="53"/>
      <c r="D86" s="54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2" t="s">
        <v>224</v>
      </c>
      <c r="C87" s="53"/>
      <c r="D87" s="54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2" t="s">
        <v>225</v>
      </c>
      <c r="C88" s="53"/>
      <c r="D88" s="5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2" t="s">
        <v>226</v>
      </c>
      <c r="C89" s="53"/>
      <c r="D89" s="54"/>
      <c r="E89" s="2"/>
      <c r="F89" s="2"/>
      <c r="G89" s="2"/>
      <c r="H89" s="2"/>
      <c r="I89" s="2"/>
      <c r="J89" s="2">
        <v>1</v>
      </c>
      <c r="K89" s="2"/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2" t="s">
        <v>227</v>
      </c>
      <c r="C90" s="53"/>
      <c r="D90" s="5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2" t="s">
        <v>228</v>
      </c>
      <c r="C91" s="53"/>
      <c r="D91" s="5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2" t="s">
        <v>229</v>
      </c>
      <c r="C92" s="53"/>
      <c r="D92" s="5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2" t="s">
        <v>230</v>
      </c>
      <c r="C93" s="53"/>
      <c r="D93" s="5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2" t="s">
        <v>231</v>
      </c>
      <c r="C94" s="53"/>
      <c r="D94" s="54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2" t="s">
        <v>232</v>
      </c>
      <c r="C95" s="53"/>
      <c r="D95" s="5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2" t="s">
        <v>233</v>
      </c>
      <c r="C96" s="53"/>
      <c r="D96" s="5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2" t="s">
        <v>234</v>
      </c>
      <c r="C97" s="53"/>
      <c r="D97" s="5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2" t="s">
        <v>235</v>
      </c>
      <c r="C98" s="53"/>
      <c r="D98" s="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58" t="s">
        <v>236</v>
      </c>
      <c r="C99" s="58"/>
      <c r="D99" s="5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2" t="s">
        <v>237</v>
      </c>
      <c r="C100" s="53"/>
      <c r="D100" s="5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2" t="s">
        <v>239</v>
      </c>
      <c r="C101" s="53"/>
      <c r="D101" s="54"/>
      <c r="E101" s="2"/>
      <c r="F101" s="2"/>
      <c r="G101" s="2"/>
      <c r="H101" s="2"/>
      <c r="I101" s="2"/>
      <c r="J101" s="2">
        <v>3</v>
      </c>
      <c r="K101" s="2">
        <v>2</v>
      </c>
      <c r="L101" s="2"/>
      <c r="M101" s="2">
        <v>1</v>
      </c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2" t="s">
        <v>168</v>
      </c>
      <c r="C102" s="53"/>
      <c r="D102" s="5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2" t="s">
        <v>241</v>
      </c>
      <c r="C103" s="53"/>
      <c r="D103" s="5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2" t="s">
        <v>243</v>
      </c>
      <c r="C104" s="53"/>
      <c r="D104" s="5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49" t="s">
        <v>244</v>
      </c>
      <c r="C105" s="50"/>
      <c r="D105" s="5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2" t="s">
        <v>245</v>
      </c>
      <c r="C106" s="53"/>
      <c r="D106" s="5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2" t="s">
        <v>168</v>
      </c>
      <c r="C107" s="53"/>
      <c r="D107" s="5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55" t="s">
        <v>249</v>
      </c>
      <c r="C108" s="56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55" t="s">
        <v>250</v>
      </c>
      <c r="C109" s="56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49" t="s">
        <v>251</v>
      </c>
      <c r="C110" s="50"/>
      <c r="D110" s="51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236</v>
      </c>
      <c r="K110" s="3">
        <f t="shared" si="10"/>
        <v>218</v>
      </c>
      <c r="L110" s="3">
        <f t="shared" si="10"/>
        <v>18</v>
      </c>
      <c r="M110" s="3">
        <f t="shared" si="10"/>
        <v>0</v>
      </c>
      <c r="N110" s="3">
        <f t="shared" si="10"/>
        <v>0</v>
      </c>
      <c r="O110" s="3">
        <f t="shared" si="10"/>
        <v>217</v>
      </c>
      <c r="P110" s="3">
        <f t="shared" si="10"/>
        <v>1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</v>
      </c>
      <c r="V110" s="3">
        <f t="shared" si="10"/>
        <v>0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1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0" t="s">
        <v>252</v>
      </c>
      <c r="C111" s="41"/>
      <c r="D111" s="42"/>
      <c r="E111" s="2"/>
      <c r="F111" s="2"/>
      <c r="G111" s="2"/>
      <c r="H111" s="2"/>
      <c r="I111" s="2"/>
      <c r="J111" s="2">
        <v>236</v>
      </c>
      <c r="K111" s="2">
        <v>218</v>
      </c>
      <c r="L111" s="2">
        <v>18</v>
      </c>
      <c r="M111" s="2"/>
      <c r="N111" s="2"/>
      <c r="O111" s="5">
        <v>217</v>
      </c>
      <c r="P111" s="5">
        <v>1</v>
      </c>
      <c r="Q111" s="5"/>
      <c r="R111" s="5"/>
      <c r="S111" s="2"/>
      <c r="T111" s="5"/>
      <c r="U111" s="5">
        <v>1</v>
      </c>
      <c r="V111" s="5"/>
      <c r="W111" s="5">
        <v>1</v>
      </c>
      <c r="X111" s="5"/>
      <c r="Y111" s="5"/>
      <c r="Z111" s="5">
        <v>1</v>
      </c>
      <c r="AA111" s="5"/>
      <c r="AB111" s="5"/>
      <c r="AC111" s="5"/>
      <c r="AD111" s="12"/>
      <c r="AE111" s="12"/>
      <c r="AF111" s="13">
        <v>2</v>
      </c>
      <c r="AG111" s="12">
        <v>2</v>
      </c>
      <c r="AH111" s="12"/>
      <c r="AI111" s="13">
        <v>2</v>
      </c>
      <c r="AJ111" s="38"/>
      <c r="AK111" s="38">
        <v>2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0" t="s">
        <v>253</v>
      </c>
      <c r="C112" s="41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0" t="s">
        <v>254</v>
      </c>
      <c r="C113" s="41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0" t="s">
        <v>255</v>
      </c>
      <c r="C114" s="41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0" t="s">
        <v>256</v>
      </c>
      <c r="C115" s="41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0" t="s">
        <v>257</v>
      </c>
      <c r="C116" s="41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0" t="s">
        <v>258</v>
      </c>
      <c r="C117" s="41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0" t="s">
        <v>168</v>
      </c>
      <c r="C118" s="41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49" t="s">
        <v>259</v>
      </c>
      <c r="C119" s="50"/>
      <c r="D119" s="5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0" t="s">
        <v>260</v>
      </c>
      <c r="C120" s="41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0" t="s">
        <v>261</v>
      </c>
      <c r="C121" s="41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0" t="s">
        <v>262</v>
      </c>
      <c r="C122" s="41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0" t="s">
        <v>168</v>
      </c>
      <c r="C123" s="41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49" t="s">
        <v>263</v>
      </c>
      <c r="C124" s="50"/>
      <c r="D124" s="5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0" t="s">
        <v>264</v>
      </c>
      <c r="C125" s="41"/>
      <c r="D125" s="4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0" t="s">
        <v>265</v>
      </c>
      <c r="C126" s="41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3" t="s">
        <v>247</v>
      </c>
      <c r="C127" s="44"/>
      <c r="D127" s="4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46" t="s">
        <v>168</v>
      </c>
      <c r="C128" s="47"/>
      <c r="D128" s="4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46" t="s">
        <v>266</v>
      </c>
      <c r="C129" s="47"/>
      <c r="D129" s="48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262</v>
      </c>
      <c r="K129" s="3">
        <f t="shared" si="13"/>
        <v>229</v>
      </c>
      <c r="L129" s="3">
        <f t="shared" si="13"/>
        <v>26</v>
      </c>
      <c r="M129" s="3">
        <f t="shared" si="13"/>
        <v>2</v>
      </c>
      <c r="N129" s="3">
        <f t="shared" si="13"/>
        <v>0</v>
      </c>
      <c r="O129" s="3">
        <f t="shared" si="13"/>
        <v>230</v>
      </c>
      <c r="P129" s="3">
        <f t="shared" si="13"/>
        <v>3</v>
      </c>
      <c r="Q129" s="3">
        <f t="shared" si="13"/>
        <v>2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1</v>
      </c>
      <c r="V129" s="3">
        <f t="shared" si="13"/>
        <v>0</v>
      </c>
      <c r="W129" s="3">
        <f t="shared" si="13"/>
        <v>1</v>
      </c>
      <c r="X129" s="3">
        <f t="shared" si="13"/>
        <v>0</v>
      </c>
      <c r="Y129" s="3">
        <f t="shared" si="13"/>
        <v>0</v>
      </c>
      <c r="Z129" s="3">
        <f t="shared" si="13"/>
        <v>3</v>
      </c>
      <c r="AA129" s="3">
        <f t="shared" si="13"/>
        <v>1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2</v>
      </c>
      <c r="AG129" s="3">
        <f t="shared" si="13"/>
        <v>2</v>
      </c>
      <c r="AH129" s="3">
        <f t="shared" si="13"/>
        <v>0</v>
      </c>
      <c r="AI129" s="3">
        <f t="shared" si="13"/>
        <v>2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ht="80.25" customHeight="1" x14ac:dyDescent="0.2">
      <c r="B132" s="37" t="s">
        <v>281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Ա.Թումանյան</vt:lpstr>
      <vt:lpstr>Ռ.Ահարոնյան</vt:lpstr>
      <vt:lpstr>է.Աբգարյան</vt:lpstr>
      <vt:lpstr>Ա.Հովհաննիսյան</vt:lpstr>
      <vt:lpstr>Ա.Հարությունյան</vt:lpstr>
      <vt:lpstr>Գ.Քոթանջյան</vt:lpstr>
      <vt:lpstr>Հ.Աղաքարյան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2023-07-24T13:29:29Z</dcterms:modified>
</cp:coreProperties>
</file>