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1970" windowHeight="9120" tabRatio="790" firstSheet="1" activeTab="1"/>
  </bookViews>
  <sheets>
    <sheet name="Ընդհամենը" sheetId="9" state="hidden" r:id="rId1"/>
    <sheet name="Վ.Մարգարյան" sheetId="1" r:id="rId2"/>
    <sheet name="Դ. Բալայան" sheetId="2" r:id="rId3"/>
    <sheet name="Ն. Բաղդասարյան" sheetId="3" r:id="rId4"/>
    <sheet name="Ն. Հովսեփյան" sheetId="4" r:id="rId5"/>
    <sheet name="Կ. Մարդանյան" sheetId="11" r:id="rId6"/>
    <sheet name="Ա. Չիչոյան" sheetId="5" r:id="rId7"/>
    <sheet name="Գ.Վարդանյան" sheetId="12" r:id="rId8"/>
    <sheet name="Ա. Կուբանյան" sheetId="6" r:id="rId9"/>
    <sheet name="Գ.Նարինյան" sheetId="7" r:id="rId10"/>
  </sheets>
  <calcPr calcId="162913"/>
</workbook>
</file>

<file path=xl/calcChain.xml><?xml version="1.0" encoding="utf-8"?>
<calcChain xmlns="http://schemas.openxmlformats.org/spreadsheetml/2006/main">
  <c r="R24" i="7" l="1"/>
  <c r="Q24" i="7"/>
  <c r="P24" i="7"/>
  <c r="O24" i="7"/>
  <c r="N24" i="7"/>
  <c r="M24" i="7"/>
  <c r="L24" i="7"/>
  <c r="K24" i="7"/>
  <c r="J24" i="7"/>
  <c r="I24" i="7"/>
  <c r="H24" i="7"/>
  <c r="G24" i="7"/>
  <c r="F24" i="7"/>
  <c r="E24" i="7"/>
  <c r="D24" i="7"/>
  <c r="R24" i="6"/>
  <c r="Q24" i="6"/>
  <c r="P24" i="6"/>
  <c r="O24" i="6"/>
  <c r="N24" i="6"/>
  <c r="M24" i="6"/>
  <c r="L24" i="6"/>
  <c r="K24" i="6"/>
  <c r="J24" i="6"/>
  <c r="I24" i="6"/>
  <c r="H24" i="6"/>
  <c r="G24" i="6"/>
  <c r="F24" i="6"/>
  <c r="E24" i="6"/>
  <c r="D24" i="6"/>
  <c r="R24" i="5"/>
  <c r="Q24" i="5"/>
  <c r="P24" i="5"/>
  <c r="O24" i="5"/>
  <c r="N24" i="5"/>
  <c r="M24" i="5"/>
  <c r="L24" i="5"/>
  <c r="K24" i="5"/>
  <c r="J24" i="5"/>
  <c r="I24" i="5"/>
  <c r="H24" i="5"/>
  <c r="G24" i="5"/>
  <c r="F24" i="5"/>
  <c r="E24" i="5"/>
  <c r="D24" i="5"/>
  <c r="R24" i="11"/>
  <c r="Q24" i="11"/>
  <c r="P24" i="11"/>
  <c r="O24" i="11"/>
  <c r="N24" i="11"/>
  <c r="N24" i="9"/>
  <c r="M24" i="11"/>
  <c r="L24" i="11"/>
  <c r="K24" i="11"/>
  <c r="J24" i="11"/>
  <c r="J24" i="9"/>
  <c r="I24" i="11"/>
  <c r="H24" i="11"/>
  <c r="G24" i="11"/>
  <c r="F24" i="11"/>
  <c r="E24" i="11"/>
  <c r="D24" i="11"/>
  <c r="R24" i="4"/>
  <c r="Q24" i="4"/>
  <c r="P24" i="4"/>
  <c r="O24" i="4"/>
  <c r="N24" i="4"/>
  <c r="M24" i="4"/>
  <c r="L24" i="4"/>
  <c r="K24" i="4"/>
  <c r="J24" i="4"/>
  <c r="I24" i="4"/>
  <c r="H24" i="4"/>
  <c r="G24" i="4"/>
  <c r="F24" i="4"/>
  <c r="E24" i="4"/>
  <c r="D24" i="4"/>
  <c r="R24" i="3"/>
  <c r="Q24" i="3"/>
  <c r="Q24" i="9"/>
  <c r="P24" i="3"/>
  <c r="O24" i="3"/>
  <c r="N24" i="3"/>
  <c r="M24" i="3"/>
  <c r="L24" i="3"/>
  <c r="K24" i="3"/>
  <c r="J24" i="3"/>
  <c r="I24" i="3"/>
  <c r="I24" i="9"/>
  <c r="H24" i="3"/>
  <c r="G24" i="3"/>
  <c r="F24" i="3"/>
  <c r="E24" i="3"/>
  <c r="D24" i="3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E24" i="1"/>
  <c r="E24" i="9"/>
  <c r="F24" i="1"/>
  <c r="G24" i="1"/>
  <c r="H24" i="1"/>
  <c r="I24" i="1"/>
  <c r="J24" i="1"/>
  <c r="K24" i="1"/>
  <c r="L24" i="1"/>
  <c r="M24" i="1"/>
  <c r="N24" i="1"/>
  <c r="O24" i="1"/>
  <c r="O24" i="9"/>
  <c r="P24" i="1"/>
  <c r="Q24" i="1"/>
  <c r="R24" i="1"/>
  <c r="D24" i="1"/>
  <c r="E15" i="9"/>
  <c r="F15" i="9"/>
  <c r="G15" i="9"/>
  <c r="H15" i="9"/>
  <c r="I15" i="9"/>
  <c r="J15" i="9"/>
  <c r="K15" i="9"/>
  <c r="L15" i="9"/>
  <c r="M15" i="9"/>
  <c r="N15" i="9"/>
  <c r="O15" i="9"/>
  <c r="P15" i="9"/>
  <c r="Q15" i="9"/>
  <c r="R15" i="9"/>
  <c r="E16" i="9"/>
  <c r="F16" i="9"/>
  <c r="G16" i="9"/>
  <c r="H16" i="9"/>
  <c r="I16" i="9"/>
  <c r="J16" i="9"/>
  <c r="K16" i="9"/>
  <c r="L16" i="9"/>
  <c r="M16" i="9"/>
  <c r="N16" i="9"/>
  <c r="O16" i="9"/>
  <c r="P16" i="9"/>
  <c r="Q16" i="9"/>
  <c r="R16" i="9"/>
  <c r="D16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Q20" i="9"/>
  <c r="R20" i="9"/>
  <c r="D21" i="9"/>
  <c r="E21" i="9"/>
  <c r="F21" i="9"/>
  <c r="G21" i="9"/>
  <c r="H21" i="9"/>
  <c r="I21" i="9"/>
  <c r="J21" i="9"/>
  <c r="K21" i="9"/>
  <c r="L21" i="9"/>
  <c r="M21" i="9"/>
  <c r="N21" i="9"/>
  <c r="O21" i="9"/>
  <c r="P21" i="9"/>
  <c r="Q21" i="9"/>
  <c r="R21" i="9"/>
  <c r="D22" i="9"/>
  <c r="E22" i="9"/>
  <c r="F22" i="9"/>
  <c r="G22" i="9"/>
  <c r="H22" i="9"/>
  <c r="I22" i="9"/>
  <c r="J22" i="9"/>
  <c r="K22" i="9"/>
  <c r="L22" i="9"/>
  <c r="M22" i="9"/>
  <c r="N22" i="9"/>
  <c r="O22" i="9"/>
  <c r="P22" i="9"/>
  <c r="Q22" i="9"/>
  <c r="R22" i="9"/>
  <c r="D23" i="9"/>
  <c r="E23" i="9"/>
  <c r="F23" i="9"/>
  <c r="G23" i="9"/>
  <c r="H23" i="9"/>
  <c r="I23" i="9"/>
  <c r="J23" i="9"/>
  <c r="K23" i="9"/>
  <c r="L23" i="9"/>
  <c r="M23" i="9"/>
  <c r="N23" i="9"/>
  <c r="O23" i="9"/>
  <c r="P23" i="9"/>
  <c r="Q23" i="9"/>
  <c r="R23" i="9"/>
  <c r="R19" i="9"/>
  <c r="Q19" i="9"/>
  <c r="P19" i="9"/>
  <c r="O19" i="9"/>
  <c r="N19" i="9"/>
  <c r="M19" i="9"/>
  <c r="L19" i="9"/>
  <c r="K19" i="9"/>
  <c r="J19" i="9"/>
  <c r="I19" i="9"/>
  <c r="H19" i="9"/>
  <c r="G19" i="9"/>
  <c r="F19" i="9"/>
  <c r="E19" i="9"/>
  <c r="D19" i="9"/>
  <c r="D8" i="9"/>
  <c r="E8" i="9"/>
  <c r="F8" i="9"/>
  <c r="G8" i="9"/>
  <c r="H8" i="9"/>
  <c r="I8" i="9"/>
  <c r="J8" i="9"/>
  <c r="K8" i="9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L9" i="9"/>
  <c r="M9" i="9"/>
  <c r="N9" i="9"/>
  <c r="O9" i="9"/>
  <c r="P9" i="9"/>
  <c r="Q9" i="9"/>
  <c r="R9" i="9"/>
  <c r="D10" i="9"/>
  <c r="E10" i="9"/>
  <c r="F10" i="9"/>
  <c r="G10" i="9"/>
  <c r="H10" i="9"/>
  <c r="I10" i="9"/>
  <c r="J10" i="9"/>
  <c r="K10" i="9"/>
  <c r="L10" i="9"/>
  <c r="M10" i="9"/>
  <c r="N10" i="9"/>
  <c r="O10" i="9"/>
  <c r="P10" i="9"/>
  <c r="Q10" i="9"/>
  <c r="R10" i="9"/>
  <c r="D11" i="9"/>
  <c r="E11" i="9"/>
  <c r="F11" i="9"/>
  <c r="G11" i="9"/>
  <c r="H11" i="9"/>
  <c r="I11" i="9"/>
  <c r="J11" i="9"/>
  <c r="K11" i="9"/>
  <c r="L11" i="9"/>
  <c r="M11" i="9"/>
  <c r="N11" i="9"/>
  <c r="O11" i="9"/>
  <c r="P11" i="9"/>
  <c r="Q11" i="9"/>
  <c r="R11" i="9"/>
  <c r="D12" i="9"/>
  <c r="E12" i="9"/>
  <c r="F12" i="9"/>
  <c r="G12" i="9"/>
  <c r="H12" i="9"/>
  <c r="I12" i="9"/>
  <c r="J12" i="9"/>
  <c r="K12" i="9"/>
  <c r="L12" i="9"/>
  <c r="M12" i="9"/>
  <c r="N12" i="9"/>
  <c r="O12" i="9"/>
  <c r="P12" i="9"/>
  <c r="Q12" i="9"/>
  <c r="R12" i="9"/>
  <c r="D13" i="9"/>
  <c r="E13" i="9"/>
  <c r="F13" i="9"/>
  <c r="G13" i="9"/>
  <c r="H13" i="9"/>
  <c r="I13" i="9"/>
  <c r="J13" i="9"/>
  <c r="K13" i="9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D17" i="9"/>
  <c r="E17" i="9"/>
  <c r="F17" i="9"/>
  <c r="G17" i="9"/>
  <c r="H17" i="9"/>
  <c r="I17" i="9"/>
  <c r="J17" i="9"/>
  <c r="K17" i="9"/>
  <c r="L17" i="9"/>
  <c r="M17" i="9"/>
  <c r="N17" i="9"/>
  <c r="O17" i="9"/>
  <c r="P17" i="9"/>
  <c r="Q17" i="9"/>
  <c r="R17" i="9"/>
  <c r="E7" i="9"/>
  <c r="F7" i="9"/>
  <c r="G7" i="9"/>
  <c r="H7" i="9"/>
  <c r="I7" i="9"/>
  <c r="J7" i="9"/>
  <c r="K7" i="9"/>
  <c r="L7" i="9"/>
  <c r="M7" i="9"/>
  <c r="N7" i="9"/>
  <c r="O7" i="9"/>
  <c r="P7" i="9"/>
  <c r="Q7" i="9"/>
  <c r="R7" i="9"/>
  <c r="D7" i="9"/>
  <c r="M24" i="9"/>
  <c r="P24" i="9"/>
  <c r="L24" i="9"/>
  <c r="G24" i="9"/>
  <c r="H24" i="9"/>
  <c r="D24" i="9"/>
  <c r="R24" i="9"/>
  <c r="F24" i="9"/>
  <c r="K24" i="9"/>
</calcChain>
</file>

<file path=xl/sharedStrings.xml><?xml version="1.0" encoding="utf-8"?>
<sst xmlns="http://schemas.openxmlformats.org/spreadsheetml/2006/main" count="413" uniqueCount="53">
  <si>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</si>
  <si>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</si>
  <si>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</si>
  <si>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</si>
  <si>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</si>
  <si>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</si>
  <si>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</si>
  <si>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</si>
  <si>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</si>
  <si>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</si>
  <si>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</si>
  <si>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</si>
  <si>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</si>
  <si>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</si>
  <si>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</si>
  <si>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</si>
  <si>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</si>
  <si>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</si>
  <si>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</si>
  <si>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</si>
  <si>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</si>
  <si>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</si>
  <si>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</si>
  <si>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</si>
  <si>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</si>
  <si>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</si>
  <si>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</si>
  <si>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</si>
  <si>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</si>
  <si>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</si>
  <si>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</si>
  <si>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</si>
  <si>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</si>
  <si>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</si>
  <si>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</si>
  <si>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Ý³Ëáñ¹ ï³ñÇÝ»ñÇÝ Ï³Û³óí³Í ³Ïï»ñÇ ¹»Ù</t>
  </si>
  <si>
    <t xml:space="preserve">Ý³Ëáñ¹ ï³ñÇÝ»ñÇÝ Ï³Û³óí³Í ³Ïï»ñÇ µ»Ï³ÝáõÙÝ»ñÁ </t>
  </si>
  <si>
    <t xml:space="preserve"> </t>
  </si>
  <si>
    <t>²½³ïáõÃÛáõÝÇó ½ñÏ»Éáõ Çñ³í³ã³÷áõÃÛ³Ý í»ñ³µ»ñÛ³É µáÕáùÝ»ñáí ·áñÍ»ñ</t>
  </si>
  <si>
    <t>Ծանոթություն</t>
  </si>
  <si>
    <t>Ñ»ï³ùÝÝáõÃÛ³Ý Ù³ñÙÝÇ ³ßË³ïáÕÇ,,,, µáÕáùÝ»ñÇ  Ù»ç 1 ·áñÍ ÙÇ³óí»É ¿,</t>
  </si>
  <si>
    <t>Ð³í»Éí³Í                                                   Ð³Û³ëï³ÝÇ Ð³Ýñ³å»ïáõÃÛ³Ý  ¸³ï³ñ³ÝÝ»ñÇ Ý³Ë³·³ÑÝ»ñÇ ËáñÑñ¹Ç 29.01.2018Ã. ÃÇí 10-È áñáßÙ³Ý</t>
  </si>
  <si>
    <t>2017թ.</t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</si>
  <si>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 xml:space="preserve">ºñ¨³Ý ù³Õ³ùÇ Þ»Ý·³íÇÃ í³ñã³Ï³Ý ßñç³ÝÇ ÁÝ¹Ñ³Ýáõñ Çñ³í³ëáõÃÛ³Ý ³é³çÇÝ ³ïÛ³ÝÇ ¹³ï³ñ³ÝÇ 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</si>
  <si>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rFont val="Arial Armenian"/>
        <family val="2"/>
      </rPr>
      <t>ºñ¨³Ý ù³Õ³ùÇ Þ»Ý·³íÇÃ í³ñã³Ï³Ý ßñç³ÝÇ ÁÝ¹Ñ³Ýáõñ Çñ³í³ëáõÃÛ³Ý ³é³çÇÝ ³ïÛ³ÝÇ ¹³ï³ñ³ÝÇ ¹³ï³íáñ Վ. Մարգարյանի</t>
    </r>
    <r>
      <rPr>
        <sz val="14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</si>
  <si>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Դ. Բալայանի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</si>
  <si>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Բաղդասարյանի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</si>
  <si>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Ն. Հովսեփյանի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</si>
  <si>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Չիչոյանի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</si>
  <si>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Î. Ø³ñ¹³ÝÛ³ÝÇ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</si>
  <si>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Ա. Կուբանյանի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</si>
  <si>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Գ. Վարդանյանի</t>
    </r>
    <r>
      <rPr>
        <sz val="14"/>
        <color indexed="8"/>
        <rFont val="Arial Armenian"/>
        <family val="2"/>
      </rPr>
      <t xml:space="preserve"> ·áñÍáõÝ»áõÃÛ³Ý í»ñ³µ»ñÛ³É</t>
    </r>
  </si>
  <si>
    <r>
      <t xml:space="preserve"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 </t>
    </r>
    <r>
      <rPr>
        <b/>
        <sz val="14"/>
        <color indexed="8"/>
        <rFont val="Arial Armenian"/>
        <family val="2"/>
      </rPr>
      <t>ºñ¨³Ý ù³Õ³ùÇ Þ»Ý·³íÇÃ í³ñã³Ï³Ý ßñç³ÝÇ ÁÝ¹Ñ³Ýáõñ Çñ³í³ëáõÃÛ³Ý ³é³çÇÝ ³ïÛ³ÝÇ ¹³ï³ñ³ÝÇ ¹³ï³íáñ Գ. Նարինյանի</t>
    </r>
    <r>
      <rPr>
        <sz val="14"/>
        <color indexed="8"/>
        <rFont val="Arial Armenian"/>
        <family val="2"/>
      </rPr>
      <t xml:space="preserve"> ·áñÍáõÝ»áõÃÛ³Ý í»ñ³µ»ñÛ³É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</si>
</sst>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6" x14ac:knownFonts="1">
    <font>
      <sz val="11"/>
      <color indexed="8"/>
      <name val="Calibri"/>
      <family val="2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sz val="14"/>
      <color indexed="8"/>
      <name val="Arial Armenian"/>
      <family val="2"/>
    </font>
    <font>
      <b/>
      <sz val="14"/>
      <color indexed="8"/>
      <name val="Arial Armenian"/>
      <family val="2"/>
    </font>
    <font>
      <sz val="11"/>
      <name val="Arial Armenian"/>
      <family val="2"/>
    </font>
    <font>
      <b/>
      <sz val="12"/>
      <name val="Times Armenian"/>
      <family val="1"/>
    </font>
    <font>
      <b/>
      <sz val="22"/>
      <name val="Times Armenian"/>
      <family val="1"/>
    </font>
    <font>
      <b/>
      <sz val="11"/>
      <name val="Times Armenian"/>
      <family val="1"/>
    </font>
    <font>
      <sz val="11"/>
      <name val="Calibri"/>
      <family val="2"/>
    </font>
    <font>
      <sz val="14"/>
      <name val="Arial Armenian"/>
      <family val="2"/>
    </font>
    <font>
      <b/>
      <sz val="14"/>
      <name val="Arial Armenian"/>
      <family val="2"/>
    </font>
    <font>
      <b/>
      <sz val="16"/>
      <name val="Times Armenian"/>
      <family val="1"/>
    </font>
    <font>
      <sz val="12"/>
      <name val="Times Armenian"/>
      <family val="1"/>
    </font>
    <font>
      <b/>
      <i/>
      <sz val="12"/>
      <name val="Arial Armenian"/>
      <family val="2"/>
    </font>
    <font>
      <b/>
      <i/>
      <sz val="11"/>
      <name val="Times Armenian"/>
      <family val="1"/>
    </font>
    <font>
      <b/>
      <i/>
      <sz val="11"/>
      <name val="Arial Armenian"/>
      <family val="2"/>
    </font>
    <font>
      <sz val="12"/>
      <name val="Arial Armenian"/>
      <family val="2"/>
    </font>
    <font>
      <b/>
      <sz val="12"/>
      <name val="Calibri"/>
      <family val="2"/>
      <charset val="204"/>
    </font>
    <font>
      <sz val="11"/>
      <name val="Times Armenian"/>
      <family val="1"/>
    </font>
    <font>
      <sz val="11"/>
      <color theme="1"/>
      <name val="Calibri"/>
      <family val="2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theme="1"/>
      <name val="Calibri"/>
      <family val="2"/>
      <charset val="204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Times Armenian"/>
      <family val="1"/>
    </font>
    <font>
      <b/>
      <sz val="22"/>
      <color theme="1"/>
      <name val="Times Armenian"/>
      <family val="1"/>
    </font>
    <font>
      <b/>
      <sz val="11"/>
      <color theme="1"/>
      <name val="Times Armenian"/>
      <family val="1"/>
    </font>
    <font>
      <sz val="14"/>
      <color theme="1"/>
      <name val="Arial Armenian"/>
      <family val="2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23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3" fillId="0" borderId="0" xfId="0" applyFont="1" applyProtection="1">
      <protection locked="0"/>
    </xf>
    <xf numFmtId="0" fontId="21" fillId="2" borderId="0" xfId="0" applyFont="1" applyFill="1" applyProtection="1">
      <protection locked="0"/>
    </xf>
    <xf numFmtId="0" fontId="22" fillId="2" borderId="1" xfId="0" applyFont="1" applyFill="1" applyBorder="1" applyAlignment="1" applyProtection="1">
      <alignment horizontal="center" vertical="center" textRotation="90" wrapText="1"/>
    </xf>
    <xf numFmtId="0" fontId="23" fillId="2" borderId="2" xfId="0" applyFont="1" applyFill="1" applyBorder="1" applyAlignment="1" applyProtection="1">
      <alignment horizontal="center" vertical="center" wrapText="1"/>
    </xf>
    <xf numFmtId="0" fontId="24" fillId="2" borderId="3" xfId="0" applyFont="1" applyFill="1" applyBorder="1" applyAlignment="1" applyProtection="1">
      <alignment horizontal="center" vertical="center"/>
    </xf>
    <xf numFmtId="0" fontId="21" fillId="2" borderId="3" xfId="0" applyFont="1" applyFill="1" applyBorder="1" applyAlignment="1" applyProtection="1">
      <alignment horizontal="center" vertical="center"/>
      <protection locked="0"/>
    </xf>
    <xf numFmtId="0" fontId="24" fillId="2" borderId="4" xfId="0" applyFont="1" applyFill="1" applyBorder="1" applyAlignment="1" applyProtection="1">
      <alignment horizontal="center" vertical="center"/>
    </xf>
    <xf numFmtId="0" fontId="21" fillId="2" borderId="4" xfId="0" applyFont="1" applyFill="1" applyBorder="1" applyAlignment="1" applyProtection="1">
      <alignment horizontal="center" vertical="center"/>
      <protection locked="0"/>
    </xf>
    <xf numFmtId="0" fontId="21" fillId="2" borderId="1" xfId="0" applyFont="1" applyFill="1" applyBorder="1" applyAlignment="1" applyProtection="1">
      <alignment horizontal="center" vertical="center"/>
      <protection locked="0"/>
    </xf>
    <xf numFmtId="0" fontId="25" fillId="2" borderId="4" xfId="1" applyFont="1" applyFill="1" applyBorder="1" applyAlignment="1" applyProtection="1">
      <alignment horizontal="center" vertical="center"/>
    </xf>
    <xf numFmtId="0" fontId="24" fillId="2" borderId="4" xfId="0" applyFont="1" applyFill="1" applyBorder="1" applyAlignment="1" applyProtection="1">
      <alignment horizontal="center" vertical="center" wrapText="1"/>
    </xf>
    <xf numFmtId="0" fontId="25" fillId="2" borderId="1" xfId="1" applyFont="1" applyFill="1" applyBorder="1" applyAlignment="1" applyProtection="1">
      <alignment horizontal="center" vertical="center"/>
    </xf>
    <xf numFmtId="0" fontId="26" fillId="2" borderId="0" xfId="0" applyFont="1" applyFill="1" applyProtection="1">
      <protection locked="0"/>
    </xf>
    <xf numFmtId="0" fontId="23" fillId="2" borderId="5" xfId="0" applyFont="1" applyFill="1" applyBorder="1" applyAlignment="1" applyProtection="1">
      <alignment horizontal="center" vertical="center" wrapText="1"/>
    </xf>
    <xf numFmtId="0" fontId="23" fillId="2" borderId="6" xfId="0" applyFont="1" applyFill="1" applyBorder="1" applyAlignment="1" applyProtection="1">
      <alignment horizontal="center" vertical="center" wrapText="1"/>
    </xf>
    <xf numFmtId="0" fontId="25" fillId="2" borderId="3" xfId="1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 vertical="center" textRotation="90" wrapText="1"/>
    </xf>
    <xf numFmtId="0" fontId="21" fillId="2" borderId="3" xfId="0" applyFont="1" applyFill="1" applyBorder="1" applyAlignment="1" applyProtection="1">
      <alignment horizontal="center" vertical="center"/>
    </xf>
    <xf numFmtId="0" fontId="27" fillId="2" borderId="2" xfId="0" applyFont="1" applyFill="1" applyBorder="1" applyAlignment="1" applyProtection="1">
      <alignment horizontal="center" vertical="center"/>
    </xf>
    <xf numFmtId="0" fontId="21" fillId="2" borderId="7" xfId="0" applyFont="1" applyFill="1" applyBorder="1" applyAlignment="1" applyProtection="1">
      <alignment vertical="center"/>
    </xf>
    <xf numFmtId="0" fontId="21" fillId="2" borderId="8" xfId="0" applyFont="1" applyFill="1" applyBorder="1" applyAlignment="1" applyProtection="1">
      <alignment vertical="center"/>
    </xf>
    <xf numFmtId="0" fontId="22" fillId="2" borderId="1" xfId="0" applyFont="1" applyFill="1" applyBorder="1" applyAlignment="1" applyProtection="1">
      <alignment horizontal="center" vertical="center" textRotation="90" wrapText="1"/>
    </xf>
    <xf numFmtId="0" fontId="6" fillId="2" borderId="4" xfId="1" applyFont="1" applyFill="1" applyBorder="1" applyAlignment="1" applyProtection="1">
      <alignment horizontal="center" vertical="center"/>
    </xf>
    <xf numFmtId="0" fontId="22" fillId="2" borderId="1" xfId="0" applyFont="1" applyFill="1" applyBorder="1" applyAlignment="1" applyProtection="1">
      <alignment horizontal="center" vertical="center" textRotation="90" wrapText="1"/>
    </xf>
    <xf numFmtId="0" fontId="10" fillId="0" borderId="0" xfId="0" applyFont="1" applyProtection="1">
      <protection locked="0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6" fillId="2" borderId="2" xfId="0" applyFont="1" applyFill="1" applyBorder="1" applyAlignment="1" applyProtection="1">
      <alignment horizontal="center" vertical="center" wrapText="1"/>
    </xf>
    <xf numFmtId="0" fontId="16" fillId="2" borderId="6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center" vertical="center"/>
    </xf>
    <xf numFmtId="0" fontId="10" fillId="2" borderId="3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 applyProtection="1">
      <alignment horizontal="center" vertical="center"/>
    </xf>
    <xf numFmtId="0" fontId="10" fillId="2" borderId="4" xfId="0" applyFont="1" applyFill="1" applyBorder="1" applyAlignment="1" applyProtection="1">
      <alignment horizontal="center" vertical="center"/>
      <protection locked="0"/>
    </xf>
    <xf numFmtId="0" fontId="10" fillId="2" borderId="1" xfId="0" applyFont="1" applyFill="1" applyBorder="1" applyAlignment="1" applyProtection="1">
      <alignment horizontal="center" vertical="center"/>
      <protection locked="0"/>
    </xf>
    <xf numFmtId="0" fontId="18" fillId="2" borderId="3" xfId="1" applyFont="1" applyFill="1" applyBorder="1" applyAlignment="1" applyProtection="1">
      <alignment horizontal="center" vertical="center"/>
    </xf>
    <xf numFmtId="0" fontId="6" fillId="2" borderId="4" xfId="0" applyFont="1" applyFill="1" applyBorder="1" applyAlignment="1" applyProtection="1">
      <alignment horizontal="center" vertical="center" wrapText="1"/>
    </xf>
    <xf numFmtId="0" fontId="18" fillId="2" borderId="4" xfId="1" applyFont="1" applyFill="1" applyBorder="1" applyAlignment="1" applyProtection="1">
      <alignment horizontal="center" vertical="center"/>
    </xf>
    <xf numFmtId="0" fontId="18" fillId="2" borderId="1" xfId="1" applyFont="1" applyFill="1" applyBorder="1" applyAlignment="1" applyProtection="1">
      <alignment horizontal="center" vertical="center"/>
    </xf>
    <xf numFmtId="0" fontId="19" fillId="2" borderId="2" xfId="0" applyFont="1" applyFill="1" applyBorder="1" applyAlignment="1" applyProtection="1">
      <alignment horizontal="center" vertical="center"/>
    </xf>
    <xf numFmtId="0" fontId="20" fillId="0" borderId="0" xfId="0" applyFont="1" applyProtection="1">
      <protection locked="0"/>
    </xf>
    <xf numFmtId="0" fontId="6" fillId="2" borderId="7" xfId="0" applyFont="1" applyFill="1" applyBorder="1" applyAlignment="1" applyProtection="1">
      <alignment horizontal="left" vertical="top" wrapText="1"/>
    </xf>
    <xf numFmtId="0" fontId="6" fillId="2" borderId="9" xfId="0" applyFont="1" applyFill="1" applyBorder="1" applyAlignment="1" applyProtection="1">
      <alignment horizontal="left" vertical="top" wrapText="1"/>
    </xf>
    <xf numFmtId="0" fontId="31" fillId="2" borderId="15" xfId="0" applyFont="1" applyFill="1" applyBorder="1" applyAlignment="1" applyProtection="1">
      <alignment horizontal="center" vertical="center" wrapText="1"/>
      <protection locked="0"/>
    </xf>
    <xf numFmtId="0" fontId="32" fillId="2" borderId="15" xfId="0" applyFont="1" applyFill="1" applyBorder="1" applyAlignment="1" applyProtection="1">
      <alignment horizontal="center" vertical="center" wrapText="1"/>
    </xf>
    <xf numFmtId="0" fontId="33" fillId="2" borderId="15" xfId="0" applyFont="1" applyFill="1" applyBorder="1" applyAlignment="1" applyProtection="1">
      <alignment horizontal="center" vertical="center" wrapText="1"/>
    </xf>
    <xf numFmtId="0" fontId="33" fillId="2" borderId="13" xfId="0" applyFont="1" applyFill="1" applyBorder="1" applyAlignment="1" applyProtection="1">
      <alignment horizontal="center" vertical="center" wrapText="1"/>
    </xf>
    <xf numFmtId="0" fontId="34" fillId="2" borderId="4" xfId="0" applyFont="1" applyFill="1" applyBorder="1" applyAlignment="1" applyProtection="1">
      <alignment horizontal="center" vertical="center" wrapText="1"/>
    </xf>
    <xf numFmtId="0" fontId="35" fillId="2" borderId="10" xfId="0" applyFont="1" applyFill="1" applyBorder="1" applyAlignment="1" applyProtection="1">
      <alignment horizontal="center" vertical="center" wrapText="1"/>
    </xf>
    <xf numFmtId="0" fontId="35" fillId="2" borderId="16" xfId="0" applyFont="1" applyFill="1" applyBorder="1" applyAlignment="1" applyProtection="1">
      <alignment horizontal="center" vertical="center" wrapText="1"/>
    </xf>
    <xf numFmtId="0" fontId="35" fillId="2" borderId="11" xfId="0" applyFont="1" applyFill="1" applyBorder="1" applyAlignment="1" applyProtection="1">
      <alignment horizontal="center" vertical="center" wrapText="1"/>
    </xf>
    <xf numFmtId="0" fontId="35" fillId="2" borderId="17" xfId="0" applyFont="1" applyFill="1" applyBorder="1" applyAlignment="1" applyProtection="1">
      <alignment horizontal="center" vertical="center" wrapText="1"/>
    </xf>
    <xf numFmtId="0" fontId="35" fillId="2" borderId="0" xfId="0" applyFont="1" applyFill="1" applyBorder="1" applyAlignment="1" applyProtection="1">
      <alignment horizontal="center" vertical="center" wrapText="1"/>
    </xf>
    <xf numFmtId="0" fontId="35" fillId="2" borderId="18" xfId="0" applyFont="1" applyFill="1" applyBorder="1" applyAlignment="1" applyProtection="1">
      <alignment horizontal="center" vertical="center" wrapText="1"/>
    </xf>
    <xf numFmtId="0" fontId="22" fillId="2" borderId="4" xfId="0" applyFont="1" applyFill="1" applyBorder="1" applyAlignment="1" applyProtection="1">
      <alignment horizontal="center" vertical="center" textRotation="90" wrapText="1"/>
    </xf>
    <xf numFmtId="0" fontId="22" fillId="2" borderId="1" xfId="0" applyFont="1" applyFill="1" applyBorder="1" applyAlignment="1" applyProtection="1">
      <alignment horizontal="center" vertical="center" textRotation="90" wrapText="1"/>
    </xf>
    <xf numFmtId="0" fontId="22" fillId="2" borderId="7" xfId="0" applyFont="1" applyFill="1" applyBorder="1" applyAlignment="1" applyProtection="1">
      <alignment horizontal="center" vertical="center" wrapText="1"/>
    </xf>
    <xf numFmtId="0" fontId="22" fillId="2" borderId="8" xfId="0" applyFont="1" applyFill="1" applyBorder="1" applyAlignment="1" applyProtection="1">
      <alignment horizontal="center" vertical="center" wrapText="1"/>
    </xf>
    <xf numFmtId="0" fontId="22" fillId="2" borderId="9" xfId="0" applyFont="1" applyFill="1" applyBorder="1" applyAlignment="1" applyProtection="1">
      <alignment horizontal="center" vertical="center" wrapText="1"/>
    </xf>
    <xf numFmtId="0" fontId="22" fillId="2" borderId="10" xfId="0" applyFont="1" applyFill="1" applyBorder="1" applyAlignment="1" applyProtection="1">
      <alignment horizontal="center" vertical="center" wrapText="1"/>
    </xf>
    <xf numFmtId="0" fontId="22" fillId="2" borderId="11" xfId="0" applyFont="1" applyFill="1" applyBorder="1" applyAlignment="1" applyProtection="1">
      <alignment horizontal="center" vertical="center" wrapText="1"/>
    </xf>
    <xf numFmtId="0" fontId="22" fillId="2" borderId="12" xfId="0" applyFont="1" applyFill="1" applyBorder="1" applyAlignment="1" applyProtection="1">
      <alignment horizontal="center" vertical="center" wrapText="1"/>
    </xf>
    <xf numFmtId="0" fontId="22" fillId="2" borderId="13" xfId="0" applyFont="1" applyFill="1" applyBorder="1" applyAlignment="1" applyProtection="1">
      <alignment horizontal="center" vertical="center" wrapText="1"/>
    </xf>
    <xf numFmtId="0" fontId="22" fillId="2" borderId="14" xfId="0" applyFont="1" applyFill="1" applyBorder="1" applyAlignment="1" applyProtection="1">
      <alignment horizontal="center" vertical="center" textRotation="90" wrapText="1"/>
    </xf>
    <xf numFmtId="0" fontId="30" fillId="2" borderId="5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24" fillId="2" borderId="3" xfId="1" applyFont="1" applyFill="1" applyBorder="1" applyAlignment="1" applyProtection="1">
      <alignment horizontal="left" vertical="center" wrapText="1"/>
    </xf>
    <xf numFmtId="0" fontId="24" fillId="2" borderId="4" xfId="1" applyFont="1" applyFill="1" applyBorder="1" applyAlignment="1" applyProtection="1">
      <alignment horizontal="left" vertical="center" wrapText="1"/>
    </xf>
    <xf numFmtId="0" fontId="24" fillId="2" borderId="4" xfId="1" applyFont="1" applyFill="1" applyBorder="1" applyAlignment="1" applyProtection="1">
      <alignment horizontal="left" vertical="top" wrapText="1"/>
    </xf>
    <xf numFmtId="0" fontId="24" fillId="2" borderId="4" xfId="0" applyFont="1" applyFill="1" applyBorder="1" applyAlignment="1" applyProtection="1">
      <alignment horizontal="left" vertical="top" wrapText="1"/>
    </xf>
    <xf numFmtId="0" fontId="24" fillId="2" borderId="1" xfId="1" applyFont="1" applyFill="1" applyBorder="1" applyAlignment="1" applyProtection="1">
      <alignment horizontal="left" vertical="center"/>
    </xf>
    <xf numFmtId="0" fontId="28" fillId="2" borderId="5" xfId="1" applyFont="1" applyFill="1" applyBorder="1" applyAlignment="1" applyProtection="1">
      <alignment horizontal="center" vertical="center"/>
    </xf>
    <xf numFmtId="0" fontId="28" fillId="2" borderId="2" xfId="1" applyFont="1" applyFill="1" applyBorder="1" applyAlignment="1" applyProtection="1">
      <alignment horizontal="center" vertical="center"/>
    </xf>
    <xf numFmtId="0" fontId="29" fillId="2" borderId="4" xfId="0" applyFont="1" applyFill="1" applyBorder="1" applyAlignment="1" applyProtection="1">
      <alignment horizontal="center" vertical="center" wrapText="1"/>
    </xf>
    <xf numFmtId="0" fontId="29" fillId="2" borderId="7" xfId="0" applyFont="1" applyFill="1" applyBorder="1" applyAlignment="1" applyProtection="1">
      <alignment horizontal="center" vertical="center" wrapText="1"/>
    </xf>
    <xf numFmtId="0" fontId="24" fillId="2" borderId="4" xfId="0" applyFont="1" applyFill="1" applyBorder="1" applyAlignment="1" applyProtection="1">
      <alignment horizontal="left" vertical="center" wrapText="1"/>
    </xf>
    <xf numFmtId="0" fontId="18" fillId="2" borderId="5" xfId="1" applyFont="1" applyFill="1" applyBorder="1" applyAlignment="1" applyProtection="1">
      <alignment horizontal="center" vertical="center"/>
    </xf>
    <xf numFmtId="0" fontId="18" fillId="2" borderId="2" xfId="1" applyFont="1" applyFill="1" applyBorder="1" applyAlignment="1" applyProtection="1">
      <alignment horizontal="center" vertical="center"/>
    </xf>
    <xf numFmtId="0" fontId="10" fillId="2" borderId="8" xfId="0" applyFont="1" applyFill="1" applyBorder="1" applyAlignment="1" applyProtection="1">
      <alignment horizontal="center" vertical="center"/>
      <protection locked="0"/>
    </xf>
    <xf numFmtId="0" fontId="17" fillId="2" borderId="5" xfId="0" applyFont="1" applyFill="1" applyBorder="1" applyAlignment="1" applyProtection="1">
      <alignment horizontal="center" vertical="center" wrapText="1"/>
    </xf>
    <xf numFmtId="0" fontId="17" fillId="2" borderId="2" xfId="0" applyFont="1" applyFill="1" applyBorder="1" applyAlignment="1" applyProtection="1">
      <alignment horizontal="center" vertical="center" wrapText="1"/>
    </xf>
    <xf numFmtId="0" fontId="17" fillId="2" borderId="6" xfId="0" applyFont="1" applyFill="1" applyBorder="1" applyAlignment="1" applyProtection="1">
      <alignment horizontal="center" vertical="center" wrapText="1"/>
    </xf>
    <xf numFmtId="0" fontId="6" fillId="2" borderId="3" xfId="0" applyFont="1" applyFill="1" applyBorder="1" applyAlignment="1" applyProtection="1">
      <alignment horizontal="left" vertical="center" wrapText="1"/>
    </xf>
    <xf numFmtId="0" fontId="6" fillId="2" borderId="4" xfId="0" applyFont="1" applyFill="1" applyBorder="1" applyAlignment="1" applyProtection="1">
      <alignment horizontal="left" vertical="center" wrapText="1"/>
    </xf>
    <xf numFmtId="0" fontId="14" fillId="2" borderId="1" xfId="0" applyFont="1" applyFill="1" applyBorder="1" applyAlignment="1" applyProtection="1">
      <alignment horizontal="center" vertical="center" textRotation="90" wrapText="1"/>
    </xf>
    <xf numFmtId="0" fontId="14" fillId="2" borderId="14" xfId="0" applyFont="1" applyFill="1" applyBorder="1" applyAlignment="1" applyProtection="1">
      <alignment horizontal="center" vertical="center" textRotation="90" wrapText="1"/>
    </xf>
    <xf numFmtId="0" fontId="6" fillId="2" borderId="4" xfId="1" applyFont="1" applyFill="1" applyBorder="1" applyAlignment="1" applyProtection="1">
      <alignment horizontal="left" vertical="top" wrapText="1"/>
    </xf>
    <xf numFmtId="0" fontId="6" fillId="2" borderId="1" xfId="1" applyFont="1" applyFill="1" applyBorder="1" applyAlignment="1" applyProtection="1">
      <alignment horizontal="left" vertical="center"/>
    </xf>
    <xf numFmtId="0" fontId="14" fillId="2" borderId="4" xfId="0" applyFont="1" applyFill="1" applyBorder="1" applyAlignment="1" applyProtection="1">
      <alignment horizontal="center" vertical="center" textRotation="90" wrapText="1"/>
    </xf>
    <xf numFmtId="0" fontId="7" fillId="2" borderId="15" xfId="0" applyFont="1" applyFill="1" applyBorder="1" applyAlignment="1" applyProtection="1">
      <alignment horizontal="center" vertical="center" wrapText="1"/>
      <protection locked="0"/>
    </xf>
    <xf numFmtId="0" fontId="14" fillId="2" borderId="10" xfId="0" applyFont="1" applyFill="1" applyBorder="1" applyAlignment="1" applyProtection="1">
      <alignment horizontal="center" vertical="center" wrapText="1"/>
    </xf>
    <xf numFmtId="0" fontId="14" fillId="2" borderId="11" xfId="0" applyFont="1" applyFill="1" applyBorder="1" applyAlignment="1" applyProtection="1">
      <alignment horizontal="center" vertical="center" wrapText="1"/>
    </xf>
    <xf numFmtId="0" fontId="14" fillId="2" borderId="12" xfId="0" applyFont="1" applyFill="1" applyBorder="1" applyAlignment="1" applyProtection="1">
      <alignment horizontal="center" vertical="center" wrapText="1"/>
    </xf>
    <xf numFmtId="0" fontId="14" fillId="2" borderId="13" xfId="0" applyFont="1" applyFill="1" applyBorder="1" applyAlignment="1" applyProtection="1">
      <alignment horizontal="center" vertical="center" wrapText="1"/>
    </xf>
    <xf numFmtId="0" fontId="6" fillId="2" borderId="4" xfId="1" applyFont="1" applyFill="1" applyBorder="1" applyAlignment="1" applyProtection="1">
      <alignment horizontal="left" vertical="center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17" xfId="0" applyFont="1" applyFill="1" applyBorder="1" applyAlignment="1" applyProtection="1">
      <alignment horizontal="center" vertical="center" wrapText="1"/>
    </xf>
    <xf numFmtId="0" fontId="13" fillId="2" borderId="0" xfId="0" applyFont="1" applyFill="1" applyBorder="1" applyAlignment="1" applyProtection="1">
      <alignment horizontal="center" vertical="center" wrapText="1"/>
    </xf>
    <xf numFmtId="0" fontId="13" fillId="2" borderId="18" xfId="0" applyFont="1" applyFill="1" applyBorder="1" applyAlignment="1" applyProtection="1">
      <alignment horizontal="center" vertical="center" wrapText="1"/>
    </xf>
    <xf numFmtId="0" fontId="6" fillId="2" borderId="4" xfId="0" applyFont="1" applyFill="1" applyBorder="1" applyAlignment="1" applyProtection="1">
      <alignment horizontal="left" vertical="top" wrapText="1"/>
    </xf>
    <xf numFmtId="0" fontId="14" fillId="2" borderId="7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9" fillId="2" borderId="15" xfId="0" applyFont="1" applyFill="1" applyBorder="1" applyAlignment="1" applyProtection="1">
      <alignment horizontal="center" vertical="center" wrapText="1"/>
    </xf>
    <xf numFmtId="0" fontId="9" fillId="2" borderId="13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 wrapText="1"/>
    </xf>
    <xf numFmtId="0" fontId="15" fillId="2" borderId="2" xfId="0" applyFont="1" applyFill="1" applyBorder="1" applyAlignment="1" applyProtection="1">
      <alignment horizontal="center" vertical="center" wrapText="1"/>
    </xf>
    <xf numFmtId="0" fontId="11" fillId="2" borderId="4" xfId="0" applyFont="1" applyFill="1" applyBorder="1" applyAlignment="1" applyProtection="1">
      <alignment horizontal="center" vertical="center" wrapText="1"/>
    </xf>
    <xf numFmtId="0" fontId="8" fillId="2" borderId="15" xfId="0" applyFont="1" applyFill="1" applyBorder="1" applyAlignment="1" applyProtection="1">
      <alignment horizontal="center" vertical="center" wrapText="1"/>
    </xf>
    <xf numFmtId="0" fontId="6" fillId="2" borderId="3" xfId="1" applyFont="1" applyFill="1" applyBorder="1" applyAlignment="1" applyProtection="1">
      <alignment horizontal="left" vertical="center" wrapText="1"/>
    </xf>
    <xf numFmtId="0" fontId="21" fillId="2" borderId="7" xfId="0" applyFont="1" applyFill="1" applyBorder="1" applyAlignment="1" applyProtection="1">
      <alignment horizontal="center" vertical="center"/>
      <protection locked="0"/>
    </xf>
    <xf numFmtId="0" fontId="21" fillId="2" borderId="8" xfId="0" applyFont="1" applyFill="1" applyBorder="1" applyAlignment="1" applyProtection="1">
      <alignment horizontal="center" vertical="center"/>
      <protection locked="0"/>
    </xf>
    <xf numFmtId="0" fontId="32" fillId="2" borderId="4" xfId="0" applyFont="1" applyFill="1" applyBorder="1" applyAlignment="1" applyProtection="1">
      <alignment horizontal="center" vertical="center" wrapText="1"/>
    </xf>
    <xf numFmtId="0" fontId="25" fillId="2" borderId="5" xfId="1" applyFont="1" applyFill="1" applyBorder="1" applyAlignment="1" applyProtection="1">
      <alignment horizontal="center" vertical="center"/>
    </xf>
    <xf numFmtId="0" fontId="25" fillId="2" borderId="2" xfId="1" applyFont="1" applyFill="1" applyBorder="1" applyAlignment="1" applyProtection="1">
      <alignment horizontal="center" vertical="center"/>
    </xf>
    <xf numFmtId="0" fontId="24" fillId="2" borderId="3" xfId="0" applyFont="1" applyFill="1" applyBorder="1" applyAlignment="1" applyProtection="1">
      <alignment horizontal="left" vertical="center" wrapText="1"/>
    </xf>
    <xf numFmtId="0" fontId="29" fillId="2" borderId="5" xfId="0" applyFont="1" applyFill="1" applyBorder="1" applyAlignment="1" applyProtection="1">
      <alignment horizontal="center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29" fillId="2" borderId="6" xfId="0" applyFont="1" applyFill="1" applyBorder="1" applyAlignment="1" applyProtection="1">
      <alignment horizontal="center" vertical="center" wrapText="1"/>
    </xf>
    <xf numFmtId="0" fontId="30" fillId="2" borderId="6" xfId="0" applyFont="1" applyFill="1" applyBorder="1" applyAlignment="1" applyProtection="1">
      <alignment horizontal="center" vertical="center" wrapText="1"/>
    </xf>
  </cellXfs>
  <cellStyles count="2">
    <cellStyle name="Normal 2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R24"/>
  <sheetViews>
    <sheetView topLeftCell="A13" zoomScale="90" zoomScaleNormal="90" workbookViewId="0">
      <selection activeCell="A2" sqref="A2:R2"/>
    </sheetView>
  </sheetViews>
  <sheetFormatPr defaultRowHeight="15" x14ac:dyDescent="0.25"/>
  <cols>
    <col min="1" max="1" width="6.7109375" style="2" customWidth="1"/>
    <col min="2" max="2" width="9.140625" style="2" customWidth="1"/>
    <col min="3" max="3" width="47.140625" style="2" customWidth="1"/>
    <col min="4" max="4" width="10.28515625" style="2" customWidth="1"/>
    <col min="5" max="5" width="9.28515625" style="2" customWidth="1"/>
    <col min="6" max="6" width="9.42578125" style="2" customWidth="1"/>
    <col min="7" max="7" width="8.7109375" style="2" customWidth="1"/>
    <col min="8" max="8" width="8.140625" style="2" customWidth="1"/>
    <col min="9" max="9" width="8.7109375" style="2" customWidth="1"/>
    <col min="10" max="10" width="8.85546875" style="2" customWidth="1"/>
    <col min="11" max="11" width="10.140625" style="2" customWidth="1"/>
    <col min="12" max="12" width="8" style="2" customWidth="1"/>
    <col min="13" max="13" width="9.7109375" style="2" customWidth="1"/>
    <col min="14" max="14" width="13" style="2" customWidth="1"/>
    <col min="15" max="15" width="9.140625" style="2" customWidth="1"/>
    <col min="16" max="16" width="11.28515625" style="2" customWidth="1"/>
    <col min="17" max="17" width="13.42578125" style="2" customWidth="1"/>
    <col min="18" max="18" width="11.5703125" style="2" customWidth="1"/>
    <col min="19" max="16384" width="9.140625" style="2"/>
  </cols>
  <sheetData>
    <row r="1" spans="1:18" ht="56.25" customHeight="1" x14ac:dyDescent="0.25">
      <c r="A1" s="44" t="s">
        <v>42</v>
      </c>
      <c r="B1" s="44"/>
      <c r="C1" s="44"/>
      <c r="D1" s="45" t="s">
        <v>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 t="s">
        <v>41</v>
      </c>
      <c r="Q1" s="46"/>
      <c r="R1" s="47"/>
    </row>
    <row r="2" spans="1:18" ht="75.75" customHeight="1" x14ac:dyDescent="0.25">
      <c r="A2" s="48" t="s">
        <v>43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24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23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19" t="s">
        <v>35</v>
      </c>
      <c r="N5" s="19" t="s">
        <v>3</v>
      </c>
      <c r="O5" s="64"/>
      <c r="P5" s="19" t="s">
        <v>36</v>
      </c>
      <c r="Q5" s="19" t="s">
        <v>4</v>
      </c>
      <c r="R5" s="56"/>
    </row>
    <row r="6" spans="1:18" ht="33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7">
        <v>1</v>
      </c>
      <c r="B7" s="67" t="s">
        <v>7</v>
      </c>
      <c r="C7" s="67"/>
      <c r="D7" s="20">
        <f>SUM(Վ.Մարգարյան:Գ.Նարինյան!D7)</f>
        <v>0</v>
      </c>
      <c r="E7" s="20">
        <f>SUM(Վ.Մարգարյան:Գ.Նարինյան!E7)</f>
        <v>54</v>
      </c>
      <c r="F7" s="20">
        <f>SUM(Վ.Մարգարյան:Գ.Նարինյան!F7)</f>
        <v>0</v>
      </c>
      <c r="G7" s="20">
        <f>SUM(Վ.Մարգարյան:Գ.Նարինյան!G7)</f>
        <v>7</v>
      </c>
      <c r="H7" s="20">
        <f>SUM(Վ.Մարգարյան:Գ.Նարինյան!H7)</f>
        <v>44</v>
      </c>
      <c r="I7" s="20">
        <f>SUM(Վ.Մարգարյան:Գ.Նարինյան!I7)</f>
        <v>3</v>
      </c>
      <c r="J7" s="20">
        <f>SUM(Վ.Մարգարյան:Գ.Նարինյան!J7)</f>
        <v>0</v>
      </c>
      <c r="K7" s="20">
        <f>SUM(Վ.Մարգարյան:Գ.Նարինյան!K7)</f>
        <v>54</v>
      </c>
      <c r="L7" s="20">
        <f>SUM(Վ.Մարգարյան:Գ.Նարինյան!L7)</f>
        <v>0</v>
      </c>
      <c r="M7" s="20">
        <f>SUM(Վ.Մարգարյան:Գ.Նարինյան!M7)</f>
        <v>0</v>
      </c>
      <c r="N7" s="20">
        <f>SUM(Վ.Մարգարյան:Գ.Նարինյան!N7)</f>
        <v>19</v>
      </c>
      <c r="O7" s="20">
        <f>SUM(Վ.Մարգարյան:Գ.Նարինյան!O7)</f>
        <v>4</v>
      </c>
      <c r="P7" s="20">
        <f>SUM(Վ.Մարգարյան:Գ.Նարինյան!P7)</f>
        <v>0</v>
      </c>
      <c r="Q7" s="20">
        <f>SUM(Վ.Մարգարյան:Գ.Նարինյան!Q7)</f>
        <v>1</v>
      </c>
      <c r="R7" s="20">
        <f>SUM(Վ.Մարգարյան:Գ.Նարինյան!R7)</f>
        <v>14</v>
      </c>
    </row>
    <row r="8" spans="1:18" ht="33" customHeight="1" x14ac:dyDescent="0.25">
      <c r="A8" s="9">
        <v>2</v>
      </c>
      <c r="B8" s="68" t="s">
        <v>8</v>
      </c>
      <c r="C8" s="68"/>
      <c r="D8" s="20">
        <f>SUM(Վ.Մարգարյան:Գ.Նարինյան!D8)</f>
        <v>1</v>
      </c>
      <c r="E8" s="20">
        <f>SUM(Վ.Մարգարյան:Գ.Նարինյան!E8)</f>
        <v>58</v>
      </c>
      <c r="F8" s="20">
        <f>SUM(Վ.Մարգարյան:Գ.Նարինյան!F8)</f>
        <v>0</v>
      </c>
      <c r="G8" s="20">
        <f>SUM(Վ.Մարգարյան:Գ.Նարինյան!G8)</f>
        <v>8</v>
      </c>
      <c r="H8" s="20">
        <f>SUM(Վ.Մարգարյան:Գ.Նարինյան!H8)</f>
        <v>47</v>
      </c>
      <c r="I8" s="20">
        <f>SUM(Վ.Մարգարյան:Գ.Նարինյան!I8)</f>
        <v>2</v>
      </c>
      <c r="J8" s="20">
        <f>SUM(Վ.Մարգարյան:Գ.Նարինյան!J8)</f>
        <v>1</v>
      </c>
      <c r="K8" s="20">
        <f>SUM(Վ.Մարգարյան:Գ.Նարինյան!K8)</f>
        <v>58</v>
      </c>
      <c r="L8" s="20">
        <f>SUM(Վ.Մարգարյան:Գ.Նարինյան!L8)</f>
        <v>1</v>
      </c>
      <c r="M8" s="20">
        <f>SUM(Վ.Մարգարյան:Գ.Նարինյան!M8)</f>
        <v>2</v>
      </c>
      <c r="N8" s="20">
        <f>SUM(Վ.Մարգարյան:Գ.Նարինյան!N8)</f>
        <v>18</v>
      </c>
      <c r="O8" s="20">
        <f>SUM(Վ.Մարգարյան:Գ.Նարինյան!O8)</f>
        <v>1</v>
      </c>
      <c r="P8" s="20">
        <f>SUM(Վ.Մարգարյան:Գ.Նարինյան!P8)</f>
        <v>0</v>
      </c>
      <c r="Q8" s="20">
        <f>SUM(Վ.Մարգարյան:Գ.Նարինյան!Q8)</f>
        <v>2</v>
      </c>
      <c r="R8" s="20">
        <f>SUM(Վ.Մարգարյան:Գ.Նարինյան!R8)</f>
        <v>17</v>
      </c>
    </row>
    <row r="9" spans="1:18" ht="30.75" customHeight="1" x14ac:dyDescent="0.25">
      <c r="A9" s="9">
        <v>3</v>
      </c>
      <c r="B9" s="68" t="s">
        <v>9</v>
      </c>
      <c r="C9" s="68"/>
      <c r="D9" s="20">
        <f>SUM(Վ.Մարգարյան:Գ.Նարինյան!D9)</f>
        <v>0</v>
      </c>
      <c r="E9" s="20">
        <f>SUM(Վ.Մարգարյան:Գ.Նարինյան!E9)</f>
        <v>13</v>
      </c>
      <c r="F9" s="20">
        <f>SUM(Վ.Մարգարյան:Գ.Նարինյան!F9)</f>
        <v>0</v>
      </c>
      <c r="G9" s="20">
        <f>SUM(Վ.Մարգարյան:Գ.Նարինյան!G9)</f>
        <v>0</v>
      </c>
      <c r="H9" s="20">
        <f>SUM(Վ.Մարգարյան:Գ.Նարինյան!H9)</f>
        <v>13</v>
      </c>
      <c r="I9" s="20">
        <f>SUM(Վ.Մարգարյան:Գ.Նարինյան!I9)</f>
        <v>0</v>
      </c>
      <c r="J9" s="20">
        <f>SUM(Վ.Մարգարյան:Գ.Նարինյան!J9)</f>
        <v>0</v>
      </c>
      <c r="K9" s="20">
        <f>SUM(Վ.Մարգարյան:Գ.Նարինյան!K9)</f>
        <v>13</v>
      </c>
      <c r="L9" s="20">
        <f>SUM(Վ.Մարգարյան:Գ.Նարինյան!L9)</f>
        <v>0</v>
      </c>
      <c r="M9" s="20">
        <f>SUM(Վ.Մարգարյան:Գ.Նարինյան!M9)</f>
        <v>0</v>
      </c>
      <c r="N9" s="20">
        <f>SUM(Վ.Մարգարյան:Գ.Նարինյան!N9)</f>
        <v>4</v>
      </c>
      <c r="O9" s="20">
        <f>SUM(Վ.Մարգարյան:Գ.Նարինյան!O9)</f>
        <v>0</v>
      </c>
      <c r="P9" s="20">
        <f>SUM(Վ.Մարգարյան:Գ.Նարինյան!P9)</f>
        <v>0</v>
      </c>
      <c r="Q9" s="20">
        <f>SUM(Վ.Մարգարյան:Գ.Նարինյան!Q9)</f>
        <v>0</v>
      </c>
      <c r="R9" s="20">
        <f>SUM(Վ.Մարգարյան:Գ.Նարինյան!R9)</f>
        <v>4</v>
      </c>
    </row>
    <row r="10" spans="1:18" ht="31.5" customHeight="1" x14ac:dyDescent="0.25">
      <c r="A10" s="9">
        <v>4</v>
      </c>
      <c r="B10" s="68" t="s">
        <v>10</v>
      </c>
      <c r="C10" s="68"/>
      <c r="D10" s="20">
        <f>SUM(Վ.Մարգարյան:Գ.Նարինյան!D10)</f>
        <v>0</v>
      </c>
      <c r="E10" s="20">
        <f>SUM(Վ.Մարգարյան:Գ.Նարինյան!E10)</f>
        <v>52</v>
      </c>
      <c r="F10" s="20">
        <f>SUM(Վ.Մարգարյան:Գ.Նարինյան!F10)</f>
        <v>0</v>
      </c>
      <c r="G10" s="20">
        <f>SUM(Վ.Մարգարյան:Գ.Նարինյան!G10)</f>
        <v>47</v>
      </c>
      <c r="H10" s="20">
        <f>SUM(Վ.Մարգարյան:Գ.Նարինյան!H10)</f>
        <v>5</v>
      </c>
      <c r="I10" s="20">
        <f>SUM(Վ.Մարգարյան:Գ.Նարինյան!I10)</f>
        <v>0</v>
      </c>
      <c r="J10" s="20">
        <f>SUM(Վ.Մարգարյան:Գ.Նարինյան!J10)</f>
        <v>0</v>
      </c>
      <c r="K10" s="20">
        <f>SUM(Վ.Մարգարյան:Գ.Նարինյան!K10)</f>
        <v>52</v>
      </c>
      <c r="L10" s="20">
        <f>SUM(Վ.Մարգարյան:Գ.Նարինյան!L10)</f>
        <v>0</v>
      </c>
      <c r="M10" s="20">
        <f>SUM(Վ.Մարգարյան:Գ.Նարինյան!M10)</f>
        <v>0</v>
      </c>
      <c r="N10" s="20">
        <f>SUM(Վ.Մարգարյան:Գ.Նարինյան!N10)</f>
        <v>5</v>
      </c>
      <c r="O10" s="20">
        <f>SUM(Վ.Մարգարյան:Գ.Նարինյան!O10)</f>
        <v>2</v>
      </c>
      <c r="P10" s="20">
        <f>SUM(Վ.Մարգարյան:Գ.Նարինյան!P10)</f>
        <v>0</v>
      </c>
      <c r="Q10" s="20">
        <f>SUM(Վ.Մարգարյան:Գ.Նարինյան!Q10)</f>
        <v>1</v>
      </c>
      <c r="R10" s="20">
        <f>SUM(Վ.Մարգարյան:Գ.Նարինյան!R10)</f>
        <v>2</v>
      </c>
    </row>
    <row r="11" spans="1:18" ht="29.25" customHeight="1" x14ac:dyDescent="0.25">
      <c r="A11" s="9">
        <v>5</v>
      </c>
      <c r="B11" s="68" t="s">
        <v>11</v>
      </c>
      <c r="C11" s="68"/>
      <c r="D11" s="20">
        <f>SUM(Վ.Մարգարյան:Գ.Նարինյան!D11)</f>
        <v>0</v>
      </c>
      <c r="E11" s="20">
        <f>SUM(Վ.Մարգարյան:Գ.Նարինյան!E11)</f>
        <v>170</v>
      </c>
      <c r="F11" s="20">
        <f>SUM(Վ.Մարգարյան:Գ.Նարինյան!F11)</f>
        <v>0</v>
      </c>
      <c r="G11" s="20">
        <f>SUM(Վ.Մարգարյան:Գ.Նարինյան!G11)</f>
        <v>12</v>
      </c>
      <c r="H11" s="20">
        <f>SUM(Վ.Մարգարյան:Գ.Նարինյան!H11)</f>
        <v>147</v>
      </c>
      <c r="I11" s="20">
        <f>SUM(Վ.Մարգարյան:Գ.Նարինյան!I11)</f>
        <v>11</v>
      </c>
      <c r="J11" s="20">
        <f>SUM(Վ.Մարգարյան:Գ.Նարինյան!J11)</f>
        <v>0</v>
      </c>
      <c r="K11" s="20">
        <f>SUM(Վ.Մարգարյան:Գ.Նարինյան!K11)</f>
        <v>170</v>
      </c>
      <c r="L11" s="20">
        <f>SUM(Վ.Մարգարյան:Գ.Նարինյան!L11)</f>
        <v>0</v>
      </c>
      <c r="M11" s="20">
        <f>SUM(Վ.Մարգարյան:Գ.Նարինյան!M11)</f>
        <v>0</v>
      </c>
      <c r="N11" s="20">
        <f>SUM(Վ.Մարգարյան:Գ.Նարինյան!N11)</f>
        <v>2</v>
      </c>
      <c r="O11" s="20">
        <f>SUM(Վ.Մարգարյան:Գ.Նարինյան!O11)</f>
        <v>0</v>
      </c>
      <c r="P11" s="20">
        <f>SUM(Վ.Մարգարյան:Գ.Նարինյան!P11)</f>
        <v>0</v>
      </c>
      <c r="Q11" s="20">
        <f>SUM(Վ.Մարգարյան:Գ.Նարինյան!Q11)</f>
        <v>0</v>
      </c>
      <c r="R11" s="20">
        <f>SUM(Վ.Մարգարյան:Գ.Նարինյան!R11)</f>
        <v>2</v>
      </c>
    </row>
    <row r="12" spans="1:18" ht="45" customHeight="1" x14ac:dyDescent="0.25">
      <c r="A12" s="9">
        <v>6</v>
      </c>
      <c r="B12" s="69" t="s">
        <v>12</v>
      </c>
      <c r="C12" s="69"/>
      <c r="D12" s="20">
        <f>SUM(Վ.Մարգարյան:Գ.Նարինյան!D12)</f>
        <v>0</v>
      </c>
      <c r="E12" s="20">
        <f>SUM(Վ.Մարգարյան:Գ.Նարինյան!E12)</f>
        <v>15</v>
      </c>
      <c r="F12" s="20">
        <f>SUM(Վ.Մարգարյան:Գ.Նարինյան!F12)</f>
        <v>0</v>
      </c>
      <c r="G12" s="20">
        <f>SUM(Վ.Մարգարյան:Գ.Նարինյան!G12)</f>
        <v>0</v>
      </c>
      <c r="H12" s="20">
        <f>SUM(Վ.Մարգարյան:Գ.Նարինյան!H12)</f>
        <v>15</v>
      </c>
      <c r="I12" s="20">
        <f>SUM(Վ.Մարգարյան:Գ.Նարինյան!I12)</f>
        <v>0</v>
      </c>
      <c r="J12" s="20">
        <f>SUM(Վ.Մարգարյան:Գ.Նարինյան!J12)</f>
        <v>0</v>
      </c>
      <c r="K12" s="20">
        <f>SUM(Վ.Մարգարյան:Գ.Նարինյան!K12)</f>
        <v>15</v>
      </c>
      <c r="L12" s="20">
        <f>SUM(Վ.Մարգարյան:Գ.Նարինյան!L12)</f>
        <v>0</v>
      </c>
      <c r="M12" s="20">
        <f>SUM(Վ.Մարգարյան:Գ.Նարինյան!M12)</f>
        <v>0</v>
      </c>
      <c r="N12" s="20">
        <f>SUM(Վ.Մարգարյան:Գ.Նարինյան!N12)</f>
        <v>0</v>
      </c>
      <c r="O12" s="20">
        <f>SUM(Վ.Մարգարյան:Գ.Նարինյան!O12)</f>
        <v>0</v>
      </c>
      <c r="P12" s="20">
        <f>SUM(Վ.Մարգարյան:Գ.Նարինյան!P12)</f>
        <v>0</v>
      </c>
      <c r="Q12" s="20">
        <f>SUM(Վ.Մարգարյան:Գ.Նարինյան!Q12)</f>
        <v>0</v>
      </c>
      <c r="R12" s="20">
        <f>SUM(Վ.Մարգարյան:Գ.Նարինյան!R12)</f>
        <v>0</v>
      </c>
    </row>
    <row r="13" spans="1:18" ht="30.75" customHeight="1" x14ac:dyDescent="0.25">
      <c r="A13" s="9">
        <v>7</v>
      </c>
      <c r="B13" s="69" t="s">
        <v>13</v>
      </c>
      <c r="C13" s="69"/>
      <c r="D13" s="20">
        <f>SUM(Վ.Մարգարյան:Գ.Նարինյան!D13)</f>
        <v>0</v>
      </c>
      <c r="E13" s="20">
        <f>SUM(Վ.Մարգարյան:Գ.Նարինյան!E13)</f>
        <v>0</v>
      </c>
      <c r="F13" s="20">
        <f>SUM(Վ.Մարգարյան:Գ.Նարինյան!F13)</f>
        <v>0</v>
      </c>
      <c r="G13" s="20">
        <f>SUM(Վ.Մարգարյան:Գ.Նարինյան!G13)</f>
        <v>0</v>
      </c>
      <c r="H13" s="20">
        <f>SUM(Վ.Մարգարյան:Գ.Նարինյան!H13)</f>
        <v>0</v>
      </c>
      <c r="I13" s="20">
        <f>SUM(Վ.Մարգարյան:Գ.Նարինյան!I13)</f>
        <v>0</v>
      </c>
      <c r="J13" s="20">
        <f>SUM(Վ.Մարգարյան:Գ.Նարինյան!J13)</f>
        <v>0</v>
      </c>
      <c r="K13" s="20">
        <f>SUM(Վ.Մարգարյան:Գ.Նարինյան!K13)</f>
        <v>0</v>
      </c>
      <c r="L13" s="20">
        <f>SUM(Վ.Մարգարյան:Գ.Նարինյան!L13)</f>
        <v>0</v>
      </c>
      <c r="M13" s="20">
        <f>SUM(Վ.Մարգարյան:Գ.Նարինյան!M13)</f>
        <v>0</v>
      </c>
      <c r="N13" s="20">
        <f>SUM(Վ.Մարգարյան:Գ.Նարինյան!N13)</f>
        <v>0</v>
      </c>
      <c r="O13" s="20">
        <f>SUM(Վ.Մարգարյան:Գ.Նարինյան!O13)</f>
        <v>0</v>
      </c>
      <c r="P13" s="20">
        <f>SUM(Վ.Մարգարյան:Գ.Նարինյան!P13)</f>
        <v>0</v>
      </c>
      <c r="Q13" s="20">
        <f>SUM(Վ.Մարգարյան:Գ.Նարինյան!Q13)</f>
        <v>0</v>
      </c>
      <c r="R13" s="20">
        <f>SUM(Վ.Մարգարյան:Գ.Նարինյան!R13)</f>
        <v>0</v>
      </c>
    </row>
    <row r="14" spans="1:18" ht="45" customHeight="1" x14ac:dyDescent="0.25">
      <c r="A14" s="9">
        <v>8</v>
      </c>
      <c r="B14" s="69" t="s">
        <v>14</v>
      </c>
      <c r="C14" s="69"/>
      <c r="D14" s="20">
        <f>SUM(Վ.Մարգարյան:Գ.Նարինյան!D14)</f>
        <v>0</v>
      </c>
      <c r="E14" s="20">
        <f>SUM(Վ.Մարգարյան:Գ.Նարինյան!E14)</f>
        <v>0</v>
      </c>
      <c r="F14" s="20">
        <f>SUM(Վ.Մարգարյան:Գ.Նարինյան!F14)</f>
        <v>0</v>
      </c>
      <c r="G14" s="20">
        <f>SUM(Վ.Մարգարյան:Գ.Նարինյան!G14)</f>
        <v>0</v>
      </c>
      <c r="H14" s="20">
        <f>SUM(Վ.Մարգարյան:Գ.Նարինյան!H14)</f>
        <v>0</v>
      </c>
      <c r="I14" s="20">
        <f>SUM(Վ.Մարգարյան:Գ.Նարինյան!I14)</f>
        <v>0</v>
      </c>
      <c r="J14" s="20">
        <f>SUM(Վ.Մարգարյան:Գ.Նարինյան!J14)</f>
        <v>0</v>
      </c>
      <c r="K14" s="20">
        <f>SUM(Վ.Մարգարյան:Գ.Նարինյան!K14)</f>
        <v>0</v>
      </c>
      <c r="L14" s="20">
        <f>SUM(Վ.Մարգարյան:Գ.Նարինյան!L14)</f>
        <v>0</v>
      </c>
      <c r="M14" s="20">
        <f>SUM(Վ.Մարգարյան:Գ.Նարինյան!M14)</f>
        <v>0</v>
      </c>
      <c r="N14" s="20">
        <f>SUM(Վ.Մարգարյան:Գ.Նարինյան!N14)</f>
        <v>0</v>
      </c>
      <c r="O14" s="20">
        <f>SUM(Վ.Մարգարյան:Գ.Նարինյան!O14)</f>
        <v>0</v>
      </c>
      <c r="P14" s="20">
        <f>SUM(Վ.Մարգարյան:Գ.Նարինյան!P14)</f>
        <v>0</v>
      </c>
      <c r="Q14" s="20">
        <f>SUM(Վ.Մարգարյան:Գ.Նարինյան!Q14)</f>
        <v>0</v>
      </c>
      <c r="R14" s="20">
        <f>SUM(Վ.Մարգարյան:Գ.Նարինյան!R14)</f>
        <v>0</v>
      </c>
    </row>
    <row r="15" spans="1:18" ht="27.75" customHeight="1" x14ac:dyDescent="0.25">
      <c r="A15" s="9">
        <v>9</v>
      </c>
      <c r="B15" s="70" t="s">
        <v>15</v>
      </c>
      <c r="C15" s="70"/>
      <c r="D15" s="20">
        <f>SUM(Վ.Մարգարյան:Գ.Նարինյան!D15)</f>
        <v>0</v>
      </c>
      <c r="E15" s="20">
        <f>SUM(Վ.Մարգարյան:Գ.Նարինյան!E15)</f>
        <v>233</v>
      </c>
      <c r="F15" s="20">
        <f>SUM(Վ.Մարգարյան:Գ.Նարինյան!F15)</f>
        <v>0</v>
      </c>
      <c r="G15" s="20">
        <f>SUM(Վ.Մարգարյան:Գ.Նարինյան!G15)</f>
        <v>1</v>
      </c>
      <c r="H15" s="20">
        <f>SUM(Վ.Մարգարյան:Գ.Նարինյան!H15)</f>
        <v>232</v>
      </c>
      <c r="I15" s="20">
        <f>SUM(Վ.Մարգարյան:Գ.Նարինյան!I15)</f>
        <v>0</v>
      </c>
      <c r="J15" s="20">
        <f>SUM(Վ.Մարգարյան:Գ.Նարինյան!J15)</f>
        <v>0</v>
      </c>
      <c r="K15" s="20">
        <f>SUM(Վ.Մարգարյան:Գ.Նարինյան!K15)</f>
        <v>233</v>
      </c>
      <c r="L15" s="20">
        <f>SUM(Վ.Մարգարյան:Գ.Նարինյան!L15)</f>
        <v>0</v>
      </c>
      <c r="M15" s="20">
        <f>SUM(Վ.Մարգարյան:Գ.Նարինյան!M15)</f>
        <v>0</v>
      </c>
      <c r="N15" s="20">
        <f>SUM(Վ.Մարգարյան:Գ.Նարինյան!N15)</f>
        <v>1</v>
      </c>
      <c r="O15" s="20">
        <f>SUM(Վ.Մարգարյան:Գ.Նարինյան!O15)</f>
        <v>1</v>
      </c>
      <c r="P15" s="20">
        <f>SUM(Վ.Մարգարյան:Գ.Նարինյան!P15)</f>
        <v>0</v>
      </c>
      <c r="Q15" s="20">
        <f>SUM(Վ.Մարգարյան:Գ.Նարինյան!Q15)</f>
        <v>0</v>
      </c>
      <c r="R15" s="20">
        <f>SUM(Վ.Մարգարյան:Գ.Նարինյան!R15)</f>
        <v>0</v>
      </c>
    </row>
    <row r="16" spans="1:18" ht="27.75" customHeight="1" x14ac:dyDescent="0.25">
      <c r="A16" s="25">
        <v>10</v>
      </c>
      <c r="B16" s="42" t="s">
        <v>16</v>
      </c>
      <c r="C16" s="43"/>
      <c r="D16" s="20">
        <f>SUM(Վ.Մարգարյան:Գ.Նարինյան!D16)</f>
        <v>13</v>
      </c>
      <c r="E16" s="20">
        <f>SUM(Վ.Մարգարյան:Գ.Նարինյան!E16)</f>
        <v>60</v>
      </c>
      <c r="F16" s="20">
        <f>SUM(Վ.Մարգարյան:Գ.Նարինյան!F16)</f>
        <v>7</v>
      </c>
      <c r="G16" s="20">
        <f>SUM(Վ.Մարգարյան:Գ.Նարինյան!G16)</f>
        <v>30</v>
      </c>
      <c r="H16" s="20">
        <f>SUM(Վ.Մարգարյան:Գ.Նարինյան!H16)</f>
        <v>9</v>
      </c>
      <c r="I16" s="20">
        <f>SUM(Վ.Մարգարյան:Գ.Նարինյան!I16)</f>
        <v>1</v>
      </c>
      <c r="J16" s="20">
        <f>SUM(Վ.Մարգարյան:Գ.Նարինյան!J16)</f>
        <v>2</v>
      </c>
      <c r="K16" s="20">
        <f>SUM(Վ.Մարգարյան:Գ.Նարինյան!K16)</f>
        <v>42</v>
      </c>
      <c r="L16" s="20">
        <f>SUM(Վ.Մարգարյան:Գ.Նարինյան!L16)</f>
        <v>23</v>
      </c>
      <c r="M16" s="20">
        <f>SUM(Վ.Մարգարյան:Գ.Նարինյան!M16)</f>
        <v>5</v>
      </c>
      <c r="N16" s="20">
        <f>SUM(Վ.Մարգարյան:Գ.Նարինյան!N16)</f>
        <v>23</v>
      </c>
      <c r="O16" s="20">
        <f>SUM(Վ.Մարգարյան:Գ.Նարինյան!O16)</f>
        <v>14</v>
      </c>
      <c r="P16" s="20">
        <f>SUM(Վ.Մարգարյան:Գ.Նարինյան!P16)</f>
        <v>1</v>
      </c>
      <c r="Q16" s="20">
        <f>SUM(Վ.Մարգարյան:Գ.Նարինյան!Q16)</f>
        <v>6</v>
      </c>
      <c r="R16" s="20">
        <f>SUM(Վ.Մարգարյան:Գ.Նարինյան!R16)</f>
        <v>7</v>
      </c>
    </row>
    <row r="17" spans="1:18" ht="45" customHeight="1" x14ac:dyDescent="0.25">
      <c r="A17" s="25">
        <v>11</v>
      </c>
      <c r="B17" s="42" t="s">
        <v>38</v>
      </c>
      <c r="C17" s="43"/>
      <c r="D17" s="20">
        <f>SUM(Վ.Մարգարյան:Գ.Նարինյան!D17)</f>
        <v>0</v>
      </c>
      <c r="E17" s="20">
        <f>SUM(Վ.Մարգարյան:Գ.Նարինյան!E17)</f>
        <v>6</v>
      </c>
      <c r="F17" s="20">
        <f>SUM(Վ.Մարգարյան:Գ.Նարինյան!F17)</f>
        <v>0</v>
      </c>
      <c r="G17" s="20">
        <f>SUM(Վ.Մարգարյան:Գ.Նարինյան!G17)</f>
        <v>4</v>
      </c>
      <c r="H17" s="20">
        <f>SUM(Վ.Մարգարյան:Գ.Նարինյան!H17)</f>
        <v>2</v>
      </c>
      <c r="I17" s="20">
        <f>SUM(Վ.Մարգարյան:Գ.Նարինյան!I17)</f>
        <v>0</v>
      </c>
      <c r="J17" s="20">
        <f>SUM(Վ.Մարգարյան:Գ.Նարինյան!J17)</f>
        <v>0</v>
      </c>
      <c r="K17" s="20">
        <f>SUM(Վ.Մարգարյան:Գ.Նարինյան!K17)</f>
        <v>6</v>
      </c>
      <c r="L17" s="20">
        <f>SUM(Վ.Մարգարյան:Գ.Նարինյան!L17)</f>
        <v>0</v>
      </c>
      <c r="M17" s="20">
        <f>SUM(Վ.Մարգարյան:Գ.Նարինյան!M17)</f>
        <v>0</v>
      </c>
      <c r="N17" s="20">
        <f>SUM(Վ.Մարգարյան:Գ.Նարինյան!N17)</f>
        <v>0</v>
      </c>
      <c r="O17" s="20">
        <f>SUM(Վ.Մարգարյան:Գ.Նարինյան!O17)</f>
        <v>0</v>
      </c>
      <c r="P17" s="20">
        <f>SUM(Վ.Մարգարյան:Գ.Նարինյան!P17)</f>
        <v>0</v>
      </c>
      <c r="Q17" s="20">
        <f>SUM(Վ.Մարգարյան:Գ.Նարինյան!Q17)</f>
        <v>0</v>
      </c>
      <c r="R17" s="20">
        <f>SUM(Վ.Մարգարյան:Գ.Նարինյան!R17)</f>
        <v>0</v>
      </c>
    </row>
    <row r="18" spans="1:18" ht="63.75" customHeight="1" x14ac:dyDescent="0.25">
      <c r="A18" s="74" t="s">
        <v>18</v>
      </c>
      <c r="B18" s="74"/>
      <c r="C18" s="75"/>
      <c r="D18" s="22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</row>
    <row r="19" spans="1:18" ht="35.25" customHeight="1" x14ac:dyDescent="0.25">
      <c r="A19" s="12">
        <v>1</v>
      </c>
      <c r="B19" s="76" t="s">
        <v>19</v>
      </c>
      <c r="C19" s="76"/>
      <c r="D19" s="20">
        <f>SUM(Վ.Մարգարյան:Գ.Նարինյան!D19)</f>
        <v>0</v>
      </c>
      <c r="E19" s="20">
        <f>SUM(Վ.Մարգարյան:Գ.Նարինյան!E19)</f>
        <v>0</v>
      </c>
      <c r="F19" s="20">
        <f>SUM(Վ.Մարգարյան:Գ.Նարինյան!F19)</f>
        <v>0</v>
      </c>
      <c r="G19" s="20">
        <f>SUM(Վ.Մարգարյան:Գ.Նարինյան!G19)</f>
        <v>0</v>
      </c>
      <c r="H19" s="20">
        <f>SUM(Վ.Մարգարյան:Գ.Նարինյան!H19)</f>
        <v>0</v>
      </c>
      <c r="I19" s="20">
        <f>SUM(Վ.Մարգարյան:Գ.Նարինյան!I19)</f>
        <v>0</v>
      </c>
      <c r="J19" s="20">
        <f>SUM(Վ.Մարգարյան:Գ.Նարինյան!J19)</f>
        <v>0</v>
      </c>
      <c r="K19" s="20">
        <f>SUM(Վ.Մարգարյան:Գ.Նարինյան!K19)</f>
        <v>0</v>
      </c>
      <c r="L19" s="20">
        <f>SUM(Վ.Մարգարյան:Գ.Նարինյան!L19)</f>
        <v>0</v>
      </c>
      <c r="M19" s="20">
        <f>SUM(Վ.Մարգարյան:Գ.Նարինյան!M19)</f>
        <v>0</v>
      </c>
      <c r="N19" s="20">
        <f>SUM(Վ.Մարգարյան:Գ.Նարինյան!N19)</f>
        <v>0</v>
      </c>
      <c r="O19" s="20">
        <f>SUM(Վ.Մարգարյան:Գ.Նարինյան!O19)</f>
        <v>0</v>
      </c>
      <c r="P19" s="20">
        <f>SUM(Վ.Մարգարյան:Գ.Նարինյան!P19)</f>
        <v>0</v>
      </c>
      <c r="Q19" s="20">
        <f>SUM(Վ.Մարգարյան:Գ.Նարինյան!Q19)</f>
        <v>0</v>
      </c>
      <c r="R19" s="20">
        <f>SUM(Վ.Մարգարյան:Գ.Նարինյան!R19)</f>
        <v>0</v>
      </c>
    </row>
    <row r="20" spans="1:18" ht="33.75" customHeight="1" x14ac:dyDescent="0.25">
      <c r="A20" s="13">
        <v>2</v>
      </c>
      <c r="B20" s="76" t="s">
        <v>20</v>
      </c>
      <c r="C20" s="76"/>
      <c r="D20" s="20">
        <f>SUM(Վ.Մարգարյան:Գ.Նարինյան!D20)</f>
        <v>0</v>
      </c>
      <c r="E20" s="20">
        <f>SUM(Վ.Մարգարյան:Գ.Նարինյան!E20)</f>
        <v>92</v>
      </c>
      <c r="F20" s="20">
        <f>SUM(Վ.Մարգարյան:Գ.Նարինյան!F20)</f>
        <v>2</v>
      </c>
      <c r="G20" s="20">
        <f>SUM(Վ.Մարգարյան:Գ.Նարինյան!G20)</f>
        <v>27</v>
      </c>
      <c r="H20" s="20">
        <f>SUM(Վ.Մարգարյան:Գ.Նարինյան!H20)</f>
        <v>21</v>
      </c>
      <c r="I20" s="20">
        <f>SUM(Վ.Մարգարյան:Գ.Նարինյան!I20)</f>
        <v>1</v>
      </c>
      <c r="J20" s="20">
        <f>SUM(Վ.Մարգարյան:Գ.Նարինյան!J20)</f>
        <v>1</v>
      </c>
      <c r="K20" s="20">
        <f>SUM(Վ.Մարգարյան:Գ.Նարինյան!K20)</f>
        <v>50</v>
      </c>
      <c r="L20" s="20">
        <f>SUM(Վ.Մարգարյան:Գ.Նարինյան!L20)</f>
        <v>40</v>
      </c>
      <c r="M20" s="20">
        <f>SUM(Վ.Մարգարյան:Գ.Նարինյան!M20)</f>
        <v>0</v>
      </c>
      <c r="N20" s="20">
        <f>SUM(Վ.Մարգարյան:Գ.Նարինյան!N20)</f>
        <v>2</v>
      </c>
      <c r="O20" s="20">
        <f>SUM(Վ.Մարգարյան:Գ.Նարինյան!O20)</f>
        <v>2</v>
      </c>
      <c r="P20" s="20">
        <f>SUM(Վ.Մարգարյան:Գ.Նարինյան!P20)</f>
        <v>0</v>
      </c>
      <c r="Q20" s="20">
        <f>SUM(Վ.Մարգարյան:Գ.Նարինյան!Q20)</f>
        <v>0</v>
      </c>
      <c r="R20" s="20">
        <f>SUM(Վ.Մարգարյան:Գ.Նարինյան!R20)</f>
        <v>0</v>
      </c>
    </row>
    <row r="21" spans="1:18" ht="34.5" customHeight="1" x14ac:dyDescent="0.25">
      <c r="A21" s="12">
        <v>3</v>
      </c>
      <c r="B21" s="68" t="s">
        <v>21</v>
      </c>
      <c r="C21" s="68"/>
      <c r="D21" s="20">
        <f>SUM(Վ.Մարգարյան:Գ.Նարինյան!D21)</f>
        <v>0</v>
      </c>
      <c r="E21" s="20">
        <f>SUM(Վ.Մարգարյան:Գ.Նարինյան!E21)</f>
        <v>0</v>
      </c>
      <c r="F21" s="20">
        <f>SUM(Վ.Մարգարյան:Գ.Նարինյան!F21)</f>
        <v>0</v>
      </c>
      <c r="G21" s="20">
        <f>SUM(Վ.Մարգարյան:Գ.Նարինյան!G21)</f>
        <v>0</v>
      </c>
      <c r="H21" s="20">
        <f>SUM(Վ.Մարգարյան:Գ.Նարինյան!H21)</f>
        <v>0</v>
      </c>
      <c r="I21" s="20">
        <f>SUM(Վ.Մարգարյան:Գ.Նարինյան!I21)</f>
        <v>0</v>
      </c>
      <c r="J21" s="20">
        <f>SUM(Վ.Մարգարյան:Գ.Նարինյան!J21)</f>
        <v>0</v>
      </c>
      <c r="K21" s="20">
        <f>SUM(Վ.Մարգարյան:Գ.Նարինյան!K21)</f>
        <v>0</v>
      </c>
      <c r="L21" s="20">
        <f>SUM(Վ.Մարգարյան:Գ.Նարինյան!L21)</f>
        <v>0</v>
      </c>
      <c r="M21" s="20">
        <f>SUM(Վ.Մարգարյան:Գ.Նարինյան!M21)</f>
        <v>0</v>
      </c>
      <c r="N21" s="20">
        <f>SUM(Վ.Մարգարյան:Գ.Նարինյան!N21)</f>
        <v>0</v>
      </c>
      <c r="O21" s="20">
        <f>SUM(Վ.Մարգարյան:Գ.Նարինյան!O21)</f>
        <v>0</v>
      </c>
      <c r="P21" s="20">
        <f>SUM(Վ.Մարգարյան:Գ.Նարինյան!P21)</f>
        <v>0</v>
      </c>
      <c r="Q21" s="20">
        <f>SUM(Վ.Մարգարյան:Գ.Նարինյան!Q21)</f>
        <v>0</v>
      </c>
      <c r="R21" s="20">
        <f>SUM(Վ.Մարգարյան:Գ.Նարինյան!R21)</f>
        <v>0</v>
      </c>
    </row>
    <row r="22" spans="1:18" ht="30" customHeight="1" x14ac:dyDescent="0.25">
      <c r="A22" s="13">
        <v>4</v>
      </c>
      <c r="B22" s="68" t="s">
        <v>22</v>
      </c>
      <c r="C22" s="68"/>
      <c r="D22" s="20">
        <f>SUM(Վ.Մարգարյան:Գ.Նարինյան!D22)</f>
        <v>1</v>
      </c>
      <c r="E22" s="20">
        <f>SUM(Վ.Մարգարյան:Գ.Նարինյան!E22)</f>
        <v>40</v>
      </c>
      <c r="F22" s="20">
        <f>SUM(Վ.Մարգարյան:Գ.Նարինյան!F22)</f>
        <v>0</v>
      </c>
      <c r="G22" s="20">
        <f>SUM(Վ.Մարգարյան:Գ.Նարինյան!G22)</f>
        <v>5</v>
      </c>
      <c r="H22" s="20">
        <f>SUM(Վ.Մարգարյան:Գ.Նարինյան!H22)</f>
        <v>24</v>
      </c>
      <c r="I22" s="20">
        <f>SUM(Վ.Մարգարյան:Գ.Նարինյան!I22)</f>
        <v>0</v>
      </c>
      <c r="J22" s="20">
        <f>SUM(Վ.Մարգարյան:Գ.Նարինյան!J22)</f>
        <v>3</v>
      </c>
      <c r="K22" s="20">
        <f>SUM(Վ.Մարգարյան:Գ.Նարինյան!K22)</f>
        <v>32</v>
      </c>
      <c r="L22" s="20">
        <f>SUM(Վ.Մարգարյան:Գ.Նարինյան!L22)</f>
        <v>9</v>
      </c>
      <c r="M22" s="20">
        <f>SUM(Վ.Մարգարյան:Գ.Նարինյան!M22)</f>
        <v>0</v>
      </c>
      <c r="N22" s="20">
        <f>SUM(Վ.Մարգարյան:Գ.Նարինյան!N22)</f>
        <v>2</v>
      </c>
      <c r="O22" s="20">
        <f>SUM(Վ.Մարգարյան:Գ.Նարինյան!O22)</f>
        <v>2</v>
      </c>
      <c r="P22" s="20">
        <f>SUM(Վ.Մարգարյան:Գ.Նարինյան!P22)</f>
        <v>0</v>
      </c>
      <c r="Q22" s="20">
        <f>SUM(Վ.Մարգարյան:Գ.Նարինյան!Q22)</f>
        <v>0</v>
      </c>
      <c r="R22" s="20">
        <f>SUM(Վ.Մարգարյան:Գ.Նարինյան!R22)</f>
        <v>0</v>
      </c>
    </row>
    <row r="23" spans="1:18" ht="30" customHeight="1" thickBot="1" x14ac:dyDescent="0.3">
      <c r="A23" s="14">
        <v>5</v>
      </c>
      <c r="B23" s="71" t="s">
        <v>23</v>
      </c>
      <c r="C23" s="71"/>
      <c r="D23" s="20">
        <f>SUM(Վ.Մարգարյան:Գ.Նարինյան!D23)</f>
        <v>4</v>
      </c>
      <c r="E23" s="20">
        <f>SUM(Վ.Մարգարյան:Գ.Նարինյան!E23)</f>
        <v>19</v>
      </c>
      <c r="F23" s="20">
        <f>SUM(Վ.Մարգարյան:Գ.Նարինյան!F23)</f>
        <v>5</v>
      </c>
      <c r="G23" s="20">
        <f>SUM(Վ.Մարգարյան:Գ.Նարինյան!G23)</f>
        <v>0</v>
      </c>
      <c r="H23" s="20">
        <f>SUM(Վ.Մարգարյան:Գ.Նարինյան!H23)</f>
        <v>5</v>
      </c>
      <c r="I23" s="20">
        <f>SUM(Վ.Մարգարյան:Գ.Նարինյան!I23)</f>
        <v>0</v>
      </c>
      <c r="J23" s="20">
        <f>SUM(Վ.Մարգարյան:Գ.Նարինյան!J23)</f>
        <v>0</v>
      </c>
      <c r="K23" s="20">
        <f>SUM(Վ.Մարգարյան:Գ.Նարինյան!K23)</f>
        <v>5</v>
      </c>
      <c r="L23" s="20">
        <f>SUM(Վ.Մարգարյան:Գ.Նարինյան!L23)</f>
        <v>13</v>
      </c>
      <c r="M23" s="20">
        <f>SUM(Վ.Մարգարյան:Գ.Նարինյան!M23)</f>
        <v>0</v>
      </c>
      <c r="N23" s="20">
        <f>SUM(Վ.Մարգարյան:Գ.Նարինյան!N23)</f>
        <v>0</v>
      </c>
      <c r="O23" s="20">
        <f>SUM(Վ.Մարգարյան:Գ.Նարինյան!O23)</f>
        <v>0</v>
      </c>
      <c r="P23" s="20">
        <f>SUM(Վ.Մարգարյան:Գ.Նարինյան!P23)</f>
        <v>0</v>
      </c>
      <c r="Q23" s="20">
        <f>SUM(Վ.Մարգարյան:Գ.Նարինյան!Q23)</f>
        <v>0</v>
      </c>
      <c r="R23" s="20">
        <f>SUM(Վ.Մարգարյան:Գ.Նարինյան!R23)</f>
        <v>0</v>
      </c>
    </row>
    <row r="24" spans="1:18" ht="21.75" customHeight="1" thickBot="1" x14ac:dyDescent="0.3">
      <c r="A24" s="72" t="s">
        <v>24</v>
      </c>
      <c r="B24" s="73"/>
      <c r="C24" s="73"/>
      <c r="D24" s="20">
        <f>SUM(Վ.Մարգարյան:Գ.Նարինյան!D24)</f>
        <v>19</v>
      </c>
      <c r="E24" s="20">
        <f>SUM(Վ.Մարգարյան:Գ.Նարինյան!E24)</f>
        <v>812</v>
      </c>
      <c r="F24" s="20">
        <f>SUM(Վ.Մարգարյան:Գ.Նարինյան!F24)</f>
        <v>14</v>
      </c>
      <c r="G24" s="20">
        <f>SUM(Վ.Մարգարյան:Գ.Նարինյան!G24)</f>
        <v>141</v>
      </c>
      <c r="H24" s="20">
        <f>SUM(Վ.Մարգարյան:Գ.Նարինյան!H24)</f>
        <v>564</v>
      </c>
      <c r="I24" s="20">
        <f>SUM(Վ.Մարգարյան:Գ.Նարինյան!I24)</f>
        <v>18</v>
      </c>
      <c r="J24" s="20">
        <f>SUM(Վ.Մարգարյան:Գ.Նարինյան!J24)</f>
        <v>7</v>
      </c>
      <c r="K24" s="20">
        <f>SUM(Վ.Մարգարյան:Գ.Նարինյան!K24)</f>
        <v>730</v>
      </c>
      <c r="L24" s="20">
        <f>SUM(Վ.Մարգարյան:Գ.Նարինյան!L24)</f>
        <v>86</v>
      </c>
      <c r="M24" s="20">
        <f>SUM(Վ.Մարգարյան:Գ.Նարինյան!M24)</f>
        <v>7</v>
      </c>
      <c r="N24" s="20">
        <f>SUM(Վ.Մարգարյան:Գ.Նարինյան!N24)</f>
        <v>76</v>
      </c>
      <c r="O24" s="20">
        <f>SUM(Վ.Մարգարյան:Գ.Նարինյան!O24)</f>
        <v>26</v>
      </c>
      <c r="P24" s="20">
        <f>SUM(Վ.Մարգարյան:Գ.Նարինյան!P24)</f>
        <v>1</v>
      </c>
      <c r="Q24" s="20">
        <f>SUM(Վ.Մարգարյան:Գ.Նարինյան!Q24)</f>
        <v>10</v>
      </c>
      <c r="R24" s="20">
        <f>SUM(Վ.Մարգարյան:Գ.Նարինյան!R24)</f>
        <v>46</v>
      </c>
    </row>
  </sheetData>
  <sheetProtection sheet="1"/>
  <mergeCells count="38">
    <mergeCell ref="A24:C24"/>
    <mergeCell ref="B17:C17"/>
    <mergeCell ref="A18:C18"/>
    <mergeCell ref="B19:C19"/>
    <mergeCell ref="B20:C20"/>
    <mergeCell ref="B21:C21"/>
    <mergeCell ref="B12:C12"/>
    <mergeCell ref="B13:C13"/>
    <mergeCell ref="B14:C14"/>
    <mergeCell ref="B15:C15"/>
    <mergeCell ref="B22:C22"/>
    <mergeCell ref="B23:C23"/>
    <mergeCell ref="A6:C6"/>
    <mergeCell ref="B7:C7"/>
    <mergeCell ref="B8:C8"/>
    <mergeCell ref="B9:C9"/>
    <mergeCell ref="B10:C10"/>
    <mergeCell ref="B11:C11"/>
    <mergeCell ref="L3:L5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B16:C16"/>
    <mergeCell ref="A1:C1"/>
    <mergeCell ref="D1:O1"/>
    <mergeCell ref="P1:R1"/>
    <mergeCell ref="A2:R2"/>
    <mergeCell ref="A3:C5"/>
    <mergeCell ref="D3:D5"/>
    <mergeCell ref="E3:E5"/>
    <mergeCell ref="F3:F5"/>
    <mergeCell ref="G3:K3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R30"/>
  <sheetViews>
    <sheetView tabSelected="1" zoomScale="80" zoomScaleNormal="80" workbookViewId="0">
      <selection activeCell="D41" sqref="D41"/>
    </sheetView>
  </sheetViews>
  <sheetFormatPr defaultRowHeight="15" x14ac:dyDescent="0.25"/>
  <cols>
    <col min="1" max="2" width="9.140625" style="27" customWidth="1"/>
    <col min="3" max="3" width="47.140625" style="27" customWidth="1"/>
    <col min="4" max="4" width="12" style="27" customWidth="1"/>
    <col min="5" max="5" width="8.42578125" style="27" customWidth="1"/>
    <col min="6" max="6" width="11.28515625" style="27" customWidth="1"/>
    <col min="7" max="7" width="6.42578125" style="27" customWidth="1"/>
    <col min="8" max="8" width="7.28515625" style="27" customWidth="1"/>
    <col min="9" max="9" width="6.7109375" style="27" customWidth="1"/>
    <col min="10" max="10" width="6.140625" style="27" customWidth="1"/>
    <col min="11" max="11" width="6.42578125" style="27" customWidth="1"/>
    <col min="12" max="12" width="8" style="27" customWidth="1"/>
    <col min="13" max="13" width="8.85546875" style="27" customWidth="1"/>
    <col min="14" max="14" width="11.85546875" style="27" customWidth="1"/>
    <col min="15" max="15" width="5.85546875" style="27" customWidth="1"/>
    <col min="16" max="16" width="14.5703125" style="27" customWidth="1"/>
    <col min="17" max="17" width="12.5703125" style="27" customWidth="1"/>
    <col min="18" max="18" width="13.28515625" style="27" customWidth="1"/>
    <col min="19" max="16384" width="9.140625" style="27"/>
  </cols>
  <sheetData>
    <row r="1" spans="1:18" ht="81" customHeight="1" x14ac:dyDescent="0.25">
      <c r="A1" s="90" t="s">
        <v>42</v>
      </c>
      <c r="B1" s="90"/>
      <c r="C1" s="90"/>
      <c r="D1" s="111" t="s">
        <v>6</v>
      </c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06" t="s">
        <v>41</v>
      </c>
      <c r="Q1" s="106"/>
      <c r="R1" s="107"/>
    </row>
    <row r="2" spans="1:18" ht="59.25" customHeight="1" x14ac:dyDescent="0.25">
      <c r="A2" s="110" t="s">
        <v>44</v>
      </c>
      <c r="B2" s="110"/>
      <c r="C2" s="110"/>
      <c r="D2" s="110"/>
      <c r="E2" s="110"/>
      <c r="F2" s="110"/>
      <c r="G2" s="110"/>
      <c r="H2" s="110"/>
      <c r="I2" s="110"/>
      <c r="J2" s="110"/>
      <c r="K2" s="110"/>
      <c r="L2" s="110"/>
      <c r="M2" s="110"/>
      <c r="N2" s="110"/>
      <c r="O2" s="110"/>
      <c r="P2" s="110"/>
      <c r="Q2" s="110"/>
      <c r="R2" s="110"/>
    </row>
    <row r="3" spans="1:18" ht="44.25" customHeight="1" x14ac:dyDescent="0.25">
      <c r="A3" s="96"/>
      <c r="B3" s="97"/>
      <c r="C3" s="98"/>
      <c r="D3" s="89" t="s">
        <v>5</v>
      </c>
      <c r="E3" s="89" t="s">
        <v>25</v>
      </c>
      <c r="F3" s="89" t="s">
        <v>0</v>
      </c>
      <c r="G3" s="103" t="s">
        <v>29</v>
      </c>
      <c r="H3" s="104"/>
      <c r="I3" s="104"/>
      <c r="J3" s="104"/>
      <c r="K3" s="105"/>
      <c r="L3" s="89" t="s">
        <v>26</v>
      </c>
      <c r="M3" s="91" t="s">
        <v>27</v>
      </c>
      <c r="N3" s="92"/>
      <c r="O3" s="85" t="s">
        <v>1</v>
      </c>
      <c r="P3" s="91" t="s">
        <v>28</v>
      </c>
      <c r="Q3" s="92"/>
      <c r="R3" s="89" t="s">
        <v>2</v>
      </c>
    </row>
    <row r="4" spans="1:18" ht="47.25" customHeight="1" x14ac:dyDescent="0.25">
      <c r="A4" s="99"/>
      <c r="B4" s="100"/>
      <c r="C4" s="101"/>
      <c r="D4" s="89"/>
      <c r="E4" s="89"/>
      <c r="F4" s="89"/>
      <c r="G4" s="85" t="s">
        <v>31</v>
      </c>
      <c r="H4" s="85" t="s">
        <v>32</v>
      </c>
      <c r="I4" s="85" t="s">
        <v>33</v>
      </c>
      <c r="J4" s="85" t="s">
        <v>34</v>
      </c>
      <c r="K4" s="85" t="s">
        <v>30</v>
      </c>
      <c r="L4" s="89"/>
      <c r="M4" s="93"/>
      <c r="N4" s="94"/>
      <c r="O4" s="86"/>
      <c r="P4" s="93"/>
      <c r="Q4" s="94"/>
      <c r="R4" s="89"/>
    </row>
    <row r="5" spans="1:18" ht="123" customHeight="1" thickBot="1" x14ac:dyDescent="0.3">
      <c r="A5" s="99"/>
      <c r="B5" s="100"/>
      <c r="C5" s="101"/>
      <c r="D5" s="85"/>
      <c r="E5" s="85"/>
      <c r="F5" s="85"/>
      <c r="G5" s="86"/>
      <c r="H5" s="86"/>
      <c r="I5" s="86"/>
      <c r="J5" s="86"/>
      <c r="K5" s="86"/>
      <c r="L5" s="85"/>
      <c r="M5" s="28" t="s">
        <v>35</v>
      </c>
      <c r="N5" s="28" t="s">
        <v>3</v>
      </c>
      <c r="O5" s="86"/>
      <c r="P5" s="28" t="s">
        <v>36</v>
      </c>
      <c r="Q5" s="28" t="s">
        <v>4</v>
      </c>
      <c r="R5" s="85"/>
    </row>
    <row r="6" spans="1:18" ht="33.75" customHeight="1" thickBot="1" x14ac:dyDescent="0.3">
      <c r="A6" s="108" t="s">
        <v>17</v>
      </c>
      <c r="B6" s="109"/>
      <c r="C6" s="109"/>
      <c r="D6" s="29">
        <v>1</v>
      </c>
      <c r="E6" s="29">
        <v>2</v>
      </c>
      <c r="F6" s="29">
        <v>3</v>
      </c>
      <c r="G6" s="29">
        <v>4</v>
      </c>
      <c r="H6" s="29">
        <v>5</v>
      </c>
      <c r="I6" s="29">
        <v>6</v>
      </c>
      <c r="J6" s="29">
        <v>7</v>
      </c>
      <c r="K6" s="29">
        <v>8</v>
      </c>
      <c r="L6" s="29">
        <v>9</v>
      </c>
      <c r="M6" s="29">
        <v>10</v>
      </c>
      <c r="N6" s="29">
        <v>11</v>
      </c>
      <c r="O6" s="29">
        <v>12</v>
      </c>
      <c r="P6" s="29">
        <v>13</v>
      </c>
      <c r="Q6" s="29">
        <v>14</v>
      </c>
      <c r="R6" s="30">
        <v>15</v>
      </c>
    </row>
    <row r="7" spans="1:18" ht="33.75" customHeight="1" x14ac:dyDescent="0.25">
      <c r="A7" s="31">
        <v>1</v>
      </c>
      <c r="B7" s="112" t="s">
        <v>7</v>
      </c>
      <c r="C7" s="112"/>
      <c r="D7" s="32"/>
      <c r="E7" s="32">
        <v>13</v>
      </c>
      <c r="F7" s="32"/>
      <c r="G7" s="32"/>
      <c r="H7" s="32">
        <v>13</v>
      </c>
      <c r="I7" s="32"/>
      <c r="J7" s="32"/>
      <c r="K7" s="32">
        <v>13</v>
      </c>
      <c r="L7" s="32"/>
      <c r="M7" s="32"/>
      <c r="N7" s="32">
        <v>2</v>
      </c>
      <c r="O7" s="32"/>
      <c r="P7" s="32"/>
      <c r="Q7" s="32"/>
      <c r="R7" s="32">
        <v>2</v>
      </c>
    </row>
    <row r="8" spans="1:18" ht="30.75" customHeight="1" x14ac:dyDescent="0.25">
      <c r="A8" s="33">
        <v>2</v>
      </c>
      <c r="B8" s="95" t="s">
        <v>8</v>
      </c>
      <c r="C8" s="95"/>
      <c r="D8" s="34"/>
      <c r="E8" s="34">
        <v>11</v>
      </c>
      <c r="F8" s="34"/>
      <c r="G8" s="34">
        <v>1</v>
      </c>
      <c r="H8" s="34">
        <v>8</v>
      </c>
      <c r="I8" s="34">
        <v>1</v>
      </c>
      <c r="J8" s="34"/>
      <c r="K8" s="34">
        <v>10</v>
      </c>
      <c r="L8" s="34">
        <v>1</v>
      </c>
      <c r="M8" s="34"/>
      <c r="N8" s="34">
        <v>1</v>
      </c>
      <c r="O8" s="34"/>
      <c r="P8" s="34"/>
      <c r="Q8" s="34"/>
      <c r="R8" s="34">
        <v>1</v>
      </c>
    </row>
    <row r="9" spans="1:18" ht="29.25" customHeight="1" x14ac:dyDescent="0.25">
      <c r="A9" s="33">
        <v>3</v>
      </c>
      <c r="B9" s="95" t="s">
        <v>9</v>
      </c>
      <c r="C9" s="95"/>
      <c r="D9" s="34"/>
      <c r="E9" s="34">
        <v>5</v>
      </c>
      <c r="F9" s="34"/>
      <c r="G9" s="34"/>
      <c r="H9" s="34">
        <v>5</v>
      </c>
      <c r="I9" s="34"/>
      <c r="J9" s="34"/>
      <c r="K9" s="34">
        <v>5</v>
      </c>
      <c r="L9" s="34"/>
      <c r="M9" s="34"/>
      <c r="N9" s="34">
        <v>1</v>
      </c>
      <c r="O9" s="34"/>
      <c r="P9" s="34"/>
      <c r="Q9" s="34"/>
      <c r="R9" s="34">
        <v>1</v>
      </c>
    </row>
    <row r="10" spans="1:18" ht="33" customHeight="1" x14ac:dyDescent="0.25">
      <c r="A10" s="33">
        <v>4</v>
      </c>
      <c r="B10" s="95" t="s">
        <v>10</v>
      </c>
      <c r="C10" s="95"/>
      <c r="D10" s="34"/>
      <c r="E10" s="34">
        <v>7</v>
      </c>
      <c r="F10" s="34"/>
      <c r="G10" s="34">
        <v>7</v>
      </c>
      <c r="H10" s="34"/>
      <c r="I10" s="34"/>
      <c r="J10" s="34"/>
      <c r="K10" s="34">
        <v>7</v>
      </c>
      <c r="L10" s="34"/>
      <c r="M10" s="34"/>
      <c r="N10" s="34">
        <v>2</v>
      </c>
      <c r="O10" s="34"/>
      <c r="P10" s="34"/>
      <c r="Q10" s="34"/>
      <c r="R10" s="34">
        <v>2</v>
      </c>
    </row>
    <row r="11" spans="1:18" ht="25.5" customHeight="1" x14ac:dyDescent="0.25">
      <c r="A11" s="33">
        <v>5</v>
      </c>
      <c r="B11" s="95" t="s">
        <v>11</v>
      </c>
      <c r="C11" s="95"/>
      <c r="D11" s="34"/>
      <c r="E11" s="34">
        <v>29</v>
      </c>
      <c r="F11" s="34"/>
      <c r="G11" s="34">
        <v>7</v>
      </c>
      <c r="H11" s="34">
        <v>22</v>
      </c>
      <c r="I11" s="34"/>
      <c r="J11" s="34"/>
      <c r="K11" s="34">
        <v>29</v>
      </c>
      <c r="L11" s="34"/>
      <c r="M11" s="34"/>
      <c r="N11" s="34">
        <v>2</v>
      </c>
      <c r="O11" s="34"/>
      <c r="P11" s="34"/>
      <c r="Q11" s="34"/>
      <c r="R11" s="34">
        <v>2</v>
      </c>
    </row>
    <row r="12" spans="1:18" ht="45" customHeight="1" x14ac:dyDescent="0.25">
      <c r="A12" s="33">
        <v>6</v>
      </c>
      <c r="B12" s="87" t="s">
        <v>12</v>
      </c>
      <c r="C12" s="87"/>
      <c r="D12" s="34"/>
      <c r="E12" s="34">
        <v>9</v>
      </c>
      <c r="F12" s="34"/>
      <c r="G12" s="34"/>
      <c r="H12" s="34">
        <v>9</v>
      </c>
      <c r="I12" s="34"/>
      <c r="J12" s="34"/>
      <c r="K12" s="34">
        <v>9</v>
      </c>
      <c r="L12" s="34"/>
      <c r="M12" s="34"/>
      <c r="N12" s="34"/>
      <c r="O12" s="34"/>
      <c r="P12" s="34"/>
      <c r="Q12" s="34"/>
      <c r="R12" s="34"/>
    </row>
    <row r="13" spans="1:18" ht="30.75" customHeight="1" x14ac:dyDescent="0.25">
      <c r="A13" s="33">
        <v>7</v>
      </c>
      <c r="B13" s="87" t="s">
        <v>13</v>
      </c>
      <c r="C13" s="87"/>
      <c r="D13" s="34"/>
      <c r="E13" s="34"/>
      <c r="F13" s="34"/>
      <c r="G13" s="34"/>
      <c r="H13" s="34"/>
      <c r="I13" s="34"/>
      <c r="J13" s="34"/>
      <c r="K13" s="34"/>
      <c r="L13" s="34"/>
      <c r="M13" s="34"/>
      <c r="N13" s="34"/>
      <c r="O13" s="34"/>
      <c r="P13" s="34"/>
      <c r="Q13" s="34"/>
      <c r="R13" s="34"/>
    </row>
    <row r="14" spans="1:18" ht="45" customHeight="1" x14ac:dyDescent="0.25">
      <c r="A14" s="33">
        <v>8</v>
      </c>
      <c r="B14" s="87" t="s">
        <v>14</v>
      </c>
      <c r="C14" s="87"/>
      <c r="D14" s="34"/>
      <c r="E14" s="34"/>
      <c r="F14" s="34"/>
      <c r="G14" s="34"/>
      <c r="H14" s="34"/>
      <c r="I14" s="34"/>
      <c r="J14" s="34"/>
      <c r="K14" s="34"/>
      <c r="L14" s="34"/>
      <c r="M14" s="34"/>
      <c r="N14" s="34"/>
      <c r="O14" s="34"/>
      <c r="P14" s="34"/>
      <c r="Q14" s="34"/>
      <c r="R14" s="34"/>
    </row>
    <row r="15" spans="1:18" ht="29.25" customHeight="1" x14ac:dyDescent="0.25">
      <c r="A15" s="33">
        <v>9</v>
      </c>
      <c r="B15" s="102" t="s">
        <v>15</v>
      </c>
      <c r="C15" s="102"/>
      <c r="D15" s="34"/>
      <c r="E15" s="34">
        <v>33</v>
      </c>
      <c r="F15" s="34"/>
      <c r="G15" s="34"/>
      <c r="H15" s="34">
        <v>33</v>
      </c>
      <c r="I15" s="34"/>
      <c r="J15" s="34"/>
      <c r="K15" s="34">
        <v>33</v>
      </c>
      <c r="L15" s="34"/>
      <c r="M15" s="34"/>
      <c r="N15" s="34"/>
      <c r="O15" s="34"/>
      <c r="P15" s="34"/>
      <c r="Q15" s="34"/>
      <c r="R15" s="34"/>
    </row>
    <row r="16" spans="1:18" ht="29.25" customHeight="1" x14ac:dyDescent="0.25">
      <c r="A16" s="25">
        <v>10</v>
      </c>
      <c r="B16" s="42" t="s">
        <v>16</v>
      </c>
      <c r="C16" s="43"/>
      <c r="D16" s="35"/>
      <c r="E16" s="35">
        <v>25</v>
      </c>
      <c r="F16" s="35">
        <v>1</v>
      </c>
      <c r="G16" s="35">
        <v>14</v>
      </c>
      <c r="H16" s="35">
        <v>2</v>
      </c>
      <c r="I16" s="35"/>
      <c r="J16" s="35">
        <v>1</v>
      </c>
      <c r="K16" s="35">
        <v>17</v>
      </c>
      <c r="L16" s="35">
        <v>6</v>
      </c>
      <c r="M16" s="35"/>
      <c r="N16" s="35">
        <v>12</v>
      </c>
      <c r="O16" s="35">
        <v>7</v>
      </c>
      <c r="P16" s="35"/>
      <c r="Q16" s="35">
        <v>3</v>
      </c>
      <c r="R16" s="35">
        <v>2</v>
      </c>
    </row>
    <row r="17" spans="1:18" ht="45" customHeight="1" thickBot="1" x14ac:dyDescent="0.3">
      <c r="A17" s="25">
        <v>11</v>
      </c>
      <c r="B17" s="42" t="s">
        <v>38</v>
      </c>
      <c r="C17" s="43"/>
      <c r="D17" s="35"/>
      <c r="E17" s="35">
        <v>1</v>
      </c>
      <c r="F17" s="35"/>
      <c r="G17" s="35">
        <v>1</v>
      </c>
      <c r="H17" s="35"/>
      <c r="I17" s="35"/>
      <c r="J17" s="35"/>
      <c r="K17" s="35">
        <v>1</v>
      </c>
      <c r="L17" s="35"/>
      <c r="M17" s="35"/>
      <c r="N17" s="35"/>
      <c r="O17" s="35"/>
      <c r="P17" s="35"/>
      <c r="Q17" s="35"/>
      <c r="R17" s="35"/>
    </row>
    <row r="18" spans="1:18" ht="63.75" customHeight="1" thickBot="1" x14ac:dyDescent="0.3">
      <c r="A18" s="80" t="s">
        <v>18</v>
      </c>
      <c r="B18" s="81"/>
      <c r="C18" s="82"/>
      <c r="D18" s="79"/>
      <c r="E18" s="79"/>
      <c r="F18" s="79"/>
      <c r="G18" s="79"/>
      <c r="H18" s="79"/>
      <c r="I18" s="79"/>
      <c r="J18" s="79"/>
      <c r="K18" s="79"/>
      <c r="L18" s="79"/>
      <c r="M18" s="79"/>
      <c r="N18" s="79"/>
      <c r="O18" s="79"/>
      <c r="P18" s="79"/>
      <c r="Q18" s="79"/>
      <c r="R18" s="79"/>
    </row>
    <row r="19" spans="1:18" ht="35.25" customHeight="1" x14ac:dyDescent="0.25">
      <c r="A19" s="36">
        <v>1</v>
      </c>
      <c r="B19" s="83" t="s">
        <v>19</v>
      </c>
      <c r="C19" s="83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</row>
    <row r="20" spans="1:18" ht="33" customHeight="1" x14ac:dyDescent="0.25">
      <c r="A20" s="37">
        <v>2</v>
      </c>
      <c r="B20" s="84" t="s">
        <v>20</v>
      </c>
      <c r="C20" s="84"/>
      <c r="D20" s="34"/>
      <c r="E20" s="34">
        <v>40</v>
      </c>
      <c r="F20" s="34"/>
      <c r="G20" s="34">
        <v>16</v>
      </c>
      <c r="H20" s="34">
        <v>10</v>
      </c>
      <c r="I20" s="34"/>
      <c r="J20" s="34"/>
      <c r="K20" s="34">
        <v>26</v>
      </c>
      <c r="L20" s="34">
        <v>14</v>
      </c>
      <c r="M20" s="34"/>
      <c r="N20" s="34"/>
      <c r="O20" s="34"/>
      <c r="P20" s="34"/>
      <c r="Q20" s="34"/>
      <c r="R20" s="34"/>
    </row>
    <row r="21" spans="1:18" ht="33" customHeight="1" x14ac:dyDescent="0.25">
      <c r="A21" s="38">
        <v>3</v>
      </c>
      <c r="B21" s="95" t="s">
        <v>21</v>
      </c>
      <c r="C21" s="95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  <c r="Q21" s="34"/>
      <c r="R21" s="34"/>
    </row>
    <row r="22" spans="1:18" ht="24" customHeight="1" x14ac:dyDescent="0.25">
      <c r="A22" s="37">
        <v>4</v>
      </c>
      <c r="B22" s="95" t="s">
        <v>22</v>
      </c>
      <c r="C22" s="95"/>
      <c r="D22" s="34"/>
      <c r="E22" s="34">
        <v>12</v>
      </c>
      <c r="F22" s="34"/>
      <c r="G22" s="34">
        <v>2</v>
      </c>
      <c r="H22" s="34">
        <v>10</v>
      </c>
      <c r="I22" s="34"/>
      <c r="J22" s="34"/>
      <c r="K22" s="34">
        <v>12</v>
      </c>
      <c r="L22" s="34"/>
      <c r="M22" s="34"/>
      <c r="N22" s="34"/>
      <c r="O22" s="34"/>
      <c r="P22" s="34"/>
      <c r="Q22" s="34"/>
      <c r="R22" s="34"/>
    </row>
    <row r="23" spans="1:18" ht="28.5" customHeight="1" thickBot="1" x14ac:dyDescent="0.3">
      <c r="A23" s="39">
        <v>5</v>
      </c>
      <c r="B23" s="88" t="s">
        <v>23</v>
      </c>
      <c r="C23" s="88"/>
      <c r="D23" s="35"/>
      <c r="E23" s="35">
        <v>1</v>
      </c>
      <c r="F23" s="35"/>
      <c r="G23" s="35"/>
      <c r="H23" s="35">
        <v>1</v>
      </c>
      <c r="I23" s="35"/>
      <c r="J23" s="35"/>
      <c r="K23" s="35">
        <v>1</v>
      </c>
      <c r="L23" s="35"/>
      <c r="M23" s="35"/>
      <c r="N23" s="35"/>
      <c r="O23" s="35"/>
      <c r="P23" s="35"/>
      <c r="Q23" s="35"/>
      <c r="R23" s="35"/>
    </row>
    <row r="24" spans="1:18" ht="27" customHeight="1" thickBot="1" x14ac:dyDescent="0.3">
      <c r="A24" s="77" t="s">
        <v>24</v>
      </c>
      <c r="B24" s="78"/>
      <c r="C24" s="78"/>
      <c r="D24" s="40">
        <f>D7+D8+D9+D10+D11+D12+D13+D14+D15+D17+D19+D20+D21+D22+D23+D16</f>
        <v>0</v>
      </c>
      <c r="E24" s="40">
        <f t="shared" ref="E24:R24" si="0">E7+E8+E9+E10+E11+E12+E13+E14+E15+E17+E19+E20+E21+E22+E23+E16</f>
        <v>186</v>
      </c>
      <c r="F24" s="40">
        <f t="shared" si="0"/>
        <v>1</v>
      </c>
      <c r="G24" s="40">
        <f t="shared" si="0"/>
        <v>48</v>
      </c>
      <c r="H24" s="40">
        <f t="shared" si="0"/>
        <v>113</v>
      </c>
      <c r="I24" s="40">
        <f t="shared" si="0"/>
        <v>1</v>
      </c>
      <c r="J24" s="40">
        <f t="shared" si="0"/>
        <v>1</v>
      </c>
      <c r="K24" s="40">
        <f t="shared" si="0"/>
        <v>163</v>
      </c>
      <c r="L24" s="40">
        <f t="shared" si="0"/>
        <v>21</v>
      </c>
      <c r="M24" s="40">
        <f t="shared" si="0"/>
        <v>0</v>
      </c>
      <c r="N24" s="40">
        <f t="shared" si="0"/>
        <v>20</v>
      </c>
      <c r="O24" s="40">
        <f t="shared" si="0"/>
        <v>7</v>
      </c>
      <c r="P24" s="40">
        <f t="shared" si="0"/>
        <v>0</v>
      </c>
      <c r="Q24" s="40">
        <f t="shared" si="0"/>
        <v>3</v>
      </c>
      <c r="R24" s="40">
        <f t="shared" si="0"/>
        <v>10</v>
      </c>
    </row>
    <row r="30" spans="1:18" x14ac:dyDescent="0.25">
      <c r="B30" s="41" t="s">
        <v>39</v>
      </c>
      <c r="C30" s="41" t="s">
        <v>40</v>
      </c>
      <c r="D30" s="41"/>
      <c r="E30" s="41"/>
    </row>
  </sheetData>
  <sheetProtection sheet="1" formatCells="0" formatColumns="0" formatRows="0" insertColumns="0" insertRows="0" insertHyperlinks="0" deleteColumns="0" deleteRows="0" sort="0" autoFilter="0" pivotTables="0"/>
  <mergeCells count="39">
    <mergeCell ref="I4:I5"/>
    <mergeCell ref="B21:C21"/>
    <mergeCell ref="B10:C10"/>
    <mergeCell ref="B9:C9"/>
    <mergeCell ref="B12:C12"/>
    <mergeCell ref="B17:C17"/>
    <mergeCell ref="B13:C13"/>
    <mergeCell ref="B7:C7"/>
    <mergeCell ref="B16:C16"/>
    <mergeCell ref="B8:C8"/>
    <mergeCell ref="B15:C15"/>
    <mergeCell ref="B11:C11"/>
    <mergeCell ref="M3:N4"/>
    <mergeCell ref="G3:K3"/>
    <mergeCell ref="P1:R1"/>
    <mergeCell ref="G4:G5"/>
    <mergeCell ref="A6:C6"/>
    <mergeCell ref="A2:R2"/>
    <mergeCell ref="D1:O1"/>
    <mergeCell ref="A1:C1"/>
    <mergeCell ref="D3:D5"/>
    <mergeCell ref="P3:Q4"/>
    <mergeCell ref="L3:L5"/>
    <mergeCell ref="H4:H5"/>
    <mergeCell ref="E3:E5"/>
    <mergeCell ref="J4:J5"/>
    <mergeCell ref="K4:K5"/>
    <mergeCell ref="A3:C5"/>
    <mergeCell ref="F3:F5"/>
    <mergeCell ref="A24:C24"/>
    <mergeCell ref="D18:R18"/>
    <mergeCell ref="A18:C18"/>
    <mergeCell ref="B19:C19"/>
    <mergeCell ref="B20:C20"/>
    <mergeCell ref="O3:O5"/>
    <mergeCell ref="B14:C14"/>
    <mergeCell ref="B23:C23"/>
    <mergeCell ref="R3:R5"/>
    <mergeCell ref="B22:C22"/>
  </mergeCells>
  <phoneticPr fontId="0" type="noConversion"/>
  <pageMargins left="0.7" right="0.7" top="0.75" bottom="0.75" header="0.3" footer="0.3"/>
  <pageSetup paperSize="9" scale="52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R24"/>
  <sheetViews>
    <sheetView zoomScale="70" zoomScaleNormal="70" workbookViewId="0">
      <selection activeCell="Z5" sqref="Z5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6384" width="9.140625" style="1"/>
  </cols>
  <sheetData>
    <row r="1" spans="1:18" ht="83.25" customHeight="1" x14ac:dyDescent="0.25">
      <c r="A1" s="44" t="s">
        <v>42</v>
      </c>
      <c r="B1" s="44"/>
      <c r="C1" s="44"/>
      <c r="D1" s="45" t="s">
        <v>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 t="s">
        <v>41</v>
      </c>
      <c r="Q1" s="46"/>
      <c r="R1" s="47"/>
    </row>
    <row r="2" spans="1:18" ht="75.75" customHeight="1" x14ac:dyDescent="0.25">
      <c r="A2" s="48" t="s">
        <v>45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24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23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5" t="s">
        <v>35</v>
      </c>
      <c r="N5" s="5" t="s">
        <v>3</v>
      </c>
      <c r="O5" s="64"/>
      <c r="P5" s="5" t="s">
        <v>36</v>
      </c>
      <c r="Q5" s="5" t="s">
        <v>4</v>
      </c>
      <c r="R5" s="56"/>
    </row>
    <row r="6" spans="1:18" ht="33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" customHeight="1" x14ac:dyDescent="0.25">
      <c r="A7" s="7">
        <v>1</v>
      </c>
      <c r="B7" s="67" t="s">
        <v>7</v>
      </c>
      <c r="C7" s="67"/>
      <c r="D7" s="8"/>
      <c r="E7" s="8">
        <v>13</v>
      </c>
      <c r="F7" s="8"/>
      <c r="G7" s="8">
        <v>3</v>
      </c>
      <c r="H7" s="8">
        <v>10</v>
      </c>
      <c r="I7" s="8"/>
      <c r="J7" s="8"/>
      <c r="K7" s="8">
        <v>13</v>
      </c>
      <c r="L7" s="8"/>
      <c r="M7" s="8"/>
      <c r="N7" s="8">
        <v>5</v>
      </c>
      <c r="O7" s="8">
        <v>2</v>
      </c>
      <c r="P7" s="8"/>
      <c r="Q7" s="8"/>
      <c r="R7" s="8">
        <v>3</v>
      </c>
    </row>
    <row r="8" spans="1:18" ht="33" customHeight="1" x14ac:dyDescent="0.25">
      <c r="A8" s="9">
        <v>2</v>
      </c>
      <c r="B8" s="68" t="s">
        <v>8</v>
      </c>
      <c r="C8" s="68"/>
      <c r="D8" s="10"/>
      <c r="E8" s="10">
        <v>13</v>
      </c>
      <c r="F8" s="10"/>
      <c r="G8" s="10">
        <v>5</v>
      </c>
      <c r="H8" s="10">
        <v>7</v>
      </c>
      <c r="I8" s="10">
        <v>1</v>
      </c>
      <c r="J8" s="10"/>
      <c r="K8" s="10">
        <v>13</v>
      </c>
      <c r="L8" s="10"/>
      <c r="M8" s="10">
        <v>1</v>
      </c>
      <c r="N8" s="10">
        <v>3</v>
      </c>
      <c r="O8" s="10">
        <v>1</v>
      </c>
      <c r="P8" s="10"/>
      <c r="Q8" s="10">
        <v>1</v>
      </c>
      <c r="R8" s="10">
        <v>2</v>
      </c>
    </row>
    <row r="9" spans="1:18" ht="30.75" customHeight="1" x14ac:dyDescent="0.25">
      <c r="A9" s="9">
        <v>3</v>
      </c>
      <c r="B9" s="68" t="s">
        <v>9</v>
      </c>
      <c r="C9" s="68"/>
      <c r="D9" s="10"/>
      <c r="E9" s="10">
        <v>1</v>
      </c>
      <c r="F9" s="10"/>
      <c r="G9" s="10"/>
      <c r="H9" s="10">
        <v>1</v>
      </c>
      <c r="I9" s="10"/>
      <c r="J9" s="10"/>
      <c r="K9" s="10">
        <v>1</v>
      </c>
      <c r="L9" s="10"/>
      <c r="M9" s="10"/>
      <c r="N9" s="10"/>
      <c r="O9" s="10"/>
      <c r="P9" s="10"/>
      <c r="Q9" s="10"/>
      <c r="R9" s="10"/>
    </row>
    <row r="10" spans="1:18" ht="31.5" customHeight="1" x14ac:dyDescent="0.25">
      <c r="A10" s="9">
        <v>4</v>
      </c>
      <c r="B10" s="68" t="s">
        <v>10</v>
      </c>
      <c r="C10" s="68"/>
      <c r="D10" s="10"/>
      <c r="E10" s="10">
        <v>8</v>
      </c>
      <c r="F10" s="10"/>
      <c r="G10" s="10">
        <v>5</v>
      </c>
      <c r="H10" s="10">
        <v>3</v>
      </c>
      <c r="I10" s="10"/>
      <c r="J10" s="10"/>
      <c r="K10" s="10">
        <v>8</v>
      </c>
      <c r="L10" s="10"/>
      <c r="M10" s="10"/>
      <c r="N10" s="10">
        <v>2</v>
      </c>
      <c r="O10" s="10">
        <v>1</v>
      </c>
      <c r="P10" s="10"/>
      <c r="Q10" s="10">
        <v>1</v>
      </c>
      <c r="R10" s="10"/>
    </row>
    <row r="11" spans="1:18" ht="29.25" customHeight="1" x14ac:dyDescent="0.25">
      <c r="A11" s="9">
        <v>5</v>
      </c>
      <c r="B11" s="68" t="s">
        <v>11</v>
      </c>
      <c r="C11" s="68"/>
      <c r="D11" s="10"/>
      <c r="E11" s="10">
        <v>17</v>
      </c>
      <c r="F11" s="10"/>
      <c r="G11" s="10"/>
      <c r="H11" s="10">
        <v>17</v>
      </c>
      <c r="I11" s="10"/>
      <c r="J11" s="10"/>
      <c r="K11" s="10">
        <v>17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69" t="s">
        <v>12</v>
      </c>
      <c r="C12" s="69"/>
      <c r="D12" s="10"/>
      <c r="E12" s="10">
        <v>3</v>
      </c>
      <c r="F12" s="10"/>
      <c r="G12" s="10"/>
      <c r="H12" s="10">
        <v>3</v>
      </c>
      <c r="I12" s="10"/>
      <c r="J12" s="10"/>
      <c r="K12" s="10">
        <v>3</v>
      </c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.75" customHeight="1" x14ac:dyDescent="0.25">
      <c r="A15" s="9">
        <v>9</v>
      </c>
      <c r="B15" s="70" t="s">
        <v>15</v>
      </c>
      <c r="C15" s="70"/>
      <c r="D15" s="10"/>
      <c r="E15" s="10">
        <v>2</v>
      </c>
      <c r="F15" s="10"/>
      <c r="G15" s="10"/>
      <c r="H15" s="10">
        <v>2</v>
      </c>
      <c r="I15" s="10"/>
      <c r="J15" s="10"/>
      <c r="K15" s="10">
        <v>2</v>
      </c>
      <c r="L15" s="10"/>
      <c r="M15" s="10"/>
      <c r="N15" s="10"/>
      <c r="O15" s="10"/>
      <c r="P15" s="10"/>
      <c r="Q15" s="10"/>
      <c r="R15" s="10"/>
    </row>
    <row r="16" spans="1:18" ht="27.75" customHeight="1" x14ac:dyDescent="0.25">
      <c r="A16" s="25">
        <v>10</v>
      </c>
      <c r="B16" s="42" t="s">
        <v>16</v>
      </c>
      <c r="C16" s="43"/>
      <c r="D16" s="11">
        <v>1</v>
      </c>
      <c r="E16" s="11">
        <v>9</v>
      </c>
      <c r="F16" s="11">
        <v>1</v>
      </c>
      <c r="G16" s="11">
        <v>6</v>
      </c>
      <c r="H16" s="11">
        <v>1</v>
      </c>
      <c r="I16" s="11"/>
      <c r="J16" s="11">
        <v>1</v>
      </c>
      <c r="K16" s="11">
        <v>8</v>
      </c>
      <c r="L16" s="11">
        <v>1</v>
      </c>
      <c r="M16" s="11"/>
      <c r="N16" s="11">
        <v>2</v>
      </c>
      <c r="O16" s="11">
        <v>2</v>
      </c>
      <c r="P16" s="11"/>
      <c r="Q16" s="11"/>
      <c r="R16" s="11"/>
    </row>
    <row r="17" spans="1:18" ht="45" customHeight="1" x14ac:dyDescent="0.25">
      <c r="A17" s="25">
        <v>11</v>
      </c>
      <c r="B17" s="42" t="s">
        <v>38</v>
      </c>
      <c r="C17" s="43"/>
      <c r="D17" s="11"/>
      <c r="E17" s="11">
        <v>3</v>
      </c>
      <c r="F17" s="11"/>
      <c r="G17" s="11">
        <v>2</v>
      </c>
      <c r="H17" s="11">
        <v>1</v>
      </c>
      <c r="I17" s="11"/>
      <c r="J17" s="11"/>
      <c r="K17" s="11">
        <v>3</v>
      </c>
      <c r="L17" s="11"/>
      <c r="M17" s="11"/>
      <c r="N17" s="11"/>
      <c r="O17" s="11"/>
      <c r="P17" s="11"/>
      <c r="Q17" s="11"/>
      <c r="R17" s="11"/>
    </row>
    <row r="18" spans="1:18" ht="63.75" customHeight="1" x14ac:dyDescent="0.25">
      <c r="A18" s="74" t="s">
        <v>18</v>
      </c>
      <c r="B18" s="74"/>
      <c r="C18" s="75"/>
      <c r="D18" s="113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35.25" customHeight="1" x14ac:dyDescent="0.25">
      <c r="A19" s="12">
        <v>1</v>
      </c>
      <c r="B19" s="76" t="s">
        <v>19</v>
      </c>
      <c r="C19" s="7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3.75" customHeight="1" x14ac:dyDescent="0.25">
      <c r="A20" s="13">
        <v>2</v>
      </c>
      <c r="B20" s="76" t="s">
        <v>20</v>
      </c>
      <c r="C20" s="76"/>
      <c r="D20" s="10"/>
      <c r="E20" s="10">
        <v>20</v>
      </c>
      <c r="F20" s="10">
        <v>2</v>
      </c>
      <c r="G20" s="10">
        <v>4</v>
      </c>
      <c r="H20" s="10">
        <v>4</v>
      </c>
      <c r="I20" s="10">
        <v>1</v>
      </c>
      <c r="J20" s="10">
        <v>1</v>
      </c>
      <c r="K20" s="10">
        <v>10</v>
      </c>
      <c r="L20" s="10">
        <v>8</v>
      </c>
      <c r="M20" s="10"/>
      <c r="N20" s="10">
        <v>2</v>
      </c>
      <c r="O20" s="10">
        <v>2</v>
      </c>
      <c r="P20" s="10"/>
      <c r="Q20" s="10"/>
      <c r="R20" s="10"/>
    </row>
    <row r="21" spans="1:18" ht="34.5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30" customHeight="1" x14ac:dyDescent="0.25">
      <c r="A22" s="13">
        <v>4</v>
      </c>
      <c r="B22" s="68" t="s">
        <v>22</v>
      </c>
      <c r="C22" s="68"/>
      <c r="D22" s="10">
        <v>1</v>
      </c>
      <c r="E22" s="10">
        <v>13</v>
      </c>
      <c r="F22" s="10"/>
      <c r="G22" s="10"/>
      <c r="H22" s="10">
        <v>7</v>
      </c>
      <c r="I22" s="10"/>
      <c r="J22" s="10">
        <v>2</v>
      </c>
      <c r="K22" s="10">
        <v>9</v>
      </c>
      <c r="L22" s="10">
        <v>5</v>
      </c>
      <c r="M22" s="10"/>
      <c r="N22" s="10">
        <v>2</v>
      </c>
      <c r="O22" s="10">
        <v>2</v>
      </c>
      <c r="P22" s="10"/>
      <c r="Q22" s="10"/>
      <c r="R22" s="10"/>
    </row>
    <row r="23" spans="1:18" ht="30" customHeight="1" thickBot="1" x14ac:dyDescent="0.3">
      <c r="A23" s="14">
        <v>5</v>
      </c>
      <c r="B23" s="71" t="s">
        <v>23</v>
      </c>
      <c r="C23" s="7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21.75" customHeight="1" thickBot="1" x14ac:dyDescent="0.3">
      <c r="A24" s="72" t="s">
        <v>24</v>
      </c>
      <c r="B24" s="73"/>
      <c r="C24" s="73"/>
      <c r="D24" s="21">
        <f>D7+D8+D9+D10+D11+D12+D13+D14+D15+D17+D19+D20+D21+D22+D23+D16</f>
        <v>2</v>
      </c>
      <c r="E24" s="21">
        <f t="shared" ref="E24:R24" si="0">E7+E8+E9+E10+E11+E12+E13+E14+E15+E17+E19+E20+E21+E22+E23+E16</f>
        <v>102</v>
      </c>
      <c r="F24" s="21">
        <f t="shared" si="0"/>
        <v>3</v>
      </c>
      <c r="G24" s="21">
        <f t="shared" si="0"/>
        <v>25</v>
      </c>
      <c r="H24" s="21">
        <f t="shared" si="0"/>
        <v>56</v>
      </c>
      <c r="I24" s="21">
        <f t="shared" si="0"/>
        <v>2</v>
      </c>
      <c r="J24" s="21">
        <f t="shared" si="0"/>
        <v>4</v>
      </c>
      <c r="K24" s="21">
        <f t="shared" si="0"/>
        <v>87</v>
      </c>
      <c r="L24" s="21">
        <f t="shared" si="0"/>
        <v>14</v>
      </c>
      <c r="M24" s="21">
        <f t="shared" si="0"/>
        <v>1</v>
      </c>
      <c r="N24" s="21">
        <f t="shared" si="0"/>
        <v>16</v>
      </c>
      <c r="O24" s="21">
        <f t="shared" si="0"/>
        <v>10</v>
      </c>
      <c r="P24" s="21">
        <f t="shared" si="0"/>
        <v>0</v>
      </c>
      <c r="Q24" s="21">
        <f t="shared" si="0"/>
        <v>2</v>
      </c>
      <c r="R24" s="21">
        <f t="shared" si="0"/>
        <v>5</v>
      </c>
    </row>
  </sheetData>
  <sheetProtection sheet="1"/>
  <mergeCells count="39">
    <mergeCell ref="B7:C7"/>
    <mergeCell ref="J4:J5"/>
    <mergeCell ref="B10:C10"/>
    <mergeCell ref="B9:C9"/>
    <mergeCell ref="F3:F5"/>
    <mergeCell ref="L3:L5"/>
    <mergeCell ref="P3:Q4"/>
    <mergeCell ref="K4:K5"/>
    <mergeCell ref="M3:N4"/>
    <mergeCell ref="A6:C6"/>
    <mergeCell ref="I4:I5"/>
    <mergeCell ref="B8:C8"/>
    <mergeCell ref="A24:C24"/>
    <mergeCell ref="D18:R18"/>
    <mergeCell ref="B19:C19"/>
    <mergeCell ref="B20:C20"/>
    <mergeCell ref="B21:C21"/>
    <mergeCell ref="B16:C16"/>
    <mergeCell ref="B23:C23"/>
    <mergeCell ref="B22:C22"/>
    <mergeCell ref="A18:C18"/>
    <mergeCell ref="B17:C17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24"/>
  <sheetViews>
    <sheetView topLeftCell="A10" zoomScale="75" workbookViewId="0">
      <selection activeCell="X6" sqref="X6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14.42578125" style="1" customWidth="1"/>
    <col min="17" max="17" width="13.42578125" style="1" customWidth="1"/>
    <col min="18" max="18" width="9.42578125" style="1" customWidth="1"/>
    <col min="19" max="16384" width="9.140625" style="1"/>
  </cols>
  <sheetData>
    <row r="1" spans="1:18" ht="73.5" customHeight="1" x14ac:dyDescent="0.25">
      <c r="A1" s="44" t="s">
        <v>42</v>
      </c>
      <c r="B1" s="44"/>
      <c r="C1" s="44"/>
      <c r="D1" s="45" t="s">
        <v>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 t="s">
        <v>41</v>
      </c>
      <c r="Q1" s="46"/>
      <c r="R1" s="47"/>
    </row>
    <row r="2" spans="1:18" ht="63" customHeight="1" x14ac:dyDescent="0.25">
      <c r="A2" s="48" t="s">
        <v>46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53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29.25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23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5" t="s">
        <v>35</v>
      </c>
      <c r="N5" s="5" t="s">
        <v>3</v>
      </c>
      <c r="O5" s="64"/>
      <c r="P5" s="5" t="s">
        <v>36</v>
      </c>
      <c r="Q5" s="5" t="s">
        <v>4</v>
      </c>
      <c r="R5" s="56"/>
    </row>
    <row r="6" spans="1:18" ht="39.75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5.25" customHeight="1" x14ac:dyDescent="0.25">
      <c r="A7" s="7">
        <v>1</v>
      </c>
      <c r="B7" s="67" t="s">
        <v>7</v>
      </c>
      <c r="C7" s="67"/>
      <c r="D7" s="8"/>
      <c r="E7" s="8">
        <v>22</v>
      </c>
      <c r="F7" s="8"/>
      <c r="G7" s="8">
        <v>4</v>
      </c>
      <c r="H7" s="8">
        <v>16</v>
      </c>
      <c r="I7" s="8">
        <v>2</v>
      </c>
      <c r="J7" s="8"/>
      <c r="K7" s="8">
        <v>22</v>
      </c>
      <c r="L7" s="8"/>
      <c r="M7" s="8"/>
      <c r="N7" s="8">
        <v>11</v>
      </c>
      <c r="O7" s="8">
        <v>2</v>
      </c>
      <c r="P7" s="8"/>
      <c r="Q7" s="8">
        <v>1</v>
      </c>
      <c r="R7" s="8">
        <v>8</v>
      </c>
    </row>
    <row r="8" spans="1:18" ht="27" customHeight="1" x14ac:dyDescent="0.25">
      <c r="A8" s="9">
        <v>2</v>
      </c>
      <c r="B8" s="68" t="s">
        <v>8</v>
      </c>
      <c r="C8" s="68"/>
      <c r="D8" s="10">
        <v>1</v>
      </c>
      <c r="E8" s="10">
        <v>31</v>
      </c>
      <c r="F8" s="10"/>
      <c r="G8" s="10">
        <v>2</v>
      </c>
      <c r="H8" s="10">
        <v>29</v>
      </c>
      <c r="I8" s="10"/>
      <c r="J8" s="10">
        <v>1</v>
      </c>
      <c r="K8" s="10">
        <v>32</v>
      </c>
      <c r="L8" s="10"/>
      <c r="M8" s="10">
        <v>1</v>
      </c>
      <c r="N8" s="10">
        <v>11</v>
      </c>
      <c r="O8" s="10"/>
      <c r="P8" s="10"/>
      <c r="Q8" s="10">
        <v>1</v>
      </c>
      <c r="R8" s="10">
        <v>11</v>
      </c>
    </row>
    <row r="9" spans="1:18" ht="23.25" customHeight="1" x14ac:dyDescent="0.25">
      <c r="A9" s="9">
        <v>3</v>
      </c>
      <c r="B9" s="68" t="s">
        <v>9</v>
      </c>
      <c r="C9" s="68"/>
      <c r="D9" s="10"/>
      <c r="E9" s="10">
        <v>7</v>
      </c>
      <c r="F9" s="10"/>
      <c r="G9" s="10"/>
      <c r="H9" s="10">
        <v>7</v>
      </c>
      <c r="I9" s="10"/>
      <c r="J9" s="10"/>
      <c r="K9" s="10">
        <v>7</v>
      </c>
      <c r="L9" s="10"/>
      <c r="M9" s="10"/>
      <c r="N9" s="10">
        <v>3</v>
      </c>
      <c r="O9" s="10"/>
      <c r="P9" s="10"/>
      <c r="Q9" s="10"/>
      <c r="R9" s="10">
        <v>3</v>
      </c>
    </row>
    <row r="10" spans="1:18" ht="35.25" customHeight="1" x14ac:dyDescent="0.25">
      <c r="A10" s="9">
        <v>4</v>
      </c>
      <c r="B10" s="68" t="s">
        <v>10</v>
      </c>
      <c r="C10" s="68"/>
      <c r="D10" s="10"/>
      <c r="E10" s="10">
        <v>32</v>
      </c>
      <c r="F10" s="10"/>
      <c r="G10" s="10">
        <v>31</v>
      </c>
      <c r="H10" s="10">
        <v>1</v>
      </c>
      <c r="I10" s="10"/>
      <c r="J10" s="10"/>
      <c r="K10" s="10">
        <v>32</v>
      </c>
      <c r="L10" s="10"/>
      <c r="M10" s="10"/>
      <c r="N10" s="10">
        <v>1</v>
      </c>
      <c r="O10" s="10">
        <v>1</v>
      </c>
      <c r="P10" s="10"/>
      <c r="Q10" s="10"/>
      <c r="R10" s="10"/>
    </row>
    <row r="11" spans="1:18" ht="21" customHeight="1" x14ac:dyDescent="0.25">
      <c r="A11" s="9">
        <v>5</v>
      </c>
      <c r="B11" s="68" t="s">
        <v>11</v>
      </c>
      <c r="C11" s="68"/>
      <c r="D11" s="10"/>
      <c r="E11" s="10">
        <v>47</v>
      </c>
      <c r="F11" s="10"/>
      <c r="G11" s="10">
        <v>4</v>
      </c>
      <c r="H11" s="10">
        <v>32</v>
      </c>
      <c r="I11" s="10">
        <v>11</v>
      </c>
      <c r="J11" s="10"/>
      <c r="K11" s="10">
        <v>47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69" t="s">
        <v>12</v>
      </c>
      <c r="C12" s="69"/>
      <c r="D12" s="10"/>
      <c r="E12" s="10">
        <v>1</v>
      </c>
      <c r="F12" s="10"/>
      <c r="G12" s="10"/>
      <c r="H12" s="10">
        <v>1</v>
      </c>
      <c r="I12" s="10"/>
      <c r="J12" s="10"/>
      <c r="K12" s="10">
        <v>1</v>
      </c>
      <c r="L12" s="10"/>
      <c r="M12" s="10"/>
      <c r="N12" s="10"/>
      <c r="O12" s="10"/>
      <c r="P12" s="10"/>
      <c r="Q12" s="10"/>
      <c r="R12" s="10"/>
    </row>
    <row r="13" spans="1:18" ht="27.75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.75" customHeight="1" x14ac:dyDescent="0.25">
      <c r="A15" s="9">
        <v>9</v>
      </c>
      <c r="B15" s="70" t="s">
        <v>15</v>
      </c>
      <c r="C15" s="70"/>
      <c r="D15" s="10"/>
      <c r="E15" s="10">
        <v>41</v>
      </c>
      <c r="F15" s="10"/>
      <c r="G15" s="10"/>
      <c r="H15" s="10">
        <v>41</v>
      </c>
      <c r="I15" s="10"/>
      <c r="J15" s="10"/>
      <c r="K15" s="10">
        <v>41</v>
      </c>
      <c r="L15" s="10"/>
      <c r="M15" s="10"/>
      <c r="N15" s="10"/>
      <c r="O15" s="10"/>
      <c r="P15" s="10"/>
      <c r="Q15" s="10"/>
      <c r="R15" s="10"/>
    </row>
    <row r="16" spans="1:18" ht="27.75" customHeight="1" x14ac:dyDescent="0.25">
      <c r="A16" s="25">
        <v>10</v>
      </c>
      <c r="B16" s="42" t="s">
        <v>16</v>
      </c>
      <c r="C16" s="43"/>
      <c r="D16" s="11">
        <v>9</v>
      </c>
      <c r="E16" s="11">
        <v>23</v>
      </c>
      <c r="F16" s="11">
        <v>1</v>
      </c>
      <c r="G16" s="11">
        <v>9</v>
      </c>
      <c r="H16" s="11">
        <v>5</v>
      </c>
      <c r="I16" s="11">
        <v>1</v>
      </c>
      <c r="J16" s="11"/>
      <c r="K16" s="11">
        <v>15</v>
      </c>
      <c r="L16" s="11">
        <v>16</v>
      </c>
      <c r="M16" s="11">
        <v>3</v>
      </c>
      <c r="N16" s="11">
        <v>9</v>
      </c>
      <c r="O16" s="11">
        <v>5</v>
      </c>
      <c r="P16" s="11">
        <v>1</v>
      </c>
      <c r="Q16" s="11">
        <v>3</v>
      </c>
      <c r="R16" s="11">
        <v>3</v>
      </c>
    </row>
    <row r="17" spans="1:18" ht="45" customHeight="1" x14ac:dyDescent="0.25">
      <c r="A17" s="25">
        <v>11</v>
      </c>
      <c r="B17" s="42" t="s">
        <v>38</v>
      </c>
      <c r="C17" s="43"/>
      <c r="D17" s="11"/>
      <c r="E17" s="11">
        <v>1</v>
      </c>
      <c r="F17" s="11"/>
      <c r="G17" s="11">
        <v>1</v>
      </c>
      <c r="H17" s="11"/>
      <c r="I17" s="11"/>
      <c r="J17" s="11"/>
      <c r="K17" s="11">
        <v>1</v>
      </c>
      <c r="L17" s="11"/>
      <c r="M17" s="11"/>
      <c r="N17" s="11"/>
      <c r="O17" s="11"/>
      <c r="P17" s="11"/>
      <c r="Q17" s="11"/>
      <c r="R17" s="11"/>
    </row>
    <row r="18" spans="1:18" ht="42.75" customHeight="1" x14ac:dyDescent="0.25">
      <c r="A18" s="74" t="s">
        <v>18</v>
      </c>
      <c r="B18" s="74"/>
      <c r="C18" s="75"/>
      <c r="D18" s="113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33.75" customHeight="1" x14ac:dyDescent="0.25">
      <c r="A19" s="12">
        <v>1</v>
      </c>
      <c r="B19" s="76" t="s">
        <v>19</v>
      </c>
      <c r="C19" s="7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0" customHeight="1" x14ac:dyDescent="0.25">
      <c r="A20" s="13">
        <v>2</v>
      </c>
      <c r="B20" s="76" t="s">
        <v>20</v>
      </c>
      <c r="C20" s="76"/>
      <c r="D20" s="10"/>
      <c r="E20" s="10">
        <v>31</v>
      </c>
      <c r="F20" s="10"/>
      <c r="G20" s="10">
        <v>6</v>
      </c>
      <c r="H20" s="10">
        <v>7</v>
      </c>
      <c r="I20" s="10"/>
      <c r="J20" s="10"/>
      <c r="K20" s="10">
        <v>13</v>
      </c>
      <c r="L20" s="10">
        <v>18</v>
      </c>
      <c r="M20" s="10"/>
      <c r="N20" s="10"/>
      <c r="O20" s="10"/>
      <c r="P20" s="10"/>
      <c r="Q20" s="10"/>
      <c r="R20" s="10"/>
    </row>
    <row r="21" spans="1:18" ht="27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5.5" customHeight="1" x14ac:dyDescent="0.25">
      <c r="A22" s="13">
        <v>4</v>
      </c>
      <c r="B22" s="68" t="s">
        <v>22</v>
      </c>
      <c r="C22" s="68"/>
      <c r="D22" s="10"/>
      <c r="E22" s="10">
        <v>14</v>
      </c>
      <c r="F22" s="10"/>
      <c r="G22" s="10">
        <v>2</v>
      </c>
      <c r="H22" s="10">
        <v>7</v>
      </c>
      <c r="I22" s="10"/>
      <c r="J22" s="10">
        <v>1</v>
      </c>
      <c r="K22" s="10">
        <v>10</v>
      </c>
      <c r="L22" s="10">
        <v>4</v>
      </c>
      <c r="M22" s="10"/>
      <c r="N22" s="10"/>
      <c r="O22" s="10"/>
      <c r="P22" s="10"/>
      <c r="Q22" s="10"/>
      <c r="R22" s="10"/>
    </row>
    <row r="23" spans="1:18" ht="25.5" customHeight="1" thickBot="1" x14ac:dyDescent="0.3">
      <c r="A23" s="14">
        <v>5</v>
      </c>
      <c r="B23" s="71" t="s">
        <v>23</v>
      </c>
      <c r="C23" s="71"/>
      <c r="D23" s="11">
        <v>1</v>
      </c>
      <c r="E23" s="11"/>
      <c r="F23" s="11"/>
      <c r="G23" s="11"/>
      <c r="H23" s="11">
        <v>1</v>
      </c>
      <c r="I23" s="11"/>
      <c r="J23" s="11"/>
      <c r="K23" s="11">
        <v>1</v>
      </c>
      <c r="L23" s="11"/>
      <c r="M23" s="11"/>
      <c r="N23" s="11"/>
      <c r="O23" s="11"/>
      <c r="P23" s="11"/>
      <c r="Q23" s="11"/>
      <c r="R23" s="11"/>
    </row>
    <row r="24" spans="1:18" s="3" customFormat="1" ht="30" customHeight="1" thickBot="1" x14ac:dyDescent="0.3">
      <c r="A24" s="72" t="s">
        <v>24</v>
      </c>
      <c r="B24" s="73"/>
      <c r="C24" s="73"/>
      <c r="D24" s="21">
        <f>D7+D8+D9+D10+D11+D12+D13+D14+D15+D17+D19+D20+D21+D22+D23+D16</f>
        <v>11</v>
      </c>
      <c r="E24" s="21">
        <f t="shared" ref="E24:R24" si="0">E7+E8+E9+E10+E11+E12+E13+E14+E15+E17+E19+E20+E21+E22+E23+E16</f>
        <v>250</v>
      </c>
      <c r="F24" s="21">
        <f t="shared" si="0"/>
        <v>1</v>
      </c>
      <c r="G24" s="21">
        <f t="shared" si="0"/>
        <v>59</v>
      </c>
      <c r="H24" s="21">
        <f t="shared" si="0"/>
        <v>147</v>
      </c>
      <c r="I24" s="21">
        <f t="shared" si="0"/>
        <v>14</v>
      </c>
      <c r="J24" s="21">
        <f t="shared" si="0"/>
        <v>2</v>
      </c>
      <c r="K24" s="21">
        <f t="shared" si="0"/>
        <v>222</v>
      </c>
      <c r="L24" s="21">
        <f t="shared" si="0"/>
        <v>38</v>
      </c>
      <c r="M24" s="21">
        <f t="shared" si="0"/>
        <v>4</v>
      </c>
      <c r="N24" s="21">
        <f t="shared" si="0"/>
        <v>35</v>
      </c>
      <c r="O24" s="21">
        <f t="shared" si="0"/>
        <v>8</v>
      </c>
      <c r="P24" s="21">
        <f t="shared" si="0"/>
        <v>1</v>
      </c>
      <c r="Q24" s="21">
        <f t="shared" si="0"/>
        <v>5</v>
      </c>
      <c r="R24" s="21">
        <f t="shared" si="0"/>
        <v>25</v>
      </c>
    </row>
  </sheetData>
  <sheetProtection sheet="1"/>
  <mergeCells count="39">
    <mergeCell ref="B7:C7"/>
    <mergeCell ref="J4:J5"/>
    <mergeCell ref="B10:C10"/>
    <mergeCell ref="B9:C9"/>
    <mergeCell ref="F3:F5"/>
    <mergeCell ref="L3:L5"/>
    <mergeCell ref="P3:Q4"/>
    <mergeCell ref="K4:K5"/>
    <mergeCell ref="M3:N4"/>
    <mergeCell ref="A6:C6"/>
    <mergeCell ref="I4:I5"/>
    <mergeCell ref="B8:C8"/>
    <mergeCell ref="A24:C24"/>
    <mergeCell ref="D18:R18"/>
    <mergeCell ref="B19:C19"/>
    <mergeCell ref="B20:C20"/>
    <mergeCell ref="B21:C21"/>
    <mergeCell ref="B16:C16"/>
    <mergeCell ref="B23:C23"/>
    <mergeCell ref="B22:C22"/>
    <mergeCell ref="A18:C18"/>
    <mergeCell ref="B17:C17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2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R24"/>
  <sheetViews>
    <sheetView zoomScale="75" workbookViewId="0">
      <selection activeCell="X5" sqref="X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9.140625" style="4" customWidth="1"/>
    <col min="5" max="5" width="6.85546875" style="4" customWidth="1"/>
    <col min="6" max="7" width="8.42578125" style="4" customWidth="1"/>
    <col min="8" max="8" width="7.7109375" style="4" customWidth="1"/>
    <col min="9" max="9" width="8.7109375" style="4" customWidth="1"/>
    <col min="10" max="10" width="8" style="4" customWidth="1"/>
    <col min="11" max="11" width="8.28515625" style="4" customWidth="1"/>
    <col min="12" max="12" width="8.140625" style="4" customWidth="1"/>
    <col min="13" max="13" width="9.42578125" style="4" customWidth="1"/>
    <col min="14" max="14" width="12.28515625" style="4" customWidth="1"/>
    <col min="15" max="15" width="9.140625" style="4" customWidth="1"/>
    <col min="16" max="16" width="14.7109375" style="4" customWidth="1"/>
    <col min="17" max="17" width="12.28515625" style="4" customWidth="1"/>
    <col min="18" max="18" width="10" style="4" customWidth="1"/>
    <col min="19" max="16384" width="9.140625" style="4"/>
  </cols>
  <sheetData>
    <row r="1" spans="1:18" ht="79.5" customHeight="1" x14ac:dyDescent="0.25">
      <c r="A1" s="44" t="s">
        <v>42</v>
      </c>
      <c r="B1" s="44"/>
      <c r="C1" s="44"/>
      <c r="D1" s="45" t="s">
        <v>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 t="s">
        <v>41</v>
      </c>
      <c r="Q1" s="46"/>
      <c r="R1" s="47"/>
    </row>
    <row r="2" spans="1:18" ht="54.75" customHeight="1" x14ac:dyDescent="0.25">
      <c r="A2" s="48" t="s">
        <v>47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50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42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22.25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5" t="s">
        <v>35</v>
      </c>
      <c r="N5" s="5" t="s">
        <v>3</v>
      </c>
      <c r="O5" s="64"/>
      <c r="P5" s="5" t="s">
        <v>36</v>
      </c>
      <c r="Q5" s="5" t="s">
        <v>4</v>
      </c>
      <c r="R5" s="56"/>
    </row>
    <row r="6" spans="1:18" ht="43.5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29.25" customHeight="1" x14ac:dyDescent="0.25">
      <c r="A7" s="7">
        <v>1</v>
      </c>
      <c r="B7" s="67" t="s">
        <v>7</v>
      </c>
      <c r="C7" s="6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3.25" customHeight="1" x14ac:dyDescent="0.25">
      <c r="A8" s="9">
        <v>2</v>
      </c>
      <c r="B8" s="68" t="s">
        <v>8</v>
      </c>
      <c r="C8" s="68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1.5" customHeight="1" x14ac:dyDescent="0.25">
      <c r="A9" s="9">
        <v>3</v>
      </c>
      <c r="B9" s="68" t="s">
        <v>9</v>
      </c>
      <c r="C9" s="68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1.5" customHeight="1" x14ac:dyDescent="0.25">
      <c r="A10" s="9">
        <v>4</v>
      </c>
      <c r="B10" s="68" t="s">
        <v>10</v>
      </c>
      <c r="C10" s="6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0.75" customHeight="1" x14ac:dyDescent="0.25">
      <c r="A11" s="9">
        <v>5</v>
      </c>
      <c r="B11" s="68" t="s">
        <v>11</v>
      </c>
      <c r="C11" s="68"/>
      <c r="D11" s="10"/>
      <c r="E11" s="10">
        <v>17</v>
      </c>
      <c r="F11" s="10"/>
      <c r="G11" s="10"/>
      <c r="H11" s="10">
        <v>17</v>
      </c>
      <c r="I11" s="10"/>
      <c r="J11" s="10"/>
      <c r="K11" s="10">
        <v>17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69" t="s">
        <v>12</v>
      </c>
      <c r="C12" s="6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3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8.5" customHeight="1" x14ac:dyDescent="0.25">
      <c r="A15" s="9">
        <v>9</v>
      </c>
      <c r="B15" s="70" t="s">
        <v>15</v>
      </c>
      <c r="C15" s="70"/>
      <c r="D15" s="10"/>
      <c r="E15" s="10">
        <v>28</v>
      </c>
      <c r="F15" s="10"/>
      <c r="G15" s="10"/>
      <c r="H15" s="10">
        <v>28</v>
      </c>
      <c r="I15" s="10"/>
      <c r="J15" s="10"/>
      <c r="K15" s="10">
        <v>28</v>
      </c>
      <c r="L15" s="10"/>
      <c r="M15" s="10"/>
      <c r="N15" s="10"/>
      <c r="O15" s="10"/>
      <c r="P15" s="10"/>
      <c r="Q15" s="10"/>
      <c r="R15" s="10"/>
    </row>
    <row r="16" spans="1:18" ht="28.5" customHeight="1" x14ac:dyDescent="0.25">
      <c r="A16" s="25">
        <v>10</v>
      </c>
      <c r="B16" s="42" t="s">
        <v>16</v>
      </c>
      <c r="C16" s="4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5">
        <v>11</v>
      </c>
      <c r="B17" s="42" t="s">
        <v>38</v>
      </c>
      <c r="C17" s="4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9.75" customHeight="1" x14ac:dyDescent="0.25">
      <c r="A18" s="74" t="s">
        <v>18</v>
      </c>
      <c r="B18" s="74"/>
      <c r="C18" s="75"/>
      <c r="D18" s="113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29.25" customHeight="1" x14ac:dyDescent="0.25">
      <c r="A19" s="12">
        <v>1</v>
      </c>
      <c r="B19" s="76" t="s">
        <v>19</v>
      </c>
      <c r="C19" s="7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7.5" customHeight="1" x14ac:dyDescent="0.25">
      <c r="A20" s="13">
        <v>2</v>
      </c>
      <c r="B20" s="76" t="s">
        <v>20</v>
      </c>
      <c r="C20" s="76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6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8.5" customHeight="1" x14ac:dyDescent="0.25">
      <c r="A22" s="13">
        <v>4</v>
      </c>
      <c r="B22" s="68" t="s">
        <v>22</v>
      </c>
      <c r="C22" s="6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8.5" customHeight="1" thickBot="1" x14ac:dyDescent="0.3">
      <c r="A23" s="14">
        <v>5</v>
      </c>
      <c r="B23" s="71" t="s">
        <v>23</v>
      </c>
      <c r="C23" s="71"/>
      <c r="D23" s="11"/>
      <c r="E23" s="11">
        <v>1</v>
      </c>
      <c r="F23" s="11"/>
      <c r="G23" s="11"/>
      <c r="H23" s="11"/>
      <c r="I23" s="11"/>
      <c r="J23" s="11"/>
      <c r="K23" s="11"/>
      <c r="L23" s="11">
        <v>1</v>
      </c>
      <c r="M23" s="11"/>
      <c r="N23" s="11"/>
      <c r="O23" s="11"/>
      <c r="P23" s="11"/>
      <c r="Q23" s="11"/>
      <c r="R23" s="11"/>
    </row>
    <row r="24" spans="1:18" s="15" customFormat="1" ht="26.25" customHeight="1" thickBot="1" x14ac:dyDescent="0.3">
      <c r="A24" s="72" t="s">
        <v>24</v>
      </c>
      <c r="B24" s="73"/>
      <c r="C24" s="73"/>
      <c r="D24" s="21">
        <f>D7+D8+D9+D10+D11+D12+D13+D14+D15+D17+D19+D20+D21+D22+D23+D16</f>
        <v>0</v>
      </c>
      <c r="E24" s="21">
        <f t="shared" ref="E24:R24" si="0">E7+E8+E9+E10+E11+E12+E13+E14+E15+E17+E19+E20+E21+E22+E23+E16</f>
        <v>46</v>
      </c>
      <c r="F24" s="21">
        <f t="shared" si="0"/>
        <v>0</v>
      </c>
      <c r="G24" s="21">
        <f t="shared" si="0"/>
        <v>0</v>
      </c>
      <c r="H24" s="21">
        <f t="shared" si="0"/>
        <v>45</v>
      </c>
      <c r="I24" s="21">
        <f t="shared" si="0"/>
        <v>0</v>
      </c>
      <c r="J24" s="21">
        <f t="shared" si="0"/>
        <v>0</v>
      </c>
      <c r="K24" s="21">
        <f t="shared" si="0"/>
        <v>45</v>
      </c>
      <c r="L24" s="21">
        <f t="shared" si="0"/>
        <v>1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B7:C7"/>
    <mergeCell ref="J4:J5"/>
    <mergeCell ref="B10:C10"/>
    <mergeCell ref="B9:C9"/>
    <mergeCell ref="F3:F5"/>
    <mergeCell ref="L3:L5"/>
    <mergeCell ref="P3:Q4"/>
    <mergeCell ref="K4:K5"/>
    <mergeCell ref="M3:N4"/>
    <mergeCell ref="A6:C6"/>
    <mergeCell ref="I4:I5"/>
    <mergeCell ref="B8:C8"/>
    <mergeCell ref="A24:C24"/>
    <mergeCell ref="D18:R18"/>
    <mergeCell ref="B19:C19"/>
    <mergeCell ref="B20:C20"/>
    <mergeCell ref="B21:C21"/>
    <mergeCell ref="B16:C16"/>
    <mergeCell ref="B23:C23"/>
    <mergeCell ref="B22:C22"/>
    <mergeCell ref="A18:C18"/>
    <mergeCell ref="B17:C17"/>
    <mergeCell ref="B14:C14"/>
    <mergeCell ref="B15:C15"/>
    <mergeCell ref="E3:E5"/>
    <mergeCell ref="A1:C1"/>
    <mergeCell ref="D1:O1"/>
    <mergeCell ref="H4:H5"/>
    <mergeCell ref="B13:C13"/>
    <mergeCell ref="B11:C11"/>
    <mergeCell ref="G4:G5"/>
    <mergeCell ref="B12:C12"/>
    <mergeCell ref="P1:R1"/>
    <mergeCell ref="A2:R2"/>
    <mergeCell ref="O3:O5"/>
    <mergeCell ref="A3:C5"/>
    <mergeCell ref="D3:D5"/>
    <mergeCell ref="R3:R5"/>
    <mergeCell ref="G3:K3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7"/>
  <sheetViews>
    <sheetView zoomScale="80" zoomScaleNormal="80" workbookViewId="0">
      <selection activeCell="Y4" sqref="Y4"/>
    </sheetView>
  </sheetViews>
  <sheetFormatPr defaultRowHeight="15" x14ac:dyDescent="0.25"/>
  <cols>
    <col min="1" max="2" width="9.140625" customWidth="1"/>
    <col min="3" max="3" width="47.140625" customWidth="1"/>
    <col min="4" max="4" width="9.85546875" customWidth="1"/>
    <col min="5" max="5" width="6.42578125" customWidth="1"/>
    <col min="6" max="6" width="8.42578125" customWidth="1"/>
    <col min="7" max="7" width="5.42578125" customWidth="1"/>
    <col min="8" max="9" width="6.28515625" customWidth="1"/>
    <col min="10" max="11" width="6.42578125" customWidth="1"/>
    <col min="12" max="12" width="6.85546875" customWidth="1"/>
    <col min="13" max="13" width="8.5703125" customWidth="1"/>
    <col min="14" max="14" width="10.28515625" customWidth="1"/>
    <col min="15" max="15" width="5.42578125" customWidth="1"/>
    <col min="16" max="16" width="10.42578125" customWidth="1"/>
    <col min="17" max="17" width="13.7109375" customWidth="1"/>
    <col min="18" max="18" width="11.85546875" customWidth="1"/>
  </cols>
  <sheetData>
    <row r="1" spans="1:18" ht="79.5" customHeight="1" x14ac:dyDescent="0.25">
      <c r="A1" s="44" t="s">
        <v>42</v>
      </c>
      <c r="B1" s="44"/>
      <c r="C1" s="44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46" t="s">
        <v>41</v>
      </c>
      <c r="Q1" s="46"/>
      <c r="R1" s="47"/>
    </row>
    <row r="2" spans="1:18" ht="65.25" customHeight="1" x14ac:dyDescent="0.25">
      <c r="A2" s="48" t="s">
        <v>49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54.7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56.25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84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24" t="s">
        <v>35</v>
      </c>
      <c r="N5" s="24" t="s">
        <v>3</v>
      </c>
      <c r="O5" s="64"/>
      <c r="P5" s="24" t="s">
        <v>36</v>
      </c>
      <c r="Q5" s="24" t="s">
        <v>4</v>
      </c>
      <c r="R5" s="56"/>
    </row>
    <row r="6" spans="1:18" ht="53.25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0" customHeight="1" x14ac:dyDescent="0.25">
      <c r="A7" s="7">
        <v>1</v>
      </c>
      <c r="B7" s="67" t="s">
        <v>7</v>
      </c>
      <c r="C7" s="67"/>
      <c r="D7" s="8"/>
      <c r="E7" s="8">
        <v>5</v>
      </c>
      <c r="F7" s="8"/>
      <c r="G7" s="8"/>
      <c r="H7" s="8">
        <v>4</v>
      </c>
      <c r="I7" s="8">
        <v>1</v>
      </c>
      <c r="J7" s="8"/>
      <c r="K7" s="8">
        <v>5</v>
      </c>
      <c r="L7" s="8"/>
      <c r="M7" s="8"/>
      <c r="N7" s="8">
        <v>1</v>
      </c>
      <c r="O7" s="8"/>
      <c r="P7" s="8"/>
      <c r="Q7" s="8"/>
      <c r="R7" s="8">
        <v>1</v>
      </c>
    </row>
    <row r="8" spans="1:18" ht="30" customHeight="1" x14ac:dyDescent="0.25">
      <c r="A8" s="9">
        <v>2</v>
      </c>
      <c r="B8" s="68" t="s">
        <v>8</v>
      </c>
      <c r="C8" s="68"/>
      <c r="D8" s="8"/>
      <c r="E8" s="10">
        <v>3</v>
      </c>
      <c r="F8" s="10"/>
      <c r="G8" s="10"/>
      <c r="H8" s="10">
        <v>3</v>
      </c>
      <c r="I8" s="10"/>
      <c r="J8" s="10"/>
      <c r="K8" s="10">
        <v>3</v>
      </c>
      <c r="L8" s="10"/>
      <c r="M8" s="10"/>
      <c r="N8" s="10">
        <v>3</v>
      </c>
      <c r="O8" s="10"/>
      <c r="P8" s="10"/>
      <c r="Q8" s="10"/>
      <c r="R8" s="10">
        <v>3</v>
      </c>
    </row>
    <row r="9" spans="1:18" ht="30" customHeight="1" x14ac:dyDescent="0.25">
      <c r="A9" s="9">
        <v>3</v>
      </c>
      <c r="B9" s="68" t="s">
        <v>9</v>
      </c>
      <c r="C9" s="68"/>
      <c r="D9" s="8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0" customHeight="1" x14ac:dyDescent="0.25">
      <c r="A10" s="9">
        <v>4</v>
      </c>
      <c r="B10" s="68" t="s">
        <v>10</v>
      </c>
      <c r="C10" s="68"/>
      <c r="D10" s="10"/>
      <c r="E10" s="10">
        <v>5</v>
      </c>
      <c r="F10" s="10"/>
      <c r="G10" s="10">
        <v>4</v>
      </c>
      <c r="H10" s="10">
        <v>1</v>
      </c>
      <c r="I10" s="10"/>
      <c r="J10" s="10"/>
      <c r="K10" s="10">
        <v>5</v>
      </c>
      <c r="L10" s="10"/>
      <c r="M10" s="10"/>
      <c r="N10" s="10"/>
      <c r="O10" s="10"/>
      <c r="P10" s="10"/>
      <c r="Q10" s="10"/>
      <c r="R10" s="10"/>
    </row>
    <row r="11" spans="1:18" ht="30" customHeight="1" x14ac:dyDescent="0.25">
      <c r="A11" s="9">
        <v>5</v>
      </c>
      <c r="B11" s="68" t="s">
        <v>11</v>
      </c>
      <c r="C11" s="68"/>
      <c r="D11" s="10"/>
      <c r="E11" s="10">
        <v>5</v>
      </c>
      <c r="F11" s="10"/>
      <c r="G11" s="10"/>
      <c r="H11" s="10">
        <v>5</v>
      </c>
      <c r="I11" s="10"/>
      <c r="J11" s="10"/>
      <c r="K11" s="10">
        <v>5</v>
      </c>
      <c r="L11" s="10"/>
      <c r="M11" s="10"/>
      <c r="N11" s="10"/>
      <c r="O11" s="10"/>
      <c r="P11" s="10"/>
      <c r="Q11" s="10"/>
      <c r="R11" s="10"/>
    </row>
    <row r="12" spans="1:18" ht="30" customHeight="1" x14ac:dyDescent="0.25">
      <c r="A12" s="9">
        <v>6</v>
      </c>
      <c r="B12" s="69" t="s">
        <v>12</v>
      </c>
      <c r="C12" s="6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30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30" customHeight="1" x14ac:dyDescent="0.25">
      <c r="A15" s="9">
        <v>9</v>
      </c>
      <c r="B15" s="70" t="s">
        <v>15</v>
      </c>
      <c r="C15" s="70"/>
      <c r="D15" s="10"/>
      <c r="E15" s="10">
        <v>5</v>
      </c>
      <c r="F15" s="10"/>
      <c r="G15" s="10"/>
      <c r="H15" s="10">
        <v>5</v>
      </c>
      <c r="I15" s="10"/>
      <c r="J15" s="10"/>
      <c r="K15" s="10">
        <v>5</v>
      </c>
      <c r="L15" s="10"/>
      <c r="M15" s="10"/>
      <c r="N15" s="10"/>
      <c r="O15" s="10"/>
      <c r="P15" s="10"/>
      <c r="Q15" s="10"/>
      <c r="R15" s="10"/>
    </row>
    <row r="16" spans="1:18" ht="30" customHeight="1" x14ac:dyDescent="0.25">
      <c r="A16" s="25">
        <v>10</v>
      </c>
      <c r="B16" s="42" t="s">
        <v>16</v>
      </c>
      <c r="C16" s="43"/>
      <c r="D16" s="10">
        <v>3</v>
      </c>
      <c r="E16" s="11">
        <v>3</v>
      </c>
      <c r="F16" s="11">
        <v>4</v>
      </c>
      <c r="G16" s="11">
        <v>1</v>
      </c>
      <c r="H16" s="11">
        <v>1</v>
      </c>
      <c r="I16" s="11"/>
      <c r="J16" s="11"/>
      <c r="K16" s="11">
        <v>2</v>
      </c>
      <c r="L16" s="11"/>
      <c r="M16" s="11">
        <v>2</v>
      </c>
      <c r="N16" s="11"/>
      <c r="O16" s="11"/>
      <c r="P16" s="11"/>
      <c r="Q16" s="11"/>
      <c r="R16" s="11">
        <v>2</v>
      </c>
    </row>
    <row r="17" spans="1:18" ht="30" customHeight="1" x14ac:dyDescent="0.25">
      <c r="A17" s="25">
        <v>11</v>
      </c>
      <c r="B17" s="42" t="s">
        <v>38</v>
      </c>
      <c r="C17" s="43"/>
      <c r="D17" s="10"/>
      <c r="E17" s="11">
        <v>1</v>
      </c>
      <c r="F17" s="11"/>
      <c r="G17" s="11"/>
      <c r="H17" s="11">
        <v>1</v>
      </c>
      <c r="I17" s="11"/>
      <c r="J17" s="11"/>
      <c r="K17" s="11">
        <v>1</v>
      </c>
      <c r="L17" s="11"/>
      <c r="M17" s="11"/>
      <c r="N17" s="11"/>
      <c r="O17" s="11"/>
      <c r="P17" s="11"/>
      <c r="Q17" s="11"/>
      <c r="R17" s="11"/>
    </row>
    <row r="18" spans="1:18" ht="30" customHeight="1" x14ac:dyDescent="0.25">
      <c r="A18" s="74" t="s">
        <v>18</v>
      </c>
      <c r="B18" s="74"/>
      <c r="C18" s="75"/>
      <c r="D18" s="113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30" customHeight="1" x14ac:dyDescent="0.25">
      <c r="A19" s="12">
        <v>1</v>
      </c>
      <c r="B19" s="76" t="s">
        <v>19</v>
      </c>
      <c r="C19" s="7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0" customHeight="1" x14ac:dyDescent="0.25">
      <c r="A20" s="13">
        <v>2</v>
      </c>
      <c r="B20" s="76" t="s">
        <v>20</v>
      </c>
      <c r="C20" s="76"/>
      <c r="D20" s="10"/>
      <c r="E20" s="10">
        <v>1</v>
      </c>
      <c r="F20" s="10"/>
      <c r="G20" s="10">
        <v>1</v>
      </c>
      <c r="H20" s="10"/>
      <c r="I20" s="10"/>
      <c r="J20" s="10"/>
      <c r="K20" s="10">
        <v>1</v>
      </c>
      <c r="L20" s="10"/>
      <c r="M20" s="10"/>
      <c r="N20" s="10"/>
      <c r="O20" s="10"/>
      <c r="P20" s="10"/>
      <c r="Q20" s="10"/>
      <c r="R20" s="10"/>
    </row>
    <row r="21" spans="1:18" ht="30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30" customHeight="1" x14ac:dyDescent="0.25">
      <c r="A22" s="13">
        <v>4</v>
      </c>
      <c r="B22" s="68" t="s">
        <v>22</v>
      </c>
      <c r="C22" s="68"/>
      <c r="D22" s="10"/>
      <c r="E22" s="10">
        <v>1</v>
      </c>
      <c r="F22" s="10"/>
      <c r="G22" s="10">
        <v>1</v>
      </c>
      <c r="H22" s="10"/>
      <c r="I22" s="10"/>
      <c r="J22" s="10"/>
      <c r="K22" s="10">
        <v>1</v>
      </c>
      <c r="L22" s="10"/>
      <c r="M22" s="10"/>
      <c r="N22" s="10"/>
      <c r="O22" s="10"/>
      <c r="P22" s="10"/>
      <c r="Q22" s="10"/>
      <c r="R22" s="10"/>
    </row>
    <row r="23" spans="1:18" ht="30" customHeight="1" thickBot="1" x14ac:dyDescent="0.3">
      <c r="A23" s="14">
        <v>5</v>
      </c>
      <c r="B23" s="71" t="s">
        <v>23</v>
      </c>
      <c r="C23" s="71"/>
      <c r="D23" s="11">
        <v>1</v>
      </c>
      <c r="E23" s="11"/>
      <c r="F23" s="11">
        <v>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</row>
    <row r="24" spans="1:18" ht="16.5" thickBot="1" x14ac:dyDescent="0.3">
      <c r="A24" s="72" t="s">
        <v>24</v>
      </c>
      <c r="B24" s="73"/>
      <c r="C24" s="73"/>
      <c r="D24" s="21">
        <f>D7+D8+D9+D10+D11+D12+D13+D14+D15+D17+D19+D20+D21+D22+D23+D16</f>
        <v>4</v>
      </c>
      <c r="E24" s="21">
        <f t="shared" ref="E24:R24" si="0">E7+E8+E9+E10+E11+E12+E13+E14+E15+E17+E19+E20+E21+E22+E23+E16</f>
        <v>29</v>
      </c>
      <c r="F24" s="21">
        <f t="shared" si="0"/>
        <v>5</v>
      </c>
      <c r="G24" s="21">
        <f t="shared" si="0"/>
        <v>7</v>
      </c>
      <c r="H24" s="21">
        <f t="shared" si="0"/>
        <v>20</v>
      </c>
      <c r="I24" s="21">
        <f t="shared" si="0"/>
        <v>1</v>
      </c>
      <c r="J24" s="21">
        <f t="shared" si="0"/>
        <v>0</v>
      </c>
      <c r="K24" s="21">
        <f t="shared" si="0"/>
        <v>28</v>
      </c>
      <c r="L24" s="21">
        <f t="shared" si="0"/>
        <v>0</v>
      </c>
      <c r="M24" s="21">
        <f t="shared" si="0"/>
        <v>2</v>
      </c>
      <c r="N24" s="21">
        <f t="shared" si="0"/>
        <v>4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6</v>
      </c>
    </row>
    <row r="27" spans="1:18" x14ac:dyDescent="0.25">
      <c r="I27" t="s">
        <v>37</v>
      </c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21:C21"/>
    <mergeCell ref="B10:C10"/>
    <mergeCell ref="B11:C11"/>
    <mergeCell ref="B12:C12"/>
    <mergeCell ref="B13:C13"/>
    <mergeCell ref="B14:C14"/>
    <mergeCell ref="B15:C15"/>
    <mergeCell ref="B16:C16"/>
    <mergeCell ref="B22:C22"/>
    <mergeCell ref="B23:C23"/>
    <mergeCell ref="A24:C24"/>
    <mergeCell ref="B17:C17"/>
    <mergeCell ref="A18:C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R24"/>
  <sheetViews>
    <sheetView zoomScale="75" workbookViewId="0">
      <selection activeCell="Y5" sqref="Y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4" style="4" customWidth="1"/>
    <col min="17" max="17" width="13.7109375" style="4" customWidth="1"/>
    <col min="18" max="18" width="10.28515625" style="4" customWidth="1"/>
    <col min="19" max="16384" width="9.140625" style="4"/>
  </cols>
  <sheetData>
    <row r="1" spans="1:18" ht="81" customHeight="1" x14ac:dyDescent="0.25">
      <c r="A1" s="44" t="s">
        <v>42</v>
      </c>
      <c r="B1" s="44"/>
      <c r="C1" s="44"/>
      <c r="D1" s="45" t="s">
        <v>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 t="s">
        <v>41</v>
      </c>
      <c r="Q1" s="46"/>
      <c r="R1" s="47"/>
    </row>
    <row r="2" spans="1:18" ht="75.75" customHeight="1" x14ac:dyDescent="0.25">
      <c r="A2" s="48" t="s">
        <v>48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60.75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23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5" t="s">
        <v>35</v>
      </c>
      <c r="N5" s="5" t="s">
        <v>3</v>
      </c>
      <c r="O5" s="64"/>
      <c r="P5" s="5" t="s">
        <v>36</v>
      </c>
      <c r="Q5" s="5" t="s">
        <v>4</v>
      </c>
      <c r="R5" s="56"/>
    </row>
    <row r="6" spans="1:18" ht="35.25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67" t="s">
        <v>7</v>
      </c>
      <c r="C7" s="6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68" t="s">
        <v>8</v>
      </c>
      <c r="C8" s="68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68" t="s">
        <v>9</v>
      </c>
      <c r="C9" s="68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68" t="s">
        <v>10</v>
      </c>
      <c r="C10" s="6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68" t="s">
        <v>11</v>
      </c>
      <c r="C11" s="68"/>
      <c r="D11" s="10"/>
      <c r="E11" s="10">
        <v>19</v>
      </c>
      <c r="F11" s="10"/>
      <c r="G11" s="10"/>
      <c r="H11" s="10">
        <v>19</v>
      </c>
      <c r="I11" s="10"/>
      <c r="J11" s="10"/>
      <c r="K11" s="10">
        <v>19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69" t="s">
        <v>12</v>
      </c>
      <c r="C12" s="6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70" t="s">
        <v>15</v>
      </c>
      <c r="C15" s="70"/>
      <c r="D15" s="10"/>
      <c r="E15" s="10">
        <v>46</v>
      </c>
      <c r="F15" s="10"/>
      <c r="G15" s="10">
        <v>1</v>
      </c>
      <c r="H15" s="10">
        <v>45</v>
      </c>
      <c r="I15" s="10"/>
      <c r="J15" s="10"/>
      <c r="K15" s="10">
        <v>46</v>
      </c>
      <c r="L15" s="10"/>
      <c r="M15" s="10"/>
      <c r="N15" s="10">
        <v>1</v>
      </c>
      <c r="O15" s="10">
        <v>1</v>
      </c>
      <c r="P15" s="10"/>
      <c r="Q15" s="10"/>
      <c r="R15" s="10"/>
    </row>
    <row r="16" spans="1:18" ht="29.25" customHeight="1" x14ac:dyDescent="0.25">
      <c r="A16" s="25">
        <v>10</v>
      </c>
      <c r="B16" s="42" t="s">
        <v>16</v>
      </c>
      <c r="C16" s="4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5">
        <v>11</v>
      </c>
      <c r="B17" s="42" t="s">
        <v>38</v>
      </c>
      <c r="C17" s="4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42" customHeight="1" x14ac:dyDescent="0.25">
      <c r="A18" s="74" t="s">
        <v>18</v>
      </c>
      <c r="B18" s="74"/>
      <c r="C18" s="75"/>
      <c r="D18" s="113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33.75" customHeight="1" x14ac:dyDescent="0.25">
      <c r="A19" s="12">
        <v>1</v>
      </c>
      <c r="B19" s="76" t="s">
        <v>19</v>
      </c>
      <c r="C19" s="7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6" customHeight="1" x14ac:dyDescent="0.25">
      <c r="A20" s="13">
        <v>2</v>
      </c>
      <c r="B20" s="76" t="s">
        <v>20</v>
      </c>
      <c r="C20" s="76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x14ac:dyDescent="0.25">
      <c r="A22" s="13">
        <v>4</v>
      </c>
      <c r="B22" s="68" t="s">
        <v>22</v>
      </c>
      <c r="C22" s="6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71" t="s">
        <v>23</v>
      </c>
      <c r="C23" s="71"/>
      <c r="D23" s="11">
        <v>1</v>
      </c>
      <c r="E23" s="11">
        <v>3</v>
      </c>
      <c r="F23" s="11"/>
      <c r="G23" s="11"/>
      <c r="H23" s="11"/>
      <c r="I23" s="11"/>
      <c r="J23" s="11"/>
      <c r="K23" s="11"/>
      <c r="L23" s="11">
        <v>4</v>
      </c>
      <c r="M23" s="11"/>
      <c r="N23" s="11"/>
      <c r="O23" s="11"/>
      <c r="P23" s="11"/>
      <c r="Q23" s="11"/>
      <c r="R23" s="11"/>
    </row>
    <row r="24" spans="1:18" ht="29.25" customHeight="1" thickBot="1" x14ac:dyDescent="0.3">
      <c r="A24" s="72" t="s">
        <v>24</v>
      </c>
      <c r="B24" s="73"/>
      <c r="C24" s="73"/>
      <c r="D24" s="21">
        <f>D7+D8+D9+D10+D11+D12+D13+D14+D15+D17+D19+D20+D21+D22+D23+D16</f>
        <v>1</v>
      </c>
      <c r="E24" s="21">
        <f t="shared" ref="E24:R24" si="0">E7+E8+E9+E10+E11+E12+E13+E14+E15+E17+E19+E20+E21+E22+E23+E16</f>
        <v>68</v>
      </c>
      <c r="F24" s="21">
        <f t="shared" si="0"/>
        <v>0</v>
      </c>
      <c r="G24" s="21">
        <f t="shared" si="0"/>
        <v>1</v>
      </c>
      <c r="H24" s="21">
        <f t="shared" si="0"/>
        <v>64</v>
      </c>
      <c r="I24" s="21">
        <f t="shared" si="0"/>
        <v>0</v>
      </c>
      <c r="J24" s="21">
        <f t="shared" si="0"/>
        <v>0</v>
      </c>
      <c r="K24" s="21">
        <f t="shared" si="0"/>
        <v>65</v>
      </c>
      <c r="L24" s="21">
        <f t="shared" si="0"/>
        <v>4</v>
      </c>
      <c r="M24" s="21">
        <f t="shared" si="0"/>
        <v>0</v>
      </c>
      <c r="N24" s="21">
        <f t="shared" si="0"/>
        <v>1</v>
      </c>
      <c r="O24" s="21">
        <f t="shared" si="0"/>
        <v>1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4"/>
  <sheetViews>
    <sheetView zoomScale="70" zoomScaleNormal="70" workbookViewId="0">
      <selection activeCell="W5" sqref="W5"/>
    </sheetView>
  </sheetViews>
  <sheetFormatPr defaultRowHeight="15" x14ac:dyDescent="0.25"/>
  <cols>
    <col min="1" max="2" width="9.140625" style="4" customWidth="1"/>
    <col min="3" max="3" width="47.140625" style="4" customWidth="1"/>
    <col min="4" max="4" width="10.5703125" style="4" customWidth="1"/>
    <col min="5" max="5" width="7.28515625" style="4" customWidth="1"/>
    <col min="6" max="6" width="10.42578125" style="4" customWidth="1"/>
    <col min="7" max="7" width="5.7109375" style="4" customWidth="1"/>
    <col min="8" max="8" width="6.42578125" style="4" customWidth="1"/>
    <col min="9" max="9" width="6.28515625" style="4" customWidth="1"/>
    <col min="10" max="10" width="6.5703125" style="4" customWidth="1"/>
    <col min="11" max="11" width="7" style="4" customWidth="1"/>
    <col min="12" max="12" width="11.28515625" style="4" customWidth="1"/>
    <col min="13" max="13" width="11.5703125" style="4" customWidth="1"/>
    <col min="14" max="14" width="13.85546875" style="4" customWidth="1"/>
    <col min="15" max="15" width="9.140625" style="4" customWidth="1"/>
    <col min="16" max="16" width="14.5703125" style="4" customWidth="1"/>
    <col min="17" max="17" width="10.85546875" style="4" customWidth="1"/>
    <col min="18" max="18" width="13.28515625" style="4" customWidth="1"/>
    <col min="19" max="16384" width="9.140625" style="4"/>
  </cols>
  <sheetData>
    <row r="1" spans="1:18" ht="70.5" customHeight="1" x14ac:dyDescent="0.25">
      <c r="A1" s="44" t="s">
        <v>42</v>
      </c>
      <c r="B1" s="44"/>
      <c r="C1" s="44"/>
      <c r="D1" s="45" t="s">
        <v>6</v>
      </c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6" t="s">
        <v>41</v>
      </c>
      <c r="Q1" s="46"/>
      <c r="R1" s="47"/>
    </row>
    <row r="2" spans="1:18" ht="75.75" customHeight="1" x14ac:dyDescent="0.25">
      <c r="A2" s="48" t="s">
        <v>51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60.75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23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26" t="s">
        <v>35</v>
      </c>
      <c r="N5" s="26" t="s">
        <v>3</v>
      </c>
      <c r="O5" s="64"/>
      <c r="P5" s="26" t="s">
        <v>36</v>
      </c>
      <c r="Q5" s="26" t="s">
        <v>4</v>
      </c>
      <c r="R5" s="56"/>
    </row>
    <row r="6" spans="1:18" ht="35.25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67" t="s">
        <v>7</v>
      </c>
      <c r="C7" s="6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30.75" customHeight="1" x14ac:dyDescent="0.25">
      <c r="A8" s="9">
        <v>2</v>
      </c>
      <c r="B8" s="68" t="s">
        <v>8</v>
      </c>
      <c r="C8" s="68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30" customHeight="1" x14ac:dyDescent="0.25">
      <c r="A9" s="9">
        <v>3</v>
      </c>
      <c r="B9" s="68" t="s">
        <v>9</v>
      </c>
      <c r="C9" s="68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9.75" customHeight="1" x14ac:dyDescent="0.25">
      <c r="A10" s="9">
        <v>4</v>
      </c>
      <c r="B10" s="68" t="s">
        <v>10</v>
      </c>
      <c r="C10" s="6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36" customHeight="1" x14ac:dyDescent="0.25">
      <c r="A11" s="9">
        <v>5</v>
      </c>
      <c r="B11" s="68" t="s">
        <v>11</v>
      </c>
      <c r="C11" s="68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69" t="s">
        <v>12</v>
      </c>
      <c r="C12" s="6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0.75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9.25" customHeight="1" x14ac:dyDescent="0.25">
      <c r="A15" s="9">
        <v>9</v>
      </c>
      <c r="B15" s="70" t="s">
        <v>15</v>
      </c>
      <c r="C15" s="7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  <c r="O15" s="10"/>
      <c r="P15" s="10"/>
      <c r="Q15" s="10"/>
      <c r="R15" s="10"/>
    </row>
    <row r="16" spans="1:18" ht="29.25" customHeight="1" x14ac:dyDescent="0.25">
      <c r="A16" s="25">
        <v>10</v>
      </c>
      <c r="B16" s="42" t="s">
        <v>16</v>
      </c>
      <c r="C16" s="4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5">
        <v>11</v>
      </c>
      <c r="B17" s="42" t="s">
        <v>38</v>
      </c>
      <c r="C17" s="4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42" customHeight="1" x14ac:dyDescent="0.25">
      <c r="A18" s="74" t="s">
        <v>18</v>
      </c>
      <c r="B18" s="74"/>
      <c r="C18" s="75"/>
      <c r="D18" s="113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33.75" customHeight="1" x14ac:dyDescent="0.25">
      <c r="A19" s="12">
        <v>1</v>
      </c>
      <c r="B19" s="76" t="s">
        <v>19</v>
      </c>
      <c r="C19" s="7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6" customHeight="1" x14ac:dyDescent="0.25">
      <c r="A20" s="13">
        <v>2</v>
      </c>
      <c r="B20" s="76" t="s">
        <v>20</v>
      </c>
      <c r="C20" s="76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3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6.25" customHeight="1" x14ac:dyDescent="0.25">
      <c r="A22" s="13">
        <v>4</v>
      </c>
      <c r="B22" s="68" t="s">
        <v>22</v>
      </c>
      <c r="C22" s="6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71" t="s">
        <v>23</v>
      </c>
      <c r="C23" s="71"/>
      <c r="D23" s="11"/>
      <c r="E23" s="11">
        <v>6</v>
      </c>
      <c r="F23" s="11"/>
      <c r="G23" s="11"/>
      <c r="H23" s="11"/>
      <c r="I23" s="11"/>
      <c r="J23" s="11"/>
      <c r="K23" s="11"/>
      <c r="L23" s="11">
        <v>6</v>
      </c>
      <c r="M23" s="11"/>
      <c r="N23" s="11"/>
      <c r="O23" s="11"/>
      <c r="P23" s="11"/>
      <c r="Q23" s="11"/>
      <c r="R23" s="11"/>
    </row>
    <row r="24" spans="1:18" ht="29.25" customHeight="1" thickBot="1" x14ac:dyDescent="0.3">
      <c r="A24" s="72" t="s">
        <v>24</v>
      </c>
      <c r="B24" s="73"/>
      <c r="C24" s="73"/>
      <c r="D24" s="21"/>
      <c r="E24" s="21">
        <v>6</v>
      </c>
      <c r="F24" s="21"/>
      <c r="G24" s="21"/>
      <c r="H24" s="21"/>
      <c r="I24" s="21"/>
      <c r="J24" s="21"/>
      <c r="K24" s="21"/>
      <c r="L24" s="21">
        <v>6</v>
      </c>
      <c r="M24" s="21"/>
      <c r="N24" s="21"/>
      <c r="O24" s="21"/>
      <c r="P24" s="21"/>
      <c r="Q24" s="21"/>
      <c r="R24" s="21"/>
    </row>
  </sheetData>
  <sheetProtection sheet="1"/>
  <mergeCells count="39"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  <mergeCell ref="P3:Q4"/>
    <mergeCell ref="R3:R5"/>
    <mergeCell ref="G4:G5"/>
    <mergeCell ref="H4:H5"/>
    <mergeCell ref="I4:I5"/>
    <mergeCell ref="J4:J5"/>
    <mergeCell ref="K4:K5"/>
    <mergeCell ref="A6:C6"/>
    <mergeCell ref="B7:C7"/>
    <mergeCell ref="B8:C8"/>
    <mergeCell ref="B9:C9"/>
    <mergeCell ref="M3:N4"/>
    <mergeCell ref="O3:O5"/>
    <mergeCell ref="D18:R18"/>
    <mergeCell ref="B19:C19"/>
    <mergeCell ref="B20:C20"/>
    <mergeCell ref="B10:C10"/>
    <mergeCell ref="B11:C11"/>
    <mergeCell ref="B12:C12"/>
    <mergeCell ref="B13:C13"/>
    <mergeCell ref="B14:C14"/>
    <mergeCell ref="B15:C15"/>
    <mergeCell ref="B21:C21"/>
    <mergeCell ref="B22:C22"/>
    <mergeCell ref="B23:C23"/>
    <mergeCell ref="A24:C24"/>
    <mergeCell ref="B16:C16"/>
    <mergeCell ref="B17:C17"/>
    <mergeCell ref="A18:C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/>
  <dimension ref="A1:R24"/>
  <sheetViews>
    <sheetView zoomScale="75" workbookViewId="0">
      <selection activeCell="U3" sqref="U3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13.5703125" style="1" customWidth="1"/>
    <col min="17" max="17" width="10.85546875" style="1" customWidth="1"/>
    <col min="18" max="18" width="14" style="1" customWidth="1"/>
    <col min="19" max="16384" width="9.140625" style="1"/>
  </cols>
  <sheetData>
    <row r="1" spans="1:18" ht="72" customHeight="1" x14ac:dyDescent="0.25">
      <c r="A1" s="44" t="s">
        <v>42</v>
      </c>
      <c r="B1" s="44"/>
      <c r="C1" s="44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46" t="s">
        <v>41</v>
      </c>
      <c r="Q1" s="46"/>
      <c r="R1" s="47"/>
    </row>
    <row r="2" spans="1:18" ht="75.75" customHeight="1" x14ac:dyDescent="0.25">
      <c r="A2" s="48" t="s">
        <v>50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60.75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23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5" t="s">
        <v>35</v>
      </c>
      <c r="N5" s="5" t="s">
        <v>3</v>
      </c>
      <c r="O5" s="64"/>
      <c r="P5" s="5" t="s">
        <v>36</v>
      </c>
      <c r="Q5" s="5" t="s">
        <v>4</v>
      </c>
      <c r="R5" s="56"/>
    </row>
    <row r="6" spans="1:18" ht="39" customHeight="1" thickBot="1" x14ac:dyDescent="0.3">
      <c r="A6" s="65" t="s">
        <v>17</v>
      </c>
      <c r="B6" s="66"/>
      <c r="C6" s="66"/>
      <c r="D6" s="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3.75" customHeight="1" x14ac:dyDescent="0.25">
      <c r="A7" s="7">
        <v>1</v>
      </c>
      <c r="B7" s="67" t="s">
        <v>7</v>
      </c>
      <c r="C7" s="67"/>
      <c r="D7" s="8"/>
      <c r="E7" s="8">
        <v>1</v>
      </c>
      <c r="F7" s="8"/>
      <c r="G7" s="8"/>
      <c r="H7" s="8">
        <v>1</v>
      </c>
      <c r="I7" s="8"/>
      <c r="J7" s="8"/>
      <c r="K7" s="8">
        <v>1</v>
      </c>
      <c r="L7" s="8"/>
      <c r="M7" s="8"/>
      <c r="N7" s="8"/>
      <c r="O7" s="8"/>
      <c r="P7" s="8"/>
      <c r="Q7" s="8"/>
      <c r="R7" s="8"/>
    </row>
    <row r="8" spans="1:18" ht="27.75" customHeight="1" x14ac:dyDescent="0.25">
      <c r="A8" s="9">
        <v>2</v>
      </c>
      <c r="B8" s="68" t="s">
        <v>8</v>
      </c>
      <c r="C8" s="68"/>
      <c r="D8" s="8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7.75" customHeight="1" x14ac:dyDescent="0.25">
      <c r="A9" s="9">
        <v>3</v>
      </c>
      <c r="B9" s="68" t="s">
        <v>9</v>
      </c>
      <c r="C9" s="68"/>
      <c r="D9" s="8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29.25" customHeight="1" x14ac:dyDescent="0.25">
      <c r="A10" s="9">
        <v>4</v>
      </c>
      <c r="B10" s="68" t="s">
        <v>10</v>
      </c>
      <c r="C10" s="6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1.75" customHeight="1" x14ac:dyDescent="0.25">
      <c r="A11" s="9">
        <v>5</v>
      </c>
      <c r="B11" s="68" t="s">
        <v>11</v>
      </c>
      <c r="C11" s="68"/>
      <c r="D11" s="10"/>
      <c r="E11" s="10">
        <v>23</v>
      </c>
      <c r="F11" s="10"/>
      <c r="G11" s="10"/>
      <c r="H11" s="10">
        <v>23</v>
      </c>
      <c r="I11" s="10"/>
      <c r="J11" s="10"/>
      <c r="K11" s="10">
        <v>23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69" t="s">
        <v>12</v>
      </c>
      <c r="C12" s="69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0"/>
      <c r="O12" s="10"/>
      <c r="P12" s="10"/>
      <c r="Q12" s="10"/>
      <c r="R12" s="10"/>
    </row>
    <row r="13" spans="1:18" ht="33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1.25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32.25" customHeight="1" x14ac:dyDescent="0.25">
      <c r="A15" s="9">
        <v>9</v>
      </c>
      <c r="B15" s="70" t="s">
        <v>15</v>
      </c>
      <c r="C15" s="70"/>
      <c r="D15" s="10"/>
      <c r="E15" s="10">
        <v>48</v>
      </c>
      <c r="F15" s="10"/>
      <c r="G15" s="10"/>
      <c r="H15" s="10">
        <v>48</v>
      </c>
      <c r="I15" s="10"/>
      <c r="J15" s="10"/>
      <c r="K15" s="10">
        <v>48</v>
      </c>
      <c r="L15" s="10"/>
      <c r="M15" s="10"/>
      <c r="N15" s="10"/>
      <c r="O15" s="10"/>
      <c r="P15" s="10"/>
      <c r="Q15" s="10"/>
      <c r="R15" s="10"/>
    </row>
    <row r="16" spans="1:18" ht="32.25" customHeight="1" x14ac:dyDescent="0.25">
      <c r="A16" s="25">
        <v>10</v>
      </c>
      <c r="B16" s="42" t="s">
        <v>16</v>
      </c>
      <c r="C16" s="43"/>
      <c r="D16" s="10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x14ac:dyDescent="0.25">
      <c r="A17" s="25">
        <v>11</v>
      </c>
      <c r="B17" s="42" t="s">
        <v>38</v>
      </c>
      <c r="C17" s="43"/>
      <c r="D17" s="10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3.75" customHeight="1" x14ac:dyDescent="0.25">
      <c r="A18" s="74" t="s">
        <v>18</v>
      </c>
      <c r="B18" s="74"/>
      <c r="C18" s="75"/>
      <c r="D18" s="113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29.25" customHeight="1" x14ac:dyDescent="0.25">
      <c r="A19" s="12">
        <v>1</v>
      </c>
      <c r="B19" s="76" t="s">
        <v>19</v>
      </c>
      <c r="C19" s="76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0.75" customHeight="1" x14ac:dyDescent="0.25">
      <c r="A20" s="13">
        <v>2</v>
      </c>
      <c r="B20" s="76" t="s">
        <v>20</v>
      </c>
      <c r="C20" s="76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0.75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30" customHeight="1" x14ac:dyDescent="0.25">
      <c r="A22" s="13">
        <v>4</v>
      </c>
      <c r="B22" s="68" t="s">
        <v>22</v>
      </c>
      <c r="C22" s="6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6.25" customHeight="1" thickBot="1" x14ac:dyDescent="0.3">
      <c r="A23" s="14">
        <v>5</v>
      </c>
      <c r="B23" s="71" t="s">
        <v>23</v>
      </c>
      <c r="C23" s="71"/>
      <c r="D23" s="11">
        <v>1</v>
      </c>
      <c r="E23" s="11">
        <v>3</v>
      </c>
      <c r="F23" s="11">
        <v>1</v>
      </c>
      <c r="G23" s="11"/>
      <c r="H23" s="11">
        <v>1</v>
      </c>
      <c r="I23" s="11"/>
      <c r="J23" s="11"/>
      <c r="K23" s="11">
        <v>1</v>
      </c>
      <c r="L23" s="11">
        <v>2</v>
      </c>
      <c r="M23" s="11"/>
      <c r="N23" s="11"/>
      <c r="O23" s="11"/>
      <c r="P23" s="11"/>
      <c r="Q23" s="11"/>
      <c r="R23" s="11"/>
    </row>
    <row r="24" spans="1:18" ht="30" customHeight="1" thickBot="1" x14ac:dyDescent="0.3">
      <c r="A24" s="72" t="s">
        <v>24</v>
      </c>
      <c r="B24" s="73"/>
      <c r="C24" s="73"/>
      <c r="D24" s="21">
        <f>D7+D8+D9+D10+D11+D12+D13+D14+D15+D17+D19+D20+D21+D22+D23+D16</f>
        <v>1</v>
      </c>
      <c r="E24" s="21">
        <f t="shared" ref="E24:R24" si="0">E7+E8+E9+E10+E11+E12+E13+E14+E15+E17+E19+E20+E21+E22+E23+E16</f>
        <v>75</v>
      </c>
      <c r="F24" s="21">
        <f t="shared" si="0"/>
        <v>1</v>
      </c>
      <c r="G24" s="21">
        <f t="shared" si="0"/>
        <v>0</v>
      </c>
      <c r="H24" s="21">
        <f t="shared" si="0"/>
        <v>73</v>
      </c>
      <c r="I24" s="21">
        <f t="shared" si="0"/>
        <v>0</v>
      </c>
      <c r="J24" s="21">
        <f t="shared" si="0"/>
        <v>0</v>
      </c>
      <c r="K24" s="21">
        <f t="shared" si="0"/>
        <v>73</v>
      </c>
      <c r="L24" s="21">
        <f t="shared" si="0"/>
        <v>2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R24"/>
  <sheetViews>
    <sheetView zoomScale="75" workbookViewId="0">
      <selection activeCell="T4" sqref="T4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13.85546875" style="1" customWidth="1"/>
    <col min="17" max="17" width="11.5703125" style="1" customWidth="1"/>
    <col min="18" max="18" width="13.140625" style="1" customWidth="1"/>
    <col min="19" max="16384" width="9.140625" style="1"/>
  </cols>
  <sheetData>
    <row r="1" spans="1:18" ht="71.25" customHeight="1" x14ac:dyDescent="0.25">
      <c r="A1" s="44" t="s">
        <v>42</v>
      </c>
      <c r="B1" s="44"/>
      <c r="C1" s="44"/>
      <c r="D1" s="115" t="s">
        <v>6</v>
      </c>
      <c r="E1" s="115"/>
      <c r="F1" s="115"/>
      <c r="G1" s="115"/>
      <c r="H1" s="115"/>
      <c r="I1" s="115"/>
      <c r="J1" s="115"/>
      <c r="K1" s="115"/>
      <c r="L1" s="115"/>
      <c r="M1" s="115"/>
      <c r="N1" s="115"/>
      <c r="O1" s="115"/>
      <c r="P1" s="46" t="s">
        <v>41</v>
      </c>
      <c r="Q1" s="46"/>
      <c r="R1" s="47"/>
    </row>
    <row r="2" spans="1:18" ht="63.75" customHeight="1" x14ac:dyDescent="0.25">
      <c r="A2" s="48" t="s">
        <v>52</v>
      </c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48"/>
      <c r="P2" s="48"/>
      <c r="Q2" s="48"/>
      <c r="R2" s="48"/>
    </row>
    <row r="3" spans="1:18" ht="62.25" customHeight="1" x14ac:dyDescent="0.25">
      <c r="A3" s="49"/>
      <c r="B3" s="50"/>
      <c r="C3" s="51"/>
      <c r="D3" s="55" t="s">
        <v>5</v>
      </c>
      <c r="E3" s="55" t="s">
        <v>25</v>
      </c>
      <c r="F3" s="55" t="s">
        <v>0</v>
      </c>
      <c r="G3" s="57" t="s">
        <v>29</v>
      </c>
      <c r="H3" s="58"/>
      <c r="I3" s="58"/>
      <c r="J3" s="58"/>
      <c r="K3" s="59"/>
      <c r="L3" s="55" t="s">
        <v>26</v>
      </c>
      <c r="M3" s="60" t="s">
        <v>27</v>
      </c>
      <c r="N3" s="61"/>
      <c r="O3" s="56" t="s">
        <v>1</v>
      </c>
      <c r="P3" s="60" t="s">
        <v>28</v>
      </c>
      <c r="Q3" s="61"/>
      <c r="R3" s="55" t="s">
        <v>2</v>
      </c>
    </row>
    <row r="4" spans="1:18" ht="60.75" customHeight="1" x14ac:dyDescent="0.25">
      <c r="A4" s="52"/>
      <c r="B4" s="53"/>
      <c r="C4" s="54"/>
      <c r="D4" s="55"/>
      <c r="E4" s="55"/>
      <c r="F4" s="55"/>
      <c r="G4" s="56" t="s">
        <v>31</v>
      </c>
      <c r="H4" s="56" t="s">
        <v>32</v>
      </c>
      <c r="I4" s="56" t="s">
        <v>33</v>
      </c>
      <c r="J4" s="56" t="s">
        <v>34</v>
      </c>
      <c r="K4" s="56" t="s">
        <v>30</v>
      </c>
      <c r="L4" s="55"/>
      <c r="M4" s="62"/>
      <c r="N4" s="63"/>
      <c r="O4" s="64"/>
      <c r="P4" s="62"/>
      <c r="Q4" s="63"/>
      <c r="R4" s="55"/>
    </row>
    <row r="5" spans="1:18" ht="135" customHeight="1" thickBot="1" x14ac:dyDescent="0.3">
      <c r="A5" s="52"/>
      <c r="B5" s="53"/>
      <c r="C5" s="54"/>
      <c r="D5" s="56"/>
      <c r="E5" s="56"/>
      <c r="F5" s="56"/>
      <c r="G5" s="64"/>
      <c r="H5" s="64"/>
      <c r="I5" s="64"/>
      <c r="J5" s="64"/>
      <c r="K5" s="64"/>
      <c r="L5" s="56"/>
      <c r="M5" s="5" t="s">
        <v>35</v>
      </c>
      <c r="N5" s="5" t="s">
        <v>3</v>
      </c>
      <c r="O5" s="64"/>
      <c r="P5" s="5" t="s">
        <v>36</v>
      </c>
      <c r="Q5" s="5" t="s">
        <v>4</v>
      </c>
      <c r="R5" s="56"/>
    </row>
    <row r="6" spans="1:18" ht="32.25" customHeight="1" thickBot="1" x14ac:dyDescent="0.3">
      <c r="A6" s="65" t="s">
        <v>17</v>
      </c>
      <c r="B6" s="66"/>
      <c r="C6" s="122"/>
      <c r="D6" s="16">
        <v>1</v>
      </c>
      <c r="E6" s="6">
        <v>2</v>
      </c>
      <c r="F6" s="6">
        <v>3</v>
      </c>
      <c r="G6" s="6">
        <v>4</v>
      </c>
      <c r="H6" s="6">
        <v>5</v>
      </c>
      <c r="I6" s="6">
        <v>6</v>
      </c>
      <c r="J6" s="6">
        <v>7</v>
      </c>
      <c r="K6" s="6">
        <v>8</v>
      </c>
      <c r="L6" s="6">
        <v>9</v>
      </c>
      <c r="M6" s="6">
        <v>10</v>
      </c>
      <c r="N6" s="6">
        <v>11</v>
      </c>
      <c r="O6" s="6">
        <v>12</v>
      </c>
      <c r="P6" s="6">
        <v>13</v>
      </c>
      <c r="Q6" s="6">
        <v>14</v>
      </c>
      <c r="R6" s="17">
        <v>15</v>
      </c>
    </row>
    <row r="7" spans="1:18" ht="38.25" customHeight="1" x14ac:dyDescent="0.25">
      <c r="A7" s="7">
        <v>1</v>
      </c>
      <c r="B7" s="67" t="s">
        <v>7</v>
      </c>
      <c r="C7" s="67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</row>
    <row r="8" spans="1:18" ht="21.75" customHeight="1" x14ac:dyDescent="0.25">
      <c r="A8" s="9">
        <v>2</v>
      </c>
      <c r="B8" s="68" t="s">
        <v>8</v>
      </c>
      <c r="C8" s="68"/>
      <c r="D8" s="10"/>
      <c r="E8" s="10"/>
      <c r="F8" s="10"/>
      <c r="G8" s="10"/>
      <c r="H8" s="10"/>
      <c r="I8" s="10"/>
      <c r="J8" s="10"/>
      <c r="K8" s="10"/>
      <c r="L8" s="10"/>
      <c r="M8" s="10"/>
      <c r="N8" s="10"/>
      <c r="O8" s="10"/>
      <c r="P8" s="10"/>
      <c r="Q8" s="10"/>
      <c r="R8" s="10"/>
    </row>
    <row r="9" spans="1:18" ht="24.75" customHeight="1" x14ac:dyDescent="0.25">
      <c r="A9" s="9">
        <v>3</v>
      </c>
      <c r="B9" s="68" t="s">
        <v>9</v>
      </c>
      <c r="C9" s="68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</row>
    <row r="10" spans="1:18" ht="30.75" customHeight="1" x14ac:dyDescent="0.25">
      <c r="A10" s="9">
        <v>4</v>
      </c>
      <c r="B10" s="68" t="s">
        <v>10</v>
      </c>
      <c r="C10" s="68"/>
      <c r="D10" s="10"/>
      <c r="E10" s="10"/>
      <c r="F10" s="10"/>
      <c r="G10" s="10"/>
      <c r="H10" s="10"/>
      <c r="I10" s="10"/>
      <c r="J10" s="10"/>
      <c r="K10" s="10"/>
      <c r="L10" s="10"/>
      <c r="M10" s="10"/>
      <c r="N10" s="10"/>
      <c r="O10" s="10"/>
      <c r="P10" s="10"/>
      <c r="Q10" s="10"/>
      <c r="R10" s="10"/>
    </row>
    <row r="11" spans="1:18" ht="24.75" customHeight="1" x14ac:dyDescent="0.25">
      <c r="A11" s="9">
        <v>5</v>
      </c>
      <c r="B11" s="68" t="s">
        <v>11</v>
      </c>
      <c r="C11" s="68"/>
      <c r="D11" s="10"/>
      <c r="E11" s="10">
        <v>13</v>
      </c>
      <c r="F11" s="10"/>
      <c r="G11" s="10">
        <v>1</v>
      </c>
      <c r="H11" s="10">
        <v>12</v>
      </c>
      <c r="I11" s="10"/>
      <c r="J11" s="10"/>
      <c r="K11" s="10">
        <v>13</v>
      </c>
      <c r="L11" s="10"/>
      <c r="M11" s="10"/>
      <c r="N11" s="10"/>
      <c r="O11" s="10"/>
      <c r="P11" s="10"/>
      <c r="Q11" s="10"/>
      <c r="R11" s="10"/>
    </row>
    <row r="12" spans="1:18" ht="45" customHeight="1" x14ac:dyDescent="0.25">
      <c r="A12" s="9">
        <v>6</v>
      </c>
      <c r="B12" s="69" t="s">
        <v>12</v>
      </c>
      <c r="C12" s="69"/>
      <c r="D12" s="10"/>
      <c r="E12" s="10">
        <v>2</v>
      </c>
      <c r="F12" s="10"/>
      <c r="G12" s="10"/>
      <c r="H12" s="10">
        <v>2</v>
      </c>
      <c r="I12" s="10"/>
      <c r="J12" s="10"/>
      <c r="K12" s="10">
        <v>2</v>
      </c>
      <c r="L12" s="10"/>
      <c r="M12" s="10"/>
      <c r="N12" s="10"/>
      <c r="O12" s="10"/>
      <c r="P12" s="10"/>
      <c r="Q12" s="10"/>
      <c r="R12" s="10"/>
    </row>
    <row r="13" spans="1:18" ht="27" customHeight="1" x14ac:dyDescent="0.25">
      <c r="A13" s="9">
        <v>7</v>
      </c>
      <c r="B13" s="69" t="s">
        <v>13</v>
      </c>
      <c r="C13" s="69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0"/>
      <c r="O13" s="10"/>
      <c r="P13" s="10"/>
      <c r="Q13" s="10"/>
      <c r="R13" s="10"/>
    </row>
    <row r="14" spans="1:18" ht="45" customHeight="1" x14ac:dyDescent="0.25">
      <c r="A14" s="9">
        <v>8</v>
      </c>
      <c r="B14" s="69" t="s">
        <v>14</v>
      </c>
      <c r="C14" s="69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  <c r="Q14" s="10"/>
      <c r="R14" s="10"/>
    </row>
    <row r="15" spans="1:18" ht="27" customHeight="1" x14ac:dyDescent="0.25">
      <c r="A15" s="9">
        <v>9</v>
      </c>
      <c r="B15" s="70" t="s">
        <v>15</v>
      </c>
      <c r="C15" s="70"/>
      <c r="D15" s="10"/>
      <c r="E15" s="10">
        <v>30</v>
      </c>
      <c r="F15" s="10"/>
      <c r="G15" s="10"/>
      <c r="H15" s="10">
        <v>30</v>
      </c>
      <c r="I15" s="10"/>
      <c r="J15" s="10"/>
      <c r="K15" s="10">
        <v>30</v>
      </c>
      <c r="L15" s="10"/>
      <c r="M15" s="10"/>
      <c r="N15" s="10"/>
      <c r="O15" s="10"/>
      <c r="P15" s="10"/>
      <c r="Q15" s="10"/>
      <c r="R15" s="10"/>
    </row>
    <row r="16" spans="1:18" ht="27" customHeight="1" x14ac:dyDescent="0.25">
      <c r="A16" s="25">
        <v>10</v>
      </c>
      <c r="B16" s="42" t="s">
        <v>16</v>
      </c>
      <c r="C16" s="43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</row>
    <row r="17" spans="1:18" ht="45" customHeight="1" thickBot="1" x14ac:dyDescent="0.3">
      <c r="A17" s="25">
        <v>11</v>
      </c>
      <c r="B17" s="42" t="s">
        <v>38</v>
      </c>
      <c r="C17" s="43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</row>
    <row r="18" spans="1:18" ht="36.75" customHeight="1" thickBot="1" x14ac:dyDescent="0.3">
      <c r="A18" s="119" t="s">
        <v>18</v>
      </c>
      <c r="B18" s="120"/>
      <c r="C18" s="121"/>
      <c r="D18" s="114"/>
      <c r="E18" s="114"/>
      <c r="F18" s="114"/>
      <c r="G18" s="114"/>
      <c r="H18" s="114"/>
      <c r="I18" s="114"/>
      <c r="J18" s="114"/>
      <c r="K18" s="114"/>
      <c r="L18" s="114"/>
      <c r="M18" s="114"/>
      <c r="N18" s="114"/>
      <c r="O18" s="114"/>
      <c r="P18" s="114"/>
      <c r="Q18" s="114"/>
      <c r="R18" s="114"/>
    </row>
    <row r="19" spans="1:18" ht="34.5" customHeight="1" x14ac:dyDescent="0.25">
      <c r="A19" s="18">
        <v>1</v>
      </c>
      <c r="B19" s="118" t="s">
        <v>19</v>
      </c>
      <c r="C19" s="11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</row>
    <row r="20" spans="1:18" ht="34.5" customHeight="1" x14ac:dyDescent="0.25">
      <c r="A20" s="13">
        <v>2</v>
      </c>
      <c r="B20" s="76" t="s">
        <v>20</v>
      </c>
      <c r="C20" s="76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</row>
    <row r="21" spans="1:18" ht="35.25" customHeight="1" x14ac:dyDescent="0.25">
      <c r="A21" s="12">
        <v>3</v>
      </c>
      <c r="B21" s="68" t="s">
        <v>21</v>
      </c>
      <c r="C21" s="68"/>
      <c r="D21" s="10"/>
      <c r="E21" s="10"/>
      <c r="F21" s="10"/>
      <c r="G21" s="10"/>
      <c r="H21" s="10"/>
      <c r="I21" s="10"/>
      <c r="J21" s="10"/>
      <c r="K21" s="10"/>
      <c r="L21" s="10"/>
      <c r="M21" s="10"/>
      <c r="N21" s="10"/>
      <c r="O21" s="10"/>
      <c r="P21" s="10"/>
      <c r="Q21" s="10"/>
      <c r="R21" s="10"/>
    </row>
    <row r="22" spans="1:18" ht="22.5" customHeight="1" x14ac:dyDescent="0.25">
      <c r="A22" s="13">
        <v>4</v>
      </c>
      <c r="B22" s="68" t="s">
        <v>22</v>
      </c>
      <c r="C22" s="68"/>
      <c r="D22" s="10"/>
      <c r="E22" s="10"/>
      <c r="F22" s="10"/>
      <c r="G22" s="10"/>
      <c r="H22" s="10"/>
      <c r="I22" s="10"/>
      <c r="J22" s="10"/>
      <c r="K22" s="10"/>
      <c r="L22" s="10"/>
      <c r="M22" s="10"/>
      <c r="N22" s="10"/>
      <c r="O22" s="10"/>
      <c r="P22" s="10"/>
      <c r="Q22" s="10"/>
      <c r="R22" s="10"/>
    </row>
    <row r="23" spans="1:18" ht="27.75" customHeight="1" thickBot="1" x14ac:dyDescent="0.3">
      <c r="A23" s="14">
        <v>5</v>
      </c>
      <c r="B23" s="71" t="s">
        <v>23</v>
      </c>
      <c r="C23" s="71"/>
      <c r="D23" s="11"/>
      <c r="E23" s="11">
        <v>5</v>
      </c>
      <c r="F23" s="11">
        <v>3</v>
      </c>
      <c r="G23" s="11"/>
      <c r="H23" s="11">
        <v>2</v>
      </c>
      <c r="I23" s="11"/>
      <c r="J23" s="11"/>
      <c r="K23" s="11">
        <v>2</v>
      </c>
      <c r="L23" s="11"/>
      <c r="M23" s="11"/>
      <c r="N23" s="11"/>
      <c r="O23" s="11"/>
      <c r="P23" s="11"/>
      <c r="Q23" s="11"/>
      <c r="R23" s="11"/>
    </row>
    <row r="24" spans="1:18" ht="32.25" customHeight="1" thickBot="1" x14ac:dyDescent="0.3">
      <c r="A24" s="116" t="s">
        <v>24</v>
      </c>
      <c r="B24" s="117"/>
      <c r="C24" s="117"/>
      <c r="D24" s="21">
        <f>D7+D8+D9+D10+D11+D12+D13+D14+D15+D17+D19+D20+D21+D22+D23+D16</f>
        <v>0</v>
      </c>
      <c r="E24" s="21">
        <f t="shared" ref="E24:R24" si="0">E7+E8+E9+E10+E11+E12+E13+E14+E15+E17+E19+E20+E21+E22+E23+E16</f>
        <v>50</v>
      </c>
      <c r="F24" s="21">
        <f t="shared" si="0"/>
        <v>3</v>
      </c>
      <c r="G24" s="21">
        <f t="shared" si="0"/>
        <v>1</v>
      </c>
      <c r="H24" s="21">
        <f t="shared" si="0"/>
        <v>46</v>
      </c>
      <c r="I24" s="21">
        <f t="shared" si="0"/>
        <v>0</v>
      </c>
      <c r="J24" s="21">
        <f t="shared" si="0"/>
        <v>0</v>
      </c>
      <c r="K24" s="21">
        <f t="shared" si="0"/>
        <v>47</v>
      </c>
      <c r="L24" s="21">
        <f t="shared" si="0"/>
        <v>0</v>
      </c>
      <c r="M24" s="21">
        <f t="shared" si="0"/>
        <v>0</v>
      </c>
      <c r="N24" s="21">
        <f t="shared" si="0"/>
        <v>0</v>
      </c>
      <c r="O24" s="21">
        <f t="shared" si="0"/>
        <v>0</v>
      </c>
      <c r="P24" s="21">
        <f t="shared" si="0"/>
        <v>0</v>
      </c>
      <c r="Q24" s="21">
        <f t="shared" si="0"/>
        <v>0</v>
      </c>
      <c r="R24" s="21">
        <f t="shared" si="0"/>
        <v>0</v>
      </c>
    </row>
  </sheetData>
  <sheetProtection sheet="1"/>
  <mergeCells count="39">
    <mergeCell ref="A1:C1"/>
    <mergeCell ref="D1:O1"/>
    <mergeCell ref="P1:R1"/>
    <mergeCell ref="A2:R2"/>
    <mergeCell ref="K4:K5"/>
    <mergeCell ref="A3:C5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A6:C6"/>
    <mergeCell ref="B7:C7"/>
    <mergeCell ref="B8:C8"/>
    <mergeCell ref="B15:C15"/>
    <mergeCell ref="B17:C17"/>
    <mergeCell ref="A18:C18"/>
    <mergeCell ref="B10:C10"/>
    <mergeCell ref="B11:C11"/>
    <mergeCell ref="B12:C12"/>
    <mergeCell ref="B13:C13"/>
    <mergeCell ref="B16:C16"/>
    <mergeCell ref="B22:C22"/>
    <mergeCell ref="B23:C23"/>
    <mergeCell ref="A24:C24"/>
    <mergeCell ref="D18:R18"/>
    <mergeCell ref="B19:C19"/>
    <mergeCell ref="B20:C20"/>
    <mergeCell ref="B21:C21"/>
  </mergeCells>
  <phoneticPr fontId="2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10</vt:i4>
      </vt:variant>
    </vt:vector>
  </HeadingPairs>
  <TitlesOfParts>
    <vt:vector size="10" baseType="lpstr">
      <vt:lpstr>Ընդհամենը</vt:lpstr>
      <vt:lpstr>Վ.Մարգարյան</vt:lpstr>
      <vt:lpstr>Դ. Բալայան</vt:lpstr>
      <vt:lpstr>Ն. Բաղդասարյան</vt:lpstr>
      <vt:lpstr>Ն. Հովսեփյան</vt:lpstr>
      <vt:lpstr>Կ. Մարդանյան</vt:lpstr>
      <vt:lpstr>Ա. Չիչոյան</vt:lpstr>
      <vt:lpstr>Գ.Վարդանյան</vt:lpstr>
      <vt:lpstr>Ա. Կուբանյան</vt:lpstr>
      <vt:lpstr>Գ.Նարինյան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2018-04-14T06:34:30Z</dcterms:modified>
</cp:coreProperties>
</file>