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8655" tabRatio="790" firstSheet="1" activeTab="1"/>
  </bookViews>
  <sheets>
    <sheet name="Ընդամենը" sheetId="9" state="hidden" r:id="rId1"/>
    <sheet name="Ս. Մարդանյան" sheetId="1" r:id="rId2"/>
    <sheet name="---" sheetId="2" state="hidden" r:id="rId3"/>
    <sheet name="Ա. Օհանյան" sheetId="11" r:id="rId4"/>
    <sheet name="Ս. Իսկանդարյան" sheetId="10" r:id="rId5"/>
    <sheet name="Ռ. Մելքոնյան" sheetId="3" r:id="rId6"/>
    <sheet name="Զ. Զաքինյան" sheetId="4" r:id="rId7"/>
    <sheet name="Ա. Կուրեխյան" sheetId="5" r:id="rId8"/>
  </sheets>
  <calcPr calcId="162913"/>
</workbook>
</file>

<file path=xl/calcChain.xml><?xml version="1.0" encoding="utf-8"?>
<calcChain xmlns="http://schemas.openxmlformats.org/spreadsheetml/2006/main">
  <c r="D16" i="9" l="1"/>
  <c r="D24" i="1"/>
  <c r="D24" i="2"/>
  <c r="D24" i="11"/>
  <c r="D24" i="10"/>
  <c r="D24" i="3"/>
  <c r="D24" i="4"/>
  <c r="D24" i="5"/>
  <c r="D24" i="9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R24" i="2"/>
  <c r="Q24" i="2"/>
  <c r="Q24" i="9"/>
  <c r="P24" i="2"/>
  <c r="O24" i="2"/>
  <c r="N24" i="2"/>
  <c r="M24" i="2"/>
  <c r="L24" i="2"/>
  <c r="K24" i="2"/>
  <c r="J24" i="2"/>
  <c r="I24" i="2"/>
  <c r="H24" i="2"/>
  <c r="G24" i="2"/>
  <c r="F24" i="2"/>
  <c r="E24" i="2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D7" i="9"/>
  <c r="R24" i="9"/>
  <c r="O24" i="9"/>
  <c r="N24" i="9"/>
  <c r="L24" i="9"/>
  <c r="P24" i="9"/>
  <c r="F24" i="9"/>
  <c r="H24" i="9"/>
  <c r="M24" i="9"/>
  <c r="I24" i="9"/>
  <c r="E24" i="9"/>
  <c r="J24" i="9"/>
  <c r="G24" i="9"/>
  <c r="K24" i="9"/>
</calcChain>
</file>

<file path=xl/sharedStrings.xml><?xml version="1.0" encoding="utf-8"?>
<sst xmlns="http://schemas.openxmlformats.org/spreadsheetml/2006/main" count="328" uniqueCount="48">
  <si>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</si>
  <si>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</si>
  <si>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</si>
  <si>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</si>
  <si>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</si>
  <si>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</si>
  <si>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</si>
  <si>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</si>
  <si>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</si>
  <si>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</si>
  <si>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</si>
  <si>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</si>
  <si>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</si>
  <si>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</si>
  <si>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</si>
  <si>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</si>
  <si>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</si>
  <si>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</si>
  <si>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</si>
  <si>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</si>
  <si>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</si>
  <si>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</si>
  <si>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</si>
  <si>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</si>
  <si>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</si>
  <si>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</si>
  <si>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</si>
  <si>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</si>
  <si>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</si>
  <si>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</si>
  <si>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</si>
  <si>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</si>
  <si>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</si>
  <si>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</si>
  <si>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</si>
  <si>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</si>
  <si>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</si>
  <si>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>²½³ïáõÃÛáõÝÇó ½ñÏ»Éáõ Çñ³í³ã³÷áõÃÛ³Ý í»ñ³µ»ñÛ³É µáÕáùÝ»ñáí ·áñÍ»ñ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</si>
  <si>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 ի </t>
    </r>
    <r>
      <rPr>
        <sz val="14"/>
        <rFont val="Times Armenian"/>
        <family val="1"/>
      </rPr>
      <t xml:space="preserve"> ·áñÍáõÝ»áõÃÛ³Ý í»ñ³µ»ñÛ³É</t>
    </r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</si>
  <si>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</si>
  <si>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</si>
  <si>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Զ. Զաքինյանի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</si>
  <si>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Ա. Կուրեխյանի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</si>
  <si>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Ռ. Մելքոնյանի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</si>
  <si>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ê. ÆëÏ³Ý¹³ñÛ³ÝÇ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</si>
  <si>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². úÑ³ÝÛ³ÝÇ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</si>
  <si>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Ս. Մարդանյանի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</si>
  <si>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</t>
    </r>
    <r>
      <rPr>
        <sz val="14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</si>
</sst>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1"/>
      <name val="Times Armenian"/>
      <family val="1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3" fillId="0" borderId="0" xfId="0" applyFont="1" applyProtection="1">
      <protection locked="0"/>
    </xf>
    <xf numFmtId="0" fontId="7" fillId="2" borderId="0" xfId="0" applyFont="1" applyFill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1" fillId="2" borderId="4" xfId="1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1" xfId="1" applyFont="1" applyFill="1" applyBorder="1" applyAlignment="1" applyProtection="1">
      <alignment horizontal="center" vertical="center"/>
    </xf>
    <xf numFmtId="0" fontId="12" fillId="2" borderId="0" xfId="0" applyFont="1" applyFill="1" applyProtection="1">
      <protection locked="0"/>
    </xf>
    <xf numFmtId="0" fontId="9" fillId="2" borderId="5" xfId="0" applyFont="1" applyFill="1" applyBorder="1" applyAlignment="1" applyProtection="1">
      <alignment horizontal="center" vertical="center" wrapText="1"/>
    </xf>
    <xf numFmtId="0" fontId="11" fillId="2" borderId="3" xfId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textRotation="90" wrapText="1"/>
    </xf>
    <xf numFmtId="0" fontId="7" fillId="2" borderId="3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14" fontId="7" fillId="2" borderId="0" xfId="0" applyNumberFormat="1" applyFont="1" applyFill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</xf>
    <xf numFmtId="0" fontId="6" fillId="2" borderId="4" xfId="1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vertical="center"/>
    </xf>
    <xf numFmtId="0" fontId="7" fillId="2" borderId="8" xfId="0" applyFont="1" applyFill="1" applyBorder="1" applyAlignment="1" applyProtection="1">
      <alignment vertical="center"/>
    </xf>
    <xf numFmtId="0" fontId="6" fillId="2" borderId="6" xfId="0" applyFont="1" applyFill="1" applyBorder="1" applyAlignment="1" applyProtection="1">
      <alignment horizontal="left" vertical="top" wrapText="1"/>
    </xf>
    <xf numFmtId="0" fontId="6" fillId="2" borderId="8" xfId="0" applyFont="1" applyFill="1" applyBorder="1" applyAlignment="1" applyProtection="1">
      <alignment horizontal="left" vertical="top" wrapText="1"/>
    </xf>
    <xf numFmtId="0" fontId="17" fillId="2" borderId="15" xfId="0" applyFont="1" applyFill="1" applyBorder="1" applyAlignment="1" applyProtection="1">
      <alignment horizontal="center" vertical="center" wrapText="1"/>
      <protection locked="0"/>
    </xf>
    <xf numFmtId="0" fontId="18" fillId="2" borderId="15" xfId="0" applyFont="1" applyFill="1" applyBorder="1" applyAlignment="1" applyProtection="1">
      <alignment horizontal="center" vertical="center" wrapText="1"/>
    </xf>
    <xf numFmtId="0" fontId="19" fillId="2" borderId="15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17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8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textRotation="90" wrapText="1"/>
    </xf>
    <xf numFmtId="0" fontId="8" fillId="2" borderId="1" xfId="0" applyFont="1" applyFill="1" applyBorder="1" applyAlignment="1" applyProtection="1">
      <alignment horizontal="center" vertical="center" textRotation="90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textRotation="90" wrapText="1"/>
    </xf>
    <xf numFmtId="0" fontId="16" fillId="2" borderId="9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10" fillId="2" borderId="3" xfId="1" applyFont="1" applyFill="1" applyBorder="1" applyAlignment="1" applyProtection="1">
      <alignment horizontal="left" vertical="center" wrapText="1"/>
    </xf>
    <xf numFmtId="0" fontId="10" fillId="2" borderId="4" xfId="1" applyFont="1" applyFill="1" applyBorder="1" applyAlignment="1" applyProtection="1">
      <alignment horizontal="left" vertical="center" wrapText="1"/>
    </xf>
    <xf numFmtId="0" fontId="10" fillId="2" borderId="4" xfId="1" applyFont="1" applyFill="1" applyBorder="1" applyAlignment="1" applyProtection="1">
      <alignment horizontal="left" vertical="top" wrapText="1"/>
    </xf>
    <xf numFmtId="0" fontId="10" fillId="2" borderId="4" xfId="0" applyFont="1" applyFill="1" applyBorder="1" applyAlignment="1" applyProtection="1">
      <alignment horizontal="left" vertical="top" wrapText="1"/>
    </xf>
    <xf numFmtId="0" fontId="10" fillId="2" borderId="1" xfId="1" applyFont="1" applyFill="1" applyBorder="1" applyAlignment="1" applyProtection="1">
      <alignment horizontal="left" vertical="center"/>
    </xf>
    <xf numFmtId="0" fontId="14" fillId="2" borderId="9" xfId="1" applyFont="1" applyFill="1" applyBorder="1" applyAlignment="1" applyProtection="1">
      <alignment horizontal="center" vertical="center"/>
    </xf>
    <xf numFmtId="0" fontId="14" fillId="2" borderId="2" xfId="1" applyFont="1" applyFill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left" vertical="center" wrapText="1"/>
    </xf>
    <xf numFmtId="0" fontId="11" fillId="2" borderId="9" xfId="1" applyFont="1" applyFill="1" applyBorder="1" applyAlignment="1" applyProtection="1">
      <alignment horizontal="center" vertical="center"/>
    </xf>
    <xf numFmtId="0" fontId="11" fillId="2" borderId="2" xfId="1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left" vertical="center" wrapText="1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15" fillId="2" borderId="9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/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4"/>
  <sheetViews>
    <sheetView zoomScale="70" zoomScaleNormal="70" workbookViewId="0">
      <selection activeCell="Z5" sqref="Z5"/>
    </sheetView>
  </sheetViews>
  <sheetFormatPr defaultRowHeight="15" x14ac:dyDescent="0.25"/>
  <cols>
    <col min="1" max="1" width="6.7109375" style="2" customWidth="1"/>
    <col min="2" max="2" width="9.140625" style="2" customWidth="1"/>
    <col min="3" max="3" width="47.140625" style="2" customWidth="1"/>
    <col min="4" max="4" width="10.28515625" style="2" customWidth="1"/>
    <col min="5" max="5" width="9.28515625" style="2" customWidth="1"/>
    <col min="6" max="6" width="9.42578125" style="2" customWidth="1"/>
    <col min="7" max="7" width="8.7109375" style="2" customWidth="1"/>
    <col min="8" max="8" width="8.140625" style="2" customWidth="1"/>
    <col min="9" max="9" width="8.7109375" style="2" customWidth="1"/>
    <col min="10" max="10" width="8.85546875" style="2" customWidth="1"/>
    <col min="11" max="11" width="10.140625" style="2" customWidth="1"/>
    <col min="12" max="12" width="8" style="2" customWidth="1"/>
    <col min="13" max="13" width="9.7109375" style="2" customWidth="1"/>
    <col min="14" max="14" width="13" style="2" customWidth="1"/>
    <col min="15" max="15" width="9.140625" style="2" customWidth="1"/>
    <col min="16" max="16" width="11.28515625" style="2" customWidth="1"/>
    <col min="17" max="17" width="13.42578125" style="2" customWidth="1"/>
    <col min="18" max="18" width="11.5703125" style="2" customWidth="1"/>
    <col min="19" max="16384" width="9.140625" style="2"/>
  </cols>
  <sheetData>
    <row r="1" spans="1:18" ht="83.25" customHeight="1" x14ac:dyDescent="0.25">
      <c r="A1" s="30" t="s">
        <v>40</v>
      </c>
      <c r="B1" s="30"/>
      <c r="C1" s="30"/>
      <c r="D1" s="31" t="s">
        <v>6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 t="s">
        <v>39</v>
      </c>
      <c r="Q1" s="32"/>
      <c r="R1" s="33"/>
    </row>
    <row r="2" spans="1:18" ht="75.75" customHeight="1" x14ac:dyDescent="0.25">
      <c r="A2" s="34" t="s">
        <v>47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62.25" customHeight="1" x14ac:dyDescent="0.25">
      <c r="A3" s="35"/>
      <c r="B3" s="36"/>
      <c r="C3" s="37"/>
      <c r="D3" s="41" t="s">
        <v>5</v>
      </c>
      <c r="E3" s="41" t="s">
        <v>25</v>
      </c>
      <c r="F3" s="41" t="s">
        <v>0</v>
      </c>
      <c r="G3" s="43" t="s">
        <v>29</v>
      </c>
      <c r="H3" s="44"/>
      <c r="I3" s="44"/>
      <c r="J3" s="44"/>
      <c r="K3" s="45"/>
      <c r="L3" s="41" t="s">
        <v>26</v>
      </c>
      <c r="M3" s="46" t="s">
        <v>27</v>
      </c>
      <c r="N3" s="47"/>
      <c r="O3" s="42" t="s">
        <v>1</v>
      </c>
      <c r="P3" s="46" t="s">
        <v>28</v>
      </c>
      <c r="Q3" s="47"/>
      <c r="R3" s="41" t="s">
        <v>2</v>
      </c>
    </row>
    <row r="4" spans="1:18" ht="24" customHeight="1" x14ac:dyDescent="0.25">
      <c r="A4" s="38"/>
      <c r="B4" s="39"/>
      <c r="C4" s="40"/>
      <c r="D4" s="41"/>
      <c r="E4" s="41"/>
      <c r="F4" s="41"/>
      <c r="G4" s="42" t="s">
        <v>31</v>
      </c>
      <c r="H4" s="42" t="s">
        <v>32</v>
      </c>
      <c r="I4" s="42" t="s">
        <v>33</v>
      </c>
      <c r="J4" s="42" t="s">
        <v>34</v>
      </c>
      <c r="K4" s="42" t="s">
        <v>30</v>
      </c>
      <c r="L4" s="41"/>
      <c r="M4" s="48"/>
      <c r="N4" s="49"/>
      <c r="O4" s="50"/>
      <c r="P4" s="48"/>
      <c r="Q4" s="49"/>
      <c r="R4" s="41"/>
    </row>
    <row r="5" spans="1:18" ht="123" customHeight="1" thickBot="1" x14ac:dyDescent="0.3">
      <c r="A5" s="38"/>
      <c r="B5" s="39"/>
      <c r="C5" s="40"/>
      <c r="D5" s="42"/>
      <c r="E5" s="42"/>
      <c r="F5" s="42"/>
      <c r="G5" s="50"/>
      <c r="H5" s="50"/>
      <c r="I5" s="50"/>
      <c r="J5" s="50"/>
      <c r="K5" s="50"/>
      <c r="L5" s="42"/>
      <c r="M5" s="18" t="s">
        <v>35</v>
      </c>
      <c r="N5" s="18" t="s">
        <v>3</v>
      </c>
      <c r="O5" s="50"/>
      <c r="P5" s="18" t="s">
        <v>36</v>
      </c>
      <c r="Q5" s="18" t="s">
        <v>4</v>
      </c>
      <c r="R5" s="42"/>
    </row>
    <row r="6" spans="1:18" ht="33" customHeight="1" thickBot="1" x14ac:dyDescent="0.3">
      <c r="A6" s="51" t="s">
        <v>17</v>
      </c>
      <c r="B6" s="52"/>
      <c r="C6" s="5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6">
        <v>15</v>
      </c>
    </row>
    <row r="7" spans="1:18" ht="33" customHeight="1" x14ac:dyDescent="0.25">
      <c r="A7" s="7">
        <v>1</v>
      </c>
      <c r="B7" s="53" t="s">
        <v>7</v>
      </c>
      <c r="C7" s="53"/>
      <c r="D7" s="19">
        <f>'Ս. Մարդանյան'!D7+'---'!D7+'Ռ. Մելքոնյան'!D7+'Զ. Զաքինյան'!D7+'Ա. Կուրեխյան'!D7+'Ա. Օհանյան'!D7+'Ս. Իսկանդարյան'!D7</f>
        <v>0</v>
      </c>
      <c r="E7" s="19">
        <f>'Ս. Մարդանյան'!E7+'---'!E7+'Ռ. Մելքոնյան'!E7+'Զ. Զաքինյան'!E7+'Ա. Կուրեխյան'!E7+'Ա. Օհանյան'!E7+'Ս. Իսկանդարյան'!E7</f>
        <v>57</v>
      </c>
      <c r="F7" s="19">
        <f>'Ս. Մարդանյան'!F7+'---'!F7+'Ռ. Մելքոնյան'!F7+'Զ. Զաքինյան'!F7+'Ա. Կուրեխյան'!F7+'Ա. Օհանյան'!F7+'Ս. Իսկանդարյան'!F7</f>
        <v>0</v>
      </c>
      <c r="G7" s="19">
        <f>'Ս. Մարդանյան'!G7+'---'!G7+'Ռ. Մելքոնյան'!G7+'Զ. Զաքինյան'!G7+'Ա. Կուրեխյան'!G7+'Ա. Օհանյան'!G7+'Ս. Իսկանդարյան'!G7</f>
        <v>2</v>
      </c>
      <c r="H7" s="19">
        <f>'Ս. Մարդանյան'!H7+'---'!H7+'Ռ. Մելքոնյան'!H7+'Զ. Զաքինյան'!H7+'Ա. Կուրեխյան'!H7+'Ա. Օհանյան'!H7+'Ս. Իսկանդարյան'!H7</f>
        <v>54</v>
      </c>
      <c r="I7" s="19">
        <f>'Ս. Մարդանյան'!I7+'---'!I7+'Ռ. Մելքոնյան'!I7+'Զ. Զաքինյան'!I7+'Ա. Կուրեխյան'!I7+'Ա. Օհանյան'!I7+'Ս. Իսկանդարյան'!I7</f>
        <v>1</v>
      </c>
      <c r="J7" s="19">
        <f>'Ս. Մարդանյան'!J7+'---'!J7+'Ռ. Մելքոնյան'!J7+'Զ. Զաքինյան'!J7+'Ա. Կուրեխյան'!J7+'Ա. Օհանյան'!J7+'Ս. Իսկանդարյան'!J7</f>
        <v>0</v>
      </c>
      <c r="K7" s="19">
        <f>'Ս. Մարդանյան'!K7+'---'!K7+'Ռ. Մելքոնյան'!K7+'Զ. Զաքինյան'!K7+'Ա. Կուրեխյան'!K7+'Ա. Օհանյան'!K7+'Ս. Իսկանդարյան'!K7</f>
        <v>57</v>
      </c>
      <c r="L7" s="19">
        <f>'Ս. Մարդանյան'!L7+'---'!L7+'Ռ. Մելքոնյան'!L7+'Զ. Զաքինյան'!L7+'Ա. Կուրեխյան'!L7+'Ա. Օհանյան'!L7+'Ս. Իսկանդարյան'!L7</f>
        <v>0</v>
      </c>
      <c r="M7" s="19">
        <f>'Ս. Մարդանյան'!M7+'---'!M7+'Ռ. Մելքոնյան'!M7+'Զ. Զաքինյան'!M7+'Ա. Կուրեխյան'!M7+'Ա. Օհանյան'!M7+'Ս. Իսկանդարյան'!M7</f>
        <v>0</v>
      </c>
      <c r="N7" s="19">
        <f>'Ս. Մարդանյան'!N7+'---'!N7+'Ռ. Մելքոնյան'!N7+'Զ. Զաքինյան'!N7+'Ա. Կուրեխյան'!N7+'Ա. Օհանյան'!N7+'Ս. Իսկանդարյան'!N7</f>
        <v>10</v>
      </c>
      <c r="O7" s="19">
        <f>'Ս. Մարդանյան'!O7+'---'!O7+'Ռ. Մելքոնյան'!O7+'Զ. Զաքինյան'!O7+'Ա. Կուրեխյան'!O7+'Ա. Օհանյան'!O7+'Ս. Իսկանդարյան'!O7</f>
        <v>7</v>
      </c>
      <c r="P7" s="19">
        <f>'Ս. Մարդանյան'!P7+'---'!P7+'Ռ. Մելքոնյան'!P7+'Զ. Զաքինյան'!P7+'Ա. Կուրեխյան'!P7+'Ա. Օհանյան'!P7+'Ս. Իսկանդարյան'!P7</f>
        <v>0</v>
      </c>
      <c r="Q7" s="19">
        <f>'Ս. Մարդանյան'!Q7+'---'!Q7+'Ռ. Մելքոնյան'!Q7+'Զ. Զաքինյան'!Q7+'Ա. Կուրեխյան'!Q7+'Ա. Օհանյան'!Q7+'Ս. Իսկանդարյան'!Q7</f>
        <v>0</v>
      </c>
      <c r="R7" s="19">
        <f>'Ս. Մարդանյան'!R7+'---'!R7+'Ռ. Մելքոնյան'!R7+'Զ. Զաքինյան'!R7+'Ա. Կուրեխյան'!R7+'Ա. Օհանյան'!R7+'Ս. Իսկանդարյան'!R7</f>
        <v>3</v>
      </c>
    </row>
    <row r="8" spans="1:18" ht="33" customHeight="1" x14ac:dyDescent="0.25">
      <c r="A8" s="9">
        <v>2</v>
      </c>
      <c r="B8" s="54" t="s">
        <v>8</v>
      </c>
      <c r="C8" s="54"/>
      <c r="D8" s="19">
        <f>'Ս. Մարդանյան'!D8+'---'!D8+'Ռ. Մելքոնյան'!D8+'Զ. Զաքինյան'!D8+'Ա. Կուրեխյան'!D8+'Ա. Օհանյան'!D8+'Ս. Իսկանդարյան'!D8</f>
        <v>0</v>
      </c>
      <c r="E8" s="19">
        <f>'Ս. Մարդանյան'!E8+'---'!E8+'Ռ. Մելքոնյան'!E8+'Զ. Զաքինյան'!E8+'Ա. Կուրեխյան'!E8+'Ա. Օհանյան'!E8+'Ս. Իսկանդարյան'!E8</f>
        <v>23</v>
      </c>
      <c r="F8" s="19">
        <f>'Ս. Մարդանյան'!F8+'---'!F8+'Ռ. Մելքոնյան'!F8+'Զ. Զաքինյան'!F8+'Ա. Կուրեխյան'!F8+'Ա. Օհանյան'!F8+'Ս. Իսկանդարյան'!F8</f>
        <v>0</v>
      </c>
      <c r="G8" s="19">
        <f>'Ս. Մարդանյան'!G8+'---'!G8+'Ռ. Մելքոնյան'!G8+'Զ. Զաքինյան'!G8+'Ա. Կուրեխյան'!G8+'Ա. Օհանյան'!G8+'Ս. Իսկանդարյան'!G8</f>
        <v>0</v>
      </c>
      <c r="H8" s="19">
        <f>'Ս. Մարդանյան'!H8+'---'!H8+'Ռ. Մելքոնյան'!H8+'Զ. Զաքինյան'!H8+'Ա. Կուրեխյան'!H8+'Ա. Օհանյան'!H8+'Ս. Իսկանդարյան'!H8</f>
        <v>21</v>
      </c>
      <c r="I8" s="19">
        <f>'Ս. Մարդանյան'!I8+'---'!I8+'Ռ. Մելքոնյան'!I8+'Զ. Զաքինյան'!I8+'Ա. Կուրեխյան'!I8+'Ա. Օհանյան'!I8+'Ս. Իսկանդարյան'!I8</f>
        <v>0</v>
      </c>
      <c r="J8" s="19">
        <f>'Ս. Մարդանյան'!J8+'---'!J8+'Ռ. Մելքոնյան'!J8+'Զ. Զաքինյան'!J8+'Ա. Կուրեխյան'!J8+'Ա. Օհանյան'!J8+'Ս. Իսկանդարյան'!J8</f>
        <v>0</v>
      </c>
      <c r="K8" s="19">
        <f>'Ս. Մարդանյան'!K8+'---'!K8+'Ռ. Մելքոնյան'!K8+'Զ. Զաքինյան'!K8+'Ա. Կուրեխյան'!K8+'Ա. Օհանյան'!K8+'Ս. Իսկանդարյան'!K8</f>
        <v>21</v>
      </c>
      <c r="L8" s="19">
        <f>'Ս. Մարդանյան'!L8+'---'!L8+'Ռ. Մելքոնյան'!L8+'Զ. Զաքինյան'!L8+'Ա. Կուրեխյան'!L8+'Ա. Օհանյան'!L8+'Ս. Իսկանդարյան'!L8</f>
        <v>2</v>
      </c>
      <c r="M8" s="19">
        <f>'Ս. Մարդանյան'!M8+'---'!M8+'Ռ. Մելքոնյան'!M8+'Զ. Զաքինյան'!M8+'Ա. Կուրեխյան'!M8+'Ա. Օհանյան'!M8+'Ս. Իսկանդարյան'!M8</f>
        <v>0</v>
      </c>
      <c r="N8" s="19">
        <f>'Ս. Մարդանյան'!N8+'---'!N8+'Ռ. Մելքոնյան'!N8+'Զ. Զաքինյան'!N8+'Ա. Կուրեխյան'!N8+'Ա. Օհանյան'!N8+'Ս. Իսկանդարյան'!N8</f>
        <v>7</v>
      </c>
      <c r="O8" s="19">
        <f>'Ս. Մարդանյան'!O8+'---'!O8+'Ռ. Մելքոնյան'!O8+'Զ. Զաքինյան'!O8+'Ա. Կուրեխյան'!O8+'Ա. Օհանյան'!O8+'Ս. Իսկանդարյան'!O8</f>
        <v>5</v>
      </c>
      <c r="P8" s="19">
        <f>'Ս. Մարդանյան'!P8+'---'!P8+'Ռ. Մելքոնյան'!P8+'Զ. Զաքինյան'!P8+'Ա. Կուրեխյան'!P8+'Ա. Օհանյան'!P8+'Ս. Իսկանդարյան'!P8</f>
        <v>0</v>
      </c>
      <c r="Q8" s="19">
        <f>'Ս. Մարդանյան'!Q8+'---'!Q8+'Ռ. Մելքոնյան'!Q8+'Զ. Զաքինյան'!Q8+'Ա. Կուրեխյան'!Q8+'Ա. Օհանյան'!Q8+'Ս. Իսկանդարյան'!Q8</f>
        <v>0</v>
      </c>
      <c r="R8" s="19">
        <f>'Ս. Մարդանյան'!R8+'---'!R8+'Ռ. Մելքոնյան'!R8+'Զ. Զաքինյան'!R8+'Ա. Կուրեխյան'!R8+'Ա. Օհանյան'!R8+'Ս. Իսկանդարյան'!R8</f>
        <v>2</v>
      </c>
    </row>
    <row r="9" spans="1:18" ht="30.75" customHeight="1" x14ac:dyDescent="0.25">
      <c r="A9" s="9">
        <v>3</v>
      </c>
      <c r="B9" s="54" t="s">
        <v>9</v>
      </c>
      <c r="C9" s="54"/>
      <c r="D9" s="19">
        <f>'Ս. Մարդանյան'!D9+'---'!D9+'Ռ. Մելքոնյան'!D9+'Զ. Զաքինյան'!D9+'Ա. Կուրեխյան'!D9+'Ա. Օհանյան'!D9+'Ս. Իսկանդարյան'!D9</f>
        <v>0</v>
      </c>
      <c r="E9" s="19">
        <f>'Ս. Մարդանյան'!E9+'---'!E9+'Ռ. Մելքոնյան'!E9+'Զ. Զաքինյան'!E9+'Ա. Կուրեխյան'!E9+'Ա. Օհանյան'!E9+'Ս. Իսկանդարյան'!E9</f>
        <v>8</v>
      </c>
      <c r="F9" s="19">
        <f>'Ս. Մարդանյան'!F9+'---'!F9+'Ռ. Մելքոնյան'!F9+'Զ. Զաքինյան'!F9+'Ա. Կուրեխյան'!F9+'Ա. Օհանյան'!F9+'Ս. Իսկանդարյան'!F9</f>
        <v>0</v>
      </c>
      <c r="G9" s="19">
        <f>'Ս. Մարդանյան'!G9+'---'!G9+'Ռ. Մելքոնյան'!G9+'Զ. Զաքինյան'!G9+'Ա. Կուրեխյան'!G9+'Ա. Օհանյան'!G9+'Ս. Իսկանդարյան'!G9</f>
        <v>1</v>
      </c>
      <c r="H9" s="19">
        <f>'Ս. Մարդանյան'!H9+'---'!H9+'Ռ. Մելքոնյան'!H9+'Զ. Զաքինյան'!H9+'Ա. Կուրեխյան'!H9+'Ա. Օհանյան'!H9+'Ս. Իսկանդարյան'!H9</f>
        <v>7</v>
      </c>
      <c r="I9" s="19">
        <f>'Ս. Մարդանյան'!I9+'---'!I9+'Ռ. Մելքոնյան'!I9+'Զ. Զաքինյան'!I9+'Ա. Կուրեխյան'!I9+'Ա. Օհանյան'!I9+'Ս. Իսկանդարյան'!I9</f>
        <v>0</v>
      </c>
      <c r="J9" s="19">
        <f>'Ս. Մարդանյան'!J9+'---'!J9+'Ռ. Մելքոնյան'!J9+'Զ. Զաքինյան'!J9+'Ա. Կուրեխյան'!J9+'Ա. Օհանյան'!J9+'Ս. Իսկանդարյան'!J9</f>
        <v>0</v>
      </c>
      <c r="K9" s="19">
        <f>'Ս. Մարդանյան'!K9+'---'!K9+'Ռ. Մելքոնյան'!K9+'Զ. Զաքինյան'!K9+'Ա. Կուրեխյան'!K9+'Ա. Օհանյան'!K9+'Ս. Իսկանդարյան'!K9</f>
        <v>8</v>
      </c>
      <c r="L9" s="19">
        <f>'Ս. Մարդանյան'!L9+'---'!L9+'Ռ. Մելքոնյան'!L9+'Զ. Զաքինյան'!L9+'Ա. Կուրեխյան'!L9+'Ա. Օհանյան'!L9+'Ս. Իսկանդարյան'!L9</f>
        <v>0</v>
      </c>
      <c r="M9" s="19">
        <f>'Ս. Մարդանյան'!M9+'---'!M9+'Ռ. Մելքոնյան'!M9+'Զ. Զաքինյան'!M9+'Ա. Կուրեխյան'!M9+'Ա. Օհանյան'!M9+'Ս. Իսկանդարյան'!M9</f>
        <v>0</v>
      </c>
      <c r="N9" s="19">
        <f>'Ս. Մարդանյան'!N9+'---'!N9+'Ռ. Մելքոնյան'!N9+'Զ. Զաքինյան'!N9+'Ա. Կուրեխյան'!N9+'Ա. Օհանյան'!N9+'Ս. Իսկանդարյան'!N9</f>
        <v>2</v>
      </c>
      <c r="O9" s="19">
        <f>'Ս. Մարդանյան'!O9+'---'!O9+'Ռ. Մելքոնյան'!O9+'Զ. Զաքինյան'!O9+'Ա. Կուրեխյան'!O9+'Ա. Օհանյան'!O9+'Ս. Իսկանդարյան'!O9</f>
        <v>1</v>
      </c>
      <c r="P9" s="19">
        <f>'Ս. Մարդանյան'!P9+'---'!P9+'Ռ. Մելքոնյան'!P9+'Զ. Զաքինյան'!P9+'Ա. Կուրեխյան'!P9+'Ա. Օհանյան'!P9+'Ս. Իսկանդարյան'!P9</f>
        <v>0</v>
      </c>
      <c r="Q9" s="19">
        <f>'Ս. Մարդանյան'!Q9+'---'!Q9+'Ռ. Մելքոնյան'!Q9+'Զ. Զաքինյան'!Q9+'Ա. Կուրեխյան'!Q9+'Ա. Օհանյան'!Q9+'Ս. Իսկանդարյան'!Q9</f>
        <v>0</v>
      </c>
      <c r="R9" s="19">
        <f>'Ս. Մարդանյան'!R9+'---'!R9+'Ռ. Մելքոնյան'!R9+'Զ. Զաքինյան'!R9+'Ա. Կուրեխյան'!R9+'Ա. Օհանյան'!R9+'Ս. Իսկանդարյան'!R9</f>
        <v>1</v>
      </c>
    </row>
    <row r="10" spans="1:18" ht="31.5" customHeight="1" x14ac:dyDescent="0.25">
      <c r="A10" s="9">
        <v>4</v>
      </c>
      <c r="B10" s="54" t="s">
        <v>10</v>
      </c>
      <c r="C10" s="54"/>
      <c r="D10" s="19">
        <f>'Ս. Մարդանյան'!D10+'---'!D10+'Ռ. Մելքոնյան'!D10+'Զ. Զաքինյան'!D10+'Ա. Կուրեխյան'!D10+'Ա. Օհանյան'!D10+'Ս. Իսկանդարյան'!D10</f>
        <v>0</v>
      </c>
      <c r="E10" s="19">
        <f>'Ս. Մարդանյան'!E10+'---'!E10+'Ռ. Մելքոնյան'!E10+'Զ. Զաքինյան'!E10+'Ա. Կուրեխյան'!E10+'Ա. Օհանյան'!E10+'Ս. Իսկանդարյան'!E10</f>
        <v>22</v>
      </c>
      <c r="F10" s="19">
        <f>'Ս. Մարդանյան'!F10+'---'!F10+'Ռ. Մելքոնյան'!F10+'Զ. Զաքինյան'!F10+'Ա. Կուրեխյան'!F10+'Ա. Օհանյան'!F10+'Ս. Իսկանդարյան'!F10</f>
        <v>0</v>
      </c>
      <c r="G10" s="19">
        <f>'Ս. Մարդանյան'!G10+'---'!G10+'Ռ. Մելքոնյան'!G10+'Զ. Զաքինյան'!G10+'Ա. Կուրեխյան'!G10+'Ա. Օհանյան'!G10+'Ս. Իսկանդարյան'!G10</f>
        <v>17</v>
      </c>
      <c r="H10" s="19">
        <f>'Ս. Մարդանյան'!H10+'---'!H10+'Ռ. Մելքոնյան'!H10+'Զ. Զաքինյան'!H10+'Ա. Կուրեխյան'!H10+'Ա. Օհանյան'!H10+'Ս. Իսկանդարյան'!H10</f>
        <v>5</v>
      </c>
      <c r="I10" s="19">
        <f>'Ս. Մարդանյան'!I10+'---'!I10+'Ռ. Մելքոնյան'!I10+'Զ. Զաքինյան'!I10+'Ա. Կուրեխյան'!I10+'Ա. Օհանյան'!I10+'Ս. Իսկանդարյան'!I10</f>
        <v>0</v>
      </c>
      <c r="J10" s="19">
        <f>'Ս. Մարդանյան'!J10+'---'!J10+'Ռ. Մելքոնյան'!J10+'Զ. Զաքինյան'!J10+'Ա. Կուրեխյան'!J10+'Ա. Օհանյան'!J10+'Ս. Իսկանդարյան'!J10</f>
        <v>0</v>
      </c>
      <c r="K10" s="19">
        <f>'Ս. Մարդանյան'!K10+'---'!K10+'Ռ. Մելքոնյան'!K10+'Զ. Զաքինյան'!K10+'Ա. Կուրեխյան'!K10+'Ա. Օհանյան'!K10+'Ս. Իսկանդարյան'!K10</f>
        <v>22</v>
      </c>
      <c r="L10" s="19">
        <f>'Ս. Մարդանյան'!L10+'---'!L10+'Ռ. Մելքոնյան'!L10+'Զ. Զաքինյան'!L10+'Ա. Կուրեխյան'!L10+'Ա. Օհանյան'!L10+'Ս. Իսկանդարյան'!L10</f>
        <v>0</v>
      </c>
      <c r="M10" s="19">
        <f>'Ս. Մարդանյան'!M10+'---'!M10+'Ռ. Մելքոնյան'!M10+'Զ. Զաքինյան'!M10+'Ա. Կուրեխյան'!M10+'Ա. Օհանյան'!M10+'Ս. Իսկանդարյան'!M10</f>
        <v>0</v>
      </c>
      <c r="N10" s="19">
        <f>'Ս. Մարդանյան'!N10+'---'!N10+'Ռ. Մելքոնյան'!N10+'Զ. Զաքինյան'!N10+'Ա. Կուրեխյան'!N10+'Ա. Օհանյան'!N10+'Ս. Իսկանդարյան'!N10</f>
        <v>2</v>
      </c>
      <c r="O10" s="19">
        <f>'Ս. Մարդանյան'!O10+'---'!O10+'Ռ. Մելքոնյան'!O10+'Զ. Զաքինյան'!O10+'Ա. Կուրեխյան'!O10+'Ա. Օհանյան'!O10+'Ս. Իսկանդարյան'!O10</f>
        <v>0</v>
      </c>
      <c r="P10" s="19">
        <f>'Ս. Մարդանյան'!P10+'---'!P10+'Ռ. Մելքոնյան'!P10+'Զ. Զաքինյան'!P10+'Ա. Կուրեխյան'!P10+'Ա. Օհանյան'!P10+'Ս. Իսկանդարյան'!P10</f>
        <v>0</v>
      </c>
      <c r="Q10" s="19">
        <f>'Ս. Մարդանյան'!Q10+'---'!Q10+'Ռ. Մելքոնյան'!Q10+'Զ. Զաքինյան'!Q10+'Ա. Կուրեխյան'!Q10+'Ա. Օհանյան'!Q10+'Ս. Իսկանդարյան'!Q10</f>
        <v>0</v>
      </c>
      <c r="R10" s="19">
        <f>'Ս. Մարդանյան'!R10+'---'!R10+'Ռ. Մելքոնյան'!R10+'Զ. Զաքինյան'!R10+'Ա. Կուրեխյան'!R10+'Ա. Օհանյան'!R10+'Ս. Իսկանդարյան'!R10</f>
        <v>2</v>
      </c>
    </row>
    <row r="11" spans="1:18" ht="29.25" customHeight="1" x14ac:dyDescent="0.25">
      <c r="A11" s="9">
        <v>5</v>
      </c>
      <c r="B11" s="54" t="s">
        <v>11</v>
      </c>
      <c r="C11" s="54"/>
      <c r="D11" s="19">
        <f>'Ս. Մարդանյան'!D11+'---'!D11+'Ռ. Մելքոնյան'!D11+'Զ. Զաքինյան'!D11+'Ա. Կուրեխյան'!D11+'Ա. Օհանյան'!D11+'Ս. Իսկանդարյան'!D11</f>
        <v>0</v>
      </c>
      <c r="E11" s="19">
        <f>'Ս. Մարդանյան'!E11+'---'!E11+'Ռ. Մելքոնյան'!E11+'Զ. Զաքինյան'!E11+'Ա. Կուրեխյան'!E11+'Ա. Օհանյան'!E11+'Ս. Իսկանդարյան'!E11</f>
        <v>60</v>
      </c>
      <c r="F11" s="19">
        <f>'Ս. Մարդանյան'!F11+'---'!F11+'Ռ. Մելքոնյան'!F11+'Զ. Զաքինյան'!F11+'Ա. Կուրեխյան'!F11+'Ա. Օհանյան'!F11+'Ս. Իսկանդարյան'!F11</f>
        <v>0</v>
      </c>
      <c r="G11" s="19">
        <f>'Ս. Մարդանյան'!G11+'---'!G11+'Ռ. Մելքոնյան'!G11+'Զ. Զաքինյան'!G11+'Ա. Կուրեխյան'!G11+'Ա. Օհանյան'!G11+'Ս. Իսկանդարյան'!G11</f>
        <v>1</v>
      </c>
      <c r="H11" s="19">
        <f>'Ս. Մարդանյան'!H11+'---'!H11+'Ռ. Մելքոնյան'!H11+'Զ. Զաքինյան'!H11+'Ա. Կուրեխյան'!H11+'Ա. Օհանյան'!H11+'Ս. Իսկանդարյան'!H11</f>
        <v>59</v>
      </c>
      <c r="I11" s="19">
        <f>'Ս. Մարդանյան'!I11+'---'!I11+'Ռ. Մելքոնյան'!I11+'Զ. Զաքինյան'!I11+'Ա. Կուրեխյան'!I11+'Ա. Օհանյան'!I11+'Ս. Իսկանդարյան'!I11</f>
        <v>0</v>
      </c>
      <c r="J11" s="19">
        <f>'Ս. Մարդանյան'!J11+'---'!J11+'Ռ. Մելքոնյան'!J11+'Զ. Զաքինյան'!J11+'Ա. Կուրեխյան'!J11+'Ա. Օհանյան'!J11+'Ս. Իսկանդարյան'!J11</f>
        <v>0</v>
      </c>
      <c r="K11" s="19">
        <f>'Ս. Մարդանյան'!K11+'---'!K11+'Ռ. Մելքոնյան'!K11+'Զ. Զաքինյան'!K11+'Ա. Կուրեխյան'!K11+'Ա. Օհանյան'!K11+'Ս. Իսկանդարյան'!K11</f>
        <v>60</v>
      </c>
      <c r="L11" s="19">
        <f>'Ս. Մարդանյան'!L11+'---'!L11+'Ռ. Մելքոնյան'!L11+'Զ. Զաքինյան'!L11+'Ա. Կուրեխյան'!L11+'Ա. Օհանյան'!L11+'Ս. Իսկանդարյան'!L11</f>
        <v>0</v>
      </c>
      <c r="M11" s="19">
        <f>'Ս. Մարդանյան'!M11+'---'!M11+'Ռ. Մելքոնյան'!M11+'Զ. Զաքինյան'!M11+'Ա. Կուրեխյան'!M11+'Ա. Օհանյան'!M11+'Ս. Իսկանդարյան'!M11</f>
        <v>0</v>
      </c>
      <c r="N11" s="19">
        <f>'Ս. Մարդանյան'!N11+'---'!N11+'Ռ. Մելքոնյան'!N11+'Զ. Զաքինյան'!N11+'Ա. Կուրեխյան'!N11+'Ա. Օհանյան'!N11+'Ս. Իսկանդարյան'!N11</f>
        <v>0</v>
      </c>
      <c r="O11" s="19">
        <f>'Ս. Մարդանյան'!O11+'---'!O11+'Ռ. Մելքոնյան'!O11+'Զ. Զաքինյան'!O11+'Ա. Կուրեխյան'!O11+'Ա. Օհանյան'!O11+'Ս. Իսկանդարյան'!O11</f>
        <v>0</v>
      </c>
      <c r="P11" s="19">
        <f>'Ս. Մարդանյան'!P11+'---'!P11+'Ռ. Մելքոնյան'!P11+'Զ. Զաքինյան'!P11+'Ա. Կուրեխյան'!P11+'Ա. Օհանյան'!P11+'Ս. Իսկանդարյան'!P11</f>
        <v>0</v>
      </c>
      <c r="Q11" s="19">
        <f>'Ս. Մարդանյան'!Q11+'---'!Q11+'Ռ. Մելքոնյան'!Q11+'Զ. Զաքինյան'!Q11+'Ա. Կուրեխյան'!Q11+'Ա. Օհանյան'!Q11+'Ս. Իսկանդարյան'!Q11</f>
        <v>0</v>
      </c>
      <c r="R11" s="19">
        <f>'Ս. Մարդանյան'!R11+'---'!R11+'Ռ. Մելքոնյան'!R11+'Զ. Զաքինյան'!R11+'Ա. Կուրեխյան'!R11+'Ա. Օհանյան'!R11+'Ս. Իսկանդարյան'!R11</f>
        <v>0</v>
      </c>
    </row>
    <row r="12" spans="1:18" ht="45" customHeight="1" x14ac:dyDescent="0.25">
      <c r="A12" s="9">
        <v>6</v>
      </c>
      <c r="B12" s="55" t="s">
        <v>12</v>
      </c>
      <c r="C12" s="55"/>
      <c r="D12" s="19">
        <f>'Ս. Մարդանյան'!D12+'---'!D12+'Ռ. Մելքոնյան'!D12+'Զ. Զաքինյան'!D12+'Ա. Կուրեխյան'!D12+'Ա. Օհանյան'!D12+'Ս. Իսկանդարյան'!D12</f>
        <v>0</v>
      </c>
      <c r="E12" s="19">
        <f>'Ս. Մարդանյան'!E12+'---'!E12+'Ռ. Մելքոնյան'!E12+'Զ. Զաքինյան'!E12+'Ա. Կուրեխյան'!E12+'Ա. Օհանյան'!E12+'Ս. Իսկանդարյան'!E12</f>
        <v>2</v>
      </c>
      <c r="F12" s="19">
        <f>'Ս. Մարդանյան'!F12+'---'!F12+'Ռ. Մելքոնյան'!F12+'Զ. Զաքինյան'!F12+'Ա. Կուրեխյան'!F12+'Ա. Օհանյան'!F12+'Ս. Իսկանդարյան'!F12</f>
        <v>0</v>
      </c>
      <c r="G12" s="19">
        <f>'Ս. Մարդանյան'!G12+'---'!G12+'Ռ. Մելքոնյան'!G12+'Զ. Զաքինյան'!G12+'Ա. Կուրեխյան'!G12+'Ա. Օհանյան'!G12+'Ս. Իսկանդարյան'!G12</f>
        <v>0</v>
      </c>
      <c r="H12" s="19">
        <f>'Ս. Մարդանյան'!H12+'---'!H12+'Ռ. Մելքոնյան'!H12+'Զ. Զաքինյան'!H12+'Ա. Կուրեխյան'!H12+'Ա. Օհանյան'!H12+'Ս. Իսկանդարյան'!H12</f>
        <v>2</v>
      </c>
      <c r="I12" s="19">
        <f>'Ս. Մարդանյան'!I12+'---'!I12+'Ռ. Մելքոնյան'!I12+'Զ. Զաքինյան'!I12+'Ա. Կուրեխյան'!I12+'Ա. Օհանյան'!I12+'Ս. Իսկանդարյան'!I12</f>
        <v>0</v>
      </c>
      <c r="J12" s="19">
        <f>'Ս. Մարդանյան'!J12+'---'!J12+'Ռ. Մելքոնյան'!J12+'Զ. Զաքինյան'!J12+'Ա. Կուրեխյան'!J12+'Ա. Օհանյան'!J12+'Ս. Իսկանդարյան'!J12</f>
        <v>0</v>
      </c>
      <c r="K12" s="19">
        <f>'Ս. Մարդանյան'!K12+'---'!K12+'Ռ. Մելքոնյան'!K12+'Զ. Զաքինյան'!K12+'Ա. Կուրեխյան'!K12+'Ա. Օհանյան'!K12+'Ս. Իսկանդարյան'!K12</f>
        <v>2</v>
      </c>
      <c r="L12" s="19">
        <f>'Ս. Մարդանյան'!L12+'---'!L12+'Ռ. Մելքոնյան'!L12+'Զ. Զաքինյան'!L12+'Ա. Կուրեխյան'!L12+'Ա. Օհանյան'!L12+'Ս. Իսկանդարյան'!L12</f>
        <v>0</v>
      </c>
      <c r="M12" s="19">
        <f>'Ս. Մարդանյան'!M12+'---'!M12+'Ռ. Մելքոնյան'!M12+'Զ. Զաքինյան'!M12+'Ա. Կուրեխյան'!M12+'Ա. Օհանյան'!M12+'Ս. Իսկանդարյան'!M12</f>
        <v>0</v>
      </c>
      <c r="N12" s="19">
        <f>'Ս. Մարդանյան'!N12+'---'!N12+'Ռ. Մելքոնյան'!N12+'Զ. Զաքինյան'!N12+'Ա. Կուրեխյան'!N12+'Ա. Օհանյան'!N12+'Ս. Իսկանդարյան'!N12</f>
        <v>0</v>
      </c>
      <c r="O12" s="19">
        <f>'Ս. Մարդանյան'!O12+'---'!O12+'Ռ. Մելքոնյան'!O12+'Զ. Զաքինյան'!O12+'Ա. Կուրեխյան'!O12+'Ա. Օհանյան'!O12+'Ս. Իսկանդարյան'!O12</f>
        <v>0</v>
      </c>
      <c r="P12" s="19">
        <f>'Ս. Մարդանյան'!P12+'---'!P12+'Ռ. Մելքոնյան'!P12+'Զ. Զաքինյան'!P12+'Ա. Կուրեխյան'!P12+'Ա. Օհանյան'!P12+'Ս. Իսկանդարյան'!P12</f>
        <v>0</v>
      </c>
      <c r="Q12" s="19">
        <f>'Ս. Մարդանյան'!Q12+'---'!Q12+'Ռ. Մելքոնյան'!Q12+'Զ. Զաքինյան'!Q12+'Ա. Կուրեխյան'!Q12+'Ա. Օհանյան'!Q12+'Ս. Իսկանդարյան'!Q12</f>
        <v>0</v>
      </c>
      <c r="R12" s="19">
        <f>'Ս. Մարդանյան'!R12+'---'!R12+'Ռ. Մելքոնյան'!R12+'Զ. Զաքինյան'!R12+'Ա. Կուրեխյան'!R12+'Ա. Օհանյան'!R12+'Ս. Իսկանդարյան'!R12</f>
        <v>0</v>
      </c>
    </row>
    <row r="13" spans="1:18" ht="30.75" customHeight="1" x14ac:dyDescent="0.25">
      <c r="A13" s="9">
        <v>7</v>
      </c>
      <c r="B13" s="55" t="s">
        <v>13</v>
      </c>
      <c r="C13" s="55"/>
      <c r="D13" s="19">
        <f>'Ս. Մարդանյան'!D13+'---'!D13+'Ռ. Մելքոնյան'!D13+'Զ. Զաքինյան'!D13+'Ա. Կուրեխյան'!D13+'Ա. Օհանյան'!D13+'Ս. Իսկանդարյան'!D13</f>
        <v>0</v>
      </c>
      <c r="E13" s="19">
        <f>'Ս. Մարդանյան'!E13+'---'!E13+'Ռ. Մելքոնյան'!E13+'Զ. Զաքինյան'!E13+'Ա. Կուրեխյան'!E13+'Ա. Օհանյան'!E13+'Ս. Իսկանդարյան'!E13</f>
        <v>2</v>
      </c>
      <c r="F13" s="19">
        <f>'Ս. Մարդանյան'!F13+'---'!F13+'Ռ. Մելքոնյան'!F13+'Զ. Զաքինյան'!F13+'Ա. Կուրեխյան'!F13+'Ա. Օհանյան'!F13+'Ս. Իսկանդարյան'!F13</f>
        <v>0</v>
      </c>
      <c r="G13" s="19">
        <f>'Ս. Մարդանյան'!G13+'---'!G13+'Ռ. Մելքոնյան'!G13+'Զ. Զաքինյան'!G13+'Ա. Կուրեխյան'!G13+'Ա. Օհանյան'!G13+'Ս. Իսկանդարյան'!G13</f>
        <v>0</v>
      </c>
      <c r="H13" s="19">
        <f>'Ս. Մարդանյան'!H13+'---'!H13+'Ռ. Մելքոնյան'!H13+'Զ. Զաքինյան'!H13+'Ա. Կուրեխյան'!H13+'Ա. Օհանյան'!H13+'Ս. Իսկանդարյան'!H13</f>
        <v>1</v>
      </c>
      <c r="I13" s="19">
        <f>'Ս. Մարդանյան'!I13+'---'!I13+'Ռ. Մելքոնյան'!I13+'Զ. Զաքինյան'!I13+'Ա. Կուրեխյան'!I13+'Ա. Օհանյան'!I13+'Ս. Իսկանդարյան'!I13</f>
        <v>1</v>
      </c>
      <c r="J13" s="19">
        <f>'Ս. Մարդանյան'!J13+'---'!J13+'Ռ. Մելքոնյան'!J13+'Զ. Զաքինյան'!J13+'Ա. Կուրեխյան'!J13+'Ա. Օհանյան'!J13+'Ս. Իսկանդարյան'!J13</f>
        <v>0</v>
      </c>
      <c r="K13" s="19">
        <f>'Ս. Մարդանյան'!K13+'---'!K13+'Ռ. Մելքոնյան'!K13+'Զ. Զաքինյան'!K13+'Ա. Կուրեխյան'!K13+'Ա. Օհանյան'!K13+'Ս. Իսկանդարյան'!K13</f>
        <v>2</v>
      </c>
      <c r="L13" s="19">
        <f>'Ս. Մարդանյան'!L13+'---'!L13+'Ռ. Մելքոնյան'!L13+'Զ. Զաքինյան'!L13+'Ա. Կուրեխյան'!L13+'Ա. Օհանյան'!L13+'Ս. Իսկանդարյան'!L13</f>
        <v>0</v>
      </c>
      <c r="M13" s="19">
        <f>'Ս. Մարդանյան'!M13+'---'!M13+'Ռ. Մելքոնյան'!M13+'Զ. Զաքինյան'!M13+'Ա. Կուրեխյան'!M13+'Ա. Օհանյան'!M13+'Ս. Իսկանդարյան'!M13</f>
        <v>0</v>
      </c>
      <c r="N13" s="19">
        <f>'Ս. Մարդանյան'!N13+'---'!N13+'Ռ. Մելքոնյան'!N13+'Զ. Զաքինյան'!N13+'Ա. Կուրեխյան'!N13+'Ա. Օհանյան'!N13+'Ս. Իսկանդարյան'!N13</f>
        <v>0</v>
      </c>
      <c r="O13" s="19">
        <f>'Ս. Մարդանյան'!O13+'---'!O13+'Ռ. Մելքոնյան'!O13+'Զ. Զաքինյան'!O13+'Ա. Կուրեխյան'!O13+'Ա. Օհանյան'!O13+'Ս. Իսկանդարյան'!O13</f>
        <v>0</v>
      </c>
      <c r="P13" s="19">
        <f>'Ս. Մարդանյան'!P13+'---'!P13+'Ռ. Մելքոնյան'!P13+'Զ. Զաքինյան'!P13+'Ա. Կուրեխյան'!P13+'Ա. Օհանյան'!P13+'Ս. Իսկանդարյան'!P13</f>
        <v>0</v>
      </c>
      <c r="Q13" s="19">
        <f>'Ս. Մարդանյան'!Q13+'---'!Q13+'Ռ. Մելքոնյան'!Q13+'Զ. Զաքինյան'!Q13+'Ա. Կուրեխյան'!Q13+'Ա. Օհանյան'!Q13+'Ս. Իսկանդարյան'!Q13</f>
        <v>0</v>
      </c>
      <c r="R13" s="19">
        <f>'Ս. Մարդանյան'!R13+'---'!R13+'Ռ. Մելքոնյան'!R13+'Զ. Զաքինյան'!R13+'Ա. Կուրեխյան'!R13+'Ա. Օհանյան'!R13+'Ս. Իսկանդարյան'!R13</f>
        <v>0</v>
      </c>
    </row>
    <row r="14" spans="1:18" ht="45" customHeight="1" x14ac:dyDescent="0.25">
      <c r="A14" s="9">
        <v>8</v>
      </c>
      <c r="B14" s="55" t="s">
        <v>14</v>
      </c>
      <c r="C14" s="55"/>
      <c r="D14" s="19">
        <f>'Ս. Մարդանյան'!D14+'---'!D14+'Ռ. Մելքոնյան'!D14+'Զ. Զաքինյան'!D14+'Ա. Կուրեխյան'!D14+'Ա. Օհանյան'!D14+'Ս. Իսկանդարյան'!D14</f>
        <v>0</v>
      </c>
      <c r="E14" s="19">
        <f>'Ս. Մարդանյան'!E14+'---'!E14+'Ռ. Մելքոնյան'!E14+'Զ. Զաքինյան'!E14+'Ա. Կուրեխյան'!E14+'Ա. Օհանյան'!E14+'Ս. Իսկանդարյան'!E14</f>
        <v>0</v>
      </c>
      <c r="F14" s="19">
        <f>'Ս. Մարդանյան'!F14+'---'!F14+'Ռ. Մելքոնյան'!F14+'Զ. Զաքինյան'!F14+'Ա. Կուրեխյան'!F14+'Ա. Օհանյան'!F14+'Ս. Իսկանդարյան'!F14</f>
        <v>0</v>
      </c>
      <c r="G14" s="19">
        <f>'Ս. Մարդանյան'!G14+'---'!G14+'Ռ. Մելքոնյան'!G14+'Զ. Զաքինյան'!G14+'Ա. Կուրեխյան'!G14+'Ա. Օհանյան'!G14+'Ս. Իսկանդարյան'!G14</f>
        <v>0</v>
      </c>
      <c r="H14" s="19">
        <f>'Ս. Մարդանյան'!H14+'---'!H14+'Ռ. Մելքոնյան'!H14+'Զ. Զաքինյան'!H14+'Ա. Կուրեխյան'!H14+'Ա. Օհանյան'!H14+'Ս. Իսկանդարյան'!H14</f>
        <v>0</v>
      </c>
      <c r="I14" s="19">
        <f>'Ս. Մարդանյան'!I14+'---'!I14+'Ռ. Մելքոնյան'!I14+'Զ. Զաքինյան'!I14+'Ա. Կուրեխյան'!I14+'Ա. Օհանյան'!I14+'Ս. Իսկանդարյան'!I14</f>
        <v>0</v>
      </c>
      <c r="J14" s="19">
        <f>'Ս. Մարդանյան'!J14+'---'!J14+'Ռ. Մելքոնյան'!J14+'Զ. Զաքինյան'!J14+'Ա. Կուրեխյան'!J14+'Ա. Օհանյան'!J14+'Ս. Իսկանդարյան'!J14</f>
        <v>0</v>
      </c>
      <c r="K14" s="19">
        <f>'Ս. Մարդանյան'!K14+'---'!K14+'Ռ. Մելքոնյան'!K14+'Զ. Զաքինյան'!K14+'Ա. Կուրեխյան'!K14+'Ա. Օհանյան'!K14+'Ս. Իսկանդարյան'!K14</f>
        <v>0</v>
      </c>
      <c r="L14" s="19">
        <f>'Ս. Մարդանյան'!L14+'---'!L14+'Ռ. Մելքոնյան'!L14+'Զ. Զաքինյան'!L14+'Ա. Կուրեխյան'!L14+'Ա. Օհանյան'!L14+'Ս. Իսկանդարյան'!L14</f>
        <v>0</v>
      </c>
      <c r="M14" s="19">
        <f>'Ս. Մարդանյան'!M14+'---'!M14+'Ռ. Մելքոնյան'!M14+'Զ. Զաքինյան'!M14+'Ա. Կուրեխյան'!M14+'Ա. Օհանյան'!M14+'Ս. Իսկանդարյան'!M14</f>
        <v>0</v>
      </c>
      <c r="N14" s="19">
        <f>'Ս. Մարդանյան'!N14+'---'!N14+'Ռ. Մելքոնյան'!N14+'Զ. Զաքինյան'!N14+'Ա. Կուրեխյան'!N14+'Ա. Օհանյան'!N14+'Ս. Իսկանդարյան'!N14</f>
        <v>0</v>
      </c>
      <c r="O14" s="19">
        <f>'Ս. Մարդանյան'!O14+'---'!O14+'Ռ. Մելքոնյան'!O14+'Զ. Զաքինյան'!O14+'Ա. Կուրեխյան'!O14+'Ա. Օհանյան'!O14+'Ս. Իսկանդարյան'!O14</f>
        <v>0</v>
      </c>
      <c r="P14" s="19">
        <f>'Ս. Մարդանյան'!P14+'---'!P14+'Ռ. Մելքոնյան'!P14+'Զ. Զաքինյան'!P14+'Ա. Կուրեխյան'!P14+'Ա. Օհանյան'!P14+'Ս. Իսկանդարյան'!P14</f>
        <v>0</v>
      </c>
      <c r="Q14" s="19">
        <f>'Ս. Մարդանյան'!Q14+'---'!Q14+'Ռ. Մելքոնյան'!Q14+'Զ. Զաքինյան'!Q14+'Ա. Կուրեխյան'!Q14+'Ա. Օհանյան'!Q14+'Ս. Իսկանդարյան'!Q14</f>
        <v>0</v>
      </c>
      <c r="R14" s="19">
        <f>'Ս. Մարդանյան'!R14+'---'!R14+'Ռ. Մելքոնյան'!R14+'Զ. Զաքինյան'!R14+'Ա. Կուրեխյան'!R14+'Ա. Օհանյան'!R14+'Ս. Իսկանդարյան'!R14</f>
        <v>0</v>
      </c>
    </row>
    <row r="15" spans="1:18" ht="27.75" customHeight="1" x14ac:dyDescent="0.25">
      <c r="A15" s="9">
        <v>9</v>
      </c>
      <c r="B15" s="56" t="s">
        <v>15</v>
      </c>
      <c r="C15" s="56"/>
      <c r="D15" s="19">
        <f>'Ս. Մարդանյան'!D15+'---'!D15+'Ռ. Մելքոնյան'!D15+'Զ. Զաքինյան'!D15+'Ա. Կուրեխյան'!D15+'Ա. Օհանյան'!D15+'Ս. Իսկանդարյան'!D15</f>
        <v>0</v>
      </c>
      <c r="E15" s="19">
        <f>'Ս. Մարդանյան'!E15+'---'!E15+'Ռ. Մելքոնյան'!E15+'Զ. Զաքինյան'!E15+'Ա. Կուրեխյան'!E15+'Ա. Օհանյան'!E15+'Ս. Իսկանդարյան'!E15</f>
        <v>66</v>
      </c>
      <c r="F15" s="19">
        <f>'Ս. Մարդանյան'!F15+'---'!F15+'Ռ. Մելքոնյան'!F15+'Զ. Զաքինյան'!F15+'Ա. Կուրեխյան'!F15+'Ա. Օհանյան'!F15+'Ս. Իսկանդարյան'!F15</f>
        <v>0</v>
      </c>
      <c r="G15" s="19">
        <f>'Ս. Մարդանյան'!G15+'---'!G15+'Ռ. Մելքոնյան'!G15+'Զ. Զաքինյան'!G15+'Ա. Կուրեխյան'!G15+'Ա. Օհանյան'!G15+'Ս. Իսկանդարյան'!G15</f>
        <v>0</v>
      </c>
      <c r="H15" s="19">
        <f>'Ս. Մարդանյան'!H15+'---'!H15+'Ռ. Մելքոնյան'!H15+'Զ. Զաքինյան'!H15+'Ա. Կուրեխյան'!H15+'Ա. Օհանյան'!H15+'Ս. Իսկանդարյան'!H15</f>
        <v>66</v>
      </c>
      <c r="I15" s="19">
        <f>'Ս. Մարդանյան'!I15+'---'!I15+'Ռ. Մելքոնյան'!I15+'Զ. Զաքինյան'!I15+'Ա. Կուրեխյան'!I15+'Ա. Օհանյան'!I15+'Ս. Իսկանդարյան'!I15</f>
        <v>0</v>
      </c>
      <c r="J15" s="19">
        <f>'Ս. Մարդանյան'!J15+'---'!J15+'Ռ. Մելքոնյան'!J15+'Զ. Զաքինյան'!J15+'Ա. Կուրեխյան'!J15+'Ա. Օհանյան'!J15+'Ս. Իսկանդարյան'!J15</f>
        <v>0</v>
      </c>
      <c r="K15" s="19">
        <f>'Ս. Մարդանյան'!K15+'---'!K15+'Ռ. Մելքոնյան'!K15+'Զ. Զաքինյան'!K15+'Ա. Կուրեխյան'!K15+'Ա. Օհանյան'!K15+'Ս. Իսկանդարյան'!K15</f>
        <v>66</v>
      </c>
      <c r="L15" s="19">
        <f>'Ս. Մարդանյան'!L15+'---'!L15+'Ռ. Մելքոնյան'!L15+'Զ. Զաքինյան'!L15+'Ա. Կուրեխյան'!L15+'Ա. Օհանյան'!L15+'Ս. Իսկանդարյան'!L15</f>
        <v>0</v>
      </c>
      <c r="M15" s="19">
        <f>'Ս. Մարդանյան'!M15+'---'!M15+'Ռ. Մելքոնյան'!M15+'Զ. Զաքինյան'!M15+'Ա. Կուրեխյան'!M15+'Ա. Օհանյան'!M15+'Ս. Իսկանդարյան'!M15</f>
        <v>0</v>
      </c>
      <c r="N15" s="19">
        <f>'Ս. Մարդանյան'!N15+'---'!N15+'Ռ. Մելքոնյան'!N15+'Զ. Զաքինյան'!N15+'Ա. Կուրեխյան'!N15+'Ա. Օհանյան'!N15+'Ս. Իսկանդարյան'!N15</f>
        <v>0</v>
      </c>
      <c r="O15" s="19">
        <f>'Ս. Մարդանյան'!O15+'---'!O15+'Ռ. Մելքոնյան'!O15+'Զ. Զաքինյան'!O15+'Ա. Կուրեխյան'!O15+'Ա. Օհանյան'!O15+'Ս. Իսկանդարյան'!O15</f>
        <v>0</v>
      </c>
      <c r="P15" s="19">
        <f>'Ս. Մարդանյան'!P15+'---'!P15+'Ռ. Մելքոնյան'!P15+'Զ. Զաքինյան'!P15+'Ա. Կուրեխյան'!P15+'Ա. Օհանյան'!P15+'Ս. Իսկանդարյան'!P15</f>
        <v>0</v>
      </c>
      <c r="Q15" s="19">
        <f>'Ս. Մարդանյան'!Q15+'---'!Q15+'Ռ. Մելքոնյան'!Q15+'Զ. Զաքինյան'!Q15+'Ա. Կուրեխյան'!Q15+'Ա. Օհանյան'!Q15+'Ս. Իսկանդարյան'!Q15</f>
        <v>0</v>
      </c>
      <c r="R15" s="19">
        <f>'Ս. Մարդանյան'!R15+'---'!R15+'Ռ. Մելքոնյան'!R15+'Զ. Զաքինյան'!R15+'Ա. Կուրեխյան'!R15+'Ա. Օհանյան'!R15+'Ս. Իսկանդարյան'!R15</f>
        <v>0</v>
      </c>
    </row>
    <row r="16" spans="1:18" ht="73.5" customHeight="1" x14ac:dyDescent="0.25">
      <c r="A16" s="24">
        <v>10</v>
      </c>
      <c r="B16" s="28" t="s">
        <v>16</v>
      </c>
      <c r="C16" s="29"/>
      <c r="D16" s="19">
        <f>'Ս. Մարդանյան'!D16+'---'!D16+'Ռ. Մելքոնյան'!D16+'Զ. Զաքինյան'!D16+'Ա. Կուրեխյան'!D16+'Ա. Օհանյան'!D16+'Ս. Իսկանդարյան'!D16</f>
        <v>1</v>
      </c>
      <c r="E16" s="19">
        <f>'Ս. Մարդանյան'!E16+'---'!E16+'Ռ. Մելքոնյան'!E16+'Զ. Զաքինյան'!E16+'Ա. Կուրեխյան'!E16+'Ա. Օհանյան'!E16+'Ս. Իսկանդարյան'!E16</f>
        <v>16</v>
      </c>
      <c r="F16" s="19">
        <f>'Ս. Մարդանյան'!F16+'---'!F16+'Ռ. Մելքոնյան'!F16+'Զ. Զաքինյան'!F16+'Ա. Կուրեխյան'!F16+'Ա. Օհանյան'!F16+'Ս. Իսկանդարյան'!F16</f>
        <v>0</v>
      </c>
      <c r="G16" s="19">
        <f>'Ս. Մարդանյան'!G16+'---'!G16+'Ռ. Մելքոնյան'!G16+'Զ. Զաքինյան'!G16+'Ա. Կուրեխյան'!G16+'Ա. Օհանյան'!G16+'Ս. Իսկանդարյան'!G16</f>
        <v>9</v>
      </c>
      <c r="H16" s="19">
        <f>'Ս. Մարդանյան'!H16+'---'!H16+'Ռ. Մելքոնյան'!H16+'Զ. Զաքինյան'!H16+'Ա. Կուրեխյան'!H16+'Ա. Օհանյան'!H16+'Ս. Իսկանդարյան'!H16</f>
        <v>4</v>
      </c>
      <c r="I16" s="19">
        <f>'Ս. Մարդանյան'!I16+'---'!I16+'Ռ. Մելքոնյան'!I16+'Զ. Զաքինյան'!I16+'Ա. Կուրեխյան'!I16+'Ա. Օհանյան'!I16+'Ս. Իսկանդարյան'!I16</f>
        <v>2</v>
      </c>
      <c r="J16" s="19">
        <f>'Ս. Մարդանյան'!J16+'---'!J16+'Ռ. Մելքոնյան'!J16+'Զ. Զաքինյան'!J16+'Ա. Կուրեխյան'!J16+'Ա. Օհանյան'!J16+'Ս. Իսկանդարյան'!J16</f>
        <v>0</v>
      </c>
      <c r="K16" s="19">
        <f>'Ս. Մարդանյան'!K16+'---'!K16+'Ռ. Մելքոնյան'!K16+'Զ. Զաքինյան'!K16+'Ա. Կուրեխյան'!K16+'Ա. Օհանյան'!K16+'Ս. Իսկանդարյան'!K16</f>
        <v>15</v>
      </c>
      <c r="L16" s="19">
        <f>'Ս. Մարդանյան'!L16+'---'!L16+'Ռ. Մելքոնյան'!L16+'Զ. Զաքինյան'!L16+'Ա. Կուրեխյան'!L16+'Ա. Օհանյան'!L16+'Ս. Իսկանդարյան'!L16</f>
        <v>2</v>
      </c>
      <c r="M16" s="19">
        <f>'Ս. Մարդանյան'!M16+'---'!M16+'Ռ. Մելքոնյան'!M16+'Զ. Զաքինյան'!M16+'Ա. Կուրեխյան'!M16+'Ա. Օհանյան'!M16+'Ս. Իսկանդարյան'!M16</f>
        <v>0</v>
      </c>
      <c r="N16" s="19">
        <f>'Ս. Մարդանյան'!N16+'---'!N16+'Ռ. Մելքոնյան'!N16+'Զ. Զաքինյան'!N16+'Ա. Կուրեխյան'!N16+'Ա. Օհանյան'!N16+'Ս. Իսկանդարյան'!N16</f>
        <v>9</v>
      </c>
      <c r="O16" s="19">
        <f>'Ս. Մարդանյան'!O16+'---'!O16+'Ռ. Մելքոնյան'!O16+'Զ. Զաքինյան'!O16+'Ա. Կուրեխյան'!O16+'Ա. Օհանյան'!O16+'Ս. Իսկանդարյան'!O16</f>
        <v>3</v>
      </c>
      <c r="P16" s="19">
        <f>'Ս. Մարդանյան'!P16+'---'!P16+'Ռ. Մելքոնյան'!P16+'Զ. Զաքինյան'!P16+'Ա. Կուրեխյան'!P16+'Ա. Օհանյան'!P16+'Ս. Իսկանդարյան'!P16</f>
        <v>0</v>
      </c>
      <c r="Q16" s="19">
        <f>'Ս. Մարդանյան'!Q16+'---'!Q16+'Ռ. Մելքոնյան'!Q16+'Զ. Զաքինյան'!Q16+'Ա. Կուրեխյան'!Q16+'Ա. Օհանյան'!Q16+'Ս. Իսկանդարյան'!Q16</f>
        <v>1</v>
      </c>
      <c r="R16" s="19">
        <f>'Ս. Մարդանյան'!R16+'---'!R16+'Ռ. Մելքոնյան'!R16+'Զ. Զաքինյան'!R16+'Ա. Կուրեխյան'!R16+'Ա. Օհանյան'!R16+'Ս. Իսկանդարյան'!R16</f>
        <v>5</v>
      </c>
    </row>
    <row r="17" spans="1:18" ht="45" customHeight="1" x14ac:dyDescent="0.25">
      <c r="A17" s="24">
        <v>11</v>
      </c>
      <c r="B17" s="28" t="s">
        <v>37</v>
      </c>
      <c r="C17" s="29"/>
      <c r="D17" s="19">
        <f>'Ս. Մարդանյան'!D17+'---'!D17+'Ռ. Մելքոնյան'!D17+'Զ. Զաքինյան'!D17+'Ա. Կուրեխյան'!D17+'Ա. Օհանյան'!D17+'Ս. Իսկանդարյան'!D17</f>
        <v>0</v>
      </c>
      <c r="E17" s="19">
        <f>'Ս. Մարդանյան'!E17+'---'!E17+'Ռ. Մելքոնյան'!E17+'Զ. Զաքինյան'!E17+'Ա. Կուրեխյան'!E17+'Ա. Օհանյան'!E17+'Ս. Իսկանդարյան'!E17</f>
        <v>2</v>
      </c>
      <c r="F17" s="19">
        <f>'Ս. Մարդանյան'!F17+'---'!F17+'Ռ. Մելքոնյան'!F17+'Զ. Զաքինյան'!F17+'Ա. Կուրեխյան'!F17+'Ա. Օհանյան'!F17+'Ս. Իսկանդարյան'!F17</f>
        <v>0</v>
      </c>
      <c r="G17" s="19">
        <f>'Ս. Մարդանյան'!G17+'---'!G17+'Ռ. Մելքոնյան'!G17+'Զ. Զաքինյան'!G17+'Ա. Կուրեխյան'!G17+'Ա. Օհանյան'!G17+'Ս. Իսկանդարյան'!G17</f>
        <v>1</v>
      </c>
      <c r="H17" s="19">
        <f>'Ս. Մարդանյան'!H17+'---'!H17+'Ռ. Մելքոնյան'!H17+'Զ. Զաքինյան'!H17+'Ա. Կուրեխյան'!H17+'Ա. Օհանյան'!H17+'Ս. Իսկանդարյան'!H17</f>
        <v>1</v>
      </c>
      <c r="I17" s="19">
        <f>'Ս. Մարդանյան'!I17+'---'!I17+'Ռ. Մելքոնյան'!I17+'Զ. Զաքինյան'!I17+'Ա. Կուրեխյան'!I17+'Ա. Օհանյան'!I17+'Ս. Իսկանդարյան'!I17</f>
        <v>0</v>
      </c>
      <c r="J17" s="19">
        <f>'Ս. Մարդանյան'!J17+'---'!J17+'Ռ. Մելքոնյան'!J17+'Զ. Զաքինյան'!J17+'Ա. Կուրեխյան'!J17+'Ա. Օհանյան'!J17+'Ս. Իսկանդարյան'!J17</f>
        <v>0</v>
      </c>
      <c r="K17" s="19">
        <f>'Ս. Մարդանյան'!K17+'---'!K17+'Ռ. Մելքոնյան'!K17+'Զ. Զաքինյան'!K17+'Ա. Կուրեխյան'!K17+'Ա. Օհանյան'!K17+'Ս. Իսկանդարյան'!K17</f>
        <v>2</v>
      </c>
      <c r="L17" s="19">
        <f>'Ս. Մարդանյան'!L17+'---'!L17+'Ռ. Մելքոնյան'!L17+'Զ. Զաքինյան'!L17+'Ա. Կուրեխյան'!L17+'Ա. Օհանյան'!L17+'Ս. Իսկանդարյան'!L17</f>
        <v>0</v>
      </c>
      <c r="M17" s="19">
        <f>'Ս. Մարդանյան'!M17+'---'!M17+'Ռ. Մելքոնյան'!M17+'Զ. Զաքինյան'!M17+'Ա. Կուրեխյան'!M17+'Ա. Օհանյան'!M17+'Ս. Իսկանդարյան'!M17</f>
        <v>0</v>
      </c>
      <c r="N17" s="19">
        <f>'Ս. Մարդանյան'!N17+'---'!N17+'Ռ. Մելքոնյան'!N17+'Զ. Զաքինյան'!N17+'Ա. Կուրեխյան'!N17+'Ա. Օհանյան'!N17+'Ս. Իսկանդարյան'!N17</f>
        <v>0</v>
      </c>
      <c r="O17" s="19">
        <f>'Ս. Մարդանյան'!O17+'---'!O17+'Ռ. Մելքոնյան'!O17+'Զ. Զաքինյան'!O17+'Ա. Կուրեխյան'!O17+'Ա. Օհանյան'!O17+'Ս. Իսկանդարյան'!O17</f>
        <v>0</v>
      </c>
      <c r="P17" s="19">
        <f>'Ս. Մարդանյան'!P17+'---'!P17+'Ռ. Մելքոնյան'!P17+'Զ. Զաքինյան'!P17+'Ա. Կուրեխյան'!P17+'Ա. Օհանյան'!P17+'Ս. Իսկանդարյան'!P17</f>
        <v>0</v>
      </c>
      <c r="Q17" s="19">
        <f>'Ս. Մարդանյան'!Q17+'---'!Q17+'Ռ. Մելքոնյան'!Q17+'Զ. Զաքինյան'!Q17+'Ա. Կուրեխյան'!Q17+'Ա. Օհանյան'!Q17+'Ս. Իսկանդարյան'!Q17</f>
        <v>0</v>
      </c>
      <c r="R17" s="19">
        <f>'Ս. Մարդանյան'!R17+'---'!R17+'Ռ. Մելքոնյան'!R17+'Զ. Զաքինյան'!R17+'Ա. Կուրեխյան'!R17+'Ա. Օհանյան'!R17+'Ս. Իսկանդարյան'!R17</f>
        <v>0</v>
      </c>
    </row>
    <row r="18" spans="1:18" ht="63.75" customHeight="1" x14ac:dyDescent="0.25">
      <c r="A18" s="60" t="s">
        <v>18</v>
      </c>
      <c r="B18" s="60"/>
      <c r="C18" s="61"/>
      <c r="D18" s="25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7"/>
    </row>
    <row r="19" spans="1:18" ht="35.25" customHeight="1" x14ac:dyDescent="0.25">
      <c r="A19" s="12">
        <v>1</v>
      </c>
      <c r="B19" s="62" t="s">
        <v>19</v>
      </c>
      <c r="C19" s="62"/>
      <c r="D19" s="19">
        <f>'Ս. Մարդանյան'!D19+'---'!D19+'Ռ. Մելքոնյան'!D19+'Զ. Զաքինյան'!D19+'Ա. Կուրեխյան'!D19+'Ա. Օհանյան'!D19+'Ս. Իսկանդարյան'!D19</f>
        <v>0</v>
      </c>
      <c r="E19" s="19">
        <f>'Ս. Մարդանյան'!E19+'---'!E19+'Ռ. Մելքոնյան'!E19+'Զ. Զաքինյան'!E19+'Ա. Կուրեխյան'!E19+'Ա. Օհանյան'!E19+'Ս. Իսկանդարյան'!E19</f>
        <v>0</v>
      </c>
      <c r="F19" s="19">
        <f>'Ս. Մարդանյան'!F19+'---'!F19+'Ռ. Մելքոնյան'!F19+'Զ. Զաքինյան'!F19+'Ա. Կուրեխյան'!F19+'Ա. Օհանյան'!F19+'Ս. Իսկանդարյան'!F19</f>
        <v>0</v>
      </c>
      <c r="G19" s="19">
        <f>'Ս. Մարդանյան'!G19+'---'!G19+'Ռ. Մելքոնյան'!G19+'Զ. Զաքինյան'!G19+'Ա. Կուրեխյան'!G19+'Ա. Օհանյան'!G19+'Ս. Իսկանդարյան'!G19</f>
        <v>0</v>
      </c>
      <c r="H19" s="19">
        <f>'Ս. Մարդանյան'!H19+'---'!H19+'Ռ. Մելքոնյան'!H19+'Զ. Զաքինյան'!H19+'Ա. Կուրեխյան'!H19+'Ա. Օհանյան'!H19+'Ս. Իսկանդարյան'!H19</f>
        <v>0</v>
      </c>
      <c r="I19" s="19">
        <f>'Ս. Մարդանյան'!I19+'---'!I19+'Ռ. Մելքոնյան'!I19+'Զ. Զաքինյան'!I19+'Ա. Կուրեխյան'!I19+'Ա. Օհանյան'!I19+'Ս. Իսկանդարյան'!I19</f>
        <v>0</v>
      </c>
      <c r="J19" s="19">
        <f>'Ս. Մարդանյան'!J19+'---'!J19+'Ռ. Մելքոնյան'!J19+'Զ. Զաքինյան'!J19+'Ա. Կուրեխյան'!J19+'Ա. Օհանյան'!J19+'Ս. Իսկանդարյան'!J19</f>
        <v>0</v>
      </c>
      <c r="K19" s="19">
        <f>'Ս. Մարդանյան'!K19+'---'!K19+'Ռ. Մելքոնյան'!K19+'Զ. Զաքինյան'!K19+'Ա. Կուրեխյան'!K19+'Ա. Օհանյան'!K19+'Ս. Իսկանդարյան'!K19</f>
        <v>0</v>
      </c>
      <c r="L19" s="19">
        <f>'Ս. Մարդանյան'!L19+'---'!L19+'Ռ. Մելքոնյան'!L19+'Զ. Զաքինյան'!L19+'Ա. Կուրեխյան'!L19+'Ա. Օհանյան'!L19+'Ս. Իսկանդարյան'!L19</f>
        <v>0</v>
      </c>
      <c r="M19" s="19">
        <f>'Ս. Մարդանյան'!M19+'---'!M19+'Ռ. Մելքոնյան'!M19+'Զ. Զաքինյան'!M19+'Ա. Կուրեխյան'!M19+'Ա. Օհանյան'!M19+'Ս. Իսկանդարյան'!M19</f>
        <v>0</v>
      </c>
      <c r="N19" s="19">
        <f>'Ս. Մարդանյան'!N19+'---'!N19+'Ռ. Մելքոնյան'!N19+'Զ. Զաքինյան'!N19+'Ա. Կուրեխյան'!N19+'Ա. Օհանյան'!N19+'Ս. Իսկանդարյան'!N19</f>
        <v>0</v>
      </c>
      <c r="O19" s="19">
        <f>'Ս. Մարդանյան'!O19+'---'!O19+'Ռ. Մելքոնյան'!O19+'Զ. Զաքինյան'!O19+'Ա. Կուրեխյան'!O19+'Ա. Օհանյան'!O19+'Ս. Իսկանդարյան'!O19</f>
        <v>0</v>
      </c>
      <c r="P19" s="19">
        <f>'Ս. Մարդանյան'!P19+'---'!P19+'Ռ. Մելքոնյան'!P19+'Զ. Զաքինյան'!P19+'Ա. Կուրեխյան'!P19+'Ա. Օհանյան'!P19+'Ս. Իսկանդարյան'!P19</f>
        <v>0</v>
      </c>
      <c r="Q19" s="19">
        <f>'Ս. Մարդանյան'!Q19+'---'!Q19+'Ռ. Մելքոնյան'!Q19+'Զ. Զաքինյան'!Q19+'Ա. Կուրեխյան'!Q19+'Ա. Օհանյան'!Q19+'Ս. Իսկանդարյան'!Q19</f>
        <v>0</v>
      </c>
      <c r="R19" s="19">
        <f>'Ս. Մարդանյան'!R19+'---'!R19+'Ռ. Մելքոնյան'!R19+'Զ. Զաքինյան'!R19+'Ա. Կուրեխյան'!R19+'Ա. Օհանյան'!R19+'Ս. Իսկանդարյան'!R19</f>
        <v>0</v>
      </c>
    </row>
    <row r="20" spans="1:18" ht="33.75" customHeight="1" x14ac:dyDescent="0.25">
      <c r="A20" s="13">
        <v>2</v>
      </c>
      <c r="B20" s="62" t="s">
        <v>20</v>
      </c>
      <c r="C20" s="62"/>
      <c r="D20" s="19">
        <f>'Ս. Մարդանյան'!D20+'---'!D20+'Ռ. Մելքոնյան'!D20+'Զ. Զաքինյան'!D20+'Ա. Կուրեխյան'!D20+'Ա. Օհանյան'!D20+'Ս. Իսկանդարյան'!D20</f>
        <v>0</v>
      </c>
      <c r="E20" s="19">
        <f>'Ս. Մարդանյան'!E20+'---'!E20+'Ռ. Մելքոնյան'!E20+'Զ. Զաքինյան'!E20+'Ա. Կուրեխյան'!E20+'Ա. Օհանյան'!E20+'Ս. Իսկանդարյան'!E20</f>
        <v>79</v>
      </c>
      <c r="F20" s="19">
        <f>'Ս. Մարդանյան'!F20+'---'!F20+'Ռ. Մելքոնյան'!F20+'Զ. Զաքինյան'!F20+'Ա. Կուրեխյան'!F20+'Ա. Օհանյան'!F20+'Ս. Իսկանդարյան'!F20</f>
        <v>0</v>
      </c>
      <c r="G20" s="19">
        <f>'Ս. Մարդանյան'!G20+'---'!G20+'Ռ. Մելքոնյան'!G20+'Զ. Զաքինյան'!G20+'Ա. Կուրեխյան'!G20+'Ա. Օհանյան'!G20+'Ս. Իսկանդարյան'!G20</f>
        <v>42</v>
      </c>
      <c r="H20" s="19">
        <f>'Ս. Մարդանյան'!H20+'---'!H20+'Ռ. Մելքոնյան'!H20+'Զ. Զաքինյան'!H20+'Ա. Կուրեխյան'!H20+'Ա. Օհանյան'!H20+'Ս. Իսկանդարյան'!H20</f>
        <v>28</v>
      </c>
      <c r="I20" s="19">
        <f>'Ս. Մարդանյան'!I20+'---'!I20+'Ռ. Մելքոնյան'!I20+'Զ. Զաքինյան'!I20+'Ա. Կուրեխյան'!I20+'Ա. Օհանյան'!I20+'Ս. Իսկանդարյան'!I20</f>
        <v>1</v>
      </c>
      <c r="J20" s="19">
        <f>'Ս. Մարդանյան'!J20+'---'!J20+'Ռ. Մելքոնյան'!J20+'Զ. Զաքինյան'!J20+'Ա. Կուրեխյան'!J20+'Ա. Օհանյան'!J20+'Ս. Իսկանդարյան'!J20</f>
        <v>3</v>
      </c>
      <c r="K20" s="19">
        <f>'Ս. Մարդանյան'!K20+'---'!K20+'Ռ. Մելքոնյան'!K20+'Զ. Զաքինյան'!K20+'Ա. Կուրեխյան'!K20+'Ա. Օհանյան'!K20+'Ս. Իսկանդարյան'!K20</f>
        <v>74</v>
      </c>
      <c r="L20" s="19">
        <f>'Ս. Մարդանյան'!L20+'---'!L20+'Ռ. Մելքոնյան'!L20+'Զ. Զաքինյան'!L20+'Ա. Կուրեխյան'!L20+'Ա. Օհանյան'!L20+'Ս. Իսկանդարյան'!L20</f>
        <v>5</v>
      </c>
      <c r="M20" s="19">
        <f>'Ս. Մարդանյան'!M20+'---'!M20+'Ռ. Մելքոնյան'!M20+'Զ. Զաքինյան'!M20+'Ա. Կուրեխյան'!M20+'Ա. Օհանյան'!M20+'Ս. Իսկանդարյան'!M20</f>
        <v>0</v>
      </c>
      <c r="N20" s="19">
        <f>'Ս. Մարդանյան'!N20+'---'!N20+'Ռ. Մելքոնյան'!N20+'Զ. Զաքինյան'!N20+'Ա. Կուրեխյան'!N20+'Ա. Օհանյան'!N20+'Ս. Իսկանդարյան'!N20</f>
        <v>6</v>
      </c>
      <c r="O20" s="19">
        <f>'Ս. Մարդանյան'!O20+'---'!O20+'Ռ. Մելքոնյան'!O20+'Զ. Զաքինյան'!O20+'Ա. Կուրեխյան'!O20+'Ա. Օհանյան'!O20+'Ս. Իսկանդարյան'!O20</f>
        <v>4</v>
      </c>
      <c r="P20" s="19">
        <f>'Ս. Մարդանյան'!P20+'---'!P20+'Ռ. Մելքոնյան'!P20+'Զ. Զաքինյան'!P20+'Ա. Կուրեխյան'!P20+'Ա. Օհանյան'!P20+'Ս. Իսկանդարյան'!P20</f>
        <v>0</v>
      </c>
      <c r="Q20" s="19">
        <f>'Ս. Մարդանյան'!Q20+'---'!Q20+'Ռ. Մելքոնյան'!Q20+'Զ. Զաքինյան'!Q20+'Ա. Կուրեխյան'!Q20+'Ա. Օհանյան'!Q20+'Ս. Իսկանդարյան'!Q20</f>
        <v>2</v>
      </c>
      <c r="R20" s="19">
        <f>'Ս. Մարդանյան'!R20+'---'!R20+'Ռ. Մելքոնյան'!R20+'Զ. Զաքինյան'!R20+'Ա. Կուրեխյան'!R20+'Ա. Օհանյան'!R20+'Ս. Իսկանդարյան'!R20</f>
        <v>0</v>
      </c>
    </row>
    <row r="21" spans="1:18" ht="34.5" customHeight="1" x14ac:dyDescent="0.25">
      <c r="A21" s="12">
        <v>3</v>
      </c>
      <c r="B21" s="54" t="s">
        <v>21</v>
      </c>
      <c r="C21" s="54"/>
      <c r="D21" s="19">
        <f>'Ս. Մարդանյան'!D21+'---'!D21+'Ռ. Մելքոնյան'!D21+'Զ. Զաքինյան'!D21+'Ա. Կուրեխյան'!D21+'Ա. Օհանյան'!D21+'Ս. Իսկանդարյան'!D21</f>
        <v>0</v>
      </c>
      <c r="E21" s="19">
        <f>'Ս. Մարդանյան'!E21+'---'!E21+'Ռ. Մելքոնյան'!E21+'Զ. Զաքինյան'!E21+'Ա. Կուրեխյան'!E21+'Ա. Օհանյան'!E21+'Ս. Իսկանդարյան'!E21</f>
        <v>0</v>
      </c>
      <c r="F21" s="19">
        <f>'Ս. Մարդանյան'!F21+'---'!F21+'Ռ. Մելքոնյան'!F21+'Զ. Զաքինյան'!F21+'Ա. Կուրեխյան'!F21+'Ա. Օհանյան'!F21+'Ս. Իսկանդարյան'!F21</f>
        <v>0</v>
      </c>
      <c r="G21" s="19">
        <f>'Ս. Մարդանյան'!G21+'---'!G21+'Ռ. Մելքոնյան'!G21+'Զ. Զաքինյան'!G21+'Ա. Կուրեխյան'!G21+'Ա. Օհանյան'!G21+'Ս. Իսկանդարյան'!G21</f>
        <v>0</v>
      </c>
      <c r="H21" s="19">
        <f>'Ս. Մարդանյան'!H21+'---'!H21+'Ռ. Մելքոնյան'!H21+'Զ. Զաքինյան'!H21+'Ա. Կուրեխյան'!H21+'Ա. Օհանյան'!H21+'Ս. Իսկանդարյան'!H21</f>
        <v>0</v>
      </c>
      <c r="I21" s="19">
        <f>'Ս. Մարդանյան'!I21+'---'!I21+'Ռ. Մելքոնյան'!I21+'Զ. Զաքինյան'!I21+'Ա. Կուրեխյան'!I21+'Ա. Օհանյան'!I21+'Ս. Իսկանդարյան'!I21</f>
        <v>0</v>
      </c>
      <c r="J21" s="19">
        <f>'Ս. Մարդանյան'!J21+'---'!J21+'Ռ. Մելքոնյան'!J21+'Զ. Զաքինյան'!J21+'Ա. Կուրեխյան'!J21+'Ա. Օհանյան'!J21+'Ս. Իսկանդարյան'!J21</f>
        <v>0</v>
      </c>
      <c r="K21" s="19">
        <f>'Ս. Մարդանյան'!K21+'---'!K21+'Ռ. Մելքոնյան'!K21+'Զ. Զաքինյան'!K21+'Ա. Կուրեխյան'!K21+'Ա. Օհանյան'!K21+'Ս. Իսկանդարյան'!K21</f>
        <v>0</v>
      </c>
      <c r="L21" s="19">
        <f>'Ս. Մարդանյան'!L21+'---'!L21+'Ռ. Մելքոնյան'!L21+'Զ. Զաքինյան'!L21+'Ա. Կուրեխյան'!L21+'Ա. Օհանյան'!L21+'Ս. Իսկանդարյան'!L21</f>
        <v>0</v>
      </c>
      <c r="M21" s="19">
        <f>'Ս. Մարդանյան'!M21+'---'!M21+'Ռ. Մելքոնյան'!M21+'Զ. Զաքինյան'!M21+'Ա. Կուրեխյան'!M21+'Ա. Օհանյան'!M21+'Ս. Իսկանդարյան'!M21</f>
        <v>0</v>
      </c>
      <c r="N21" s="19">
        <f>'Ս. Մարդանյան'!N21+'---'!N21+'Ռ. Մելքոնյան'!N21+'Զ. Զաքինյան'!N21+'Ա. Կուրեխյան'!N21+'Ա. Օհանյան'!N21+'Ս. Իսկանդարյան'!N21</f>
        <v>0</v>
      </c>
      <c r="O21" s="19">
        <f>'Ս. Մարդանյան'!O21+'---'!O21+'Ռ. Մելքոնյան'!O21+'Զ. Զաքինյան'!O21+'Ա. Կուրեխյան'!O21+'Ա. Օհանյան'!O21+'Ս. Իսկանդարյան'!O21</f>
        <v>0</v>
      </c>
      <c r="P21" s="19">
        <f>'Ս. Մարդանյան'!P21+'---'!P21+'Ռ. Մելքոնյան'!P21+'Զ. Զաքինյան'!P21+'Ա. Կուրեխյան'!P21+'Ա. Օհանյան'!P21+'Ս. Իսկանդարյան'!P21</f>
        <v>0</v>
      </c>
      <c r="Q21" s="19">
        <f>'Ս. Մարդանյան'!Q21+'---'!Q21+'Ռ. Մելքոնյան'!Q21+'Զ. Զաքինյան'!Q21+'Ա. Կուրեխյան'!Q21+'Ա. Օհանյան'!Q21+'Ս. Իսկանդարյան'!Q21</f>
        <v>0</v>
      </c>
      <c r="R21" s="19">
        <f>'Ս. Մարդանյան'!R21+'---'!R21+'Ռ. Մելքոնյան'!R21+'Զ. Զաքինյան'!R21+'Ա. Կուրեխյան'!R21+'Ա. Օհանյան'!R21+'Ս. Իսկանդարյան'!R21</f>
        <v>0</v>
      </c>
    </row>
    <row r="22" spans="1:18" ht="30" customHeight="1" x14ac:dyDescent="0.25">
      <c r="A22" s="13">
        <v>4</v>
      </c>
      <c r="B22" s="54" t="s">
        <v>22</v>
      </c>
      <c r="C22" s="54"/>
      <c r="D22" s="19">
        <f>'Ս. Մարդանյան'!D22+'---'!D22+'Ռ. Մելքոնյան'!D22+'Զ. Զաքինյան'!D22+'Ա. Կուրեխյան'!D22+'Ա. Օհանյան'!D22+'Ս. Իսկանդարյան'!D22</f>
        <v>0</v>
      </c>
      <c r="E22" s="19">
        <f>'Ս. Մարդանյան'!E22+'---'!E22+'Ռ. Մելքոնյան'!E22+'Զ. Զաքինյան'!E22+'Ա. Կուրեխյան'!E22+'Ա. Օհանյան'!E22+'Ս. Իսկանդարյան'!E22</f>
        <v>8</v>
      </c>
      <c r="F22" s="19">
        <f>'Ս. Մարդանյան'!F22+'---'!F22+'Ռ. Մելքոնյան'!F22+'Զ. Զաքինյան'!F22+'Ա. Կուրեխյան'!F22+'Ա. Օհանյան'!F22+'Ս. Իսկանդարյան'!F22</f>
        <v>0</v>
      </c>
      <c r="G22" s="19">
        <f>'Ս. Մարդանյան'!G22+'---'!G22+'Ռ. Մելքոնյան'!G22+'Զ. Զաքինյան'!G22+'Ա. Կուրեխյան'!G22+'Ա. Օհանյան'!G22+'Ս. Իսկանդարյան'!G22</f>
        <v>0</v>
      </c>
      <c r="H22" s="19">
        <f>'Ս. Մարդանյան'!H22+'---'!H22+'Ռ. Մելքոնյան'!H22+'Զ. Զաքինյան'!H22+'Ա. Կուրեխյան'!H22+'Ա. Օհանյան'!H22+'Ս. Իսկանդարյան'!H22</f>
        <v>7</v>
      </c>
      <c r="I22" s="19">
        <f>'Ս. Մարդանյան'!I22+'---'!I22+'Ռ. Մելքոնյան'!I22+'Զ. Զաքինյան'!I22+'Ա. Կուրեխյան'!I22+'Ա. Օհանյան'!I22+'Ս. Իսկանդարյան'!I22</f>
        <v>0</v>
      </c>
      <c r="J22" s="19">
        <f>'Ս. Մարդանյան'!J22+'---'!J22+'Ռ. Մելքոնյան'!J22+'Զ. Զաքինյան'!J22+'Ա. Կուրեխյան'!J22+'Ա. Օհանյան'!J22+'Ս. Իսկանդարյան'!J22</f>
        <v>0</v>
      </c>
      <c r="K22" s="19">
        <f>'Ս. Մարդանյան'!K22+'---'!K22+'Ռ. Մելքոնյան'!K22+'Զ. Զաքինյան'!K22+'Ա. Կուրեխյան'!K22+'Ա. Օհանյան'!K22+'Ս. Իսկանդարյան'!K22</f>
        <v>7</v>
      </c>
      <c r="L22" s="19">
        <f>'Ս. Մարդանյան'!L22+'---'!L22+'Ռ. Մելքոնյան'!L22+'Զ. Զաքինյան'!L22+'Ա. Կուրեխյան'!L22+'Ա. Օհանյան'!L22+'Ս. Իսկանդարյան'!L22</f>
        <v>1</v>
      </c>
      <c r="M22" s="19">
        <f>'Ս. Մարդանյան'!M22+'---'!M22+'Ռ. Մելքոնյան'!M22+'Զ. Զաքինյան'!M22+'Ա. Կուրեխյան'!M22+'Ա. Օհանյան'!M22+'Ս. Իսկանդարյան'!M22</f>
        <v>0</v>
      </c>
      <c r="N22" s="19">
        <f>'Ս. Մարդանյան'!N22+'---'!N22+'Ռ. Մելքոնյան'!N22+'Զ. Զաքինյան'!N22+'Ա. Կուրեխյան'!N22+'Ա. Օհանյան'!N22+'Ս. Իսկանդարյան'!N22</f>
        <v>0</v>
      </c>
      <c r="O22" s="19">
        <f>'Ս. Մարդանյան'!O22+'---'!O22+'Ռ. Մելքոնյան'!O22+'Զ. Զաքինյան'!O22+'Ա. Կուրեխյան'!O22+'Ա. Օհանյան'!O22+'Ս. Իսկանդարյան'!O22</f>
        <v>0</v>
      </c>
      <c r="P22" s="19">
        <f>'Ս. Մարդանյան'!P22+'---'!P22+'Ռ. Մելքոնյան'!P22+'Զ. Զաքինյան'!P22+'Ա. Կուրեխյան'!P22+'Ա. Օհանյան'!P22+'Ս. Իսկանդարյան'!P22</f>
        <v>0</v>
      </c>
      <c r="Q22" s="19">
        <f>'Ս. Մարդանյան'!Q22+'---'!Q22+'Ռ. Մելքոնյան'!Q22+'Զ. Զաքինյան'!Q22+'Ա. Կուրեխյան'!Q22+'Ա. Օհանյան'!Q22+'Ս. Իսկանդարյան'!Q22</f>
        <v>0</v>
      </c>
      <c r="R22" s="19">
        <f>'Ս. Մարդանյան'!R22+'---'!R22+'Ռ. Մելքոնյան'!R22+'Զ. Զաքինյան'!R22+'Ա. Կուրեխյան'!R22+'Ա. Օհանյան'!R22+'Ս. Իսկանդարյան'!R22</f>
        <v>0</v>
      </c>
    </row>
    <row r="23" spans="1:18" ht="30" customHeight="1" thickBot="1" x14ac:dyDescent="0.3">
      <c r="A23" s="14">
        <v>5</v>
      </c>
      <c r="B23" s="57" t="s">
        <v>23</v>
      </c>
      <c r="C23" s="57"/>
      <c r="D23" s="19">
        <f>'Ս. Մարդանյան'!D23+'---'!D23+'Ռ. Մելքոնյան'!D23+'Զ. Զաքինյան'!D23+'Ա. Կուրեխյան'!D23+'Ա. Օհանյան'!D23+'Ս. Իսկանդարյան'!D23</f>
        <v>1</v>
      </c>
      <c r="E23" s="19">
        <f>'Ս. Մարդանյան'!E23+'---'!E23+'Ռ. Մելքոնյան'!E23+'Զ. Զաքինյան'!E23+'Ա. Կուրեխյան'!E23+'Ա. Օհանյան'!E23+'Ս. Իսկանդարյան'!E23</f>
        <v>6</v>
      </c>
      <c r="F23" s="19">
        <f>'Ս. Մարդանյան'!F23+'---'!F23+'Ռ. Մելքոնյան'!F23+'Զ. Զաքինյան'!F23+'Ա. Կուրեխյան'!F23+'Ա. Օհանյան'!F23+'Ս. Իսկանդարյան'!F23</f>
        <v>1</v>
      </c>
      <c r="G23" s="19">
        <f>'Ս. Մարդանյան'!G23+'---'!G23+'Ռ. Մելքոնյան'!G23+'Զ. Զաքինյան'!G23+'Ա. Կուրեխյան'!G23+'Ա. Օհանյան'!G23+'Ս. Իսկանդարյան'!G23</f>
        <v>0</v>
      </c>
      <c r="H23" s="19">
        <f>'Ս. Մարդանյան'!H23+'---'!H23+'Ռ. Մելքոնյան'!H23+'Զ. Զաքինյան'!H23+'Ա. Կուրեխյան'!H23+'Ա. Օհանյան'!H23+'Ս. Իսկանդարյան'!H23</f>
        <v>5</v>
      </c>
      <c r="I23" s="19">
        <f>'Ս. Մարդանյան'!I23+'---'!I23+'Ռ. Մելքոնյան'!I23+'Զ. Զաքինյան'!I23+'Ա. Կուրեխյան'!I23+'Ա. Օհանյան'!I23+'Ս. Իսկանդարյան'!I23</f>
        <v>0</v>
      </c>
      <c r="J23" s="19">
        <f>'Ս. Մարդանյան'!J23+'---'!J23+'Ռ. Մելքոնյան'!J23+'Զ. Զաքինյան'!J23+'Ա. Կուրեխյան'!J23+'Ա. Օհանյան'!J23+'Ս. Իսկանդարյան'!J23</f>
        <v>0</v>
      </c>
      <c r="K23" s="19">
        <f>'Ս. Մարդանյան'!K23+'---'!K23+'Ռ. Մելքոնյան'!K23+'Զ. Զաքինյան'!K23+'Ա. Կուրեխյան'!K23+'Ա. Օհանյան'!K23+'Ս. Իսկանդարյան'!K23</f>
        <v>5</v>
      </c>
      <c r="L23" s="19">
        <f>'Ս. Մարդանյան'!L23+'---'!L23+'Ռ. Մելքոնյան'!L23+'Զ. Զաքինյան'!L23+'Ա. Կուրեխյան'!L23+'Ա. Օհանյան'!L23+'Ս. Իսկանդարյան'!L23</f>
        <v>1</v>
      </c>
      <c r="M23" s="19">
        <f>'Ս. Մարդանյան'!M23+'---'!M23+'Ռ. Մելքոնյան'!M23+'Զ. Զաքինյան'!M23+'Ա. Կուրեխյան'!M23+'Ա. Օհանյան'!M23+'Ս. Իսկանդարյան'!M23</f>
        <v>0</v>
      </c>
      <c r="N23" s="19">
        <f>'Ս. Մարդանյան'!N23+'---'!N23+'Ռ. Մելքոնյան'!N23+'Զ. Զաքինյան'!N23+'Ա. Կուրեխյան'!N23+'Ա. Օհանյան'!N23+'Ս. Իսկանդարյան'!N23</f>
        <v>0</v>
      </c>
      <c r="O23" s="19">
        <f>'Ս. Մարդանյան'!O23+'---'!O23+'Ռ. Մելքոնյան'!O23+'Զ. Զաքինյան'!O23+'Ա. Կուրեխյան'!O23+'Ա. Օհանյան'!O23+'Ս. Իսկանդարյան'!O23</f>
        <v>0</v>
      </c>
      <c r="P23" s="19">
        <f>'Ս. Մարդանյան'!P23+'---'!P23+'Ռ. Մելքոնյան'!P23+'Զ. Զաքինյան'!P23+'Ա. Կուրեխյան'!P23+'Ա. Օհանյան'!P23+'Ս. Իսկանդարյան'!P23</f>
        <v>0</v>
      </c>
      <c r="Q23" s="19">
        <f>'Ս. Մարդանյան'!Q23+'---'!Q23+'Ռ. Մելքոնյան'!Q23+'Զ. Զաքինյան'!Q23+'Ա. Կուրեխյան'!Q23+'Ա. Օհանյան'!Q23+'Ս. Իսկանդարյան'!Q23</f>
        <v>0</v>
      </c>
      <c r="R23" s="19">
        <f>'Ս. Մարդանյան'!R23+'---'!R23+'Ռ. Մելքոնյան'!R23+'Զ. Զաքինյան'!R23+'Ա. Կուրեխյան'!R23+'Ա. Օհանյան'!R23+'Ս. Իսկանդարյան'!R23</f>
        <v>0</v>
      </c>
    </row>
    <row r="24" spans="1:18" ht="21.75" customHeight="1" thickBot="1" x14ac:dyDescent="0.3">
      <c r="A24" s="58" t="s">
        <v>24</v>
      </c>
      <c r="B24" s="59"/>
      <c r="C24" s="59"/>
      <c r="D24" s="19">
        <f>'Ս. Մարդանյան'!D24+'---'!D24+'Ռ. Մելքոնյան'!D24+'Զ. Զաքինյան'!D24+'Ա. Կուրեխյան'!D24+'Ա. Օհանյան'!D24+'Ս. Իսկանդարյան'!D24</f>
        <v>2</v>
      </c>
      <c r="E24" s="19">
        <f>'Ս. Մարդանյան'!E24+'---'!E24+'Ռ. Մելքոնյան'!E24+'Զ. Զաքինյան'!E24+'Ա. Կուրեխյան'!E24+'Ա. Օհանյան'!E24+'Ս. Իսկանդարյան'!E24</f>
        <v>351</v>
      </c>
      <c r="F24" s="19">
        <f>'Ս. Մարդանյան'!F24+'---'!F24+'Ռ. Մելքոնյան'!F24+'Զ. Զաքինյան'!F24+'Ա. Կուրեխյան'!F24+'Ա. Օհանյան'!F24+'Ս. Իսկանդարյան'!F24</f>
        <v>1</v>
      </c>
      <c r="G24" s="19">
        <f>'Ս. Մարդանյան'!G24+'---'!G24+'Ռ. Մելքոնյան'!G24+'Զ. Զաքինյան'!G24+'Ա. Կուրեխյան'!G24+'Ա. Օհանյան'!G24+'Ս. Իսկանդարյան'!G24</f>
        <v>73</v>
      </c>
      <c r="H24" s="19">
        <f>'Ս. Մարդանյան'!H24+'---'!H24+'Ռ. Մելքոնյան'!H24+'Զ. Զաքինյան'!H24+'Ա. Կուրեխյան'!H24+'Ա. Օհանյան'!H24+'Ս. Իսկանդարյան'!H24</f>
        <v>260</v>
      </c>
      <c r="I24" s="19">
        <f>'Ս. Մարդանյան'!I24+'---'!I24+'Ռ. Մելքոնյան'!I24+'Զ. Զաքինյան'!I24+'Ա. Կուրեխյան'!I24+'Ա. Օհանյան'!I24+'Ս. Իսկանդարյան'!I24</f>
        <v>5</v>
      </c>
      <c r="J24" s="19">
        <f>'Ս. Մարդանյան'!J24+'---'!J24+'Ռ. Մելքոնյան'!J24+'Զ. Զաքինյան'!J24+'Ա. Կուրեխյան'!J24+'Ա. Օհանյան'!J24+'Ս. Իսկանդարյան'!J24</f>
        <v>3</v>
      </c>
      <c r="K24" s="19">
        <f>'Ս. Մարդանյան'!K24+'---'!K24+'Ռ. Մելքոնյան'!K24+'Զ. Զաքինյան'!K24+'Ա. Կուրեխյան'!K24+'Ա. Օհանյան'!K24+'Ս. Իսկանդարյան'!K24</f>
        <v>341</v>
      </c>
      <c r="L24" s="19">
        <f>'Ս. Մարդանյան'!L24+'---'!L24+'Ռ. Մելքոնյան'!L24+'Զ. Զաքինյան'!L24+'Ա. Կուրեխյան'!L24+'Ա. Օհանյան'!L24+'Ս. Իսկանդարյան'!L24</f>
        <v>11</v>
      </c>
      <c r="M24" s="19">
        <f>'Ս. Մարդանյան'!M24+'---'!M24+'Ռ. Մելքոնյան'!M24+'Զ. Զաքինյան'!M24+'Ա. Կուրեխյան'!M24+'Ա. Օհանյան'!M24+'Ս. Իսկանդարյան'!M24</f>
        <v>0</v>
      </c>
      <c r="N24" s="19">
        <f>'Ս. Մարդանյան'!N24+'---'!N24+'Ռ. Մելքոնյան'!N24+'Զ. Զաքինյան'!N24+'Ա. Կուրեխյան'!N24+'Ա. Օհանյան'!N24+'Ս. Իսկանդարյան'!N24</f>
        <v>36</v>
      </c>
      <c r="O24" s="19">
        <f>'Ս. Մարդանյան'!O24+'---'!O24+'Ռ. Մելքոնյան'!O24+'Զ. Զաքինյան'!O24+'Ա. Կուրեխյան'!O24+'Ա. Օհանյան'!O24+'Ս. Իսկանդարյան'!O24</f>
        <v>20</v>
      </c>
      <c r="P24" s="19">
        <f>'Ս. Մարդանյան'!P24+'---'!P24+'Ռ. Մելքոնյան'!P24+'Զ. Զաքինյան'!P24+'Ա. Կուրեխյան'!P24+'Ա. Օհանյան'!P24+'Ս. Իսկանդարյան'!P24</f>
        <v>0</v>
      </c>
      <c r="Q24" s="19">
        <f>'Ս. Մարդանյան'!Q24+'---'!Q24+'Ռ. Մելքոնյան'!Q24+'Զ. Զաքինյան'!Q24+'Ա. Կուրեխյան'!Q24+'Ա. Օհանյան'!Q24+'Ս. Իսկանդարյան'!Q24</f>
        <v>3</v>
      </c>
      <c r="R24" s="19">
        <f>'Ս. Մարդանյան'!R24+'---'!R24+'Ռ. Մելքոնյան'!R24+'Զ. Զաքինյան'!R24+'Ա. Կուրեխյան'!R24+'Ա. Օհանյան'!R24+'Ս. Իսկանդարյան'!R24</f>
        <v>13</v>
      </c>
    </row>
  </sheetData>
  <sheetProtection sheet="1"/>
  <mergeCells count="38">
    <mergeCell ref="A24:C24"/>
    <mergeCell ref="B17:C17"/>
    <mergeCell ref="A18:C18"/>
    <mergeCell ref="B19:C19"/>
    <mergeCell ref="B20:C20"/>
    <mergeCell ref="B21:C21"/>
    <mergeCell ref="B12:C12"/>
    <mergeCell ref="B13:C13"/>
    <mergeCell ref="B14:C14"/>
    <mergeCell ref="B15:C15"/>
    <mergeCell ref="B22:C22"/>
    <mergeCell ref="B23:C23"/>
    <mergeCell ref="A6:C6"/>
    <mergeCell ref="B7:C7"/>
    <mergeCell ref="B8:C8"/>
    <mergeCell ref="B9:C9"/>
    <mergeCell ref="B10:C10"/>
    <mergeCell ref="B11:C11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34"/>
  <sheetViews>
    <sheetView tabSelected="1" zoomScale="75" zoomScaleNormal="68" workbookViewId="0">
      <selection activeCell="W5" sqref="W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4.14062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83.25" customHeight="1" x14ac:dyDescent="0.25">
      <c r="A1" s="30" t="s">
        <v>40</v>
      </c>
      <c r="B1" s="30"/>
      <c r="C1" s="30"/>
      <c r="D1" s="31" t="s">
        <v>6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 t="s">
        <v>39</v>
      </c>
      <c r="Q1" s="32"/>
      <c r="R1" s="33"/>
    </row>
    <row r="2" spans="1:18" ht="59.25" customHeight="1" x14ac:dyDescent="0.25">
      <c r="A2" s="34" t="s">
        <v>46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44.25" customHeight="1" x14ac:dyDescent="0.25">
      <c r="A3" s="35"/>
      <c r="B3" s="36"/>
      <c r="C3" s="37"/>
      <c r="D3" s="41" t="s">
        <v>5</v>
      </c>
      <c r="E3" s="41" t="s">
        <v>25</v>
      </c>
      <c r="F3" s="41" t="s">
        <v>0</v>
      </c>
      <c r="G3" s="43" t="s">
        <v>29</v>
      </c>
      <c r="H3" s="44"/>
      <c r="I3" s="44"/>
      <c r="J3" s="44"/>
      <c r="K3" s="45"/>
      <c r="L3" s="41" t="s">
        <v>26</v>
      </c>
      <c r="M3" s="46" t="s">
        <v>27</v>
      </c>
      <c r="N3" s="47"/>
      <c r="O3" s="42" t="s">
        <v>1</v>
      </c>
      <c r="P3" s="46" t="s">
        <v>28</v>
      </c>
      <c r="Q3" s="47"/>
      <c r="R3" s="41" t="s">
        <v>2</v>
      </c>
    </row>
    <row r="4" spans="1:18" ht="47.25" customHeight="1" x14ac:dyDescent="0.25">
      <c r="A4" s="38"/>
      <c r="B4" s="39"/>
      <c r="C4" s="40"/>
      <c r="D4" s="41"/>
      <c r="E4" s="41"/>
      <c r="F4" s="41"/>
      <c r="G4" s="42" t="s">
        <v>31</v>
      </c>
      <c r="H4" s="42" t="s">
        <v>32</v>
      </c>
      <c r="I4" s="42" t="s">
        <v>33</v>
      </c>
      <c r="J4" s="42" t="s">
        <v>34</v>
      </c>
      <c r="K4" s="42" t="s">
        <v>30</v>
      </c>
      <c r="L4" s="41"/>
      <c r="M4" s="48"/>
      <c r="N4" s="49"/>
      <c r="O4" s="50"/>
      <c r="P4" s="48"/>
      <c r="Q4" s="49"/>
      <c r="R4" s="41"/>
    </row>
    <row r="5" spans="1:18" ht="123" customHeight="1" thickBot="1" x14ac:dyDescent="0.3">
      <c r="A5" s="38"/>
      <c r="B5" s="39"/>
      <c r="C5" s="40"/>
      <c r="D5" s="42"/>
      <c r="E5" s="42"/>
      <c r="F5" s="42"/>
      <c r="G5" s="50"/>
      <c r="H5" s="50"/>
      <c r="I5" s="50"/>
      <c r="J5" s="50"/>
      <c r="K5" s="50"/>
      <c r="L5" s="42"/>
      <c r="M5" s="18" t="s">
        <v>35</v>
      </c>
      <c r="N5" s="18" t="s">
        <v>3</v>
      </c>
      <c r="O5" s="50"/>
      <c r="P5" s="18" t="s">
        <v>36</v>
      </c>
      <c r="Q5" s="18" t="s">
        <v>4</v>
      </c>
      <c r="R5" s="42"/>
    </row>
    <row r="6" spans="1:18" ht="33.75" customHeight="1" thickBot="1" x14ac:dyDescent="0.3">
      <c r="A6" s="51" t="s">
        <v>17</v>
      </c>
      <c r="B6" s="52"/>
      <c r="C6" s="5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6">
        <v>15</v>
      </c>
    </row>
    <row r="7" spans="1:18" ht="33.75" customHeight="1" x14ac:dyDescent="0.25">
      <c r="A7" s="7">
        <v>1</v>
      </c>
      <c r="B7" s="53" t="s">
        <v>7</v>
      </c>
      <c r="C7" s="53"/>
      <c r="D7" s="8"/>
      <c r="E7" s="8">
        <v>4</v>
      </c>
      <c r="F7" s="8"/>
      <c r="G7" s="8"/>
      <c r="H7" s="8">
        <v>3</v>
      </c>
      <c r="I7" s="8">
        <v>1</v>
      </c>
      <c r="J7" s="8"/>
      <c r="K7" s="8">
        <v>4</v>
      </c>
      <c r="L7" s="8"/>
      <c r="M7" s="8"/>
      <c r="N7" s="8">
        <v>1</v>
      </c>
      <c r="O7" s="8"/>
      <c r="P7" s="8"/>
      <c r="Q7" s="8"/>
      <c r="R7" s="8">
        <v>1</v>
      </c>
    </row>
    <row r="8" spans="1:18" ht="30.75" customHeight="1" x14ac:dyDescent="0.25">
      <c r="A8" s="9">
        <v>2</v>
      </c>
      <c r="B8" s="54" t="s">
        <v>8</v>
      </c>
      <c r="C8" s="54"/>
      <c r="D8" s="10"/>
      <c r="E8" s="10">
        <v>4</v>
      </c>
      <c r="F8" s="10"/>
      <c r="G8" s="10"/>
      <c r="H8" s="10">
        <v>4</v>
      </c>
      <c r="I8" s="10"/>
      <c r="J8" s="10"/>
      <c r="K8" s="10">
        <v>4</v>
      </c>
      <c r="L8" s="10"/>
      <c r="M8" s="10"/>
      <c r="N8" s="10"/>
      <c r="O8" s="10"/>
      <c r="P8" s="10"/>
      <c r="Q8" s="10"/>
      <c r="R8" s="10"/>
    </row>
    <row r="9" spans="1:18" ht="29.25" customHeight="1" x14ac:dyDescent="0.25">
      <c r="A9" s="9">
        <v>3</v>
      </c>
      <c r="B9" s="54" t="s">
        <v>9</v>
      </c>
      <c r="C9" s="54"/>
      <c r="D9" s="10"/>
      <c r="E9" s="10">
        <v>1</v>
      </c>
      <c r="F9" s="10"/>
      <c r="G9" s="10"/>
      <c r="H9" s="10">
        <v>1</v>
      </c>
      <c r="I9" s="10"/>
      <c r="J9" s="10"/>
      <c r="K9" s="10">
        <v>1</v>
      </c>
      <c r="L9" s="10"/>
      <c r="M9" s="10"/>
      <c r="N9" s="10"/>
      <c r="O9" s="10"/>
      <c r="P9" s="10"/>
      <c r="Q9" s="10"/>
      <c r="R9" s="10"/>
    </row>
    <row r="10" spans="1:18" ht="33" customHeight="1" x14ac:dyDescent="0.25">
      <c r="A10" s="9">
        <v>4</v>
      </c>
      <c r="B10" s="54" t="s">
        <v>10</v>
      </c>
      <c r="C10" s="54"/>
      <c r="D10" s="10"/>
      <c r="E10" s="10">
        <v>7</v>
      </c>
      <c r="F10" s="10"/>
      <c r="G10" s="10">
        <v>7</v>
      </c>
      <c r="H10" s="10"/>
      <c r="I10" s="10"/>
      <c r="J10" s="10"/>
      <c r="K10" s="10">
        <v>7</v>
      </c>
      <c r="L10" s="10"/>
      <c r="M10" s="10"/>
      <c r="N10" s="10">
        <v>1</v>
      </c>
      <c r="O10" s="10"/>
      <c r="P10" s="10"/>
      <c r="Q10" s="10"/>
      <c r="R10" s="10">
        <v>1</v>
      </c>
    </row>
    <row r="11" spans="1:18" ht="25.5" customHeight="1" x14ac:dyDescent="0.25">
      <c r="A11" s="9">
        <v>5</v>
      </c>
      <c r="B11" s="54" t="s">
        <v>11</v>
      </c>
      <c r="C11" s="54"/>
      <c r="D11" s="10"/>
      <c r="E11" s="10">
        <v>10</v>
      </c>
      <c r="F11" s="10"/>
      <c r="G11" s="10">
        <v>1</v>
      </c>
      <c r="H11" s="10">
        <v>9</v>
      </c>
      <c r="I11" s="10"/>
      <c r="J11" s="10"/>
      <c r="K11" s="10">
        <v>10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55" t="s">
        <v>12</v>
      </c>
      <c r="C12" s="5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55" t="s">
        <v>13</v>
      </c>
      <c r="C13" s="5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55" t="s">
        <v>14</v>
      </c>
      <c r="C14" s="5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56" t="s">
        <v>15</v>
      </c>
      <c r="C15" s="56"/>
      <c r="D15" s="10"/>
      <c r="E15" s="10">
        <v>5</v>
      </c>
      <c r="F15" s="10"/>
      <c r="G15" s="10"/>
      <c r="H15" s="10">
        <v>5</v>
      </c>
      <c r="I15" s="10"/>
      <c r="J15" s="10"/>
      <c r="K15" s="10">
        <v>5</v>
      </c>
      <c r="L15" s="10"/>
      <c r="M15" s="10"/>
      <c r="N15" s="10"/>
      <c r="O15" s="10"/>
      <c r="P15" s="10"/>
      <c r="Q15" s="10"/>
      <c r="R15" s="10"/>
    </row>
    <row r="16" spans="1:18" ht="73.5" customHeight="1" x14ac:dyDescent="0.25">
      <c r="A16" s="24">
        <v>10</v>
      </c>
      <c r="B16" s="28" t="s">
        <v>16</v>
      </c>
      <c r="C16" s="29"/>
      <c r="D16" s="11"/>
      <c r="E16" s="11">
        <v>1</v>
      </c>
      <c r="F16" s="11"/>
      <c r="G16" s="11"/>
      <c r="H16" s="11">
        <v>1</v>
      </c>
      <c r="I16" s="11"/>
      <c r="J16" s="11"/>
      <c r="K16" s="11">
        <v>1</v>
      </c>
      <c r="L16" s="11"/>
      <c r="M16" s="11"/>
      <c r="N16" s="11"/>
      <c r="O16" s="11"/>
      <c r="P16" s="11"/>
      <c r="Q16" s="11"/>
      <c r="R16" s="11"/>
    </row>
    <row r="17" spans="1:18" ht="45" customHeight="1" thickBot="1" x14ac:dyDescent="0.3">
      <c r="A17" s="24">
        <v>11</v>
      </c>
      <c r="B17" s="28" t="s">
        <v>37</v>
      </c>
      <c r="C17" s="29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63.75" customHeight="1" thickBot="1" x14ac:dyDescent="0.3">
      <c r="A18" s="67" t="s">
        <v>18</v>
      </c>
      <c r="B18" s="68"/>
      <c r="C18" s="69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</row>
    <row r="19" spans="1:18" ht="35.25" customHeight="1" x14ac:dyDescent="0.25">
      <c r="A19" s="17">
        <v>1</v>
      </c>
      <c r="B19" s="65" t="s">
        <v>19</v>
      </c>
      <c r="C19" s="65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3" customHeight="1" x14ac:dyDescent="0.25">
      <c r="A20" s="13">
        <v>2</v>
      </c>
      <c r="B20" s="62" t="s">
        <v>20</v>
      </c>
      <c r="C20" s="62"/>
      <c r="D20" s="10"/>
      <c r="E20" s="10">
        <v>12</v>
      </c>
      <c r="F20" s="10"/>
      <c r="G20" s="10">
        <v>3</v>
      </c>
      <c r="H20" s="10">
        <v>7</v>
      </c>
      <c r="I20" s="10"/>
      <c r="J20" s="10">
        <v>2</v>
      </c>
      <c r="K20" s="10">
        <v>12</v>
      </c>
      <c r="L20" s="10"/>
      <c r="M20" s="10"/>
      <c r="N20" s="10">
        <v>3</v>
      </c>
      <c r="O20" s="10">
        <v>1</v>
      </c>
      <c r="P20" s="10"/>
      <c r="Q20" s="10">
        <v>2</v>
      </c>
      <c r="R20" s="10"/>
    </row>
    <row r="21" spans="1:18" ht="33" customHeight="1" x14ac:dyDescent="0.25">
      <c r="A21" s="12">
        <v>3</v>
      </c>
      <c r="B21" s="54" t="s">
        <v>21</v>
      </c>
      <c r="C21" s="54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4" customHeight="1" x14ac:dyDescent="0.25">
      <c r="A22" s="13">
        <v>4</v>
      </c>
      <c r="B22" s="54" t="s">
        <v>22</v>
      </c>
      <c r="C22" s="54"/>
      <c r="D22" s="10"/>
      <c r="E22" s="10">
        <v>1</v>
      </c>
      <c r="F22" s="10"/>
      <c r="G22" s="10"/>
      <c r="H22" s="10">
        <v>1</v>
      </c>
      <c r="I22" s="10"/>
      <c r="J22" s="10"/>
      <c r="K22" s="10">
        <v>1</v>
      </c>
      <c r="L22" s="10"/>
      <c r="M22" s="10"/>
      <c r="N22" s="10"/>
      <c r="O22" s="10"/>
      <c r="P22" s="10"/>
      <c r="Q22" s="10"/>
      <c r="R22" s="10"/>
    </row>
    <row r="23" spans="1:18" ht="28.5" customHeight="1" thickBot="1" x14ac:dyDescent="0.3">
      <c r="A23" s="14">
        <v>5</v>
      </c>
      <c r="B23" s="57" t="s">
        <v>23</v>
      </c>
      <c r="C23" s="57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ht="27" customHeight="1" thickBot="1" x14ac:dyDescent="0.3">
      <c r="A24" s="63" t="s">
        <v>24</v>
      </c>
      <c r="B24" s="64"/>
      <c r="C24" s="64"/>
      <c r="D24" s="20">
        <f>D7+D8+D9+D10+D11+D12+D13+D14+D15+D17+D19+D20+D21+D22+D23+D16</f>
        <v>0</v>
      </c>
      <c r="E24" s="20">
        <f t="shared" ref="E24:R24" si="0">E7+E8+E9+E10+E11+E12+E13+E14+E15+E17+E19+E20+E21+E22+E23+E16</f>
        <v>45</v>
      </c>
      <c r="F24" s="20">
        <f t="shared" si="0"/>
        <v>0</v>
      </c>
      <c r="G24" s="20">
        <f t="shared" si="0"/>
        <v>11</v>
      </c>
      <c r="H24" s="20">
        <f t="shared" si="0"/>
        <v>31</v>
      </c>
      <c r="I24" s="20">
        <f t="shared" si="0"/>
        <v>1</v>
      </c>
      <c r="J24" s="20">
        <f t="shared" si="0"/>
        <v>2</v>
      </c>
      <c r="K24" s="20">
        <f t="shared" si="0"/>
        <v>45</v>
      </c>
      <c r="L24" s="20">
        <f t="shared" si="0"/>
        <v>0</v>
      </c>
      <c r="M24" s="20">
        <f t="shared" si="0"/>
        <v>0</v>
      </c>
      <c r="N24" s="20">
        <f t="shared" si="0"/>
        <v>5</v>
      </c>
      <c r="O24" s="20">
        <f t="shared" si="0"/>
        <v>1</v>
      </c>
      <c r="P24" s="20">
        <f t="shared" si="0"/>
        <v>0</v>
      </c>
      <c r="Q24" s="20">
        <f t="shared" si="0"/>
        <v>2</v>
      </c>
      <c r="R24" s="20">
        <f t="shared" si="0"/>
        <v>2</v>
      </c>
    </row>
    <row r="26" spans="1:18" x14ac:dyDescent="0.25">
      <c r="B26" s="21"/>
      <c r="C26" s="21"/>
      <c r="O26" s="21"/>
    </row>
    <row r="27" spans="1:18" x14ac:dyDescent="0.25">
      <c r="N27" s="21"/>
    </row>
    <row r="32" spans="1:18" x14ac:dyDescent="0.25">
      <c r="I32" s="21"/>
      <c r="N32" s="21"/>
    </row>
    <row r="34" spans="14:14" x14ac:dyDescent="0.25">
      <c r="N34" s="21"/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H4:H5"/>
    <mergeCell ref="G4:G5"/>
    <mergeCell ref="P1:R1"/>
    <mergeCell ref="F3:F5"/>
    <mergeCell ref="I4:I5"/>
    <mergeCell ref="O3:O5"/>
    <mergeCell ref="A1:C1"/>
    <mergeCell ref="M3:N4"/>
    <mergeCell ref="D1:O1"/>
    <mergeCell ref="R3:R5"/>
    <mergeCell ref="E3:E5"/>
    <mergeCell ref="K4:K5"/>
    <mergeCell ref="A2:R2"/>
    <mergeCell ref="J4:J5"/>
    <mergeCell ref="B14:C14"/>
    <mergeCell ref="B10:C10"/>
    <mergeCell ref="B8:C8"/>
    <mergeCell ref="B9:C9"/>
    <mergeCell ref="B13:C13"/>
    <mergeCell ref="P3:Q4"/>
    <mergeCell ref="B7:C7"/>
    <mergeCell ref="A6:C6"/>
    <mergeCell ref="B11:C11"/>
    <mergeCell ref="B12:C12"/>
    <mergeCell ref="B21:C21"/>
    <mergeCell ref="L3:L5"/>
    <mergeCell ref="A3:C5"/>
    <mergeCell ref="D18:R18"/>
    <mergeCell ref="A18:C18"/>
    <mergeCell ref="D3:D5"/>
    <mergeCell ref="G3:K3"/>
    <mergeCell ref="B23:C23"/>
    <mergeCell ref="B17:C17"/>
    <mergeCell ref="B15:C15"/>
    <mergeCell ref="B16:C16"/>
    <mergeCell ref="A24:C24"/>
    <mergeCell ref="B19:C19"/>
    <mergeCell ref="B20:C20"/>
    <mergeCell ref="B22:C22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4"/>
  <sheetViews>
    <sheetView zoomScale="75" workbookViewId="0">
      <pane ySplit="6" topLeftCell="A22" activePane="bottomLeft" state="frozen"/>
      <selection activeCell="Y5" sqref="Y5"/>
      <selection pane="bottomLeft" activeCell="Y5" sqref="Y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83.25" customHeight="1" x14ac:dyDescent="0.25">
      <c r="A1" s="30" t="s">
        <v>40</v>
      </c>
      <c r="B1" s="30"/>
      <c r="C1" s="30"/>
      <c r="D1" s="31" t="s">
        <v>6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 t="s">
        <v>39</v>
      </c>
      <c r="Q1" s="32"/>
      <c r="R1" s="33"/>
    </row>
    <row r="2" spans="1:18" ht="75.75" customHeight="1" x14ac:dyDescent="0.25">
      <c r="A2" s="34" t="s">
        <v>38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62.25" customHeight="1" x14ac:dyDescent="0.25">
      <c r="A3" s="35"/>
      <c r="B3" s="36"/>
      <c r="C3" s="37"/>
      <c r="D3" s="41" t="s">
        <v>5</v>
      </c>
      <c r="E3" s="41" t="s">
        <v>25</v>
      </c>
      <c r="F3" s="41" t="s">
        <v>0</v>
      </c>
      <c r="G3" s="43" t="s">
        <v>29</v>
      </c>
      <c r="H3" s="44"/>
      <c r="I3" s="44"/>
      <c r="J3" s="44"/>
      <c r="K3" s="45"/>
      <c r="L3" s="41" t="s">
        <v>26</v>
      </c>
      <c r="M3" s="46" t="s">
        <v>27</v>
      </c>
      <c r="N3" s="47"/>
      <c r="O3" s="42" t="s">
        <v>1</v>
      </c>
      <c r="P3" s="46" t="s">
        <v>28</v>
      </c>
      <c r="Q3" s="47"/>
      <c r="R3" s="41" t="s">
        <v>2</v>
      </c>
    </row>
    <row r="4" spans="1:18" ht="24" customHeight="1" x14ac:dyDescent="0.25">
      <c r="A4" s="38"/>
      <c r="B4" s="39"/>
      <c r="C4" s="40"/>
      <c r="D4" s="41"/>
      <c r="E4" s="41"/>
      <c r="F4" s="41"/>
      <c r="G4" s="42" t="s">
        <v>31</v>
      </c>
      <c r="H4" s="42" t="s">
        <v>32</v>
      </c>
      <c r="I4" s="42" t="s">
        <v>33</v>
      </c>
      <c r="J4" s="42" t="s">
        <v>34</v>
      </c>
      <c r="K4" s="42" t="s">
        <v>30</v>
      </c>
      <c r="L4" s="41"/>
      <c r="M4" s="48"/>
      <c r="N4" s="49"/>
      <c r="O4" s="50"/>
      <c r="P4" s="48"/>
      <c r="Q4" s="49"/>
      <c r="R4" s="41"/>
    </row>
    <row r="5" spans="1:18" ht="123" customHeight="1" thickBot="1" x14ac:dyDescent="0.3">
      <c r="A5" s="38"/>
      <c r="B5" s="39"/>
      <c r="C5" s="40"/>
      <c r="D5" s="42"/>
      <c r="E5" s="42"/>
      <c r="F5" s="42"/>
      <c r="G5" s="50"/>
      <c r="H5" s="50"/>
      <c r="I5" s="50"/>
      <c r="J5" s="50"/>
      <c r="K5" s="50"/>
      <c r="L5" s="42"/>
      <c r="M5" s="5" t="s">
        <v>35</v>
      </c>
      <c r="N5" s="5" t="s">
        <v>3</v>
      </c>
      <c r="O5" s="50"/>
      <c r="P5" s="5" t="s">
        <v>36</v>
      </c>
      <c r="Q5" s="5" t="s">
        <v>4</v>
      </c>
      <c r="R5" s="42"/>
    </row>
    <row r="6" spans="1:18" ht="33" customHeight="1" thickBot="1" x14ac:dyDescent="0.3">
      <c r="A6" s="51" t="s">
        <v>17</v>
      </c>
      <c r="B6" s="52"/>
      <c r="C6" s="5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6">
        <v>15</v>
      </c>
    </row>
    <row r="7" spans="1:18" ht="33" customHeight="1" x14ac:dyDescent="0.25">
      <c r="A7" s="7">
        <v>1</v>
      </c>
      <c r="B7" s="53" t="s">
        <v>7</v>
      </c>
      <c r="C7" s="5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33" customHeight="1" x14ac:dyDescent="0.25">
      <c r="A8" s="9">
        <v>2</v>
      </c>
      <c r="B8" s="54" t="s">
        <v>8</v>
      </c>
      <c r="C8" s="54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30.75" customHeight="1" x14ac:dyDescent="0.25">
      <c r="A9" s="9">
        <v>3</v>
      </c>
      <c r="B9" s="54" t="s">
        <v>9</v>
      </c>
      <c r="C9" s="54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1.5" customHeight="1" x14ac:dyDescent="0.25">
      <c r="A10" s="9">
        <v>4</v>
      </c>
      <c r="B10" s="54" t="s">
        <v>10</v>
      </c>
      <c r="C10" s="54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9.25" customHeight="1" x14ac:dyDescent="0.25">
      <c r="A11" s="9">
        <v>5</v>
      </c>
      <c r="B11" s="54" t="s">
        <v>11</v>
      </c>
      <c r="C11" s="54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55" t="s">
        <v>12</v>
      </c>
      <c r="C12" s="5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55" t="s">
        <v>13</v>
      </c>
      <c r="C13" s="5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55" t="s">
        <v>14</v>
      </c>
      <c r="C14" s="5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7.75" customHeight="1" x14ac:dyDescent="0.25">
      <c r="A15" s="9">
        <v>9</v>
      </c>
      <c r="B15" s="56" t="s">
        <v>15</v>
      </c>
      <c r="C15" s="56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73.5" customHeight="1" x14ac:dyDescent="0.25">
      <c r="A16" s="24">
        <v>10</v>
      </c>
      <c r="B16" s="28" t="s">
        <v>16</v>
      </c>
      <c r="C16" s="29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4">
        <v>11</v>
      </c>
      <c r="B17" s="28" t="s">
        <v>37</v>
      </c>
      <c r="C17" s="29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63.75" customHeight="1" x14ac:dyDescent="0.25">
      <c r="A18" s="60" t="s">
        <v>18</v>
      </c>
      <c r="B18" s="60"/>
      <c r="C18" s="61"/>
      <c r="D18" s="70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</row>
    <row r="19" spans="1:18" ht="35.25" customHeight="1" x14ac:dyDescent="0.25">
      <c r="A19" s="12">
        <v>1</v>
      </c>
      <c r="B19" s="62" t="s">
        <v>19</v>
      </c>
      <c r="C19" s="62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3.75" customHeight="1" x14ac:dyDescent="0.25">
      <c r="A20" s="13">
        <v>2</v>
      </c>
      <c r="B20" s="62" t="s">
        <v>20</v>
      </c>
      <c r="C20" s="62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4.5" customHeight="1" x14ac:dyDescent="0.25">
      <c r="A21" s="12">
        <v>3</v>
      </c>
      <c r="B21" s="54" t="s">
        <v>21</v>
      </c>
      <c r="C21" s="54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30" customHeight="1" x14ac:dyDescent="0.25">
      <c r="A22" s="13">
        <v>4</v>
      </c>
      <c r="B22" s="54" t="s">
        <v>22</v>
      </c>
      <c r="C22" s="54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30" customHeight="1" thickBot="1" x14ac:dyDescent="0.3">
      <c r="A23" s="14">
        <v>5</v>
      </c>
      <c r="B23" s="57" t="s">
        <v>23</v>
      </c>
      <c r="C23" s="57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ht="21.75" customHeight="1" thickBot="1" x14ac:dyDescent="0.3">
      <c r="A24" s="58" t="s">
        <v>24</v>
      </c>
      <c r="B24" s="59"/>
      <c r="C24" s="59"/>
      <c r="D24" s="20">
        <f>D7+D8+D9+D10+D11+D12+D13+D14+D15+D17+D19+D20+D21+D22+D23+D16</f>
        <v>0</v>
      </c>
      <c r="E24" s="20">
        <f t="shared" ref="E24:R24" si="0">E7+E8+E9+E10+E11+E12+E13+E14+E15+E17+E19+E20+E21+E22+E23+E16</f>
        <v>0</v>
      </c>
      <c r="F24" s="20">
        <f t="shared" si="0"/>
        <v>0</v>
      </c>
      <c r="G24" s="20">
        <f t="shared" si="0"/>
        <v>0</v>
      </c>
      <c r="H24" s="20">
        <f t="shared" si="0"/>
        <v>0</v>
      </c>
      <c r="I24" s="20">
        <f t="shared" si="0"/>
        <v>0</v>
      </c>
      <c r="J24" s="20">
        <f t="shared" si="0"/>
        <v>0</v>
      </c>
      <c r="K24" s="20">
        <f t="shared" si="0"/>
        <v>0</v>
      </c>
      <c r="L24" s="20">
        <f t="shared" si="0"/>
        <v>0</v>
      </c>
      <c r="M24" s="20">
        <f t="shared" si="0"/>
        <v>0</v>
      </c>
      <c r="N24" s="20">
        <f t="shared" si="0"/>
        <v>0</v>
      </c>
      <c r="O24" s="20">
        <f t="shared" si="0"/>
        <v>0</v>
      </c>
      <c r="P24" s="20">
        <f t="shared" si="0"/>
        <v>0</v>
      </c>
      <c r="Q24" s="20">
        <f t="shared" si="0"/>
        <v>0</v>
      </c>
      <c r="R24" s="20">
        <f t="shared" si="0"/>
        <v>0</v>
      </c>
    </row>
  </sheetData>
  <mergeCells count="39">
    <mergeCell ref="B7:C7"/>
    <mergeCell ref="J4:J5"/>
    <mergeCell ref="B10:C10"/>
    <mergeCell ref="B9:C9"/>
    <mergeCell ref="F3:F5"/>
    <mergeCell ref="L3:L5"/>
    <mergeCell ref="P3:Q4"/>
    <mergeCell ref="K4:K5"/>
    <mergeCell ref="M3:N4"/>
    <mergeCell ref="A6:C6"/>
    <mergeCell ref="I4:I5"/>
    <mergeCell ref="B8:C8"/>
    <mergeCell ref="A24:C24"/>
    <mergeCell ref="D18:R18"/>
    <mergeCell ref="B19:C19"/>
    <mergeCell ref="B20:C20"/>
    <mergeCell ref="B21:C21"/>
    <mergeCell ref="B16:C16"/>
    <mergeCell ref="B23:C23"/>
    <mergeCell ref="B22:C22"/>
    <mergeCell ref="A18:C18"/>
    <mergeCell ref="B17:C17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P1:R1"/>
    <mergeCell ref="A2:R2"/>
    <mergeCell ref="O3:O5"/>
    <mergeCell ref="A3:C5"/>
    <mergeCell ref="D3:D5"/>
    <mergeCell ref="R3:R5"/>
    <mergeCell ref="G3:K3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zoomScale="75" workbookViewId="0">
      <selection activeCell="W3" sqref="W3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14.42578125" style="4" customWidth="1"/>
    <col min="17" max="17" width="10.85546875" style="4" customWidth="1"/>
    <col min="18" max="18" width="10.28515625" style="4" customWidth="1"/>
    <col min="19" max="16384" width="9.140625" style="4"/>
  </cols>
  <sheetData>
    <row r="1" spans="1:18" ht="102" customHeight="1" x14ac:dyDescent="0.25">
      <c r="A1" s="30" t="s">
        <v>40</v>
      </c>
      <c r="B1" s="30"/>
      <c r="C1" s="30"/>
      <c r="D1" s="31" t="s">
        <v>6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 t="s">
        <v>39</v>
      </c>
      <c r="Q1" s="32"/>
      <c r="R1" s="33"/>
    </row>
    <row r="2" spans="1:18" ht="75.75" customHeight="1" x14ac:dyDescent="0.25">
      <c r="A2" s="34" t="s">
        <v>45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62.25" customHeight="1" x14ac:dyDescent="0.25">
      <c r="A3" s="35"/>
      <c r="B3" s="36"/>
      <c r="C3" s="37"/>
      <c r="D3" s="41" t="s">
        <v>5</v>
      </c>
      <c r="E3" s="41" t="s">
        <v>25</v>
      </c>
      <c r="F3" s="41" t="s">
        <v>0</v>
      </c>
      <c r="G3" s="43" t="s">
        <v>29</v>
      </c>
      <c r="H3" s="44"/>
      <c r="I3" s="44"/>
      <c r="J3" s="44"/>
      <c r="K3" s="45"/>
      <c r="L3" s="41" t="s">
        <v>26</v>
      </c>
      <c r="M3" s="46" t="s">
        <v>27</v>
      </c>
      <c r="N3" s="47"/>
      <c r="O3" s="42" t="s">
        <v>1</v>
      </c>
      <c r="P3" s="46" t="s">
        <v>28</v>
      </c>
      <c r="Q3" s="47"/>
      <c r="R3" s="41" t="s">
        <v>2</v>
      </c>
    </row>
    <row r="4" spans="1:18" ht="60.75" customHeight="1" x14ac:dyDescent="0.25">
      <c r="A4" s="38"/>
      <c r="B4" s="39"/>
      <c r="C4" s="40"/>
      <c r="D4" s="41"/>
      <c r="E4" s="41"/>
      <c r="F4" s="41"/>
      <c r="G4" s="42" t="s">
        <v>31</v>
      </c>
      <c r="H4" s="42" t="s">
        <v>32</v>
      </c>
      <c r="I4" s="42" t="s">
        <v>33</v>
      </c>
      <c r="J4" s="42" t="s">
        <v>34</v>
      </c>
      <c r="K4" s="42" t="s">
        <v>30</v>
      </c>
      <c r="L4" s="41"/>
      <c r="M4" s="48"/>
      <c r="N4" s="49"/>
      <c r="O4" s="50"/>
      <c r="P4" s="48"/>
      <c r="Q4" s="49"/>
      <c r="R4" s="41"/>
    </row>
    <row r="5" spans="1:18" ht="123" customHeight="1" thickBot="1" x14ac:dyDescent="0.3">
      <c r="A5" s="38"/>
      <c r="B5" s="39"/>
      <c r="C5" s="40"/>
      <c r="D5" s="42"/>
      <c r="E5" s="42"/>
      <c r="F5" s="42"/>
      <c r="G5" s="50"/>
      <c r="H5" s="50"/>
      <c r="I5" s="50"/>
      <c r="J5" s="50"/>
      <c r="K5" s="50"/>
      <c r="L5" s="42"/>
      <c r="M5" s="23" t="s">
        <v>35</v>
      </c>
      <c r="N5" s="23" t="s">
        <v>3</v>
      </c>
      <c r="O5" s="50"/>
      <c r="P5" s="23" t="s">
        <v>36</v>
      </c>
      <c r="Q5" s="23" t="s">
        <v>4</v>
      </c>
      <c r="R5" s="42"/>
    </row>
    <row r="6" spans="1:18" ht="35.25" customHeight="1" thickBot="1" x14ac:dyDescent="0.3">
      <c r="A6" s="51" t="s">
        <v>17</v>
      </c>
      <c r="B6" s="52"/>
      <c r="C6" s="5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6">
        <v>15</v>
      </c>
    </row>
    <row r="7" spans="1:18" ht="38.25" customHeight="1" x14ac:dyDescent="0.25">
      <c r="A7" s="7">
        <v>1</v>
      </c>
      <c r="B7" s="53" t="s">
        <v>7</v>
      </c>
      <c r="C7" s="53"/>
      <c r="D7" s="8"/>
      <c r="E7" s="8">
        <v>4</v>
      </c>
      <c r="F7" s="8"/>
      <c r="G7" s="8"/>
      <c r="H7" s="8">
        <v>4</v>
      </c>
      <c r="I7" s="8"/>
      <c r="J7" s="8"/>
      <c r="K7" s="8">
        <v>4</v>
      </c>
      <c r="L7" s="8"/>
      <c r="M7" s="8"/>
      <c r="N7" s="8"/>
      <c r="O7" s="8"/>
      <c r="P7" s="8"/>
      <c r="Q7" s="8"/>
      <c r="R7" s="8"/>
    </row>
    <row r="8" spans="1:18" ht="30.75" customHeight="1" x14ac:dyDescent="0.25">
      <c r="A8" s="9">
        <v>2</v>
      </c>
      <c r="B8" s="54" t="s">
        <v>8</v>
      </c>
      <c r="C8" s="54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30" customHeight="1" x14ac:dyDescent="0.25">
      <c r="A9" s="9">
        <v>3</v>
      </c>
      <c r="B9" s="54" t="s">
        <v>9</v>
      </c>
      <c r="C9" s="54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9.75" customHeight="1" x14ac:dyDescent="0.25">
      <c r="A10" s="9">
        <v>4</v>
      </c>
      <c r="B10" s="54" t="s">
        <v>10</v>
      </c>
      <c r="C10" s="54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36" customHeight="1" x14ac:dyDescent="0.25">
      <c r="A11" s="9">
        <v>5</v>
      </c>
      <c r="B11" s="54" t="s">
        <v>11</v>
      </c>
      <c r="C11" s="54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55" t="s">
        <v>12</v>
      </c>
      <c r="C12" s="5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55" t="s">
        <v>13</v>
      </c>
      <c r="C13" s="5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55" t="s">
        <v>14</v>
      </c>
      <c r="C14" s="5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56" t="s">
        <v>15</v>
      </c>
      <c r="C15" s="56"/>
      <c r="D15" s="10"/>
      <c r="E15" s="10">
        <v>1</v>
      </c>
      <c r="F15" s="10"/>
      <c r="G15" s="10"/>
      <c r="H15" s="10">
        <v>1</v>
      </c>
      <c r="I15" s="10"/>
      <c r="J15" s="10"/>
      <c r="K15" s="10">
        <v>1</v>
      </c>
      <c r="L15" s="10"/>
      <c r="M15" s="10"/>
      <c r="N15" s="10"/>
      <c r="O15" s="10"/>
      <c r="P15" s="10"/>
      <c r="Q15" s="10"/>
      <c r="R15" s="10"/>
    </row>
    <row r="16" spans="1:18" ht="73.5" customHeight="1" x14ac:dyDescent="0.25">
      <c r="A16" s="24">
        <v>10</v>
      </c>
      <c r="B16" s="28" t="s">
        <v>16</v>
      </c>
      <c r="C16" s="29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4">
        <v>11</v>
      </c>
      <c r="B17" s="28" t="s">
        <v>37</v>
      </c>
      <c r="C17" s="29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42" customHeight="1" x14ac:dyDescent="0.25">
      <c r="A18" s="60" t="s">
        <v>18</v>
      </c>
      <c r="B18" s="60"/>
      <c r="C18" s="61"/>
      <c r="D18" s="70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</row>
    <row r="19" spans="1:18" ht="33.75" customHeight="1" x14ac:dyDescent="0.25">
      <c r="A19" s="12">
        <v>1</v>
      </c>
      <c r="B19" s="62" t="s">
        <v>19</v>
      </c>
      <c r="C19" s="62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6" customHeight="1" x14ac:dyDescent="0.25">
      <c r="A20" s="13">
        <v>2</v>
      </c>
      <c r="B20" s="62" t="s">
        <v>20</v>
      </c>
      <c r="C20" s="62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3" customHeight="1" x14ac:dyDescent="0.25">
      <c r="A21" s="12">
        <v>3</v>
      </c>
      <c r="B21" s="54" t="s">
        <v>21</v>
      </c>
      <c r="C21" s="54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6.25" customHeight="1" x14ac:dyDescent="0.25">
      <c r="A22" s="13">
        <v>4</v>
      </c>
      <c r="B22" s="54" t="s">
        <v>22</v>
      </c>
      <c r="C22" s="54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57" t="s">
        <v>23</v>
      </c>
      <c r="C23" s="57"/>
      <c r="D23" s="11"/>
      <c r="E23" s="11">
        <v>2</v>
      </c>
      <c r="F23" s="11"/>
      <c r="G23" s="11"/>
      <c r="H23" s="11">
        <v>1</v>
      </c>
      <c r="I23" s="11"/>
      <c r="J23" s="11"/>
      <c r="K23" s="11">
        <v>1</v>
      </c>
      <c r="L23" s="11">
        <v>1</v>
      </c>
      <c r="M23" s="11"/>
      <c r="N23" s="11"/>
      <c r="O23" s="11"/>
      <c r="P23" s="11"/>
      <c r="Q23" s="11"/>
      <c r="R23" s="11"/>
    </row>
    <row r="24" spans="1:18" ht="29.25" customHeight="1" thickBot="1" x14ac:dyDescent="0.3">
      <c r="A24" s="58" t="s">
        <v>24</v>
      </c>
      <c r="B24" s="59"/>
      <c r="C24" s="59"/>
      <c r="D24" s="20">
        <f>D7+D8+D9+D10+D11+D12+D13+D14+D15+D17+D19+D20+D21+D22+D23+D16</f>
        <v>0</v>
      </c>
      <c r="E24" s="20">
        <f t="shared" ref="E24:R24" si="0">E7+E8+E9+E10+E11+E12+E13+E14+E15+E17+E19+E20+E21+E22+E23+E16</f>
        <v>7</v>
      </c>
      <c r="F24" s="20">
        <f t="shared" si="0"/>
        <v>0</v>
      </c>
      <c r="G24" s="20">
        <f t="shared" si="0"/>
        <v>0</v>
      </c>
      <c r="H24" s="20">
        <f t="shared" si="0"/>
        <v>6</v>
      </c>
      <c r="I24" s="20">
        <f t="shared" si="0"/>
        <v>0</v>
      </c>
      <c r="J24" s="20">
        <f t="shared" si="0"/>
        <v>0</v>
      </c>
      <c r="K24" s="20">
        <f t="shared" si="0"/>
        <v>6</v>
      </c>
      <c r="L24" s="20">
        <f t="shared" si="0"/>
        <v>1</v>
      </c>
      <c r="M24" s="20">
        <f t="shared" si="0"/>
        <v>0</v>
      </c>
      <c r="N24" s="20">
        <f t="shared" si="0"/>
        <v>0</v>
      </c>
      <c r="O24" s="20">
        <f t="shared" si="0"/>
        <v>0</v>
      </c>
      <c r="P24" s="20">
        <f t="shared" si="0"/>
        <v>0</v>
      </c>
      <c r="Q24" s="20">
        <f t="shared" si="0"/>
        <v>0</v>
      </c>
      <c r="R24" s="20">
        <f t="shared" si="0"/>
        <v>0</v>
      </c>
    </row>
    <row r="26" spans="1:18" x14ac:dyDescent="0.25">
      <c r="M26" s="22"/>
    </row>
    <row r="28" spans="1:18" x14ac:dyDescent="0.25">
      <c r="C28" s="22"/>
      <c r="Q28" s="22"/>
    </row>
    <row r="29" spans="1:18" x14ac:dyDescent="0.25">
      <c r="M29" s="22"/>
    </row>
    <row r="32" spans="1:18" x14ac:dyDescent="0.25">
      <c r="M32" s="22"/>
    </row>
  </sheetData>
  <sheetProtection sheet="1"/>
  <mergeCells count="39">
    <mergeCell ref="B21:C21"/>
    <mergeCell ref="B22:C22"/>
    <mergeCell ref="B23:C23"/>
    <mergeCell ref="A24:C24"/>
    <mergeCell ref="B16:C16"/>
    <mergeCell ref="B17:C17"/>
    <mergeCell ref="A18:C18"/>
    <mergeCell ref="B20:C20"/>
    <mergeCell ref="B10:C10"/>
    <mergeCell ref="B11:C11"/>
    <mergeCell ref="B12:C12"/>
    <mergeCell ref="B13:C13"/>
    <mergeCell ref="B14:C14"/>
    <mergeCell ref="B15:C15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zoomScale="75" workbookViewId="0">
      <selection activeCell="A2" sqref="A2:R2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13.7109375" style="4" customWidth="1"/>
    <col min="17" max="17" width="10.85546875" style="4" customWidth="1"/>
    <col min="18" max="18" width="10.28515625" style="4" customWidth="1"/>
    <col min="19" max="16384" width="9.140625" style="4"/>
  </cols>
  <sheetData>
    <row r="1" spans="1:18" ht="104.25" customHeight="1" x14ac:dyDescent="0.25">
      <c r="A1" s="30" t="s">
        <v>40</v>
      </c>
      <c r="B1" s="30"/>
      <c r="C1" s="30"/>
      <c r="D1" s="31" t="s">
        <v>6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 t="s">
        <v>39</v>
      </c>
      <c r="Q1" s="32"/>
      <c r="R1" s="33"/>
    </row>
    <row r="2" spans="1:18" ht="75.75" customHeight="1" x14ac:dyDescent="0.25">
      <c r="A2" s="34" t="s">
        <v>44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62.25" customHeight="1" x14ac:dyDescent="0.25">
      <c r="A3" s="35"/>
      <c r="B3" s="36"/>
      <c r="C3" s="37"/>
      <c r="D3" s="41" t="s">
        <v>5</v>
      </c>
      <c r="E3" s="41" t="s">
        <v>25</v>
      </c>
      <c r="F3" s="41" t="s">
        <v>0</v>
      </c>
      <c r="G3" s="43" t="s">
        <v>29</v>
      </c>
      <c r="H3" s="44"/>
      <c r="I3" s="44"/>
      <c r="J3" s="44"/>
      <c r="K3" s="45"/>
      <c r="L3" s="41" t="s">
        <v>26</v>
      </c>
      <c r="M3" s="46" t="s">
        <v>27</v>
      </c>
      <c r="N3" s="47"/>
      <c r="O3" s="42" t="s">
        <v>1</v>
      </c>
      <c r="P3" s="46" t="s">
        <v>28</v>
      </c>
      <c r="Q3" s="47"/>
      <c r="R3" s="41" t="s">
        <v>2</v>
      </c>
    </row>
    <row r="4" spans="1:18" ht="60.75" customHeight="1" x14ac:dyDescent="0.25">
      <c r="A4" s="38"/>
      <c r="B4" s="39"/>
      <c r="C4" s="40"/>
      <c r="D4" s="41"/>
      <c r="E4" s="41"/>
      <c r="F4" s="41"/>
      <c r="G4" s="42" t="s">
        <v>31</v>
      </c>
      <c r="H4" s="42" t="s">
        <v>32</v>
      </c>
      <c r="I4" s="42" t="s">
        <v>33</v>
      </c>
      <c r="J4" s="42" t="s">
        <v>34</v>
      </c>
      <c r="K4" s="42" t="s">
        <v>30</v>
      </c>
      <c r="L4" s="41"/>
      <c r="M4" s="48"/>
      <c r="N4" s="49"/>
      <c r="O4" s="50"/>
      <c r="P4" s="48"/>
      <c r="Q4" s="49"/>
      <c r="R4" s="41"/>
    </row>
    <row r="5" spans="1:18" ht="123" customHeight="1" thickBot="1" x14ac:dyDescent="0.3">
      <c r="A5" s="38"/>
      <c r="B5" s="39"/>
      <c r="C5" s="40"/>
      <c r="D5" s="42"/>
      <c r="E5" s="42"/>
      <c r="F5" s="42"/>
      <c r="G5" s="50"/>
      <c r="H5" s="50"/>
      <c r="I5" s="50"/>
      <c r="J5" s="50"/>
      <c r="K5" s="50"/>
      <c r="L5" s="42"/>
      <c r="M5" s="23" t="s">
        <v>35</v>
      </c>
      <c r="N5" s="23" t="s">
        <v>3</v>
      </c>
      <c r="O5" s="50"/>
      <c r="P5" s="23" t="s">
        <v>36</v>
      </c>
      <c r="Q5" s="23" t="s">
        <v>4</v>
      </c>
      <c r="R5" s="42"/>
    </row>
    <row r="6" spans="1:18" ht="35.25" customHeight="1" thickBot="1" x14ac:dyDescent="0.3">
      <c r="A6" s="51" t="s">
        <v>17</v>
      </c>
      <c r="B6" s="52"/>
      <c r="C6" s="5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6">
        <v>15</v>
      </c>
    </row>
    <row r="7" spans="1:18" ht="38.25" customHeight="1" x14ac:dyDescent="0.25">
      <c r="A7" s="7">
        <v>1</v>
      </c>
      <c r="B7" s="53" t="s">
        <v>7</v>
      </c>
      <c r="C7" s="5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30.75" customHeight="1" x14ac:dyDescent="0.25">
      <c r="A8" s="9">
        <v>2</v>
      </c>
      <c r="B8" s="54" t="s">
        <v>8</v>
      </c>
      <c r="C8" s="54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30" customHeight="1" x14ac:dyDescent="0.25">
      <c r="A9" s="9">
        <v>3</v>
      </c>
      <c r="B9" s="54" t="s">
        <v>9</v>
      </c>
      <c r="C9" s="54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9.75" customHeight="1" x14ac:dyDescent="0.25">
      <c r="A10" s="9">
        <v>4</v>
      </c>
      <c r="B10" s="54" t="s">
        <v>10</v>
      </c>
      <c r="C10" s="54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36" customHeight="1" x14ac:dyDescent="0.25">
      <c r="A11" s="9">
        <v>5</v>
      </c>
      <c r="B11" s="54" t="s">
        <v>11</v>
      </c>
      <c r="C11" s="54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55" t="s">
        <v>12</v>
      </c>
      <c r="C12" s="5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55" t="s">
        <v>13</v>
      </c>
      <c r="C13" s="5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55" t="s">
        <v>14</v>
      </c>
      <c r="C14" s="5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56" t="s">
        <v>15</v>
      </c>
      <c r="C15" s="56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73.5" customHeight="1" x14ac:dyDescent="0.25">
      <c r="A16" s="24">
        <v>10</v>
      </c>
      <c r="B16" s="28" t="s">
        <v>16</v>
      </c>
      <c r="C16" s="29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4">
        <v>11</v>
      </c>
      <c r="B17" s="28" t="s">
        <v>37</v>
      </c>
      <c r="C17" s="29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42" customHeight="1" x14ac:dyDescent="0.25">
      <c r="A18" s="60" t="s">
        <v>18</v>
      </c>
      <c r="B18" s="60"/>
      <c r="C18" s="61"/>
      <c r="D18" s="70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</row>
    <row r="19" spans="1:18" ht="33.75" customHeight="1" x14ac:dyDescent="0.25">
      <c r="A19" s="12">
        <v>1</v>
      </c>
      <c r="B19" s="62" t="s">
        <v>19</v>
      </c>
      <c r="C19" s="62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6" customHeight="1" x14ac:dyDescent="0.25">
      <c r="A20" s="13">
        <v>2</v>
      </c>
      <c r="B20" s="62" t="s">
        <v>20</v>
      </c>
      <c r="C20" s="62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3" customHeight="1" x14ac:dyDescent="0.25">
      <c r="A21" s="12">
        <v>3</v>
      </c>
      <c r="B21" s="54" t="s">
        <v>21</v>
      </c>
      <c r="C21" s="54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6.25" customHeight="1" x14ac:dyDescent="0.25">
      <c r="A22" s="13">
        <v>4</v>
      </c>
      <c r="B22" s="54" t="s">
        <v>22</v>
      </c>
      <c r="C22" s="54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57" t="s">
        <v>23</v>
      </c>
      <c r="C23" s="57"/>
      <c r="D23" s="11"/>
      <c r="E23" s="11">
        <v>1</v>
      </c>
      <c r="F23" s="11"/>
      <c r="G23" s="11"/>
      <c r="H23" s="11">
        <v>1</v>
      </c>
      <c r="I23" s="11"/>
      <c r="J23" s="11"/>
      <c r="K23" s="11">
        <v>1</v>
      </c>
      <c r="L23" s="11"/>
      <c r="M23" s="11"/>
      <c r="N23" s="11"/>
      <c r="O23" s="11"/>
      <c r="P23" s="11"/>
      <c r="Q23" s="11"/>
      <c r="R23" s="11"/>
    </row>
    <row r="24" spans="1:18" ht="29.25" customHeight="1" thickBot="1" x14ac:dyDescent="0.3">
      <c r="A24" s="58" t="s">
        <v>24</v>
      </c>
      <c r="B24" s="59"/>
      <c r="C24" s="59"/>
      <c r="D24" s="20">
        <f>D7+D8+D9+D10+D11+D12+D13+D14+D15+D17+D19+D20+D21+D22+D23+D16</f>
        <v>0</v>
      </c>
      <c r="E24" s="20">
        <f t="shared" ref="E24:R24" si="0">E7+E8+E9+E10+E11+E12+E13+E14+E15+E17+E19+E20+E21+E22+E23+E16</f>
        <v>1</v>
      </c>
      <c r="F24" s="20">
        <f t="shared" si="0"/>
        <v>0</v>
      </c>
      <c r="G24" s="20">
        <f t="shared" si="0"/>
        <v>0</v>
      </c>
      <c r="H24" s="20">
        <f t="shared" si="0"/>
        <v>1</v>
      </c>
      <c r="I24" s="20">
        <f t="shared" si="0"/>
        <v>0</v>
      </c>
      <c r="J24" s="20">
        <f t="shared" si="0"/>
        <v>0</v>
      </c>
      <c r="K24" s="20">
        <f t="shared" si="0"/>
        <v>1</v>
      </c>
      <c r="L24" s="20">
        <f t="shared" si="0"/>
        <v>0</v>
      </c>
      <c r="M24" s="20">
        <f t="shared" si="0"/>
        <v>0</v>
      </c>
      <c r="N24" s="20">
        <f t="shared" si="0"/>
        <v>0</v>
      </c>
      <c r="O24" s="20">
        <f t="shared" si="0"/>
        <v>0</v>
      </c>
      <c r="P24" s="20">
        <f t="shared" si="0"/>
        <v>0</v>
      </c>
      <c r="Q24" s="20">
        <f t="shared" si="0"/>
        <v>0</v>
      </c>
      <c r="R24" s="20">
        <f t="shared" si="0"/>
        <v>0</v>
      </c>
    </row>
    <row r="25" spans="1:18" x14ac:dyDescent="0.25">
      <c r="L25" s="22"/>
    </row>
    <row r="28" spans="1:18" x14ac:dyDescent="0.25">
      <c r="C28" s="22"/>
    </row>
    <row r="33" spans="13:13" x14ac:dyDescent="0.25">
      <c r="M33" s="22"/>
    </row>
  </sheetData>
  <sheetProtection sheet="1"/>
  <mergeCells count="39">
    <mergeCell ref="B21:C21"/>
    <mergeCell ref="B22:C22"/>
    <mergeCell ref="B23:C23"/>
    <mergeCell ref="A24:C24"/>
    <mergeCell ref="B16:C16"/>
    <mergeCell ref="B17:C17"/>
    <mergeCell ref="A18:C18"/>
    <mergeCell ref="B20:C20"/>
    <mergeCell ref="B10:C10"/>
    <mergeCell ref="B11:C11"/>
    <mergeCell ref="B12:C12"/>
    <mergeCell ref="B13:C13"/>
    <mergeCell ref="B14:C14"/>
    <mergeCell ref="B15:C15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39"/>
  <sheetViews>
    <sheetView zoomScale="75" workbookViewId="0">
      <selection activeCell="X7" sqref="X7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8.7109375" style="1" customWidth="1"/>
    <col min="18" max="18" width="9.42578125" style="1" customWidth="1"/>
    <col min="19" max="16384" width="9.140625" style="1"/>
  </cols>
  <sheetData>
    <row r="1" spans="1:18" ht="83.25" customHeight="1" x14ac:dyDescent="0.25">
      <c r="A1" s="30" t="s">
        <v>40</v>
      </c>
      <c r="B1" s="30"/>
      <c r="C1" s="30"/>
      <c r="D1" s="31" t="s">
        <v>6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 t="s">
        <v>39</v>
      </c>
      <c r="Q1" s="32"/>
      <c r="R1" s="33"/>
    </row>
    <row r="2" spans="1:18" ht="63" customHeight="1" x14ac:dyDescent="0.25">
      <c r="A2" s="34" t="s">
        <v>43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53.25" customHeight="1" x14ac:dyDescent="0.25">
      <c r="A3" s="35"/>
      <c r="B3" s="36"/>
      <c r="C3" s="37"/>
      <c r="D3" s="41" t="s">
        <v>5</v>
      </c>
      <c r="E3" s="41" t="s">
        <v>25</v>
      </c>
      <c r="F3" s="41" t="s">
        <v>0</v>
      </c>
      <c r="G3" s="43" t="s">
        <v>29</v>
      </c>
      <c r="H3" s="44"/>
      <c r="I3" s="44"/>
      <c r="J3" s="44"/>
      <c r="K3" s="45"/>
      <c r="L3" s="41" t="s">
        <v>26</v>
      </c>
      <c r="M3" s="46" t="s">
        <v>27</v>
      </c>
      <c r="N3" s="47"/>
      <c r="O3" s="42" t="s">
        <v>1</v>
      </c>
      <c r="P3" s="46" t="s">
        <v>28</v>
      </c>
      <c r="Q3" s="47"/>
      <c r="R3" s="41" t="s">
        <v>2</v>
      </c>
    </row>
    <row r="4" spans="1:18" ht="29.25" customHeight="1" x14ac:dyDescent="0.25">
      <c r="A4" s="38"/>
      <c r="B4" s="39"/>
      <c r="C4" s="40"/>
      <c r="D4" s="41"/>
      <c r="E4" s="41"/>
      <c r="F4" s="41"/>
      <c r="G4" s="42" t="s">
        <v>31</v>
      </c>
      <c r="H4" s="42" t="s">
        <v>32</v>
      </c>
      <c r="I4" s="42" t="s">
        <v>33</v>
      </c>
      <c r="J4" s="42" t="s">
        <v>34</v>
      </c>
      <c r="K4" s="42" t="s">
        <v>30</v>
      </c>
      <c r="L4" s="41"/>
      <c r="M4" s="48"/>
      <c r="N4" s="49"/>
      <c r="O4" s="50"/>
      <c r="P4" s="48"/>
      <c r="Q4" s="49"/>
      <c r="R4" s="41"/>
    </row>
    <row r="5" spans="1:18" ht="123" customHeight="1" thickBot="1" x14ac:dyDescent="0.3">
      <c r="A5" s="38"/>
      <c r="B5" s="39"/>
      <c r="C5" s="40"/>
      <c r="D5" s="42"/>
      <c r="E5" s="42"/>
      <c r="F5" s="42"/>
      <c r="G5" s="50"/>
      <c r="H5" s="50"/>
      <c r="I5" s="50"/>
      <c r="J5" s="50"/>
      <c r="K5" s="50"/>
      <c r="L5" s="42"/>
      <c r="M5" s="5" t="s">
        <v>35</v>
      </c>
      <c r="N5" s="5" t="s">
        <v>3</v>
      </c>
      <c r="O5" s="50"/>
      <c r="P5" s="5" t="s">
        <v>36</v>
      </c>
      <c r="Q5" s="5" t="s">
        <v>4</v>
      </c>
      <c r="R5" s="42"/>
    </row>
    <row r="6" spans="1:18" ht="39.75" customHeight="1" thickBot="1" x14ac:dyDescent="0.3">
      <c r="A6" s="51" t="s">
        <v>17</v>
      </c>
      <c r="B6" s="52"/>
      <c r="C6" s="5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6">
        <v>15</v>
      </c>
    </row>
    <row r="7" spans="1:18" ht="35.25" customHeight="1" x14ac:dyDescent="0.25">
      <c r="A7" s="7">
        <v>1</v>
      </c>
      <c r="B7" s="53" t="s">
        <v>7</v>
      </c>
      <c r="C7" s="53"/>
      <c r="D7" s="8"/>
      <c r="E7" s="8">
        <v>31</v>
      </c>
      <c r="F7" s="8"/>
      <c r="G7" s="8">
        <v>1</v>
      </c>
      <c r="H7" s="8">
        <v>30</v>
      </c>
      <c r="I7" s="8"/>
      <c r="J7" s="8"/>
      <c r="K7" s="8">
        <v>31</v>
      </c>
      <c r="L7" s="8"/>
      <c r="M7" s="8"/>
      <c r="N7" s="8">
        <v>6</v>
      </c>
      <c r="O7" s="8">
        <v>5</v>
      </c>
      <c r="P7" s="8"/>
      <c r="Q7" s="8"/>
      <c r="R7" s="8">
        <v>1</v>
      </c>
    </row>
    <row r="8" spans="1:18" ht="27" customHeight="1" x14ac:dyDescent="0.25">
      <c r="A8" s="9">
        <v>2</v>
      </c>
      <c r="B8" s="54" t="s">
        <v>8</v>
      </c>
      <c r="C8" s="54"/>
      <c r="D8" s="10"/>
      <c r="E8" s="10">
        <v>10</v>
      </c>
      <c r="F8" s="10"/>
      <c r="G8" s="10"/>
      <c r="H8" s="10">
        <v>9</v>
      </c>
      <c r="I8" s="10"/>
      <c r="J8" s="10"/>
      <c r="K8" s="10">
        <v>9</v>
      </c>
      <c r="L8" s="10">
        <v>1</v>
      </c>
      <c r="M8" s="10"/>
      <c r="N8" s="10">
        <v>6</v>
      </c>
      <c r="O8" s="10">
        <v>4</v>
      </c>
      <c r="P8" s="10"/>
      <c r="Q8" s="10"/>
      <c r="R8" s="10">
        <v>2</v>
      </c>
    </row>
    <row r="9" spans="1:18" ht="23.25" customHeight="1" x14ac:dyDescent="0.25">
      <c r="A9" s="9">
        <v>3</v>
      </c>
      <c r="B9" s="54" t="s">
        <v>9</v>
      </c>
      <c r="C9" s="54"/>
      <c r="D9" s="10"/>
      <c r="E9" s="10">
        <v>3</v>
      </c>
      <c r="F9" s="10"/>
      <c r="G9" s="10"/>
      <c r="H9" s="10">
        <v>3</v>
      </c>
      <c r="I9" s="10"/>
      <c r="J9" s="10"/>
      <c r="K9" s="10">
        <v>3</v>
      </c>
      <c r="L9" s="10"/>
      <c r="M9" s="10"/>
      <c r="N9" s="10">
        <v>1</v>
      </c>
      <c r="O9" s="10">
        <v>1</v>
      </c>
      <c r="P9" s="10"/>
      <c r="Q9" s="10"/>
      <c r="R9" s="10"/>
    </row>
    <row r="10" spans="1:18" ht="35.25" customHeight="1" x14ac:dyDescent="0.25">
      <c r="A10" s="9">
        <v>4</v>
      </c>
      <c r="B10" s="54" t="s">
        <v>10</v>
      </c>
      <c r="C10" s="54"/>
      <c r="D10" s="10"/>
      <c r="E10" s="10">
        <v>10</v>
      </c>
      <c r="F10" s="10"/>
      <c r="G10" s="10">
        <v>7</v>
      </c>
      <c r="H10" s="10">
        <v>3</v>
      </c>
      <c r="I10" s="10"/>
      <c r="J10" s="10"/>
      <c r="K10" s="10">
        <v>10</v>
      </c>
      <c r="L10" s="10"/>
      <c r="M10" s="10"/>
      <c r="N10" s="10">
        <v>1</v>
      </c>
      <c r="O10" s="10"/>
      <c r="P10" s="10"/>
      <c r="Q10" s="10"/>
      <c r="R10" s="10">
        <v>1</v>
      </c>
    </row>
    <row r="11" spans="1:18" ht="21" customHeight="1" x14ac:dyDescent="0.25">
      <c r="A11" s="9">
        <v>5</v>
      </c>
      <c r="B11" s="54" t="s">
        <v>11</v>
      </c>
      <c r="C11" s="54"/>
      <c r="D11" s="10"/>
      <c r="E11" s="10">
        <v>34</v>
      </c>
      <c r="F11" s="10"/>
      <c r="G11" s="10"/>
      <c r="H11" s="10">
        <v>34</v>
      </c>
      <c r="I11" s="10"/>
      <c r="J11" s="10"/>
      <c r="K11" s="10">
        <v>34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55" t="s">
        <v>12</v>
      </c>
      <c r="C12" s="55"/>
      <c r="D12" s="10"/>
      <c r="E12" s="10">
        <v>1</v>
      </c>
      <c r="F12" s="10"/>
      <c r="G12" s="10"/>
      <c r="H12" s="10">
        <v>1</v>
      </c>
      <c r="I12" s="10"/>
      <c r="J12" s="10"/>
      <c r="K12" s="10">
        <v>1</v>
      </c>
      <c r="L12" s="10"/>
      <c r="M12" s="10"/>
      <c r="N12" s="10"/>
      <c r="O12" s="10"/>
      <c r="P12" s="10"/>
      <c r="Q12" s="10"/>
      <c r="R12" s="10"/>
    </row>
    <row r="13" spans="1:18" ht="27.75" customHeight="1" x14ac:dyDescent="0.25">
      <c r="A13" s="9">
        <v>7</v>
      </c>
      <c r="B13" s="55" t="s">
        <v>13</v>
      </c>
      <c r="C13" s="5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55" t="s">
        <v>14</v>
      </c>
      <c r="C14" s="5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7.75" customHeight="1" x14ac:dyDescent="0.25">
      <c r="A15" s="9">
        <v>9</v>
      </c>
      <c r="B15" s="56" t="s">
        <v>15</v>
      </c>
      <c r="C15" s="56"/>
      <c r="D15" s="10"/>
      <c r="E15" s="10">
        <v>45</v>
      </c>
      <c r="F15" s="10"/>
      <c r="G15" s="10"/>
      <c r="H15" s="10">
        <v>45</v>
      </c>
      <c r="I15" s="10"/>
      <c r="J15" s="10"/>
      <c r="K15" s="10">
        <v>45</v>
      </c>
      <c r="L15" s="10"/>
      <c r="M15" s="10"/>
      <c r="N15" s="10"/>
      <c r="O15" s="10"/>
      <c r="P15" s="10"/>
      <c r="Q15" s="10"/>
      <c r="R15" s="10"/>
    </row>
    <row r="16" spans="1:18" ht="73.5" customHeight="1" x14ac:dyDescent="0.25">
      <c r="A16" s="24">
        <v>10</v>
      </c>
      <c r="B16" s="28" t="s">
        <v>16</v>
      </c>
      <c r="C16" s="29"/>
      <c r="D16" s="11"/>
      <c r="E16" s="11">
        <v>10</v>
      </c>
      <c r="F16" s="11"/>
      <c r="G16" s="11">
        <v>5</v>
      </c>
      <c r="H16" s="11">
        <v>2</v>
      </c>
      <c r="I16" s="11">
        <v>2</v>
      </c>
      <c r="J16" s="11"/>
      <c r="K16" s="11">
        <v>9</v>
      </c>
      <c r="L16" s="11">
        <v>1</v>
      </c>
      <c r="M16" s="11"/>
      <c r="N16" s="11">
        <v>7</v>
      </c>
      <c r="O16" s="11">
        <v>2</v>
      </c>
      <c r="P16" s="11"/>
      <c r="Q16" s="11">
        <v>1</v>
      </c>
      <c r="R16" s="11">
        <v>4</v>
      </c>
    </row>
    <row r="17" spans="1:18" ht="45" customHeight="1" x14ac:dyDescent="0.25">
      <c r="A17" s="24">
        <v>11</v>
      </c>
      <c r="B17" s="28" t="s">
        <v>37</v>
      </c>
      <c r="C17" s="29"/>
      <c r="D17" s="11"/>
      <c r="E17" s="11">
        <v>2</v>
      </c>
      <c r="F17" s="11"/>
      <c r="G17" s="11">
        <v>1</v>
      </c>
      <c r="H17" s="11">
        <v>1</v>
      </c>
      <c r="I17" s="11"/>
      <c r="J17" s="11"/>
      <c r="K17" s="11">
        <v>2</v>
      </c>
      <c r="L17" s="11"/>
      <c r="M17" s="11"/>
      <c r="N17" s="11"/>
      <c r="O17" s="11"/>
      <c r="P17" s="11"/>
      <c r="Q17" s="11"/>
      <c r="R17" s="11"/>
    </row>
    <row r="18" spans="1:18" ht="42.75" customHeight="1" x14ac:dyDescent="0.25">
      <c r="A18" s="60" t="s">
        <v>18</v>
      </c>
      <c r="B18" s="60"/>
      <c r="C18" s="61"/>
      <c r="D18" s="70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</row>
    <row r="19" spans="1:18" ht="33.75" customHeight="1" x14ac:dyDescent="0.25">
      <c r="A19" s="12">
        <v>1</v>
      </c>
      <c r="B19" s="62" t="s">
        <v>19</v>
      </c>
      <c r="C19" s="62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0" customHeight="1" x14ac:dyDescent="0.25">
      <c r="A20" s="13">
        <v>2</v>
      </c>
      <c r="B20" s="62" t="s">
        <v>20</v>
      </c>
      <c r="C20" s="62"/>
      <c r="D20" s="10"/>
      <c r="E20" s="10">
        <v>40</v>
      </c>
      <c r="F20" s="10"/>
      <c r="G20" s="10">
        <v>35</v>
      </c>
      <c r="H20" s="10">
        <v>1</v>
      </c>
      <c r="I20" s="10"/>
      <c r="J20" s="10"/>
      <c r="K20" s="10">
        <v>36</v>
      </c>
      <c r="L20" s="10">
        <v>4</v>
      </c>
      <c r="M20" s="10"/>
      <c r="N20" s="10"/>
      <c r="O20" s="10"/>
      <c r="P20" s="10"/>
      <c r="Q20" s="10"/>
      <c r="R20" s="10"/>
    </row>
    <row r="21" spans="1:18" ht="27" customHeight="1" x14ac:dyDescent="0.25">
      <c r="A21" s="12">
        <v>3</v>
      </c>
      <c r="B21" s="54" t="s">
        <v>21</v>
      </c>
      <c r="C21" s="54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5.5" customHeight="1" x14ac:dyDescent="0.25">
      <c r="A22" s="13">
        <v>4</v>
      </c>
      <c r="B22" s="54" t="s">
        <v>22</v>
      </c>
      <c r="C22" s="54"/>
      <c r="D22" s="10"/>
      <c r="E22" s="10">
        <v>4</v>
      </c>
      <c r="F22" s="10"/>
      <c r="G22" s="10"/>
      <c r="H22" s="10">
        <v>4</v>
      </c>
      <c r="I22" s="10"/>
      <c r="J22" s="10"/>
      <c r="K22" s="10">
        <v>4</v>
      </c>
      <c r="L22" s="10"/>
      <c r="M22" s="10"/>
      <c r="N22" s="10"/>
      <c r="O22" s="10"/>
      <c r="P22" s="10"/>
      <c r="Q22" s="10"/>
      <c r="R22" s="10"/>
    </row>
    <row r="23" spans="1:18" ht="25.5" customHeight="1" thickBot="1" x14ac:dyDescent="0.3">
      <c r="A23" s="14">
        <v>5</v>
      </c>
      <c r="B23" s="57" t="s">
        <v>23</v>
      </c>
      <c r="C23" s="57"/>
      <c r="D23" s="11"/>
      <c r="E23" s="11">
        <v>1</v>
      </c>
      <c r="F23" s="11"/>
      <c r="G23" s="11"/>
      <c r="H23" s="11">
        <v>1</v>
      </c>
      <c r="I23" s="11"/>
      <c r="J23" s="11"/>
      <c r="K23" s="11">
        <v>1</v>
      </c>
      <c r="L23" s="11"/>
      <c r="M23" s="11"/>
      <c r="N23" s="11"/>
      <c r="O23" s="11"/>
      <c r="P23" s="11"/>
      <c r="Q23" s="11"/>
      <c r="R23" s="11"/>
    </row>
    <row r="24" spans="1:18" s="3" customFormat="1" ht="30" customHeight="1" thickBot="1" x14ac:dyDescent="0.3">
      <c r="A24" s="58" t="s">
        <v>24</v>
      </c>
      <c r="B24" s="59"/>
      <c r="C24" s="59"/>
      <c r="D24" s="20">
        <f>D7+D8+D9+D10+D11+D12+D13+D14+D15+D17+D19+D20+D21+D22+D23+D16</f>
        <v>0</v>
      </c>
      <c r="E24" s="20">
        <f t="shared" ref="E24:R24" si="0">E7+E8+E9+E10+E11+E12+E13+E14+E15+E17+E19+E20+E21+E22+E23+E16</f>
        <v>191</v>
      </c>
      <c r="F24" s="20">
        <f t="shared" si="0"/>
        <v>0</v>
      </c>
      <c r="G24" s="20">
        <f t="shared" si="0"/>
        <v>49</v>
      </c>
      <c r="H24" s="20">
        <f t="shared" si="0"/>
        <v>134</v>
      </c>
      <c r="I24" s="20">
        <f t="shared" si="0"/>
        <v>2</v>
      </c>
      <c r="J24" s="20">
        <f t="shared" si="0"/>
        <v>0</v>
      </c>
      <c r="K24" s="20">
        <f t="shared" si="0"/>
        <v>185</v>
      </c>
      <c r="L24" s="20">
        <f t="shared" si="0"/>
        <v>6</v>
      </c>
      <c r="M24" s="20">
        <f t="shared" si="0"/>
        <v>0</v>
      </c>
      <c r="N24" s="20">
        <f t="shared" si="0"/>
        <v>21</v>
      </c>
      <c r="O24" s="20">
        <f t="shared" si="0"/>
        <v>12</v>
      </c>
      <c r="P24" s="20">
        <f t="shared" si="0"/>
        <v>0</v>
      </c>
      <c r="Q24" s="20">
        <f t="shared" si="0"/>
        <v>1</v>
      </c>
      <c r="R24" s="20">
        <f t="shared" si="0"/>
        <v>8</v>
      </c>
    </row>
    <row r="26" spans="1:18" x14ac:dyDescent="0.25">
      <c r="N26" s="21"/>
    </row>
    <row r="29" spans="1:18" x14ac:dyDescent="0.25">
      <c r="K29" s="21"/>
    </row>
    <row r="30" spans="1:18" x14ac:dyDescent="0.25">
      <c r="N30" s="21"/>
    </row>
    <row r="39" spans="15:15" x14ac:dyDescent="0.25">
      <c r="O39" s="21"/>
    </row>
  </sheetData>
  <sheetProtection sheet="1"/>
  <mergeCells count="39">
    <mergeCell ref="B7:C7"/>
    <mergeCell ref="J4:J5"/>
    <mergeCell ref="B10:C10"/>
    <mergeCell ref="B9:C9"/>
    <mergeCell ref="F3:F5"/>
    <mergeCell ref="L3:L5"/>
    <mergeCell ref="P3:Q4"/>
    <mergeCell ref="K4:K5"/>
    <mergeCell ref="M3:N4"/>
    <mergeCell ref="A6:C6"/>
    <mergeCell ref="I4:I5"/>
    <mergeCell ref="B8:C8"/>
    <mergeCell ref="A24:C24"/>
    <mergeCell ref="D18:R18"/>
    <mergeCell ref="B19:C19"/>
    <mergeCell ref="B20:C20"/>
    <mergeCell ref="B21:C21"/>
    <mergeCell ref="B16:C16"/>
    <mergeCell ref="B23:C23"/>
    <mergeCell ref="B22:C22"/>
    <mergeCell ref="A18:C18"/>
    <mergeCell ref="B17:C17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P1:R1"/>
    <mergeCell ref="A2:R2"/>
    <mergeCell ref="O3:O5"/>
    <mergeCell ref="A3:C5"/>
    <mergeCell ref="D3:D5"/>
    <mergeCell ref="R3:R5"/>
    <mergeCell ref="G3:K3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41"/>
  <sheetViews>
    <sheetView zoomScale="75" workbookViewId="0">
      <selection activeCell="X7" sqref="X7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9.140625" style="4" customWidth="1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 customWidth="1"/>
    <col min="16" max="16" width="9.42578125" style="4" customWidth="1"/>
    <col min="17" max="17" width="12.28515625" style="4" customWidth="1"/>
    <col min="18" max="18" width="10" style="4" customWidth="1"/>
    <col min="19" max="16384" width="9.140625" style="4"/>
  </cols>
  <sheetData>
    <row r="1" spans="1:18" ht="94.5" customHeight="1" x14ac:dyDescent="0.25">
      <c r="A1" s="30" t="s">
        <v>40</v>
      </c>
      <c r="B1" s="30"/>
      <c r="C1" s="30"/>
      <c r="D1" s="31" t="s">
        <v>6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 t="s">
        <v>39</v>
      </c>
      <c r="Q1" s="32"/>
      <c r="R1" s="33"/>
    </row>
    <row r="2" spans="1:18" ht="54.75" customHeight="1" x14ac:dyDescent="0.25">
      <c r="A2" s="34" t="s">
        <v>41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50.25" customHeight="1" x14ac:dyDescent="0.25">
      <c r="A3" s="35"/>
      <c r="B3" s="36"/>
      <c r="C3" s="37"/>
      <c r="D3" s="41" t="s">
        <v>5</v>
      </c>
      <c r="E3" s="41" t="s">
        <v>25</v>
      </c>
      <c r="F3" s="41" t="s">
        <v>0</v>
      </c>
      <c r="G3" s="43" t="s">
        <v>29</v>
      </c>
      <c r="H3" s="44"/>
      <c r="I3" s="44"/>
      <c r="J3" s="44"/>
      <c r="K3" s="45"/>
      <c r="L3" s="41" t="s">
        <v>26</v>
      </c>
      <c r="M3" s="46" t="s">
        <v>27</v>
      </c>
      <c r="N3" s="47"/>
      <c r="O3" s="42" t="s">
        <v>1</v>
      </c>
      <c r="P3" s="46" t="s">
        <v>28</v>
      </c>
      <c r="Q3" s="47"/>
      <c r="R3" s="41" t="s">
        <v>2</v>
      </c>
    </row>
    <row r="4" spans="1:18" ht="42" customHeight="1" x14ac:dyDescent="0.25">
      <c r="A4" s="38"/>
      <c r="B4" s="39"/>
      <c r="C4" s="40"/>
      <c r="D4" s="41"/>
      <c r="E4" s="41"/>
      <c r="F4" s="41"/>
      <c r="G4" s="42" t="s">
        <v>31</v>
      </c>
      <c r="H4" s="42" t="s">
        <v>32</v>
      </c>
      <c r="I4" s="42" t="s">
        <v>33</v>
      </c>
      <c r="J4" s="42" t="s">
        <v>34</v>
      </c>
      <c r="K4" s="42" t="s">
        <v>30</v>
      </c>
      <c r="L4" s="41"/>
      <c r="M4" s="48"/>
      <c r="N4" s="49"/>
      <c r="O4" s="50"/>
      <c r="P4" s="48"/>
      <c r="Q4" s="49"/>
      <c r="R4" s="41"/>
    </row>
    <row r="5" spans="1:18" ht="122.25" customHeight="1" thickBot="1" x14ac:dyDescent="0.3">
      <c r="A5" s="38"/>
      <c r="B5" s="39"/>
      <c r="C5" s="40"/>
      <c r="D5" s="42"/>
      <c r="E5" s="42"/>
      <c r="F5" s="42"/>
      <c r="G5" s="50"/>
      <c r="H5" s="50"/>
      <c r="I5" s="50"/>
      <c r="J5" s="50"/>
      <c r="K5" s="50"/>
      <c r="L5" s="42"/>
      <c r="M5" s="5" t="s">
        <v>35</v>
      </c>
      <c r="N5" s="5" t="s">
        <v>3</v>
      </c>
      <c r="O5" s="50"/>
      <c r="P5" s="5" t="s">
        <v>36</v>
      </c>
      <c r="Q5" s="5" t="s">
        <v>4</v>
      </c>
      <c r="R5" s="42"/>
    </row>
    <row r="6" spans="1:18" ht="43.5" customHeight="1" thickBot="1" x14ac:dyDescent="0.3">
      <c r="A6" s="51" t="s">
        <v>17</v>
      </c>
      <c r="B6" s="52"/>
      <c r="C6" s="5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6">
        <v>15</v>
      </c>
    </row>
    <row r="7" spans="1:18" ht="29.25" customHeight="1" x14ac:dyDescent="0.25">
      <c r="A7" s="7">
        <v>1</v>
      </c>
      <c r="B7" s="53" t="s">
        <v>7</v>
      </c>
      <c r="C7" s="53"/>
      <c r="D7" s="8"/>
      <c r="E7" s="8">
        <v>18</v>
      </c>
      <c r="F7" s="8"/>
      <c r="G7" s="8">
        <v>1</v>
      </c>
      <c r="H7" s="8">
        <v>17</v>
      </c>
      <c r="I7" s="8"/>
      <c r="J7" s="8"/>
      <c r="K7" s="8">
        <v>18</v>
      </c>
      <c r="L7" s="8"/>
      <c r="M7" s="8"/>
      <c r="N7" s="8">
        <v>3</v>
      </c>
      <c r="O7" s="8">
        <v>2</v>
      </c>
      <c r="P7" s="8"/>
      <c r="Q7" s="8"/>
      <c r="R7" s="8">
        <v>1</v>
      </c>
    </row>
    <row r="8" spans="1:18" ht="23.25" customHeight="1" x14ac:dyDescent="0.25">
      <c r="A8" s="9">
        <v>2</v>
      </c>
      <c r="B8" s="54" t="s">
        <v>8</v>
      </c>
      <c r="C8" s="54"/>
      <c r="D8" s="10"/>
      <c r="E8" s="10">
        <v>9</v>
      </c>
      <c r="F8" s="10"/>
      <c r="G8" s="10"/>
      <c r="H8" s="10">
        <v>8</v>
      </c>
      <c r="I8" s="10"/>
      <c r="J8" s="10"/>
      <c r="K8" s="10">
        <v>8</v>
      </c>
      <c r="L8" s="10">
        <v>1</v>
      </c>
      <c r="M8" s="10"/>
      <c r="N8" s="10">
        <v>1</v>
      </c>
      <c r="O8" s="10">
        <v>1</v>
      </c>
      <c r="P8" s="10"/>
      <c r="Q8" s="10"/>
      <c r="R8" s="10"/>
    </row>
    <row r="9" spans="1:18" ht="31.5" customHeight="1" x14ac:dyDescent="0.25">
      <c r="A9" s="9">
        <v>3</v>
      </c>
      <c r="B9" s="54" t="s">
        <v>9</v>
      </c>
      <c r="C9" s="54"/>
      <c r="D9" s="10"/>
      <c r="E9" s="10">
        <v>4</v>
      </c>
      <c r="F9" s="10"/>
      <c r="G9" s="10">
        <v>1</v>
      </c>
      <c r="H9" s="10">
        <v>3</v>
      </c>
      <c r="I9" s="10"/>
      <c r="J9" s="10"/>
      <c r="K9" s="10">
        <v>4</v>
      </c>
      <c r="L9" s="10"/>
      <c r="M9" s="10"/>
      <c r="N9" s="10">
        <v>1</v>
      </c>
      <c r="O9" s="10"/>
      <c r="P9" s="10"/>
      <c r="Q9" s="10"/>
      <c r="R9" s="10">
        <v>1</v>
      </c>
    </row>
    <row r="10" spans="1:18" ht="31.5" customHeight="1" x14ac:dyDescent="0.25">
      <c r="A10" s="9">
        <v>4</v>
      </c>
      <c r="B10" s="54" t="s">
        <v>10</v>
      </c>
      <c r="C10" s="54"/>
      <c r="D10" s="10"/>
      <c r="E10" s="10">
        <v>5</v>
      </c>
      <c r="F10" s="10"/>
      <c r="G10" s="10">
        <v>3</v>
      </c>
      <c r="H10" s="10">
        <v>2</v>
      </c>
      <c r="I10" s="10"/>
      <c r="J10" s="10"/>
      <c r="K10" s="10">
        <v>5</v>
      </c>
      <c r="L10" s="10"/>
      <c r="M10" s="10"/>
      <c r="N10" s="10"/>
      <c r="O10" s="10"/>
      <c r="P10" s="10"/>
      <c r="Q10" s="10"/>
      <c r="R10" s="10"/>
    </row>
    <row r="11" spans="1:18" ht="30.75" customHeight="1" x14ac:dyDescent="0.25">
      <c r="A11" s="9">
        <v>5</v>
      </c>
      <c r="B11" s="54" t="s">
        <v>11</v>
      </c>
      <c r="C11" s="54"/>
      <c r="D11" s="10"/>
      <c r="E11" s="10">
        <v>15</v>
      </c>
      <c r="F11" s="10"/>
      <c r="G11" s="10"/>
      <c r="H11" s="10">
        <v>15</v>
      </c>
      <c r="I11" s="10"/>
      <c r="J11" s="10"/>
      <c r="K11" s="10">
        <v>15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55" t="s">
        <v>12</v>
      </c>
      <c r="C12" s="55"/>
      <c r="D12" s="10"/>
      <c r="E12" s="10">
        <v>1</v>
      </c>
      <c r="F12" s="10"/>
      <c r="G12" s="10"/>
      <c r="H12" s="10">
        <v>1</v>
      </c>
      <c r="I12" s="10"/>
      <c r="J12" s="10"/>
      <c r="K12" s="10">
        <v>1</v>
      </c>
      <c r="L12" s="10"/>
      <c r="M12" s="10"/>
      <c r="N12" s="10"/>
      <c r="O12" s="10"/>
      <c r="P12" s="10"/>
      <c r="Q12" s="10"/>
      <c r="R12" s="10"/>
    </row>
    <row r="13" spans="1:18" ht="33" customHeight="1" x14ac:dyDescent="0.25">
      <c r="A13" s="9">
        <v>7</v>
      </c>
      <c r="B13" s="55" t="s">
        <v>13</v>
      </c>
      <c r="C13" s="55"/>
      <c r="D13" s="10"/>
      <c r="E13" s="10">
        <v>2</v>
      </c>
      <c r="F13" s="10"/>
      <c r="G13" s="10"/>
      <c r="H13" s="10">
        <v>1</v>
      </c>
      <c r="I13" s="10">
        <v>1</v>
      </c>
      <c r="J13" s="10"/>
      <c r="K13" s="10">
        <v>2</v>
      </c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55" t="s">
        <v>14</v>
      </c>
      <c r="C14" s="5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8.5" customHeight="1" x14ac:dyDescent="0.25">
      <c r="A15" s="9">
        <v>9</v>
      </c>
      <c r="B15" s="56" t="s">
        <v>15</v>
      </c>
      <c r="C15" s="56"/>
      <c r="D15" s="10"/>
      <c r="E15" s="10">
        <v>14</v>
      </c>
      <c r="F15" s="10"/>
      <c r="G15" s="10"/>
      <c r="H15" s="10">
        <v>14</v>
      </c>
      <c r="I15" s="10"/>
      <c r="J15" s="10"/>
      <c r="K15" s="10">
        <v>14</v>
      </c>
      <c r="L15" s="10"/>
      <c r="M15" s="10"/>
      <c r="N15" s="10"/>
      <c r="O15" s="10"/>
      <c r="P15" s="10"/>
      <c r="Q15" s="10"/>
      <c r="R15" s="10"/>
    </row>
    <row r="16" spans="1:18" ht="73.5" customHeight="1" x14ac:dyDescent="0.25">
      <c r="A16" s="24">
        <v>10</v>
      </c>
      <c r="B16" s="28" t="s">
        <v>16</v>
      </c>
      <c r="C16" s="29"/>
      <c r="D16" s="11">
        <v>1</v>
      </c>
      <c r="E16" s="11">
        <v>5</v>
      </c>
      <c r="F16" s="11"/>
      <c r="G16" s="11">
        <v>4</v>
      </c>
      <c r="H16" s="11">
        <v>1</v>
      </c>
      <c r="I16" s="11"/>
      <c r="J16" s="11"/>
      <c r="K16" s="11">
        <v>5</v>
      </c>
      <c r="L16" s="11">
        <v>1</v>
      </c>
      <c r="M16" s="11"/>
      <c r="N16" s="11">
        <v>2</v>
      </c>
      <c r="O16" s="11">
        <v>1</v>
      </c>
      <c r="P16" s="11"/>
      <c r="Q16" s="11"/>
      <c r="R16" s="11">
        <v>1</v>
      </c>
    </row>
    <row r="17" spans="1:18" ht="45" customHeight="1" x14ac:dyDescent="0.25">
      <c r="A17" s="24">
        <v>11</v>
      </c>
      <c r="B17" s="28" t="s">
        <v>37</v>
      </c>
      <c r="C17" s="29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39.75" customHeight="1" x14ac:dyDescent="0.25">
      <c r="A18" s="60" t="s">
        <v>18</v>
      </c>
      <c r="B18" s="60"/>
      <c r="C18" s="61"/>
      <c r="D18" s="70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</row>
    <row r="19" spans="1:18" ht="29.25" customHeight="1" x14ac:dyDescent="0.25">
      <c r="A19" s="12">
        <v>1</v>
      </c>
      <c r="B19" s="62" t="s">
        <v>19</v>
      </c>
      <c r="C19" s="62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7.5" customHeight="1" x14ac:dyDescent="0.25">
      <c r="A20" s="13">
        <v>2</v>
      </c>
      <c r="B20" s="62" t="s">
        <v>20</v>
      </c>
      <c r="C20" s="62"/>
      <c r="D20" s="10"/>
      <c r="E20" s="10">
        <v>27</v>
      </c>
      <c r="F20" s="10"/>
      <c r="G20" s="10">
        <v>4</v>
      </c>
      <c r="H20" s="10">
        <v>20</v>
      </c>
      <c r="I20" s="10">
        <v>1</v>
      </c>
      <c r="J20" s="10">
        <v>1</v>
      </c>
      <c r="K20" s="10">
        <v>26</v>
      </c>
      <c r="L20" s="10">
        <v>1</v>
      </c>
      <c r="M20" s="10"/>
      <c r="N20" s="10">
        <v>3</v>
      </c>
      <c r="O20" s="10">
        <v>3</v>
      </c>
      <c r="P20" s="10"/>
      <c r="Q20" s="10"/>
      <c r="R20" s="10"/>
    </row>
    <row r="21" spans="1:18" ht="36" customHeight="1" x14ac:dyDescent="0.25">
      <c r="A21" s="12">
        <v>3</v>
      </c>
      <c r="B21" s="54" t="s">
        <v>21</v>
      </c>
      <c r="C21" s="54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8.5" customHeight="1" x14ac:dyDescent="0.25">
      <c r="A22" s="13">
        <v>4</v>
      </c>
      <c r="B22" s="54" t="s">
        <v>22</v>
      </c>
      <c r="C22" s="54"/>
      <c r="D22" s="10"/>
      <c r="E22" s="10">
        <v>3</v>
      </c>
      <c r="F22" s="10"/>
      <c r="G22" s="10"/>
      <c r="H22" s="10">
        <v>2</v>
      </c>
      <c r="I22" s="10"/>
      <c r="J22" s="10"/>
      <c r="K22" s="10">
        <v>2</v>
      </c>
      <c r="L22" s="10">
        <v>1</v>
      </c>
      <c r="M22" s="10"/>
      <c r="N22" s="10"/>
      <c r="O22" s="10"/>
      <c r="P22" s="10"/>
      <c r="Q22" s="10"/>
      <c r="R22" s="10"/>
    </row>
    <row r="23" spans="1:18" ht="28.5" customHeight="1" thickBot="1" x14ac:dyDescent="0.3">
      <c r="A23" s="14">
        <v>5</v>
      </c>
      <c r="B23" s="57" t="s">
        <v>23</v>
      </c>
      <c r="C23" s="57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s="15" customFormat="1" ht="26.25" customHeight="1" thickBot="1" x14ac:dyDescent="0.3">
      <c r="A24" s="58" t="s">
        <v>24</v>
      </c>
      <c r="B24" s="59"/>
      <c r="C24" s="59"/>
      <c r="D24" s="20">
        <f>D7+D8+D9+D10+D11+D12+D13+D14+D15+D17+D19+D20+D21+D22+D23+D16</f>
        <v>1</v>
      </c>
      <c r="E24" s="20">
        <f t="shared" ref="E24:R24" si="0">E7+E8+E9+E10+E11+E12+E13+E14+E15+E17+E19+E20+E21+E22+E23+E16</f>
        <v>103</v>
      </c>
      <c r="F24" s="20">
        <f t="shared" si="0"/>
        <v>0</v>
      </c>
      <c r="G24" s="20">
        <f t="shared" si="0"/>
        <v>13</v>
      </c>
      <c r="H24" s="20">
        <f t="shared" si="0"/>
        <v>84</v>
      </c>
      <c r="I24" s="20">
        <f t="shared" si="0"/>
        <v>2</v>
      </c>
      <c r="J24" s="20">
        <f t="shared" si="0"/>
        <v>1</v>
      </c>
      <c r="K24" s="20">
        <f t="shared" si="0"/>
        <v>100</v>
      </c>
      <c r="L24" s="20">
        <f t="shared" si="0"/>
        <v>4</v>
      </c>
      <c r="M24" s="20">
        <f t="shared" si="0"/>
        <v>0</v>
      </c>
      <c r="N24" s="20">
        <f t="shared" si="0"/>
        <v>10</v>
      </c>
      <c r="O24" s="20">
        <f t="shared" si="0"/>
        <v>7</v>
      </c>
      <c r="P24" s="20">
        <f t="shared" si="0"/>
        <v>0</v>
      </c>
      <c r="Q24" s="20">
        <f t="shared" si="0"/>
        <v>0</v>
      </c>
      <c r="R24" s="20">
        <f t="shared" si="0"/>
        <v>3</v>
      </c>
    </row>
    <row r="27" spans="1:18" x14ac:dyDescent="0.25">
      <c r="C27" s="22"/>
    </row>
    <row r="28" spans="1:18" x14ac:dyDescent="0.25">
      <c r="N28" s="22"/>
    </row>
    <row r="31" spans="1:18" x14ac:dyDescent="0.25">
      <c r="L31" s="22"/>
      <c r="N31" s="22"/>
    </row>
    <row r="34" spans="15:16" x14ac:dyDescent="0.25">
      <c r="O34" s="22"/>
    </row>
    <row r="39" spans="15:16" x14ac:dyDescent="0.25">
      <c r="O39" s="22"/>
    </row>
    <row r="41" spans="15:16" x14ac:dyDescent="0.25">
      <c r="P41" s="22"/>
    </row>
  </sheetData>
  <sheetProtection sheet="1"/>
  <mergeCells count="39">
    <mergeCell ref="B7:C7"/>
    <mergeCell ref="J4:J5"/>
    <mergeCell ref="B10:C10"/>
    <mergeCell ref="B9:C9"/>
    <mergeCell ref="F3:F5"/>
    <mergeCell ref="L3:L5"/>
    <mergeCell ref="P3:Q4"/>
    <mergeCell ref="K4:K5"/>
    <mergeCell ref="M3:N4"/>
    <mergeCell ref="A6:C6"/>
    <mergeCell ref="I4:I5"/>
    <mergeCell ref="B8:C8"/>
    <mergeCell ref="A24:C24"/>
    <mergeCell ref="D18:R18"/>
    <mergeCell ref="B19:C19"/>
    <mergeCell ref="B20:C20"/>
    <mergeCell ref="B21:C21"/>
    <mergeCell ref="B16:C16"/>
    <mergeCell ref="B23:C23"/>
    <mergeCell ref="B22:C22"/>
    <mergeCell ref="A18:C18"/>
    <mergeCell ref="B17:C17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P1:R1"/>
    <mergeCell ref="A2:R2"/>
    <mergeCell ref="O3:O5"/>
    <mergeCell ref="A3:C5"/>
    <mergeCell ref="D3:D5"/>
    <mergeCell ref="R3:R5"/>
    <mergeCell ref="G3:K3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35"/>
  <sheetViews>
    <sheetView zoomScale="75" workbookViewId="0">
      <selection activeCell="W4" sqref="W4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9.28515625" style="4" customWidth="1"/>
    <col min="17" max="17" width="10.85546875" style="4" customWidth="1"/>
    <col min="18" max="18" width="10.28515625" style="4" customWidth="1"/>
    <col min="19" max="16384" width="9.140625" style="4"/>
  </cols>
  <sheetData>
    <row r="1" spans="1:18" ht="83.25" customHeight="1" x14ac:dyDescent="0.25">
      <c r="A1" s="30" t="s">
        <v>40</v>
      </c>
      <c r="B1" s="30"/>
      <c r="C1" s="30"/>
      <c r="D1" s="31" t="s">
        <v>6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 t="s">
        <v>39</v>
      </c>
      <c r="Q1" s="32"/>
      <c r="R1" s="33"/>
    </row>
    <row r="2" spans="1:18" ht="75.75" customHeight="1" x14ac:dyDescent="0.25">
      <c r="A2" s="34" t="s">
        <v>42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62.25" customHeight="1" x14ac:dyDescent="0.25">
      <c r="A3" s="35"/>
      <c r="B3" s="36"/>
      <c r="C3" s="37"/>
      <c r="D3" s="41" t="s">
        <v>5</v>
      </c>
      <c r="E3" s="41" t="s">
        <v>25</v>
      </c>
      <c r="F3" s="41" t="s">
        <v>0</v>
      </c>
      <c r="G3" s="43" t="s">
        <v>29</v>
      </c>
      <c r="H3" s="44"/>
      <c r="I3" s="44"/>
      <c r="J3" s="44"/>
      <c r="K3" s="45"/>
      <c r="L3" s="41" t="s">
        <v>26</v>
      </c>
      <c r="M3" s="46" t="s">
        <v>27</v>
      </c>
      <c r="N3" s="47"/>
      <c r="O3" s="42" t="s">
        <v>1</v>
      </c>
      <c r="P3" s="46" t="s">
        <v>28</v>
      </c>
      <c r="Q3" s="47"/>
      <c r="R3" s="41" t="s">
        <v>2</v>
      </c>
    </row>
    <row r="4" spans="1:18" ht="60.75" customHeight="1" x14ac:dyDescent="0.25">
      <c r="A4" s="38"/>
      <c r="B4" s="39"/>
      <c r="C4" s="40"/>
      <c r="D4" s="41"/>
      <c r="E4" s="41"/>
      <c r="F4" s="41"/>
      <c r="G4" s="42" t="s">
        <v>31</v>
      </c>
      <c r="H4" s="42" t="s">
        <v>32</v>
      </c>
      <c r="I4" s="42" t="s">
        <v>33</v>
      </c>
      <c r="J4" s="42" t="s">
        <v>34</v>
      </c>
      <c r="K4" s="42" t="s">
        <v>30</v>
      </c>
      <c r="L4" s="41"/>
      <c r="M4" s="48"/>
      <c r="N4" s="49"/>
      <c r="O4" s="50"/>
      <c r="P4" s="48"/>
      <c r="Q4" s="49"/>
      <c r="R4" s="41"/>
    </row>
    <row r="5" spans="1:18" ht="123" customHeight="1" thickBot="1" x14ac:dyDescent="0.3">
      <c r="A5" s="38"/>
      <c r="B5" s="39"/>
      <c r="C5" s="40"/>
      <c r="D5" s="42"/>
      <c r="E5" s="42"/>
      <c r="F5" s="42"/>
      <c r="G5" s="50"/>
      <c r="H5" s="50"/>
      <c r="I5" s="50"/>
      <c r="J5" s="50"/>
      <c r="K5" s="50"/>
      <c r="L5" s="42"/>
      <c r="M5" s="5" t="s">
        <v>35</v>
      </c>
      <c r="N5" s="5" t="s">
        <v>3</v>
      </c>
      <c r="O5" s="50"/>
      <c r="P5" s="5" t="s">
        <v>36</v>
      </c>
      <c r="Q5" s="5" t="s">
        <v>4</v>
      </c>
      <c r="R5" s="42"/>
    </row>
    <row r="6" spans="1:18" ht="35.25" customHeight="1" thickBot="1" x14ac:dyDescent="0.3">
      <c r="A6" s="51" t="s">
        <v>17</v>
      </c>
      <c r="B6" s="52"/>
      <c r="C6" s="52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6">
        <v>15</v>
      </c>
    </row>
    <row r="7" spans="1:18" ht="38.25" customHeight="1" x14ac:dyDescent="0.25">
      <c r="A7" s="7">
        <v>1</v>
      </c>
      <c r="B7" s="53" t="s">
        <v>7</v>
      </c>
      <c r="C7" s="5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30.75" customHeight="1" x14ac:dyDescent="0.25">
      <c r="A8" s="9">
        <v>2</v>
      </c>
      <c r="B8" s="54" t="s">
        <v>8</v>
      </c>
      <c r="C8" s="54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30" customHeight="1" x14ac:dyDescent="0.25">
      <c r="A9" s="9">
        <v>3</v>
      </c>
      <c r="B9" s="54" t="s">
        <v>9</v>
      </c>
      <c r="C9" s="54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9.75" customHeight="1" x14ac:dyDescent="0.25">
      <c r="A10" s="9">
        <v>4</v>
      </c>
      <c r="B10" s="54" t="s">
        <v>10</v>
      </c>
      <c r="C10" s="54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36" customHeight="1" x14ac:dyDescent="0.25">
      <c r="A11" s="9">
        <v>5</v>
      </c>
      <c r="B11" s="54" t="s">
        <v>11</v>
      </c>
      <c r="C11" s="54"/>
      <c r="D11" s="10"/>
      <c r="E11" s="10">
        <v>1</v>
      </c>
      <c r="F11" s="10"/>
      <c r="G11" s="10"/>
      <c r="H11" s="10">
        <v>1</v>
      </c>
      <c r="I11" s="10"/>
      <c r="J11" s="10"/>
      <c r="K11" s="10">
        <v>1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55" t="s">
        <v>12</v>
      </c>
      <c r="C12" s="5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55" t="s">
        <v>13</v>
      </c>
      <c r="C13" s="5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55" t="s">
        <v>14</v>
      </c>
      <c r="C14" s="5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56" t="s">
        <v>15</v>
      </c>
      <c r="C15" s="56"/>
      <c r="D15" s="10"/>
      <c r="E15" s="10">
        <v>1</v>
      </c>
      <c r="F15" s="10"/>
      <c r="G15" s="10"/>
      <c r="H15" s="10">
        <v>1</v>
      </c>
      <c r="I15" s="10"/>
      <c r="J15" s="10"/>
      <c r="K15" s="10">
        <v>1</v>
      </c>
      <c r="L15" s="10"/>
      <c r="M15" s="10"/>
      <c r="N15" s="10"/>
      <c r="O15" s="10"/>
      <c r="P15" s="10"/>
      <c r="Q15" s="10"/>
      <c r="R15" s="10"/>
    </row>
    <row r="16" spans="1:18" ht="73.5" customHeight="1" x14ac:dyDescent="0.25">
      <c r="A16" s="24">
        <v>10</v>
      </c>
      <c r="B16" s="28" t="s">
        <v>16</v>
      </c>
      <c r="C16" s="29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4">
        <v>11</v>
      </c>
      <c r="B17" s="28" t="s">
        <v>37</v>
      </c>
      <c r="C17" s="29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42" customHeight="1" x14ac:dyDescent="0.25">
      <c r="A18" s="60" t="s">
        <v>18</v>
      </c>
      <c r="B18" s="60"/>
      <c r="C18" s="61"/>
      <c r="D18" s="70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</row>
    <row r="19" spans="1:18" ht="33.75" customHeight="1" x14ac:dyDescent="0.25">
      <c r="A19" s="12">
        <v>1</v>
      </c>
      <c r="B19" s="62" t="s">
        <v>19</v>
      </c>
      <c r="C19" s="62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6" customHeight="1" x14ac:dyDescent="0.25">
      <c r="A20" s="13">
        <v>2</v>
      </c>
      <c r="B20" s="62" t="s">
        <v>20</v>
      </c>
      <c r="C20" s="62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3" customHeight="1" x14ac:dyDescent="0.25">
      <c r="A21" s="12">
        <v>3</v>
      </c>
      <c r="B21" s="54" t="s">
        <v>21</v>
      </c>
      <c r="C21" s="54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6.25" customHeight="1" x14ac:dyDescent="0.25">
      <c r="A22" s="13">
        <v>4</v>
      </c>
      <c r="B22" s="54" t="s">
        <v>22</v>
      </c>
      <c r="C22" s="54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57" t="s">
        <v>23</v>
      </c>
      <c r="C23" s="57"/>
      <c r="D23" s="11">
        <v>1</v>
      </c>
      <c r="E23" s="11">
        <v>2</v>
      </c>
      <c r="F23" s="11">
        <v>1</v>
      </c>
      <c r="G23" s="11"/>
      <c r="H23" s="11">
        <v>2</v>
      </c>
      <c r="I23" s="11"/>
      <c r="J23" s="11"/>
      <c r="K23" s="11">
        <v>2</v>
      </c>
      <c r="L23" s="11"/>
      <c r="M23" s="11"/>
      <c r="N23" s="11"/>
      <c r="O23" s="11"/>
      <c r="P23" s="11"/>
      <c r="Q23" s="11"/>
      <c r="R23" s="11"/>
    </row>
    <row r="24" spans="1:18" ht="29.25" customHeight="1" thickBot="1" x14ac:dyDescent="0.3">
      <c r="A24" s="58" t="s">
        <v>24</v>
      </c>
      <c r="B24" s="59"/>
      <c r="C24" s="59"/>
      <c r="D24" s="20">
        <f>D7+D8+D9+D10+D11+D12+D13+D14+D15+D17+D19+D20+D21+D22+D23+D16</f>
        <v>1</v>
      </c>
      <c r="E24" s="20">
        <f t="shared" ref="E24:R24" si="0">E7+E8+E9+E10+E11+E12+E13+E14+E15+E17+E19+E20+E21+E22+E23+E16</f>
        <v>4</v>
      </c>
      <c r="F24" s="20">
        <f t="shared" si="0"/>
        <v>1</v>
      </c>
      <c r="G24" s="20">
        <f t="shared" si="0"/>
        <v>0</v>
      </c>
      <c r="H24" s="20">
        <f t="shared" si="0"/>
        <v>4</v>
      </c>
      <c r="I24" s="20">
        <f t="shared" si="0"/>
        <v>0</v>
      </c>
      <c r="J24" s="20">
        <f t="shared" si="0"/>
        <v>0</v>
      </c>
      <c r="K24" s="20">
        <f t="shared" si="0"/>
        <v>4</v>
      </c>
      <c r="L24" s="20">
        <f t="shared" si="0"/>
        <v>0</v>
      </c>
      <c r="M24" s="20">
        <f t="shared" si="0"/>
        <v>0</v>
      </c>
      <c r="N24" s="20">
        <f t="shared" si="0"/>
        <v>0</v>
      </c>
      <c r="O24" s="20">
        <f t="shared" si="0"/>
        <v>0</v>
      </c>
      <c r="P24" s="20">
        <f t="shared" si="0"/>
        <v>0</v>
      </c>
      <c r="Q24" s="20">
        <f t="shared" si="0"/>
        <v>0</v>
      </c>
      <c r="R24" s="20">
        <f t="shared" si="0"/>
        <v>0</v>
      </c>
    </row>
    <row r="27" spans="1:18" x14ac:dyDescent="0.25">
      <c r="C27" s="22"/>
    </row>
    <row r="28" spans="1:18" x14ac:dyDescent="0.25">
      <c r="C28" s="22"/>
    </row>
    <row r="29" spans="1:18" x14ac:dyDescent="0.25">
      <c r="N29" s="22"/>
    </row>
    <row r="35" spans="14:14" x14ac:dyDescent="0.25">
      <c r="N35" s="22"/>
    </row>
  </sheetData>
  <sheetProtection sheet="1"/>
  <mergeCells count="39"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6:C6"/>
    <mergeCell ref="B7:C7"/>
    <mergeCell ref="B8:C8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Ընդամենը</vt:lpstr>
      <vt:lpstr>Ս. Մարդանյան</vt:lpstr>
      <vt:lpstr>---</vt:lpstr>
      <vt:lpstr>Ա. Օհանյան</vt:lpstr>
      <vt:lpstr>Ս. Իսկանդարյան</vt:lpstr>
      <vt:lpstr>Ռ. Մելքոնյան</vt:lpstr>
      <vt:lpstr>Զ. Զաքինյան</vt:lpstr>
      <vt:lpstr>Ա. Կուրեխյան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2018-04-14T06:35:55Z</dcterms:modified>
</cp:coreProperties>
</file>